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O:\MASS\01_admin\00_sekretariat\Sekretariat\SVS-WEB-Tabellen\SVS 2024 fertige Tabellen\ahv\"/>
    </mc:Choice>
  </mc:AlternateContent>
  <xr:revisionPtr revIDLastSave="0" documentId="13_ncr:1_{952E127F-1D6B-4BCD-81D9-F500ACE3CCED}" xr6:coauthVersionLast="47" xr6:coauthVersionMax="47" xr10:uidLastSave="{00000000-0000-0000-0000-000000000000}"/>
  <bookViews>
    <workbookView xWindow="38280" yWindow="-120" windowWidth="29040" windowHeight="15720" tabRatio="665" xr2:uid="{00000000-000D-0000-FFFF-FFFF00000000}"/>
  </bookViews>
  <sheets>
    <sheet name="AHV_AVS_2.0" sheetId="18" r:id="rId1"/>
    <sheet name="AHV_AVS_2.1" sheetId="17" r:id="rId2"/>
    <sheet name="AHV_AVS_2.2" sheetId="16"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GDO94">'[1]SOCX für OECD alt'!#REF!</definedName>
    <definedName name="_GDP80">'[1]SOCX für OECD alt'!#REF!</definedName>
    <definedName name="_GDP81">'[1]SOCX für OECD alt'!#REF!</definedName>
    <definedName name="_GDP82">'[1]SOCX für OECD alt'!#REF!</definedName>
    <definedName name="_GDP83">'[1]SOCX für OECD alt'!#REF!</definedName>
    <definedName name="_GDP84">'[1]SOCX für OECD alt'!#REF!</definedName>
    <definedName name="_GDP85">'[1]SOCX für OECD alt'!#REF!</definedName>
    <definedName name="_GDP86">'[1]SOCX für OECD alt'!#REF!</definedName>
    <definedName name="_GDP87">'[1]SOCX für OECD alt'!#REF!</definedName>
    <definedName name="_GDP88">'[1]SOCX für OECD alt'!#REF!</definedName>
    <definedName name="_GDP89">'[1]SOCX für OECD alt'!#REF!</definedName>
    <definedName name="_GDP90">'[1]SOCX für OECD alt'!#REF!</definedName>
    <definedName name="_GDP91">'[1]SOCX für OECD alt'!#REF!</definedName>
    <definedName name="_GDP92">'[1]SOCX für OECD alt'!#REF!</definedName>
    <definedName name="_GDP93">'[1]SOCX für OECD alt'!#REF!</definedName>
    <definedName name="_Regression_Int" hidden="1">1</definedName>
    <definedName name="ACwvu.Anteile._.87_96." localSheetId="0" hidden="1">'[2]GR nach Funktion'!$B$443:$Z$477</definedName>
    <definedName name="ACwvu.Anteile._.87_96." hidden="1">'[3]GR nach Funktion'!$B$443:$Z$477</definedName>
    <definedName name="ACwvu.Detail._.87_96." localSheetId="0" hidden="1">'[2]GR nach Funktion'!$A$3:$Z$441</definedName>
    <definedName name="ACwvu.Detail._.87_96." hidden="1">'[3]GR nach Funktion'!$A$3:$Z$441</definedName>
    <definedName name="ACwvu.Gesamtrechnung._.87_96." localSheetId="0" hidden="1">'[2]GR ab 87 im Überblick'!$A$1:$M$30</definedName>
    <definedName name="ACwvu.Gesamtrechnung._.87_96." hidden="1">'[3]GR ab 87 im Überblick'!$A$1:$M$30</definedName>
    <definedName name="ACwvu.Grafik._.Anteile._.1996." localSheetId="0" hidden="1">'[2]GR nach Funktion'!$AB$481</definedName>
    <definedName name="ACwvu.Grafik._.Anteile._.1996." hidden="1">'[3]GR nach Funktion'!$AB$481</definedName>
    <definedName name="ACwvu.Übersicht._.87_96." localSheetId="0" hidden="1">'[2]GR nach Funktion'!$A$3:$Z$441</definedName>
    <definedName name="ACwvu.Übersicht._.87_96." hidden="1">'[3]GR nach Funktion'!$A$3:$Z$441</definedName>
    <definedName name="ACwvu.Veränderungsraten._.87_96." localSheetId="0" hidden="1">'[2]GR ab 87 im Überblick'!$A$1:$M$64</definedName>
    <definedName name="ACwvu.Veränderungsraten._.87_96." hidden="1">'[3]GR ab 87 im Überblick'!$A$1:$M$64</definedName>
    <definedName name="AHV1.1_1.3">#REF!</definedName>
    <definedName name="Arbeitsmarktmassnahmen_für_die_OECD_Statistik_Active_Labour_Market_Programmes_ALMP">'[1]ALMP-Massn. f. Invalide in SOCX'!$A$1</definedName>
    <definedName name="Cwvu.Anteile._.87_96." localSheetId="0" hidden="1">'[2]GR nach Funktion'!$A$3:$IV$442</definedName>
    <definedName name="Cwvu.Anteile._.87_96." hidden="1">'[3]GR nach Funktion'!$A$3:$IV$442</definedName>
    <definedName name="Cwvu.Betriebsrechnung._.87_96." localSheetId="1" hidden="1">[4]Grunddaten!$A$2:$IV$23,[4]Grunddaten!$A$25:$IV$98,[4]Grunddaten!$A$105:$IV$108,[4]Grunddaten!$A$110:$IV$116,[4]Grunddaten!$A$120:$IV$121,[4]Grunddaten!$A$127:$IV$128,[4]Grunddaten!$A$136:$IV$137,[4]Grunddaten!$A$139:$IV$140,[4]Grunddaten!$A$142:$IV$143,[4]Grunddaten!$A$145:$IV$146,[4]Grunddaten!$A$151:$IV$164,[4]Grunddaten!$A$169:$IV$177,[4]Grunddaten!$A$180:$IV$181,[4]Grunddaten!$A$183:$IV$184,[4]Grunddaten!$A$187:$IV$188,[4]Grunddaten!$A$190:$IV$191,[4]Grunddaten!$A$195:$IV$195,[4]Grunddaten!#REF!,[4]Grunddaten!$A$199:$IV$200,[4]Grunddaten!$A$207:$IV$220</definedName>
    <definedName name="Cwvu.Betriebsrechnung._.87_96." localSheetId="2" hidden="1">[4]Grunddaten!$A$2:$IV$23,[4]Grunddaten!$A$25:$IV$98,[4]Grunddaten!$A$105:$IV$108,[4]Grunddaten!$A$110:$IV$116,[4]Grunddaten!$A$120:$IV$121,[4]Grunddaten!$A$127:$IV$128,[4]Grunddaten!$A$136:$IV$137,[4]Grunddaten!$A$139:$IV$140,[4]Grunddaten!$A$142:$IV$143,[4]Grunddaten!$A$145:$IV$146,[4]Grunddaten!$A$151:$IV$164,[4]Grunddaten!$A$169:$IV$177,[4]Grunddaten!$A$180:$IV$181,[4]Grunddaten!$A$183:$IV$184,[4]Grunddaten!$A$187:$IV$188,[4]Grunddaten!$A$190:$IV$191,[4]Grunddaten!$A$195:$IV$195,[4]Grunddaten!#REF!,[4]Grunddaten!$A$199:$IV$200,[4]Grunddaten!$A$207:$IV$220</definedName>
    <definedName name="Cwvu.Betriebsrechnung._.87_96." hidden="1">[4]Grunddaten!$A$2:$IV$23,[4]Grunddaten!$A$25:$IV$98,[4]Grunddaten!$A$105:$IV$108,[4]Grunddaten!$A$110:$IV$116,[4]Grunddaten!$A$120:$IV$121,[4]Grunddaten!$A$127:$IV$128,[4]Grunddaten!$A$136:$IV$137,[4]Grunddaten!$A$139:$IV$140,[4]Grunddaten!$A$142:$IV$143,[4]Grunddaten!$A$145:$IV$146,[4]Grunddaten!$A$151:$IV$164,[4]Grunddaten!$A$169:$IV$177,[4]Grunddaten!$A$180:$IV$181,[4]Grunddaten!$A$183:$IV$184,[4]Grunddaten!$A$187:$IV$188,[4]Grunddaten!$A$190:$IV$191,[4]Grunddaten!$A$195:$IV$195,[4]Grunddaten!#REF!,[4]Grunddaten!$A$199:$IV$200,[4]Grunddaten!$A$207:$IV$220</definedName>
    <definedName name="Cwvu.Detail._.87_96." localSheetId="0" hidden="1">'[2]GR nach Funktion'!$A$27:$IV$33,'[2]GR nach Funktion'!$A$72:$IV$81,'[2]GR nach Funktion'!$A$101:$IV$105,'[2]GR nach Funktion'!$A$109:$IV$111,'[2]GR nach Funktion'!$A$210:$IV$224,'[2]GR nach Funktion'!$A$234:$IV$253,'[2]GR nach Funktion'!$A$257:$IV$271,'[2]GR nach Funktion'!$A$278:$IV$291,'[2]GR nach Funktion'!$A$301:$IV$310,'[2]GR nach Funktion'!$A$322:$IV$328,'[2]GR nach Funktion'!$A$335:$IV$338,'[2]GR nach Funktion'!$A$342:$IV$356,'[2]GR nach Funktion'!$A$360:$IV$365</definedName>
    <definedName name="Cwvu.Detail._.87_96." hidden="1">'[3]GR nach Funktion'!$A$27:$IV$33,'[3]GR nach Funktion'!$A$72:$IV$81,'[3]GR nach Funktion'!$A$101:$IV$105,'[3]GR nach Funktion'!$A$109:$IV$111,'[3]GR nach Funktion'!$A$210:$IV$224,'[3]GR nach Funktion'!$A$234:$IV$253,'[3]GR nach Funktion'!$A$257:$IV$271,'[3]GR nach Funktion'!$A$278:$IV$291,'[3]GR nach Funktion'!$A$301:$IV$310,'[3]GR nach Funktion'!$A$322:$IV$328,'[3]GR nach Funktion'!$A$335:$IV$338,'[3]GR nach Funktion'!$A$342:$IV$356,'[3]GR nach Funktion'!$A$360:$IV$365</definedName>
    <definedName name="Cwvu.Gesamtrechnung._.87_96." localSheetId="0" hidden="1">'[2]GR ab 87 im Überblick'!$A$26:$IV$26,'[2]GR ab 87 im Überblick'!$A$33:$IV$47,'[2]GR ab 87 im Überblick'!$A$66:$IV$98</definedName>
    <definedName name="Cwvu.Gesamtrechnung._.87_96." hidden="1">'[3]GR ab 87 im Überblick'!$A$26:$IV$26,'[3]GR ab 87 im Überblick'!$A$33:$IV$47,'[3]GR ab 87 im Überblick'!$A$66:$IV$98</definedName>
    <definedName name="Cwvu.Grafik._.Anteile._.1996." localSheetId="0" hidden="1">'[2]GR nach Funktion'!$A$3:$IV$442</definedName>
    <definedName name="Cwvu.Grafik._.Anteile._.1996." hidden="1">'[3]GR nach Funktion'!$A$3:$IV$442</definedName>
    <definedName name="Cwvu.Übersicht._.87_96." localSheetId="0" hidden="1">'[2]GR nach Funktion'!$A$7:$IV$43,'[2]GR nach Funktion'!$A$47:$IV$88,'[2]GR nach Funktion'!$A$92:$IV$98,'[2]GR nach Funktion'!$A$101:$IV$105,'[2]GR nach Funktion'!$A$108:$IV$111,'[2]GR nach Funktion'!$A$115:$IV$192,'[2]GR nach Funktion'!$A$196:$IV$225,'[2]GR nach Funktion'!$A$229:$IV$253,'[2]GR nach Funktion'!$A$257:$IV$271,'[2]GR nach Funktion'!$A$275:$IV$299,'[2]GR nach Funktion'!$A$301:$IV$310,'[2]GR nach Funktion'!$A$313:$IV$319,'[2]GR nach Funktion'!$A$322:$IV$328,'[2]GR nach Funktion'!$A$331:$IV$338,'[2]GR nach Funktion'!$A$342:$IV$356,'[2]GR nach Funktion'!$A$360:$IV$379,'[2]GR nach Funktion'!$A$385:$IV$395,'[2]GR nach Funktion'!$A$397:$IV$408,'[2]GR nach Funktion'!$A$410:$IV$422</definedName>
    <definedName name="Cwvu.Übersicht._.87_96." hidden="1">'[3]GR nach Funktion'!$A$7:$IV$43,'[3]GR nach Funktion'!$A$47:$IV$88,'[3]GR nach Funktion'!$A$92:$IV$98,'[3]GR nach Funktion'!$A$101:$IV$105,'[3]GR nach Funktion'!$A$108:$IV$111,'[3]GR nach Funktion'!$A$115:$IV$192,'[3]GR nach Funktion'!$A$196:$IV$225,'[3]GR nach Funktion'!$A$229:$IV$253,'[3]GR nach Funktion'!$A$257:$IV$271,'[3]GR nach Funktion'!$A$275:$IV$299,'[3]GR nach Funktion'!$A$301:$IV$310,'[3]GR nach Funktion'!$A$313:$IV$319,'[3]GR nach Funktion'!$A$322:$IV$328,'[3]GR nach Funktion'!$A$331:$IV$338,'[3]GR nach Funktion'!$A$342:$IV$356,'[3]GR nach Funktion'!$A$360:$IV$379,'[3]GR nach Funktion'!$A$385:$IV$395,'[3]GR nach Funktion'!$A$397:$IV$408,'[3]GR nach Funktion'!$A$410:$IV$422</definedName>
    <definedName name="Cwvu.Veränderungsraten._.87_96." localSheetId="0" hidden="1">'[2]GR ab 87 im Überblick'!$A$1:$IV$48,'[2]GR ab 87 im Überblick'!$A$66:$IV$98</definedName>
    <definedName name="Cwvu.Veränderungsraten._.87_96." hidden="1">'[3]GR ab 87 im Überblick'!$A$1:$IV$48,'[3]GR ab 87 im Überblick'!$A$66:$IV$98</definedName>
    <definedName name="cx" localSheetId="0" hidden="1">{TRUE,TRUE,1,1,1152,758,FALSE,TRUE,TRUE,TRUE,0,2,#N/A,339,#N/A,32.5756676557863,124.076923076923,1,FALSE,FALSE,3,TRUE,1,FALSE,100,"Swvu.Übersicht._.87_96.","ACwvu.Übersicht._.87_96.",#N/A,FALSE,FALSE,0.393700787401575,0.748031496062992,0.511811023622047,0.393700787401575,2,"","&amp;L&amp;""55 Helvetica Roman,Standard""&amp;D &amp;T&amp;C&amp;""55 Helvetica Roman,Standard""&amp;F / &amp;A&amp;R&amp;""55 Helvetica Roman,Standard""&amp;P/&amp;N",FALSE,FALSE,FALSE,FALSE,2,#N/A,1,1,"=R1C1:R439C26","=C1:C9,R1:R2","Rwvu.Übersicht._.87_96.","Cwvu.Übersicht._.87_96.",FALSE,FALSE}</definedName>
    <definedName name="cx" localSheetId="1" hidden="1">{TRUE,TRUE,1,1,1152,758,FALSE,TRUE,TRUE,TRUE,0,2,#N/A,339,#N/A,32.5756676557863,124.076923076923,1,FALSE,FALSE,3,TRUE,1,FALSE,100,"Swvu.Übersicht._.87_96.","ACwvu.Übersicht._.87_96.",#N/A,FALSE,FALSE,0.393700787401575,0.748031496062992,0.511811023622047,0.393700787401575,2,"","&amp;L&amp;""55 Helvetica Roman,Standard""&amp;D &amp;T&amp;C&amp;""55 Helvetica Roman,Standard""&amp;F / &amp;A&amp;R&amp;""55 Helvetica Roman,Standard""&amp;P/&amp;N",FALSE,FALSE,FALSE,FALSE,2,#N/A,1,1,"=R1C1:R439C26","=C1:C9,R1:R2","Rwvu.Übersicht._.87_96.","Cwvu.Übersicht._.87_96.",FALSE,FALSE}</definedName>
    <definedName name="cx" localSheetId="2" hidden="1">{TRUE,TRUE,1,1,1152,758,FALSE,TRUE,TRUE,TRUE,0,2,#N/A,339,#N/A,32.5756676557863,124.076923076923,1,FALSE,FALSE,3,TRUE,1,FALSE,100,"Swvu.Übersicht._.87_96.","ACwvu.Übersicht._.87_96.",#N/A,FALSE,FALSE,0.393700787401575,0.748031496062992,0.511811023622047,0.393700787401575,2,"","&amp;L&amp;""55 Helvetica Roman,Standard""&amp;D &amp;T&amp;C&amp;""55 Helvetica Roman,Standard""&amp;F / &amp;A&amp;R&amp;""55 Helvetica Roman,Standard""&amp;P/&amp;N",FALSE,FALSE,FALSE,FALSE,2,#N/A,1,1,"=R1C1:R439C26","=C1:C9,R1:R2","Rwvu.Übersicht._.87_96.","Cwvu.Übersicht._.87_96.",FALSE,FALSE}</definedName>
    <definedName name="cx" hidden="1">{TRUE,TRUE,1,1,1152,758,FALSE,TRUE,TRUE,TRUE,0,2,#N/A,339,#N/A,32.5756676557863,124.076923076923,1,FALSE,FALSE,3,TRUE,1,FALSE,100,"Swvu.Übersicht._.87_96.","ACwvu.Übersicht._.87_96.",#N/A,FALSE,FALSE,0.393700787401575,0.748031496062992,0.511811023622047,0.393700787401575,2,"","&amp;L&amp;""55 Helvetica Roman,Standard""&amp;D &amp;T&amp;C&amp;""55 Helvetica Roman,Standard""&amp;F / &amp;A&amp;R&amp;""55 Helvetica Roman,Standard""&amp;P/&amp;N",FALSE,FALSE,FALSE,FALSE,2,#N/A,1,1,"=R1C1:R439C26","=C1:C9,R1:R2","Rwvu.Übersicht._.87_96.","Cwvu.Übersicht._.87_96.",FALSE,FALSE}</definedName>
    <definedName name="_xlnm.Database">[5]SV_AS_8_2G!#REF!</definedName>
    <definedName name="Die_Health_data_base_HDB_in_der_Social_Expenditure_data_base_SOCX_1996">#REF!</definedName>
    <definedName name="_xlnm.Print_Area" localSheetId="0">AHV_AVS_2.0!$A$1:$AM$59</definedName>
    <definedName name="_xlnm.Print_Area" localSheetId="1">AHV_AVS_2.1!$A$1:$BZ$23</definedName>
    <definedName name="_xlnm.Print_Area" localSheetId="2">AHV_AVS_2.2!$A$1:$CB$52</definedName>
    <definedName name="_xlnm.Print_Area">#REF!</definedName>
    <definedName name="_xlnm.Print_Titles" localSheetId="0">[6]Grunddaten!$E$1:$L$65536,[6]Grunddaten!$A$1:$IV$45</definedName>
    <definedName name="_xlnm.Print_Titles">'[7]Finanzhaushalt AHV 48-96 intern'!$E$1:$L$65536,'[7]Finanzhaushalt AHV 48-96 intern'!$A$1:$IV$40</definedName>
    <definedName name="noname_ms" localSheetId="0" hidden="1">{TRUE,TRUE,1,1,1152,758,FALSE,TRUE,TRUE,TRUE,0,1,#N/A,1,#N/A,17.4666666666667,57,1,FALSE,FALSE,3,TRUE,1,FALSE,100,"Swvu.Gesamtrechnung._.87_96.","ACwvu.Gesamtrechnung._.87_96.",#N/A,FALSE,FALSE,0.590551181102362,0.590551181102362,0.590551181102362,0.590551181102362,2,"","&amp;L&amp;7&amp;D, &amp;T, Ms&amp;C&amp;7&amp;F, &amp;A&amp;R&amp;7Seite &amp;P",FALSE,FALSE,FALSE,FALSE,1,#N/A,1,1,"=R1C1:R30C13",FALSE,"Rwvu.Gesamtrechnung._.87_96.","Cwvu.Gesamtrechnung._.87_96.",FALSE,FALSE}</definedName>
    <definedName name="noname_ms" localSheetId="1" hidden="1">{TRUE,TRUE,1,1,1152,758,FALSE,TRUE,TRUE,TRUE,0,1,#N/A,1,#N/A,17.4666666666667,57,1,FALSE,FALSE,3,TRUE,1,FALSE,100,"Swvu.Gesamtrechnung._.87_96.","ACwvu.Gesamtrechnung._.87_96.",#N/A,FALSE,FALSE,0.590551181102362,0.590551181102362,0.590551181102362,0.590551181102362,2,"","&amp;L&amp;7&amp;D, &amp;T, Ms&amp;C&amp;7&amp;F, &amp;A&amp;R&amp;7Seite &amp;P",FALSE,FALSE,FALSE,FALSE,1,#N/A,1,1,"=R1C1:R30C13",FALSE,"Rwvu.Gesamtrechnung._.87_96.","Cwvu.Gesamtrechnung._.87_96.",FALSE,FALSE}</definedName>
    <definedName name="noname_ms" localSheetId="2" hidden="1">{TRUE,TRUE,1,1,1152,758,FALSE,TRUE,TRUE,TRUE,0,1,#N/A,1,#N/A,17.4666666666667,57,1,FALSE,FALSE,3,TRUE,1,FALSE,100,"Swvu.Gesamtrechnung._.87_96.","ACwvu.Gesamtrechnung._.87_96.",#N/A,FALSE,FALSE,0.590551181102362,0.590551181102362,0.590551181102362,0.590551181102362,2,"","&amp;L&amp;7&amp;D, &amp;T, Ms&amp;C&amp;7&amp;F, &amp;A&amp;R&amp;7Seite &amp;P",FALSE,FALSE,FALSE,FALSE,1,#N/A,1,1,"=R1C1:R30C13",FALSE,"Rwvu.Gesamtrechnung._.87_96.","Cwvu.Gesamtrechnung._.87_96.",FALSE,FALSE}</definedName>
    <definedName name="noname_ms" hidden="1">{TRUE,TRUE,1,1,1152,758,FALSE,TRUE,TRUE,TRUE,0,1,#N/A,1,#N/A,17.4666666666667,57,1,FALSE,FALSE,3,TRUE,1,FALSE,100,"Swvu.Gesamtrechnung._.87_96.","ACwvu.Gesamtrechnung._.87_96.",#N/A,FALSE,FALSE,0.590551181102362,0.590551181102362,0.590551181102362,0.590551181102362,2,"","&amp;L&amp;7&amp;D, &amp;T, Ms&amp;C&amp;7&amp;F, &amp;A&amp;R&amp;7Seite &amp;P",FALSE,FALSE,FALSE,FALSE,1,#N/A,1,1,"=R1C1:R30C13",FALSE,"Rwvu.Gesamtrechnung._.87_96.","Cwvu.Gesamtrechnung._.87_96.",FALSE,FALSE}</definedName>
    <definedName name="ö" localSheetId="0" hidden="1">{TRUE,TRUE,1,1,1152,758,FALSE,TRUE,TRUE,TRUE,0,1,#N/A,1,#N/A,17.4666666666667,57,1,FALSE,FALSE,3,TRUE,1,FALSE,100,"Swvu.Gesamtrechnung._.87_96.","ACwvu.Gesamtrechnung._.87_96.",#N/A,FALSE,FALSE,0.590551181102362,0.590551181102362,0.590551181102362,0.590551181102362,2,"","&amp;L&amp;7&amp;D, &amp;T, Ms&amp;C&amp;7&amp;F, &amp;A&amp;R&amp;7Seite &amp;P",FALSE,FALSE,FALSE,FALSE,1,#N/A,1,1,"=R1C1:R30C13",FALSE,"Rwvu.Gesamtrechnung._.87_96.","Cwvu.Gesamtrechnung._.87_96.",FALSE,FALSE}</definedName>
    <definedName name="ö" localSheetId="1" hidden="1">{TRUE,TRUE,1,1,1152,758,FALSE,TRUE,TRUE,TRUE,0,1,#N/A,1,#N/A,17.4666666666667,57,1,FALSE,FALSE,3,TRUE,1,FALSE,100,"Swvu.Gesamtrechnung._.87_96.","ACwvu.Gesamtrechnung._.87_96.",#N/A,FALSE,FALSE,0.590551181102362,0.590551181102362,0.590551181102362,0.590551181102362,2,"","&amp;L&amp;7&amp;D, &amp;T, Ms&amp;C&amp;7&amp;F, &amp;A&amp;R&amp;7Seite &amp;P",FALSE,FALSE,FALSE,FALSE,1,#N/A,1,1,"=R1C1:R30C13",FALSE,"Rwvu.Gesamtrechnung._.87_96.","Cwvu.Gesamtrechnung._.87_96.",FALSE,FALSE}</definedName>
    <definedName name="ö" localSheetId="2" hidden="1">{TRUE,TRUE,1,1,1152,758,FALSE,TRUE,TRUE,TRUE,0,1,#N/A,1,#N/A,17.4666666666667,57,1,FALSE,FALSE,3,TRUE,1,FALSE,100,"Swvu.Gesamtrechnung._.87_96.","ACwvu.Gesamtrechnung._.87_96.",#N/A,FALSE,FALSE,0.590551181102362,0.590551181102362,0.590551181102362,0.590551181102362,2,"","&amp;L&amp;7&amp;D, &amp;T, Ms&amp;C&amp;7&amp;F, &amp;A&amp;R&amp;7Seite &amp;P",FALSE,FALSE,FALSE,FALSE,1,#N/A,1,1,"=R1C1:R30C13",FALSE,"Rwvu.Gesamtrechnung._.87_96.","Cwvu.Gesamtrechnung._.87_96.",FALSE,FALSE}</definedName>
    <definedName name="ö" hidden="1">{TRUE,TRUE,1,1,1152,758,FALSE,TRUE,TRUE,TRUE,0,1,#N/A,1,#N/A,17.4666666666667,57,1,FALSE,FALSE,3,TRUE,1,FALSE,100,"Swvu.Gesamtrechnung._.87_96.","ACwvu.Gesamtrechnung._.87_96.",#N/A,FALSE,FALSE,0.590551181102362,0.590551181102362,0.590551181102362,0.590551181102362,2,"","&amp;L&amp;7&amp;D, &amp;T, Ms&amp;C&amp;7&amp;F, &amp;A&amp;R&amp;7Seite &amp;P",FALSE,FALSE,FALSE,FALSE,1,#N/A,1,1,"=R1C1:R30C13",FALSE,"Rwvu.Gesamtrechnung._.87_96.","Cwvu.Gesamtrechnung._.87_96.",FALSE,FALSE}</definedName>
    <definedName name="Print_Area_MI">'[1]SOCX für OECD alt'!$B$3:$S$375</definedName>
    <definedName name="Print_Titles_MI">'[1]SOCX für OECD alt'!$A$1:$IV$2</definedName>
    <definedName name="QWQW" localSheetId="0" hidden="1">{TRUE,TRUE,1,1,1152,758,FALSE,TRUE,TRUE,TRUE,0,1,#N/A,49,#N/A,17.3466666666667,75.6428571428571,1,FALSE,FALSE,3,TRUE,1,FALSE,100,"Swvu.Veränderungsraten._.87_96.","ACwvu.Veränderungsraten._.87_96.",#N/A,FALSE,FALSE,0.590551181102362,0.590551181102362,0.590551181102362,0.590551181102362,2,"","&amp;L&amp;7&amp;D, &amp;T, Ms&amp;C&amp;7&amp;F, &amp;A&amp;R&amp;7Seite &amp;P",FALSE,FALSE,FALSE,FALSE,1,#N/A,1,1,"=R1C1:R64C13",FALSE,"Rwvu.Veränderungsraten._.87_96.","Cwvu.Veränderungsraten._.87_96.",FALSE,FALSE}</definedName>
    <definedName name="QWQW" localSheetId="1" hidden="1">{TRUE,TRUE,1,1,1152,758,FALSE,TRUE,TRUE,TRUE,0,1,#N/A,49,#N/A,17.3466666666667,75.6428571428571,1,FALSE,FALSE,3,TRUE,1,FALSE,100,"Swvu.Veränderungsraten._.87_96.","ACwvu.Veränderungsraten._.87_96.",#N/A,FALSE,FALSE,0.590551181102362,0.590551181102362,0.590551181102362,0.590551181102362,2,"","&amp;L&amp;7&amp;D, &amp;T, Ms&amp;C&amp;7&amp;F, &amp;A&amp;R&amp;7Seite &amp;P",FALSE,FALSE,FALSE,FALSE,1,#N/A,1,1,"=R1C1:R64C13",FALSE,"Rwvu.Veränderungsraten._.87_96.","Cwvu.Veränderungsraten._.87_96.",FALSE,FALSE}</definedName>
    <definedName name="QWQW" localSheetId="2" hidden="1">{TRUE,TRUE,1,1,1152,758,FALSE,TRUE,TRUE,TRUE,0,1,#N/A,49,#N/A,17.3466666666667,75.6428571428571,1,FALSE,FALSE,3,TRUE,1,FALSE,100,"Swvu.Veränderungsraten._.87_96.","ACwvu.Veränderungsraten._.87_96.",#N/A,FALSE,FALSE,0.590551181102362,0.590551181102362,0.590551181102362,0.590551181102362,2,"","&amp;L&amp;7&amp;D, &amp;T, Ms&amp;C&amp;7&amp;F, &amp;A&amp;R&amp;7Seite &amp;P",FALSE,FALSE,FALSE,FALSE,1,#N/A,1,1,"=R1C1:R64C13",FALSE,"Rwvu.Veränderungsraten._.87_96.","Cwvu.Veränderungsraten._.87_96.",FALSE,FALSE}</definedName>
    <definedName name="QWQW" hidden="1">{TRUE,TRUE,1,1,1152,758,FALSE,TRUE,TRUE,TRUE,0,1,#N/A,49,#N/A,17.3466666666667,75.6428571428571,1,FALSE,FALSE,3,TRUE,1,FALSE,100,"Swvu.Veränderungsraten._.87_96.","ACwvu.Veränderungsraten._.87_96.",#N/A,FALSE,FALSE,0.590551181102362,0.590551181102362,0.590551181102362,0.590551181102362,2,"","&amp;L&amp;7&amp;D, &amp;T, Ms&amp;C&amp;7&amp;F, &amp;A&amp;R&amp;7Seite &amp;P",FALSE,FALSE,FALSE,FALSE,1,#N/A,1,1,"=R1C1:R64C13",FALSE,"Rwvu.Veränderungsraten._.87_96.","Cwvu.Veränderungsraten._.87_96.",FALSE,FALSE}</definedName>
    <definedName name="Rwvu.Anteile._.87_96." localSheetId="0" hidden="1">'[2]GR nach Funktion'!$A$1:$A$65536,'[2]GR nach Funktion'!$F$1:$P$65536,'[2]GR nach Funktion'!$AA$1:$AA$65536</definedName>
    <definedName name="Rwvu.Anteile._.87_96." hidden="1">'[3]GR nach Funktion'!$A$1:$A$65536,'[3]GR nach Funktion'!$F$1:$P$65536,'[3]GR nach Funktion'!$AA$1:$AA$65536</definedName>
    <definedName name="Rwvu.Betriebsrechnung._.87_96." hidden="1">[4]Grunddaten!$A$1:$D$65536,[4]Grunddaten!$H$1:$BM$65536</definedName>
    <definedName name="Rwvu.Detail._.87_96." localSheetId="0" hidden="1">'[2]GR nach Funktion'!$A$1:$A$65536,'[2]GR nach Funktion'!$F$1:$P$65536,'[2]GR nach Funktion'!$AA$1:$AA$65536</definedName>
    <definedName name="Rwvu.Detail._.87_96." hidden="1">'[3]GR nach Funktion'!$A$1:$A$65536,'[3]GR nach Funktion'!$F$1:$P$65536,'[3]GR nach Funktion'!$AA$1:$AA$65536</definedName>
    <definedName name="Rwvu.Gesamtrechnung._.87_96." localSheetId="0" hidden="1">'[2]GR ab 87 im Überblick'!$C$1:$C$65536</definedName>
    <definedName name="Rwvu.Gesamtrechnung._.87_96." hidden="1">'[3]GR ab 87 im Überblick'!$C$1:$C$65536</definedName>
    <definedName name="Rwvu.Grafik._.Anteile._.1996." localSheetId="0" hidden="1">'[2]GR nach Funktion'!$A$1:$A$65536,'[2]GR nach Funktion'!$F$1:$P$65536,'[2]GR nach Funktion'!$AA$1:$AA$65536</definedName>
    <definedName name="Rwvu.Grafik._.Anteile._.1996." hidden="1">'[3]GR nach Funktion'!$A$1:$A$65536,'[3]GR nach Funktion'!$F$1:$P$65536,'[3]GR nach Funktion'!$AA$1:$AA$65536</definedName>
    <definedName name="Rwvu.Übersicht._.87_96." localSheetId="0" hidden="1">'[2]GR nach Funktion'!$A$1:$A$65536,'[2]GR nach Funktion'!$F$1:$P$65536,'[2]GR nach Funktion'!$AA$1:$AA$65536</definedName>
    <definedName name="Rwvu.Übersicht._.87_96." hidden="1">'[3]GR nach Funktion'!$A$1:$A$65536,'[3]GR nach Funktion'!$F$1:$P$65536,'[3]GR nach Funktion'!$AA$1:$AA$65536</definedName>
    <definedName name="Rwvu.Veränderungsraten._.87_96." localSheetId="0" hidden="1">'[2]GR ab 87 im Überblick'!$C$1:$C$65536</definedName>
    <definedName name="Rwvu.Veränderungsraten._.87_96." hidden="1">'[3]GR ab 87 im Überblick'!$C$1:$C$65536</definedName>
    <definedName name="_xlnm.Criteria" localSheetId="0">[5]SV_AS_8_2G!#REF!</definedName>
    <definedName name="_xlnm.Criteria" localSheetId="1">#REF!</definedName>
    <definedName name="_xlnm.Criteria" localSheetId="2">#REF!</definedName>
    <definedName name="_xlnm.Criteria">#REF!</definedName>
    <definedName name="Swvu.Anteile._.87_96." localSheetId="0" hidden="1">'[2]GR nach Funktion'!$B$443:$Z$477</definedName>
    <definedName name="Swvu.Anteile._.87_96." hidden="1">'[3]GR nach Funktion'!$B$443:$Z$477</definedName>
    <definedName name="Swvu.Detail._.87_96." localSheetId="0" hidden="1">'[2]GR nach Funktion'!$A$3:$Z$441</definedName>
    <definedName name="Swvu.Detail._.87_96." hidden="1">'[3]GR nach Funktion'!$A$3:$Z$441</definedName>
    <definedName name="Swvu.Gesamtrechnung._.87_96." localSheetId="0" hidden="1">'[2]GR ab 87 im Überblick'!$A$1:$M$30</definedName>
    <definedName name="Swvu.Gesamtrechnung._.87_96." hidden="1">'[3]GR ab 87 im Überblick'!$A$1:$M$30</definedName>
    <definedName name="Swvu.Grafik._.Anteile._.1996." localSheetId="0" hidden="1">'[2]GR nach Funktion'!$AB$481</definedName>
    <definedName name="Swvu.Grafik._.Anteile._.1996." hidden="1">'[3]GR nach Funktion'!$AB$481</definedName>
    <definedName name="Swvu.Übersicht._.87_96." localSheetId="0" hidden="1">'[2]GR nach Funktion'!$A$3:$Z$441</definedName>
    <definedName name="Swvu.Übersicht._.87_96." hidden="1">'[3]GR nach Funktion'!$A$3:$Z$441</definedName>
    <definedName name="Swvu.Veränderungsraten._.87_96." localSheetId="0" hidden="1">'[2]GR ab 87 im Überblick'!$A$1:$M$64</definedName>
    <definedName name="Swvu.Veränderungsraten._.87_96." hidden="1">'[3]GR ab 87 im Überblick'!$A$1:$M$64</definedName>
    <definedName name="TOTAL">'[8]SV-Quoten Nat.Buha 48-95'!$BE$60</definedName>
    <definedName name="WREWE" localSheetId="0" hidden="1">{TRUE,TRUE,1,1,1152,758,FALSE,TRUE,TRUE,TRUE,0,1,#N/A,49,#N/A,17.3466666666667,75.6428571428571,1,FALSE,FALSE,3,TRUE,1,FALSE,100,"Swvu.Veränderungsraten._.87_96.","ACwvu.Veränderungsraten._.87_96.",#N/A,FALSE,FALSE,0.590551181102362,0.590551181102362,0.590551181102362,0.590551181102362,2,"","&amp;L&amp;7&amp;D, &amp;T, Ms&amp;C&amp;7&amp;F, &amp;A&amp;R&amp;7Seite &amp;P",FALSE,FALSE,FALSE,FALSE,1,#N/A,1,1,"=R1C1:R64C13",FALSE,"Rwvu.Veränderungsraten._.87_96.","Cwvu.Veränderungsraten._.87_96.",FALSE,FALSE}</definedName>
    <definedName name="WREWE" localSheetId="1" hidden="1">{TRUE,TRUE,1,1,1152,758,FALSE,TRUE,TRUE,TRUE,0,1,#N/A,49,#N/A,17.3466666666667,75.6428571428571,1,FALSE,FALSE,3,TRUE,1,FALSE,100,"Swvu.Veränderungsraten._.87_96.","ACwvu.Veränderungsraten._.87_96.",#N/A,FALSE,FALSE,0.590551181102362,0.590551181102362,0.590551181102362,0.590551181102362,2,"","&amp;L&amp;7&amp;D, &amp;T, Ms&amp;C&amp;7&amp;F, &amp;A&amp;R&amp;7Seite &amp;P",FALSE,FALSE,FALSE,FALSE,1,#N/A,1,1,"=R1C1:R64C13",FALSE,"Rwvu.Veränderungsraten._.87_96.","Cwvu.Veränderungsraten._.87_96.",FALSE,FALSE}</definedName>
    <definedName name="WREWE" localSheetId="2" hidden="1">{TRUE,TRUE,1,1,1152,758,FALSE,TRUE,TRUE,TRUE,0,1,#N/A,49,#N/A,17.3466666666667,75.6428571428571,1,FALSE,FALSE,3,TRUE,1,FALSE,100,"Swvu.Veränderungsraten._.87_96.","ACwvu.Veränderungsraten._.87_96.",#N/A,FALSE,FALSE,0.590551181102362,0.590551181102362,0.590551181102362,0.590551181102362,2,"","&amp;L&amp;7&amp;D, &amp;T, Ms&amp;C&amp;7&amp;F, &amp;A&amp;R&amp;7Seite &amp;P",FALSE,FALSE,FALSE,FALSE,1,#N/A,1,1,"=R1C1:R64C13",FALSE,"Rwvu.Veränderungsraten._.87_96.","Cwvu.Veränderungsraten._.87_96.",FALSE,FALSE}</definedName>
    <definedName name="WREWE" hidden="1">{TRUE,TRUE,1,1,1152,758,FALSE,TRUE,TRUE,TRUE,0,1,#N/A,49,#N/A,17.3466666666667,75.6428571428571,1,FALSE,FALSE,3,TRUE,1,FALSE,100,"Swvu.Veränderungsraten._.87_96.","ACwvu.Veränderungsraten._.87_96.",#N/A,FALSE,FALSE,0.590551181102362,0.590551181102362,0.590551181102362,0.590551181102362,2,"","&amp;L&amp;7&amp;D, &amp;T, Ms&amp;C&amp;7&amp;F, &amp;A&amp;R&amp;7Seite &amp;P",FALSE,FALSE,FALSE,FALSE,1,#N/A,1,1,"=R1C1:R64C13",FALSE,"Rwvu.Veränderungsraten._.87_96.","Cwvu.Veränderungsraten._.87_96.",FALSE,FALSE}</definedName>
    <definedName name="wvu.Anteile._.87_96." localSheetId="0" hidden="1">{TRUE,TRUE,1,1,1152,758,FALSE,TRUE,TRUE,TRUE,0,2,#N/A,439,#N/A,32.5756676557863,50.0769230769231,1,FALSE,FALSE,3,TRUE,1,FALSE,100,"Swvu.Anteile._.87_96.","ACwvu.Anteile._.87_96.",#N/A,FALSE,FALSE,0.393700787401575,0.748031496062992,0.511811023622047,0.393700787401575,2,"","&amp;L&amp;""55 Helvetica Roman,Standard""&amp;D &amp;T&amp;C&amp;""55 Helvetica Roman,Standard""&amp;F / &amp;A&amp;R&amp;""55 Helvetica Roman,Standard""&amp;P/&amp;N",FALSE,FALSE,FALSE,FALSE,2,80,#N/A,#N/A,"=R439C2:R473C26","=C1:C9,R1:R2","Rwvu.Anteile._.87_96.","Cwvu.Anteile._.87_96.",FALSE,FALSE}</definedName>
    <definedName name="wvu.Anteile._.87_96." localSheetId="1" hidden="1">{TRUE,TRUE,1,1,1152,758,FALSE,TRUE,TRUE,TRUE,0,2,#N/A,439,#N/A,32.5756676557863,50.0769230769231,1,FALSE,FALSE,3,TRUE,1,FALSE,100,"Swvu.Anteile._.87_96.","ACwvu.Anteile._.87_96.",#N/A,FALSE,FALSE,0.393700787401575,0.748031496062992,0.511811023622047,0.393700787401575,2,"","&amp;L&amp;""55 Helvetica Roman,Standard""&amp;D &amp;T&amp;C&amp;""55 Helvetica Roman,Standard""&amp;F / &amp;A&amp;R&amp;""55 Helvetica Roman,Standard""&amp;P/&amp;N",FALSE,FALSE,FALSE,FALSE,2,80,#N/A,#N/A,"=R439C2:R473C26","=C1:C9,R1:R2","Rwvu.Anteile._.87_96.","Cwvu.Anteile._.87_96.",FALSE,FALSE}</definedName>
    <definedName name="wvu.Anteile._.87_96." localSheetId="2" hidden="1">{TRUE,TRUE,1,1,1152,758,FALSE,TRUE,TRUE,TRUE,0,2,#N/A,439,#N/A,32.5756676557863,50.0769230769231,1,FALSE,FALSE,3,TRUE,1,FALSE,100,"Swvu.Anteile._.87_96.","ACwvu.Anteile._.87_96.",#N/A,FALSE,FALSE,0.393700787401575,0.748031496062992,0.511811023622047,0.393700787401575,2,"","&amp;L&amp;""55 Helvetica Roman,Standard""&amp;D &amp;T&amp;C&amp;""55 Helvetica Roman,Standard""&amp;F / &amp;A&amp;R&amp;""55 Helvetica Roman,Standard""&amp;P/&amp;N",FALSE,FALSE,FALSE,FALSE,2,80,#N/A,#N/A,"=R439C2:R473C26","=C1:C9,R1:R2","Rwvu.Anteile._.87_96.","Cwvu.Anteile._.87_96.",FALSE,FALSE}</definedName>
    <definedName name="wvu.Anteile._.87_96." hidden="1">{TRUE,TRUE,1,1,1152,758,FALSE,TRUE,TRUE,TRUE,0,2,#N/A,439,#N/A,32.5756676557863,50.0769230769231,1,FALSE,FALSE,3,TRUE,1,FALSE,100,"Swvu.Anteile._.87_96.","ACwvu.Anteile._.87_96.",#N/A,FALSE,FALSE,0.393700787401575,0.748031496062992,0.511811023622047,0.393700787401575,2,"","&amp;L&amp;""55 Helvetica Roman,Standard""&amp;D &amp;T&amp;C&amp;""55 Helvetica Roman,Standard""&amp;F / &amp;A&amp;R&amp;""55 Helvetica Roman,Standard""&amp;P/&amp;N",FALSE,FALSE,FALSE,FALSE,2,80,#N/A,#N/A,"=R439C2:R473C26","=C1:C9,R1:R2","Rwvu.Anteile._.87_96.","Cwvu.Anteile._.87_96.",FALSE,FALSE}</definedName>
    <definedName name="wvu.Betriebsrechnung._.87_96." localSheetId="1" hidden="1">{TRUE,TRUE,1,1,1152,758,FALSE,TRUE,TRUE,TRUE,0,5,#N/A,1,#N/A,74.0909090909091,187,1,FALSE,FALSE,3,TRUE,1,FALSE,100,"Swvu.Betriebsrechnung._.87_96.","ACwvu.Betriebsrechnung._.87_96.",#N/A,FALSE,FALSE,0.433070866141732,0.433070866141732,0.393700787401575,0.393700787401575,2,"","&amp;L&amp;""55 Helvetica Roman,Standard""&amp;10&amp;D &amp;T&amp;C&amp;""55 Helvetica Roman,Standard""&amp;10&amp;F/&amp;A&amp;R&amp;""55 Helvetica Roman,Standard""&amp;10Ansicht Betriebsrechnung 87-96",FALSE,FALSE,FALSE,FALSE,1,78,#N/A,#N/A,"=R99C5:R252C76","=C5:C6,R1:R99","Rwvu.Betriebsrechnung._.87_96.","Cwvu.Betriebsrechnung._.87_96.",FALSE,FALSE}</definedName>
    <definedName name="wvu.Betriebsrechnung._.87_96." localSheetId="2" hidden="1">{TRUE,TRUE,1,1,1152,758,FALSE,TRUE,TRUE,TRUE,0,5,#N/A,1,#N/A,74.0909090909091,187,1,FALSE,FALSE,3,TRUE,1,FALSE,100,"Swvu.Betriebsrechnung._.87_96.","ACwvu.Betriebsrechnung._.87_96.",#N/A,FALSE,FALSE,0.433070866141732,0.433070866141732,0.393700787401575,0.393700787401575,2,"","&amp;L&amp;""55 Helvetica Roman,Standard""&amp;10&amp;D &amp;T&amp;C&amp;""55 Helvetica Roman,Standard""&amp;10&amp;F/&amp;A&amp;R&amp;""55 Helvetica Roman,Standard""&amp;10Ansicht Betriebsrechnung 87-96",FALSE,FALSE,FALSE,FALSE,1,78,#N/A,#N/A,"=R99C5:R252C76","=C5:C6,R1:R99","Rwvu.Betriebsrechnung._.87_96.","Cwvu.Betriebsrechnung._.87_96.",FALSE,FALSE}</definedName>
    <definedName name="wvu.Betriebsrechnung._.87_96." hidden="1">{TRUE,TRUE,1,1,1152,758,FALSE,TRUE,TRUE,TRUE,0,5,#N/A,1,#N/A,74.0909090909091,187,1,FALSE,FALSE,3,TRUE,1,FALSE,100,"Swvu.Betriebsrechnung._.87_96.","ACwvu.Betriebsrechnung._.87_96.",#N/A,FALSE,FALSE,0.433070866141732,0.433070866141732,0.393700787401575,0.393700787401575,2,"","&amp;L&amp;""55 Helvetica Roman,Standard""&amp;10&amp;D &amp;T&amp;C&amp;""55 Helvetica Roman,Standard""&amp;10&amp;F/&amp;A&amp;R&amp;""55 Helvetica Roman,Standard""&amp;10Ansicht Betriebsrechnung 87-96",FALSE,FALSE,FALSE,FALSE,1,78,#N/A,#N/A,"=R99C5:R252C76","=C5:C6,R1:R99","Rwvu.Betriebsrechnung._.87_96.","Cwvu.Betriebsrechnung._.87_96.",FALSE,FALSE}</definedName>
    <definedName name="wvu.Detail._.87_96." localSheetId="0" hidden="1">{TRUE,TRUE,1,1,1152,758,FALSE,TRUE,TRUE,TRUE,0,2,#N/A,1,#N/A,32.6023738872404,84,1,FALSE,FALSE,3,TRUE,1,FALSE,100,"Swvu.Detail._.87_96.","ACwvu.Detail._.87_96.",#N/A,FALSE,FALSE,0.393700787401575,0.748031496062992,0.51,0.56,1,"","&amp;L&amp;""55 Helvetica Roman,Standard""&amp;D / &amp;T&amp;C&amp;""55 Helvetica Roman,Standard""&amp;F / &amp;A&amp;R&amp;""55 Helvetica Roman,Standard""&amp;P/&amp;N",FALSE,FALSE,FALSE,FALSE,2,57,#N/A,#N/A,"=R1C1:R437C26","=C1:C9,R1:R2","Rwvu.Detail._.87_96.","Cwvu.Detail._.87_96.",FALSE,FALSE}</definedName>
    <definedName name="wvu.Detail._.87_96." localSheetId="1" hidden="1">{TRUE,TRUE,1,1,1152,758,FALSE,TRUE,TRUE,TRUE,0,2,#N/A,1,#N/A,32.6023738872404,84,1,FALSE,FALSE,3,TRUE,1,FALSE,100,"Swvu.Detail._.87_96.","ACwvu.Detail._.87_96.",#N/A,FALSE,FALSE,0.393700787401575,0.748031496062992,0.51,0.56,1,"","&amp;L&amp;""55 Helvetica Roman,Standard""&amp;D / &amp;T&amp;C&amp;""55 Helvetica Roman,Standard""&amp;F / &amp;A&amp;R&amp;""55 Helvetica Roman,Standard""&amp;P/&amp;N",FALSE,FALSE,FALSE,FALSE,2,57,#N/A,#N/A,"=R1C1:R437C26","=C1:C9,R1:R2","Rwvu.Detail._.87_96.","Cwvu.Detail._.87_96.",FALSE,FALSE}</definedName>
    <definedName name="wvu.Detail._.87_96." localSheetId="2" hidden="1">{TRUE,TRUE,1,1,1152,758,FALSE,TRUE,TRUE,TRUE,0,2,#N/A,1,#N/A,32.6023738872404,84,1,FALSE,FALSE,3,TRUE,1,FALSE,100,"Swvu.Detail._.87_96.","ACwvu.Detail._.87_96.",#N/A,FALSE,FALSE,0.393700787401575,0.748031496062992,0.51,0.56,1,"","&amp;L&amp;""55 Helvetica Roman,Standard""&amp;D / &amp;T&amp;C&amp;""55 Helvetica Roman,Standard""&amp;F / &amp;A&amp;R&amp;""55 Helvetica Roman,Standard""&amp;P/&amp;N",FALSE,FALSE,FALSE,FALSE,2,57,#N/A,#N/A,"=R1C1:R437C26","=C1:C9,R1:R2","Rwvu.Detail._.87_96.","Cwvu.Detail._.87_96.",FALSE,FALSE}</definedName>
    <definedName name="wvu.Detail._.87_96." hidden="1">{TRUE,TRUE,1,1,1152,758,FALSE,TRUE,TRUE,TRUE,0,2,#N/A,1,#N/A,32.6023738872404,84,1,FALSE,FALSE,3,TRUE,1,FALSE,100,"Swvu.Detail._.87_96.","ACwvu.Detail._.87_96.",#N/A,FALSE,FALSE,0.393700787401575,0.748031496062992,0.51,0.56,1,"","&amp;L&amp;""55 Helvetica Roman,Standard""&amp;D / &amp;T&amp;C&amp;""55 Helvetica Roman,Standard""&amp;F / &amp;A&amp;R&amp;""55 Helvetica Roman,Standard""&amp;P/&amp;N",FALSE,FALSE,FALSE,FALSE,2,57,#N/A,#N/A,"=R1C1:R437C26","=C1:C9,R1:R2","Rwvu.Detail._.87_96.","Cwvu.Detail._.87_96.",FALSE,FALSE}</definedName>
    <definedName name="wvu.Gesamtrechnung._.87_96." localSheetId="0" hidden="1">{TRUE,TRUE,1,1,1152,758,FALSE,TRUE,TRUE,TRUE,0,1,#N/A,1,#N/A,17.4666666666667,57,1,FALSE,FALSE,3,TRUE,1,FALSE,100,"Swvu.Gesamtrechnung._.87_96.","ACwvu.Gesamtrechnung._.87_96.",#N/A,FALSE,FALSE,0.590551181102362,0.590551181102362,0.590551181102362,0.590551181102362,2,"","&amp;L&amp;7&amp;D, &amp;T, Ms&amp;C&amp;7&amp;F, &amp;A&amp;R&amp;7Seite &amp;P",FALSE,FALSE,FALSE,FALSE,1,#N/A,1,1,"=R1C1:R30C13",FALSE,"Rwvu.Gesamtrechnung._.87_96.","Cwvu.Gesamtrechnung._.87_96.",FALSE,FALSE}</definedName>
    <definedName name="wvu.Gesamtrechnung._.87_96." localSheetId="1" hidden="1">{TRUE,TRUE,1,1,1152,758,FALSE,TRUE,TRUE,TRUE,0,1,#N/A,1,#N/A,17.4666666666667,57,1,FALSE,FALSE,3,TRUE,1,FALSE,100,"Swvu.Gesamtrechnung._.87_96.","ACwvu.Gesamtrechnung._.87_96.",#N/A,FALSE,FALSE,0.590551181102362,0.590551181102362,0.590551181102362,0.590551181102362,2,"","&amp;L&amp;7&amp;D, &amp;T, Ms&amp;C&amp;7&amp;F, &amp;A&amp;R&amp;7Seite &amp;P",FALSE,FALSE,FALSE,FALSE,1,#N/A,1,1,"=R1C1:R30C13",FALSE,"Rwvu.Gesamtrechnung._.87_96.","Cwvu.Gesamtrechnung._.87_96.",FALSE,FALSE}</definedName>
    <definedName name="wvu.Gesamtrechnung._.87_96." localSheetId="2" hidden="1">{TRUE,TRUE,1,1,1152,758,FALSE,TRUE,TRUE,TRUE,0,1,#N/A,1,#N/A,17.4666666666667,57,1,FALSE,FALSE,3,TRUE,1,FALSE,100,"Swvu.Gesamtrechnung._.87_96.","ACwvu.Gesamtrechnung._.87_96.",#N/A,FALSE,FALSE,0.590551181102362,0.590551181102362,0.590551181102362,0.590551181102362,2,"","&amp;L&amp;7&amp;D, &amp;T, Ms&amp;C&amp;7&amp;F, &amp;A&amp;R&amp;7Seite &amp;P",FALSE,FALSE,FALSE,FALSE,1,#N/A,1,1,"=R1C1:R30C13",FALSE,"Rwvu.Gesamtrechnung._.87_96.","Cwvu.Gesamtrechnung._.87_96.",FALSE,FALSE}</definedName>
    <definedName name="wvu.Gesamtrechnung._.87_96." hidden="1">{TRUE,TRUE,1,1,1152,758,FALSE,TRUE,TRUE,TRUE,0,1,#N/A,1,#N/A,17.4666666666667,57,1,FALSE,FALSE,3,TRUE,1,FALSE,100,"Swvu.Gesamtrechnung._.87_96.","ACwvu.Gesamtrechnung._.87_96.",#N/A,FALSE,FALSE,0.590551181102362,0.590551181102362,0.590551181102362,0.590551181102362,2,"","&amp;L&amp;7&amp;D, &amp;T, Ms&amp;C&amp;7&amp;F, &amp;A&amp;R&amp;7Seite &amp;P",FALSE,FALSE,FALSE,FALSE,1,#N/A,1,1,"=R1C1:R30C13",FALSE,"Rwvu.Gesamtrechnung._.87_96.","Cwvu.Gesamtrechnung._.87_96.",FALSE,FALSE}</definedName>
    <definedName name="wvu.Grafik._.Anteile._.1996." localSheetId="0" hidden="1">{TRUE,TRUE,1,1,1152,758,FALSE,TRUE,TRUE,TRUE,0,2,#N/A,457,#N/A,32.5756676557863,52.3076923076923,1,FALSE,FALSE,3,TRUE,1,FALSE,100,"Swvu.Grafik._.Anteile._.1996.","ACwvu.Grafik._.Anteile._.1996.",#N/A,FALSE,FALSE,0.393700787401575,0.748031496062992,0.511811023622047,0.393700787401575,2,"","&amp;L&amp;""55 Helvetica Roman,Standard""&amp;D &amp;T&amp;C&amp;""55 Helvetica Roman,Standard""&amp;F / &amp;A&amp;R&amp;""55 Helvetica Roman,Standard""&amp;P/&amp;N",FALSE,FALSE,FALSE,FALSE,2,70,#N/A,#N/A,"=R458C2:R505C34","=C1:C9,R1:R2","Rwvu.Grafik._.Anteile._.1996.","Cwvu.Grafik._.Anteile._.1996.",FALSE,FALSE}</definedName>
    <definedName name="wvu.Grafik._.Anteile._.1996." localSheetId="1" hidden="1">{TRUE,TRUE,1,1,1152,758,FALSE,TRUE,TRUE,TRUE,0,2,#N/A,457,#N/A,32.5756676557863,52.3076923076923,1,FALSE,FALSE,3,TRUE,1,FALSE,100,"Swvu.Grafik._.Anteile._.1996.","ACwvu.Grafik._.Anteile._.1996.",#N/A,FALSE,FALSE,0.393700787401575,0.748031496062992,0.511811023622047,0.393700787401575,2,"","&amp;L&amp;""55 Helvetica Roman,Standard""&amp;D &amp;T&amp;C&amp;""55 Helvetica Roman,Standard""&amp;F / &amp;A&amp;R&amp;""55 Helvetica Roman,Standard""&amp;P/&amp;N",FALSE,FALSE,FALSE,FALSE,2,70,#N/A,#N/A,"=R458C2:R505C34","=C1:C9,R1:R2","Rwvu.Grafik._.Anteile._.1996.","Cwvu.Grafik._.Anteile._.1996.",FALSE,FALSE}</definedName>
    <definedName name="wvu.Grafik._.Anteile._.1996." localSheetId="2" hidden="1">{TRUE,TRUE,1,1,1152,758,FALSE,TRUE,TRUE,TRUE,0,2,#N/A,457,#N/A,32.5756676557863,52.3076923076923,1,FALSE,FALSE,3,TRUE,1,FALSE,100,"Swvu.Grafik._.Anteile._.1996.","ACwvu.Grafik._.Anteile._.1996.",#N/A,FALSE,FALSE,0.393700787401575,0.748031496062992,0.511811023622047,0.393700787401575,2,"","&amp;L&amp;""55 Helvetica Roman,Standard""&amp;D &amp;T&amp;C&amp;""55 Helvetica Roman,Standard""&amp;F / &amp;A&amp;R&amp;""55 Helvetica Roman,Standard""&amp;P/&amp;N",FALSE,FALSE,FALSE,FALSE,2,70,#N/A,#N/A,"=R458C2:R505C34","=C1:C9,R1:R2","Rwvu.Grafik._.Anteile._.1996.","Cwvu.Grafik._.Anteile._.1996.",FALSE,FALSE}</definedName>
    <definedName name="wvu.Grafik._.Anteile._.1996." hidden="1">{TRUE,TRUE,1,1,1152,758,FALSE,TRUE,TRUE,TRUE,0,2,#N/A,457,#N/A,32.5756676557863,52.3076923076923,1,FALSE,FALSE,3,TRUE,1,FALSE,100,"Swvu.Grafik._.Anteile._.1996.","ACwvu.Grafik._.Anteile._.1996.",#N/A,FALSE,FALSE,0.393700787401575,0.748031496062992,0.511811023622047,0.393700787401575,2,"","&amp;L&amp;""55 Helvetica Roman,Standard""&amp;D &amp;T&amp;C&amp;""55 Helvetica Roman,Standard""&amp;F / &amp;A&amp;R&amp;""55 Helvetica Roman,Standard""&amp;P/&amp;N",FALSE,FALSE,FALSE,FALSE,2,70,#N/A,#N/A,"=R458C2:R505C34","=C1:C9,R1:R2","Rwvu.Grafik._.Anteile._.1996.","Cwvu.Grafik._.Anteile._.1996.",FALSE,FALSE}</definedName>
    <definedName name="wvu.GrafikAnteile_1996" localSheetId="0" hidden="1">{TRUE,TRUE,1,1,1152,758,FALSE,TRUE,TRUE,TRUE,0,2,#N/A,457,#N/A,32.5756676557863,52.3076923076923,1,FALSE,FALSE,3,TRUE,1,FALSE,100,"Swvu.Grafik._.Anteile._.1996.","ACwvu.Grafik._.Anteile._.1996.",#N/A,FALSE,FALSE,0.393700787401575,0.748031496062992,0.511811023622047,0.393700787401575,2,"","&amp;L&amp;""55 Helvetica Roman,Standard""&amp;D &amp;T&amp;C&amp;""55 Helvetica Roman,Standard""&amp;F / &amp;A&amp;R&amp;""55 Helvetica Roman,Standard""&amp;P/&amp;N",FALSE,FALSE,FALSE,FALSE,2,70,#N/A,#N/A,"=R458C2:R505C34","=C1:C9,R1:R2","Rwvu.Grafik._.Anteile._.1996.","Cwvu.Grafik._.Anteile._.1996.",FALSE,FALSE}</definedName>
    <definedName name="wvu.GrafikAnteile_1996" localSheetId="1" hidden="1">{TRUE,TRUE,1,1,1152,758,FALSE,TRUE,TRUE,TRUE,0,2,#N/A,457,#N/A,32.5756676557863,52.3076923076923,1,FALSE,FALSE,3,TRUE,1,FALSE,100,"Swvu.Grafik._.Anteile._.1996.","ACwvu.Grafik._.Anteile._.1996.",#N/A,FALSE,FALSE,0.393700787401575,0.748031496062992,0.511811023622047,0.393700787401575,2,"","&amp;L&amp;""55 Helvetica Roman,Standard""&amp;D &amp;T&amp;C&amp;""55 Helvetica Roman,Standard""&amp;F / &amp;A&amp;R&amp;""55 Helvetica Roman,Standard""&amp;P/&amp;N",FALSE,FALSE,FALSE,FALSE,2,70,#N/A,#N/A,"=R458C2:R505C34","=C1:C9,R1:R2","Rwvu.Grafik._.Anteile._.1996.","Cwvu.Grafik._.Anteile._.1996.",FALSE,FALSE}</definedName>
    <definedName name="wvu.GrafikAnteile_1996" localSheetId="2" hidden="1">{TRUE,TRUE,1,1,1152,758,FALSE,TRUE,TRUE,TRUE,0,2,#N/A,457,#N/A,32.5756676557863,52.3076923076923,1,FALSE,FALSE,3,TRUE,1,FALSE,100,"Swvu.Grafik._.Anteile._.1996.","ACwvu.Grafik._.Anteile._.1996.",#N/A,FALSE,FALSE,0.393700787401575,0.748031496062992,0.511811023622047,0.393700787401575,2,"","&amp;L&amp;""55 Helvetica Roman,Standard""&amp;D &amp;T&amp;C&amp;""55 Helvetica Roman,Standard""&amp;F / &amp;A&amp;R&amp;""55 Helvetica Roman,Standard""&amp;P/&amp;N",FALSE,FALSE,FALSE,FALSE,2,70,#N/A,#N/A,"=R458C2:R505C34","=C1:C9,R1:R2","Rwvu.Grafik._.Anteile._.1996.","Cwvu.Grafik._.Anteile._.1996.",FALSE,FALSE}</definedName>
    <definedName name="wvu.GrafikAnteile_1996" hidden="1">{TRUE,TRUE,1,1,1152,758,FALSE,TRUE,TRUE,TRUE,0,2,#N/A,457,#N/A,32.5756676557863,52.3076923076923,1,FALSE,FALSE,3,TRUE,1,FALSE,100,"Swvu.Grafik._.Anteile._.1996.","ACwvu.Grafik._.Anteile._.1996.",#N/A,FALSE,FALSE,0.393700787401575,0.748031496062992,0.511811023622047,0.393700787401575,2,"","&amp;L&amp;""55 Helvetica Roman,Standard""&amp;D &amp;T&amp;C&amp;""55 Helvetica Roman,Standard""&amp;F / &amp;A&amp;R&amp;""55 Helvetica Roman,Standard""&amp;P/&amp;N",FALSE,FALSE,FALSE,FALSE,2,70,#N/A,#N/A,"=R458C2:R505C34","=C1:C9,R1:R2","Rwvu.Grafik._.Anteile._.1996.","Cwvu.Grafik._.Anteile._.1996.",FALSE,FALSE}</definedName>
    <definedName name="wvu.Übersicht._.87_96." localSheetId="0" hidden="1">{TRUE,TRUE,1,1,1152,758,FALSE,TRUE,TRUE,TRUE,0,2,#N/A,339,#N/A,32.5756676557863,124.076923076923,1,FALSE,FALSE,3,TRUE,1,FALSE,100,"Swvu.Übersicht._.87_96.","ACwvu.Übersicht._.87_96.",#N/A,FALSE,FALSE,0.393700787401575,0.748031496062992,0.511811023622047,0.393700787401575,2,"","&amp;L&amp;""55 Helvetica Roman,Standard""&amp;D &amp;T&amp;C&amp;""55 Helvetica Roman,Standard""&amp;F / &amp;A&amp;R&amp;""55 Helvetica Roman,Standard""&amp;P/&amp;N",FALSE,FALSE,FALSE,FALSE,2,#N/A,1,1,"=R1C1:R439C26","=C1:C9,R1:R2","Rwvu.Übersicht._.87_96.","Cwvu.Übersicht._.87_96.",FALSE,FALSE}</definedName>
    <definedName name="wvu.Übersicht._.87_96." localSheetId="1" hidden="1">{TRUE,TRUE,1,1,1152,758,FALSE,TRUE,TRUE,TRUE,0,2,#N/A,339,#N/A,32.5756676557863,124.076923076923,1,FALSE,FALSE,3,TRUE,1,FALSE,100,"Swvu.Übersicht._.87_96.","ACwvu.Übersicht._.87_96.",#N/A,FALSE,FALSE,0.393700787401575,0.748031496062992,0.511811023622047,0.393700787401575,2,"","&amp;L&amp;""55 Helvetica Roman,Standard""&amp;D &amp;T&amp;C&amp;""55 Helvetica Roman,Standard""&amp;F / &amp;A&amp;R&amp;""55 Helvetica Roman,Standard""&amp;P/&amp;N",FALSE,FALSE,FALSE,FALSE,2,#N/A,1,1,"=R1C1:R439C26","=C1:C9,R1:R2","Rwvu.Übersicht._.87_96.","Cwvu.Übersicht._.87_96.",FALSE,FALSE}</definedName>
    <definedName name="wvu.Übersicht._.87_96." localSheetId="2" hidden="1">{TRUE,TRUE,1,1,1152,758,FALSE,TRUE,TRUE,TRUE,0,2,#N/A,339,#N/A,32.5756676557863,124.076923076923,1,FALSE,FALSE,3,TRUE,1,FALSE,100,"Swvu.Übersicht._.87_96.","ACwvu.Übersicht._.87_96.",#N/A,FALSE,FALSE,0.393700787401575,0.748031496062992,0.511811023622047,0.393700787401575,2,"","&amp;L&amp;""55 Helvetica Roman,Standard""&amp;D &amp;T&amp;C&amp;""55 Helvetica Roman,Standard""&amp;F / &amp;A&amp;R&amp;""55 Helvetica Roman,Standard""&amp;P/&amp;N",FALSE,FALSE,FALSE,FALSE,2,#N/A,1,1,"=R1C1:R439C26","=C1:C9,R1:R2","Rwvu.Übersicht._.87_96.","Cwvu.Übersicht._.87_96.",FALSE,FALSE}</definedName>
    <definedName name="wvu.Übersicht._.87_96." hidden="1">{TRUE,TRUE,1,1,1152,758,FALSE,TRUE,TRUE,TRUE,0,2,#N/A,339,#N/A,32.5756676557863,124.076923076923,1,FALSE,FALSE,3,TRUE,1,FALSE,100,"Swvu.Übersicht._.87_96.","ACwvu.Übersicht._.87_96.",#N/A,FALSE,FALSE,0.393700787401575,0.748031496062992,0.511811023622047,0.393700787401575,2,"","&amp;L&amp;""55 Helvetica Roman,Standard""&amp;D &amp;T&amp;C&amp;""55 Helvetica Roman,Standard""&amp;F / &amp;A&amp;R&amp;""55 Helvetica Roman,Standard""&amp;P/&amp;N",FALSE,FALSE,FALSE,FALSE,2,#N/A,1,1,"=R1C1:R439C26","=C1:C9,R1:R2","Rwvu.Übersicht._.87_96.","Cwvu.Übersicht._.87_96.",FALSE,FALSE}</definedName>
    <definedName name="wvu.Veränderungsraten._.87_96." localSheetId="0" hidden="1">{TRUE,TRUE,1,1,1152,758,FALSE,TRUE,TRUE,TRUE,0,1,#N/A,49,#N/A,17.3466666666667,75.6428571428571,1,FALSE,FALSE,3,TRUE,1,FALSE,100,"Swvu.Veränderungsraten._.87_96.","ACwvu.Veränderungsraten._.87_96.",#N/A,FALSE,FALSE,0.590551181102362,0.590551181102362,0.590551181102362,0.590551181102362,2,"","&amp;L&amp;7&amp;D, &amp;T, Ms&amp;C&amp;7&amp;F, &amp;A&amp;R&amp;7Seite &amp;P",FALSE,FALSE,FALSE,FALSE,1,#N/A,1,1,"=R1C1:R64C13",FALSE,"Rwvu.Veränderungsraten._.87_96.","Cwvu.Veränderungsraten._.87_96.",FALSE,FALSE}</definedName>
    <definedName name="wvu.Veränderungsraten._.87_96." localSheetId="1" hidden="1">{TRUE,TRUE,1,1,1152,758,FALSE,TRUE,TRUE,TRUE,0,1,#N/A,49,#N/A,17.3466666666667,75.6428571428571,1,FALSE,FALSE,3,TRUE,1,FALSE,100,"Swvu.Veränderungsraten._.87_96.","ACwvu.Veränderungsraten._.87_96.",#N/A,FALSE,FALSE,0.590551181102362,0.590551181102362,0.590551181102362,0.590551181102362,2,"","&amp;L&amp;7&amp;D, &amp;T, Ms&amp;C&amp;7&amp;F, &amp;A&amp;R&amp;7Seite &amp;P",FALSE,FALSE,FALSE,FALSE,1,#N/A,1,1,"=R1C1:R64C13",FALSE,"Rwvu.Veränderungsraten._.87_96.","Cwvu.Veränderungsraten._.87_96.",FALSE,FALSE}</definedName>
    <definedName name="wvu.Veränderungsraten._.87_96." localSheetId="2" hidden="1">{TRUE,TRUE,1,1,1152,758,FALSE,TRUE,TRUE,TRUE,0,1,#N/A,49,#N/A,17.3466666666667,75.6428571428571,1,FALSE,FALSE,3,TRUE,1,FALSE,100,"Swvu.Veränderungsraten._.87_96.","ACwvu.Veränderungsraten._.87_96.",#N/A,FALSE,FALSE,0.590551181102362,0.590551181102362,0.590551181102362,0.590551181102362,2,"","&amp;L&amp;7&amp;D, &amp;T, Ms&amp;C&amp;7&amp;F, &amp;A&amp;R&amp;7Seite &amp;P",FALSE,FALSE,FALSE,FALSE,1,#N/A,1,1,"=R1C1:R64C13",FALSE,"Rwvu.Veränderungsraten._.87_96.","Cwvu.Veränderungsraten._.87_96.",FALSE,FALSE}</definedName>
    <definedName name="wvu.Veränderungsraten._.87_96." hidden="1">{TRUE,TRUE,1,1,1152,758,FALSE,TRUE,TRUE,TRUE,0,1,#N/A,49,#N/A,17.3466666666667,75.6428571428571,1,FALSE,FALSE,3,TRUE,1,FALSE,100,"Swvu.Veränderungsraten._.87_96.","ACwvu.Veränderungsraten._.87_96.",#N/A,FALSE,FALSE,0.590551181102362,0.590551181102362,0.590551181102362,0.590551181102362,2,"","&amp;L&amp;7&amp;D, &amp;T, Ms&amp;C&amp;7&amp;F, &amp;A&amp;R&amp;7Seite &amp;P",FALSE,FALSE,FALSE,FALSE,1,#N/A,1,1,"=R1C1:R64C13",FALSE,"Rwvu.Veränderungsraten._.87_96.","Cwvu.Veränderungsraten._.87_96.",FALSE,FALSE}</definedName>
    <definedName name="yyy" localSheetId="0" hidden="1">{TRUE,TRUE,1,1,1152,758,FALSE,TRUE,TRUE,TRUE,0,1,#N/A,49,#N/A,17.3466666666667,75.6428571428571,1,FALSE,FALSE,3,TRUE,1,FALSE,100,"Swvu.Veränderungsraten._.87_96.","ACwvu.Veränderungsraten._.87_96.",#N/A,FALSE,FALSE,0.590551181102362,0.590551181102362,0.590551181102362,0.590551181102362,2,"","&amp;L&amp;7&amp;D, &amp;T, Ms&amp;C&amp;7&amp;F, &amp;A&amp;R&amp;7Seite &amp;P",FALSE,FALSE,FALSE,FALSE,1,#N/A,1,1,"=R1C1:R64C13",FALSE,"Rwvu.Veränderungsraten._.87_96.","Cwvu.Veränderungsraten._.87_96.",FALSE,FALSE}</definedName>
    <definedName name="yyy" localSheetId="1" hidden="1">{TRUE,TRUE,1,1,1152,758,FALSE,TRUE,TRUE,TRUE,0,1,#N/A,49,#N/A,17.3466666666667,75.6428571428571,1,FALSE,FALSE,3,TRUE,1,FALSE,100,"Swvu.Veränderungsraten._.87_96.","ACwvu.Veränderungsraten._.87_96.",#N/A,FALSE,FALSE,0.590551181102362,0.590551181102362,0.590551181102362,0.590551181102362,2,"","&amp;L&amp;7&amp;D, &amp;T, Ms&amp;C&amp;7&amp;F, &amp;A&amp;R&amp;7Seite &amp;P",FALSE,FALSE,FALSE,FALSE,1,#N/A,1,1,"=R1C1:R64C13",FALSE,"Rwvu.Veränderungsraten._.87_96.","Cwvu.Veränderungsraten._.87_96.",FALSE,FALSE}</definedName>
    <definedName name="yyy" localSheetId="2" hidden="1">{TRUE,TRUE,1,1,1152,758,FALSE,TRUE,TRUE,TRUE,0,1,#N/A,49,#N/A,17.3466666666667,75.6428571428571,1,FALSE,FALSE,3,TRUE,1,FALSE,100,"Swvu.Veränderungsraten._.87_96.","ACwvu.Veränderungsraten._.87_96.",#N/A,FALSE,FALSE,0.590551181102362,0.590551181102362,0.590551181102362,0.590551181102362,2,"","&amp;L&amp;7&amp;D, &amp;T, Ms&amp;C&amp;7&amp;F, &amp;A&amp;R&amp;7Seite &amp;P",FALSE,FALSE,FALSE,FALSE,1,#N/A,1,1,"=R1C1:R64C13",FALSE,"Rwvu.Veränderungsraten._.87_96.","Cwvu.Veränderungsraten._.87_96.",FALSE,FALSE}</definedName>
    <definedName name="yyy" hidden="1">{TRUE,TRUE,1,1,1152,758,FALSE,TRUE,TRUE,TRUE,0,1,#N/A,49,#N/A,17.3466666666667,75.6428571428571,1,FALSE,FALSE,3,TRUE,1,FALSE,100,"Swvu.Veränderungsraten._.87_96.","ACwvu.Veränderungsraten._.87_96.",#N/A,FALSE,FALSE,0.590551181102362,0.590551181102362,0.590551181102362,0.590551181102362,2,"","&amp;L&amp;7&amp;D, &amp;T, Ms&amp;C&amp;7&amp;F, &amp;A&amp;R&amp;7Seite &amp;P",FALSE,FALSE,FALSE,FALSE,1,#N/A,1,1,"=R1C1:R64C13",FALSE,"Rwvu.Veränderungsraten._.87_96.","Cwvu.Veränderungsraten._.87_96.",FALSE,FALSE}</definedName>
    <definedName name="Z_016B1528_AFB2_11D2_BE2D_CCAAFBE249DD_.wvu.Cols" hidden="1">[4]Grunddaten!$A$1:$D$65536,[4]Grunddaten!$H$1:$BM$65536</definedName>
    <definedName name="Z_016B1528_AFB2_11D2_BE2D_CCAAFBE249DD_.wvu.Rows" hidden="1">[4]Grunddaten!$A$2:$IV$23,[4]Grunddaten!$A$25:$IV$98,[4]Grunddaten!$A$105:$IV$108,[4]Grunddaten!$A$110:$IV$116,[4]Grunddaten!$A$120:$IV$121,[4]Grunddaten!$A$127:$IV$128,[4]Grunddaten!$A$136:$IV$137,[4]Grunddaten!$A$139:$IV$140,[4]Grunddaten!$A$142:$IV$143,[4]Grunddaten!$A$145:$IV$146,[4]Grunddaten!$A$151:$IV$164,[4]Grunddaten!$A$169:$IV$177,[4]Grunddaten!$A$180:$IV$181,[4]Grunddaten!$A$183:$IV$184,[4]Grunddaten!$A$187:$IV$188,[4]Grunddaten!$A$190:$IV$191,[4]Grunddaten!$A$195:$IV$195,[4]Grunddaten!#REF!,[4]Grunddaten!$A$199:$IV$200,[4]Grunddaten!$A$207:$IV$220</definedName>
    <definedName name="Z_1F4E3881_ECC8_11D2_860B_9210B007D43B_.wvu.Cols" localSheetId="0" hidden="1">'[2]GR nach Funktion'!$A$1:$A$65536,'[2]GR nach Funktion'!$F$1:$P$65536,'[2]GR nach Funktion'!$AA$1:$AA$65536</definedName>
    <definedName name="Z_1F4E3881_ECC8_11D2_860B_9210B007D43B_.wvu.Cols" hidden="1">'[3]GR nach Funktion'!$A$1:$A$65536,'[3]GR nach Funktion'!$F$1:$P$65536,'[3]GR nach Funktion'!$AA$1:$AA$65536</definedName>
    <definedName name="Z_1F4E3881_ECC8_11D2_860B_9210B007D43B_.wvu.PrintArea" localSheetId="0" hidden="1">'[2]GR nach Funktion'!$A$3:$Z$441</definedName>
    <definedName name="Z_1F4E3881_ECC8_11D2_860B_9210B007D43B_.wvu.PrintArea" hidden="1">'[3]GR nach Funktion'!$A$3:$Z$441</definedName>
    <definedName name="Z_1F4E3881_ECC8_11D2_860B_9210B007D43B_.wvu.PrintTitles" localSheetId="0" hidden="1">'[2]GR nach Funktion'!$A$1:$I$65536,'[2]GR nach Funktion'!$A$3:$IV$4</definedName>
    <definedName name="Z_1F4E3881_ECC8_11D2_860B_9210B007D43B_.wvu.PrintTitles" hidden="1">'[3]GR nach Funktion'!$A$1:$I$65536,'[3]GR nach Funktion'!$A$3:$IV$4</definedName>
    <definedName name="Z_1F4E3881_ECC8_11D2_860B_9210B007D43B_.wvu.Rows" localSheetId="0" hidden="1">'[2]GR nach Funktion'!$A$3:$IV$442</definedName>
    <definedName name="Z_1F4E3881_ECC8_11D2_860B_9210B007D43B_.wvu.Rows" hidden="1">'[3]GR nach Funktion'!$A$3:$IV$442</definedName>
    <definedName name="Z_1F4E3882_ECC8_11D2_860B_9210B007D43B_.wvu.Cols" localSheetId="0" hidden="1">'[2]GR nach Funktion'!$A$1:$A$65536,'[2]GR nach Funktion'!$F$1:$P$65536,'[2]GR nach Funktion'!$AA$1:$AA$65536</definedName>
    <definedName name="Z_1F4E3882_ECC8_11D2_860B_9210B007D43B_.wvu.Cols" hidden="1">'[3]GR nach Funktion'!$A$1:$A$65536,'[3]GR nach Funktion'!$F$1:$P$65536,'[3]GR nach Funktion'!$AA$1:$AA$65536</definedName>
    <definedName name="Z_1F4E3882_ECC8_11D2_860B_9210B007D43B_.wvu.PrintArea" localSheetId="0" hidden="1">'[2]GR nach Funktion'!$A$3:$Z$441</definedName>
    <definedName name="Z_1F4E3882_ECC8_11D2_860B_9210B007D43B_.wvu.PrintArea" hidden="1">'[3]GR nach Funktion'!$A$3:$Z$441</definedName>
    <definedName name="Z_1F4E3882_ECC8_11D2_860B_9210B007D43B_.wvu.PrintTitles" localSheetId="0" hidden="1">'[2]GR nach Funktion'!$A$1:$I$65536,'[2]GR nach Funktion'!$A$3:$IV$4</definedName>
    <definedName name="Z_1F4E3882_ECC8_11D2_860B_9210B007D43B_.wvu.PrintTitles" hidden="1">'[3]GR nach Funktion'!$A$1:$I$65536,'[3]GR nach Funktion'!$A$3:$IV$4</definedName>
    <definedName name="Z_1F4E3882_ECC8_11D2_860B_9210B007D43B_.wvu.Rows" localSheetId="0" hidden="1">'[2]GR nach Funktion'!$A$27:$IV$33,'[2]GR nach Funktion'!$A$72:$IV$81,'[2]GR nach Funktion'!$A$101:$IV$105,'[2]GR nach Funktion'!$A$109:$IV$111,'[2]GR nach Funktion'!$A$210:$IV$224,'[2]GR nach Funktion'!$A$234:$IV$253,'[2]GR nach Funktion'!$A$257:$IV$271,'[2]GR nach Funktion'!$A$278:$IV$291,'[2]GR nach Funktion'!$A$301:$IV$310,'[2]GR nach Funktion'!$A$322:$IV$328,'[2]GR nach Funktion'!$A$335:$IV$338,'[2]GR nach Funktion'!$A$342:$IV$356,'[2]GR nach Funktion'!$A$360:$IV$365</definedName>
    <definedName name="Z_1F4E3882_ECC8_11D2_860B_9210B007D43B_.wvu.Rows" hidden="1">'[3]GR nach Funktion'!$A$27:$IV$33,'[3]GR nach Funktion'!$A$72:$IV$81,'[3]GR nach Funktion'!$A$101:$IV$105,'[3]GR nach Funktion'!$A$109:$IV$111,'[3]GR nach Funktion'!$A$210:$IV$224,'[3]GR nach Funktion'!$A$234:$IV$253,'[3]GR nach Funktion'!$A$257:$IV$271,'[3]GR nach Funktion'!$A$278:$IV$291,'[3]GR nach Funktion'!$A$301:$IV$310,'[3]GR nach Funktion'!$A$322:$IV$328,'[3]GR nach Funktion'!$A$335:$IV$338,'[3]GR nach Funktion'!$A$342:$IV$356,'[3]GR nach Funktion'!$A$360:$IV$365</definedName>
    <definedName name="Z_1F4E3883_ECC8_11D2_860B_9210B007D43B_.wvu.Cols" localSheetId="0" hidden="1">'[2]GR nach Funktion'!$A$1:$A$65536,'[2]GR nach Funktion'!$F$1:$P$65536,'[2]GR nach Funktion'!$AA$1:$AA$65536</definedName>
    <definedName name="Z_1F4E3883_ECC8_11D2_860B_9210B007D43B_.wvu.Cols" hidden="1">'[3]GR nach Funktion'!$A$1:$A$65536,'[3]GR nach Funktion'!$F$1:$P$65536,'[3]GR nach Funktion'!$AA$1:$AA$65536</definedName>
    <definedName name="Z_1F4E3883_ECC8_11D2_860B_9210B007D43B_.wvu.PrintArea" localSheetId="0" hidden="1">'[2]GR nach Funktion'!$A$3:$Z$441</definedName>
    <definedName name="Z_1F4E3883_ECC8_11D2_860B_9210B007D43B_.wvu.PrintArea" hidden="1">'[3]GR nach Funktion'!$A$3:$Z$441</definedName>
    <definedName name="Z_1F4E3883_ECC8_11D2_860B_9210B007D43B_.wvu.PrintTitles" localSheetId="0" hidden="1">'[2]GR nach Funktion'!$A$1:$I$65536,'[2]GR nach Funktion'!$A$3:$IV$4</definedName>
    <definedName name="Z_1F4E3883_ECC8_11D2_860B_9210B007D43B_.wvu.PrintTitles" hidden="1">'[3]GR nach Funktion'!$A$1:$I$65536,'[3]GR nach Funktion'!$A$3:$IV$4</definedName>
    <definedName name="Z_1F4E3883_ECC8_11D2_860B_9210B007D43B_.wvu.Rows" localSheetId="0" hidden="1">'[2]GR nach Funktion'!$A$3:$IV$442</definedName>
    <definedName name="Z_1F4E3883_ECC8_11D2_860B_9210B007D43B_.wvu.Rows" hidden="1">'[3]GR nach Funktion'!$A$3:$IV$442</definedName>
    <definedName name="Z_1F4E3884_ECC8_11D2_860B_9210B007D43B_.wvu.Cols" localSheetId="0" hidden="1">'[2]GR nach Funktion'!$A$1:$A$65536,'[2]GR nach Funktion'!$F$1:$P$65536,'[2]GR nach Funktion'!$AA$1:$AA$65536</definedName>
    <definedName name="Z_1F4E3884_ECC8_11D2_860B_9210B007D43B_.wvu.Cols" hidden="1">'[3]GR nach Funktion'!$A$1:$A$65536,'[3]GR nach Funktion'!$F$1:$P$65536,'[3]GR nach Funktion'!$AA$1:$AA$65536</definedName>
    <definedName name="Z_1F4E3884_ECC8_11D2_860B_9210B007D43B_.wvu.PrintArea" localSheetId="0" hidden="1">'[2]GR nach Funktion'!$A$3:$Z$441</definedName>
    <definedName name="Z_1F4E3884_ECC8_11D2_860B_9210B007D43B_.wvu.PrintArea" hidden="1">'[3]GR nach Funktion'!$A$3:$Z$441</definedName>
    <definedName name="Z_1F4E3884_ECC8_11D2_860B_9210B007D43B_.wvu.PrintTitles" localSheetId="0" hidden="1">'[2]GR nach Funktion'!$A$1:$I$65536,'[2]GR nach Funktion'!$A$3:$IV$4</definedName>
    <definedName name="Z_1F4E3884_ECC8_11D2_860B_9210B007D43B_.wvu.PrintTitles" hidden="1">'[3]GR nach Funktion'!$A$1:$I$65536,'[3]GR nach Funktion'!$A$3:$IV$4</definedName>
    <definedName name="Z_1F4E3884_ECC8_11D2_860B_9210B007D43B_.wvu.Rows" localSheetId="0" hidden="1">'[2]GR nach Funktion'!$A$7:$IV$43,'[2]GR nach Funktion'!$A$47:$IV$88,'[2]GR nach Funktion'!$A$92:$IV$98,'[2]GR nach Funktion'!$A$101:$IV$105,'[2]GR nach Funktion'!$A$108:$IV$111,'[2]GR nach Funktion'!$A$115:$IV$192,'[2]GR nach Funktion'!$A$196:$IV$225,'[2]GR nach Funktion'!$A$229:$IV$253,'[2]GR nach Funktion'!$A$257:$IV$271,'[2]GR nach Funktion'!$A$275:$IV$299,'[2]GR nach Funktion'!$A$301:$IV$310,'[2]GR nach Funktion'!$A$313:$IV$319,'[2]GR nach Funktion'!$A$322:$IV$328,'[2]GR nach Funktion'!$A$331:$IV$338,'[2]GR nach Funktion'!$A$342:$IV$356,'[2]GR nach Funktion'!$A$360:$IV$379,'[2]GR nach Funktion'!$A$385:$IV$395,'[2]GR nach Funktion'!$A$397:$IV$408,'[2]GR nach Funktion'!$A$410:$IV$422</definedName>
    <definedName name="Z_1F4E3884_ECC8_11D2_860B_9210B007D43B_.wvu.Rows" hidden="1">'[3]GR nach Funktion'!$A$7:$IV$43,'[3]GR nach Funktion'!$A$47:$IV$88,'[3]GR nach Funktion'!$A$92:$IV$98,'[3]GR nach Funktion'!$A$101:$IV$105,'[3]GR nach Funktion'!$A$108:$IV$111,'[3]GR nach Funktion'!$A$115:$IV$192,'[3]GR nach Funktion'!$A$196:$IV$225,'[3]GR nach Funktion'!$A$229:$IV$253,'[3]GR nach Funktion'!$A$257:$IV$271,'[3]GR nach Funktion'!$A$275:$IV$299,'[3]GR nach Funktion'!$A$301:$IV$310,'[3]GR nach Funktion'!$A$313:$IV$319,'[3]GR nach Funktion'!$A$322:$IV$328,'[3]GR nach Funktion'!$A$331:$IV$338,'[3]GR nach Funktion'!$A$342:$IV$356,'[3]GR nach Funktion'!$A$360:$IV$379,'[3]GR nach Funktion'!$A$385:$IV$395,'[3]GR nach Funktion'!$A$397:$IV$408,'[3]GR nach Funktion'!$A$410:$IV$422</definedName>
    <definedName name="Z_31D3EF01_F23F_11D2_860B_9E13BC17C73B_.wvu.Cols" localSheetId="0" hidden="1">'[2]GR nach Funktion'!$A$1:$A$65536,'[2]GR nach Funktion'!$F$1:$P$65536,'[2]GR nach Funktion'!$AA$1:$AA$65536</definedName>
    <definedName name="Z_31D3EF01_F23F_11D2_860B_9E13BC17C73B_.wvu.Cols" hidden="1">'[3]GR nach Funktion'!$A$1:$A$65536,'[3]GR nach Funktion'!$F$1:$P$65536,'[3]GR nach Funktion'!$AA$1:$AA$65536</definedName>
    <definedName name="Z_31D3EF01_F23F_11D2_860B_9E13BC17C73B_.wvu.PrintArea" localSheetId="0" hidden="1">'[2]GR nach Funktion'!$A$3:$Z$441</definedName>
    <definedName name="Z_31D3EF01_F23F_11D2_860B_9E13BC17C73B_.wvu.PrintArea" hidden="1">'[3]GR nach Funktion'!$A$3:$Z$441</definedName>
    <definedName name="Z_31D3EF01_F23F_11D2_860B_9E13BC17C73B_.wvu.PrintTitles" localSheetId="0" hidden="1">'[2]GR nach Funktion'!$A$1:$I$65536,'[2]GR nach Funktion'!$A$3:$IV$4</definedName>
    <definedName name="Z_31D3EF01_F23F_11D2_860B_9E13BC17C73B_.wvu.PrintTitles" hidden="1">'[3]GR nach Funktion'!$A$1:$I$65536,'[3]GR nach Funktion'!$A$3:$IV$4</definedName>
    <definedName name="Z_31D3EF01_F23F_11D2_860B_9E13BC17C73B_.wvu.Rows" localSheetId="0" hidden="1">'[2]GR nach Funktion'!$A$3:$IV$442</definedName>
    <definedName name="Z_31D3EF01_F23F_11D2_860B_9E13BC17C73B_.wvu.Rows" hidden="1">'[3]GR nach Funktion'!$A$3:$IV$442</definedName>
    <definedName name="Z_31D3EF02_F23F_11D2_860B_9E13BC17C73B_.wvu.Cols" localSheetId="0" hidden="1">'[2]GR nach Funktion'!$A$1:$A$65536,'[2]GR nach Funktion'!$F$1:$P$65536,'[2]GR nach Funktion'!$AA$1:$AA$65536</definedName>
    <definedName name="Z_31D3EF02_F23F_11D2_860B_9E13BC17C73B_.wvu.Cols" hidden="1">'[3]GR nach Funktion'!$A$1:$A$65536,'[3]GR nach Funktion'!$F$1:$P$65536,'[3]GR nach Funktion'!$AA$1:$AA$65536</definedName>
    <definedName name="Z_31D3EF02_F23F_11D2_860B_9E13BC17C73B_.wvu.PrintArea" localSheetId="0" hidden="1">'[2]GR nach Funktion'!$A$3:$Z$441</definedName>
    <definedName name="Z_31D3EF02_F23F_11D2_860B_9E13BC17C73B_.wvu.PrintArea" hidden="1">'[3]GR nach Funktion'!$A$3:$Z$441</definedName>
    <definedName name="Z_31D3EF02_F23F_11D2_860B_9E13BC17C73B_.wvu.PrintTitles" localSheetId="0" hidden="1">'[2]GR nach Funktion'!$A$1:$I$65536,'[2]GR nach Funktion'!$A$3:$IV$4</definedName>
    <definedName name="Z_31D3EF02_F23F_11D2_860B_9E13BC17C73B_.wvu.PrintTitles" hidden="1">'[3]GR nach Funktion'!$A$1:$I$65536,'[3]GR nach Funktion'!$A$3:$IV$4</definedName>
    <definedName name="Z_31D3EF02_F23F_11D2_860B_9E13BC17C73B_.wvu.Rows" localSheetId="0" hidden="1">'[2]GR nach Funktion'!$A$27:$IV$33,'[2]GR nach Funktion'!$A$72:$IV$81,'[2]GR nach Funktion'!$A$101:$IV$105,'[2]GR nach Funktion'!$A$109:$IV$111,'[2]GR nach Funktion'!$A$210:$IV$224,'[2]GR nach Funktion'!$A$234:$IV$253,'[2]GR nach Funktion'!$A$257:$IV$271,'[2]GR nach Funktion'!$A$278:$IV$291,'[2]GR nach Funktion'!$A$301:$IV$310,'[2]GR nach Funktion'!$A$322:$IV$328,'[2]GR nach Funktion'!$A$335:$IV$338,'[2]GR nach Funktion'!$A$342:$IV$356,'[2]GR nach Funktion'!$A$360:$IV$365</definedName>
    <definedName name="Z_31D3EF02_F23F_11D2_860B_9E13BC17C73B_.wvu.Rows" hidden="1">'[3]GR nach Funktion'!$A$27:$IV$33,'[3]GR nach Funktion'!$A$72:$IV$81,'[3]GR nach Funktion'!$A$101:$IV$105,'[3]GR nach Funktion'!$A$109:$IV$111,'[3]GR nach Funktion'!$A$210:$IV$224,'[3]GR nach Funktion'!$A$234:$IV$253,'[3]GR nach Funktion'!$A$257:$IV$271,'[3]GR nach Funktion'!$A$278:$IV$291,'[3]GR nach Funktion'!$A$301:$IV$310,'[3]GR nach Funktion'!$A$322:$IV$328,'[3]GR nach Funktion'!$A$335:$IV$338,'[3]GR nach Funktion'!$A$342:$IV$356,'[3]GR nach Funktion'!$A$360:$IV$365</definedName>
    <definedName name="Z_31D3EF03_F23F_11D2_860B_9E13BC17C73B_.wvu.Cols" localSheetId="0" hidden="1">'[2]GR nach Funktion'!$A$1:$A$65536,'[2]GR nach Funktion'!$F$1:$P$65536,'[2]GR nach Funktion'!$AA$1:$AA$65536</definedName>
    <definedName name="Z_31D3EF03_F23F_11D2_860B_9E13BC17C73B_.wvu.Cols" hidden="1">'[3]GR nach Funktion'!$A$1:$A$65536,'[3]GR nach Funktion'!$F$1:$P$65536,'[3]GR nach Funktion'!$AA$1:$AA$65536</definedName>
    <definedName name="Z_31D3EF03_F23F_11D2_860B_9E13BC17C73B_.wvu.PrintArea" localSheetId="0" hidden="1">'[2]GR nach Funktion'!$A$3:$Z$441</definedName>
    <definedName name="Z_31D3EF03_F23F_11D2_860B_9E13BC17C73B_.wvu.PrintArea" hidden="1">'[3]GR nach Funktion'!$A$3:$Z$441</definedName>
    <definedName name="Z_31D3EF03_F23F_11D2_860B_9E13BC17C73B_.wvu.PrintTitles" localSheetId="0" hidden="1">'[2]GR nach Funktion'!$A$1:$I$65536,'[2]GR nach Funktion'!$A$3:$IV$4</definedName>
    <definedName name="Z_31D3EF03_F23F_11D2_860B_9E13BC17C73B_.wvu.PrintTitles" hidden="1">'[3]GR nach Funktion'!$A$1:$I$65536,'[3]GR nach Funktion'!$A$3:$IV$4</definedName>
    <definedName name="Z_31D3EF03_F23F_11D2_860B_9E13BC17C73B_.wvu.Rows" localSheetId="0" hidden="1">'[2]GR nach Funktion'!$A$3:$IV$442</definedName>
    <definedName name="Z_31D3EF03_F23F_11D2_860B_9E13BC17C73B_.wvu.Rows" hidden="1">'[3]GR nach Funktion'!$A$3:$IV$442</definedName>
    <definedName name="Z_31D3EF04_F23F_11D2_860B_9E13BC17C73B_.wvu.Cols" localSheetId="0" hidden="1">'[2]GR nach Funktion'!$A$1:$A$65536,'[2]GR nach Funktion'!$F$1:$P$65536,'[2]GR nach Funktion'!$AA$1:$AA$65536</definedName>
    <definedName name="Z_31D3EF04_F23F_11D2_860B_9E13BC17C73B_.wvu.Cols" hidden="1">'[3]GR nach Funktion'!$A$1:$A$65536,'[3]GR nach Funktion'!$F$1:$P$65536,'[3]GR nach Funktion'!$AA$1:$AA$65536</definedName>
    <definedName name="Z_31D3EF04_F23F_11D2_860B_9E13BC17C73B_.wvu.PrintArea" localSheetId="0" hidden="1">'[2]GR nach Funktion'!$A$3:$Z$441</definedName>
    <definedName name="Z_31D3EF04_F23F_11D2_860B_9E13BC17C73B_.wvu.PrintArea" hidden="1">'[3]GR nach Funktion'!$A$3:$Z$441</definedName>
    <definedName name="Z_31D3EF04_F23F_11D2_860B_9E13BC17C73B_.wvu.PrintTitles" localSheetId="0" hidden="1">'[2]GR nach Funktion'!$A$1:$I$65536,'[2]GR nach Funktion'!$A$3:$IV$4</definedName>
    <definedName name="Z_31D3EF04_F23F_11D2_860B_9E13BC17C73B_.wvu.PrintTitles" hidden="1">'[3]GR nach Funktion'!$A$1:$I$65536,'[3]GR nach Funktion'!$A$3:$IV$4</definedName>
    <definedName name="Z_31D3EF04_F23F_11D2_860B_9E13BC17C73B_.wvu.Rows" localSheetId="0" hidden="1">'[2]GR nach Funktion'!$A$7:$IV$43,'[2]GR nach Funktion'!$A$47:$IV$88,'[2]GR nach Funktion'!$A$92:$IV$98,'[2]GR nach Funktion'!$A$101:$IV$105,'[2]GR nach Funktion'!$A$108:$IV$111,'[2]GR nach Funktion'!$A$115:$IV$192,'[2]GR nach Funktion'!$A$196:$IV$225,'[2]GR nach Funktion'!$A$229:$IV$253,'[2]GR nach Funktion'!$A$257:$IV$271,'[2]GR nach Funktion'!$A$275:$IV$299,'[2]GR nach Funktion'!$A$301:$IV$310,'[2]GR nach Funktion'!$A$313:$IV$319,'[2]GR nach Funktion'!$A$322:$IV$328,'[2]GR nach Funktion'!$A$331:$IV$338,'[2]GR nach Funktion'!$A$342:$IV$356,'[2]GR nach Funktion'!$A$360:$IV$379,'[2]GR nach Funktion'!$A$385:$IV$395,'[2]GR nach Funktion'!$A$397:$IV$408,'[2]GR nach Funktion'!$A$410:$IV$422</definedName>
    <definedName name="Z_31D3EF04_F23F_11D2_860B_9E13BC17C73B_.wvu.Rows" hidden="1">'[3]GR nach Funktion'!$A$7:$IV$43,'[3]GR nach Funktion'!$A$47:$IV$88,'[3]GR nach Funktion'!$A$92:$IV$98,'[3]GR nach Funktion'!$A$101:$IV$105,'[3]GR nach Funktion'!$A$108:$IV$111,'[3]GR nach Funktion'!$A$115:$IV$192,'[3]GR nach Funktion'!$A$196:$IV$225,'[3]GR nach Funktion'!$A$229:$IV$253,'[3]GR nach Funktion'!$A$257:$IV$271,'[3]GR nach Funktion'!$A$275:$IV$299,'[3]GR nach Funktion'!$A$301:$IV$310,'[3]GR nach Funktion'!$A$313:$IV$319,'[3]GR nach Funktion'!$A$322:$IV$328,'[3]GR nach Funktion'!$A$331:$IV$338,'[3]GR nach Funktion'!$A$342:$IV$356,'[3]GR nach Funktion'!$A$360:$IV$379,'[3]GR nach Funktion'!$A$385:$IV$395,'[3]GR nach Funktion'!$A$397:$IV$408,'[3]GR nach Funktion'!$A$410:$IV$422</definedName>
    <definedName name="Z_427F6E2C_548B_11D2_860B_CACACCB71837_.wvu.Rows" localSheetId="0" hidden="1">[6]Grunddaten!$A$122:$IV$122,[6]Grunddaten!$A$124:$IV$134,[6]Grunddaten!$A$136:$IV$146</definedName>
    <definedName name="Z_427F6E2C_548B_11D2_860B_CACACCB71837_.wvu.Rows" hidden="1">[9]Grunddaten!$A$122:$IV$122,[9]Grunddaten!$A$124:$IV$134,[9]Grunddaten!$A$136:$IV$146</definedName>
    <definedName name="Z_427F6E2F_548B_11D2_860B_CACACCB71837_.wvu.Rows" localSheetId="0" hidden="1">[6]Grunddaten!$A$122:$IV$122,[6]Grunddaten!$A$124:$IV$134,[6]Grunddaten!$A$136:$IV$146</definedName>
    <definedName name="Z_427F6E2F_548B_11D2_860B_CACACCB71837_.wvu.Rows" hidden="1">[9]Grunddaten!$A$122:$IV$122,[9]Grunddaten!$A$124:$IV$134,[9]Grunddaten!$A$136:$IV$146</definedName>
    <definedName name="Z_427F6E30_548B_11D2_860B_CACACCB71837_.wvu.Rows" localSheetId="0" hidden="1">[6]Grunddaten!$A$122:$IV$122,[6]Grunddaten!$A$124:$IV$134,[6]Grunddaten!$A$136:$IV$146</definedName>
    <definedName name="Z_427F6E30_548B_11D2_860B_CACACCB71837_.wvu.Rows" hidden="1">[9]Grunddaten!$A$122:$IV$122,[9]Grunddaten!$A$124:$IV$134,[9]Grunddaten!$A$136:$IV$146</definedName>
    <definedName name="Z_427F6E32_548B_11D2_860B_CACACCB71837_.wvu.Rows" localSheetId="0" hidden="1">[6]Grunddaten!$A$122:$IV$122,[6]Grunddaten!$A$124:$IV$134,[6]Grunddaten!$A$136:$IV$146</definedName>
    <definedName name="Z_427F6E32_548B_11D2_860B_CACACCB71837_.wvu.Rows" hidden="1">[9]Grunddaten!$A$122:$IV$122,[9]Grunddaten!$A$124:$IV$134,[9]Grunddaten!$A$136:$IV$146</definedName>
    <definedName name="Z_427F6E46_548B_11D2_860B_CACACCB71837_.wvu.Cols" hidden="1">[10]Grunddaten!$A$1:$D$65536,[10]Grunddaten!$I$1:$Y$65536,[10]Grunddaten!$AA$1:$AQ$65536,[10]Grunddaten!$AX$1:$BA$65536</definedName>
    <definedName name="Z_427F6E46_548B_11D2_860B_CACACCB71837_.wvu.PrintArea" hidden="1">[10]Grunddaten!$Y$110:$BW$152</definedName>
    <definedName name="Z_427F6E46_548B_11D2_860B_CACACCB71837_.wvu.PrintTitles" hidden="1">[10]Grunddaten!$Y$1:$Z$65536</definedName>
    <definedName name="Z_427F6E46_548B_11D2_860B_CACACCB71837_.wvu.Rows" hidden="1">[10]Grunddaten!$A$30:$IV$42</definedName>
    <definedName name="Z_5BDBF91C_2672_4A4D_B537_B4CA6C494A49_.wvu.Cols" localSheetId="0" hidden="1">[5]SV_AS_8_2G!$Q$1:$X$65536,[5]SV_AS_8_2G!$AE$1:$AI$65536,[5]SV_AS_8_2G!$BU$1:$CK$65536</definedName>
    <definedName name="Z_5BDBF91C_2672_4A4D_B537_B4CA6C494A49_.wvu.Cols" hidden="1">[11]SV_AS_8_2G!$Q$1:$X$65536,[11]SV_AS_8_2G!$AE$1:$AI$65536,[11]SV_AS_8_2G!$BU$1:$CK$65536</definedName>
    <definedName name="Z_5BDBF91C_2672_4A4D_B537_B4CA6C494A49_.wvu.PrintArea" localSheetId="0" hidden="1">[5]SV_AS_8_2G!$A$13:$M$18</definedName>
    <definedName name="Z_5BDBF91C_2672_4A4D_B537_B4CA6C494A49_.wvu.PrintArea" hidden="1">[11]SV_AS_8_2G!$A$13:$M$18</definedName>
    <definedName name="Z_5BDBF91C_2672_4A4D_B537_B4CA6C494A49_.wvu.Rows" localSheetId="0" hidden="1">[5]SV_AS_8_2G!$A$10:$IV$10,[5]SV_AS_8_2G!#REF!,[5]SV_AS_8_2G!$A$11:$IV$11</definedName>
    <definedName name="Z_5BDBF91C_2672_4A4D_B537_B4CA6C494A49_.wvu.Rows" localSheetId="1" hidden="1">[11]SV_AS_8_2G!$A$10:$IV$10,[11]SV_AS_8_2G!#REF!,[11]SV_AS_8_2G!$A$11:$IV$11</definedName>
    <definedName name="Z_5BDBF91C_2672_4A4D_B537_B4CA6C494A49_.wvu.Rows" localSheetId="2" hidden="1">[11]SV_AS_8_2G!$A$10:$IV$10,[11]SV_AS_8_2G!#REF!,[11]SV_AS_8_2G!$A$11:$IV$11</definedName>
    <definedName name="Z_5BDBF91C_2672_4A4D_B537_B4CA6C494A49_.wvu.Rows" hidden="1">[11]SV_AS_8_2G!$A$10:$IV$10,[11]SV_AS_8_2G!#REF!,[11]SV_AS_8_2G!$A$11:$IV$11</definedName>
    <definedName name="Z_7D0A0281_F310_11D2_860B_9E13BC17877B_.wvu.Cols" localSheetId="0" hidden="1">'[2]GR nach Funktion'!$A$1:$A$65536,'[2]GR nach Funktion'!$F$1:$P$65536,'[2]GR nach Funktion'!$AA$1:$AA$65536</definedName>
    <definedName name="Z_7D0A0281_F310_11D2_860B_9E13BC17877B_.wvu.Cols" hidden="1">'[3]GR nach Funktion'!$A$1:$A$65536,'[3]GR nach Funktion'!$F$1:$P$65536,'[3]GR nach Funktion'!$AA$1:$AA$65536</definedName>
    <definedName name="Z_7D0A0281_F310_11D2_860B_9E13BC17877B_.wvu.PrintArea" localSheetId="0" hidden="1">'[2]GR nach Funktion'!$A$3:$Z$441</definedName>
    <definedName name="Z_7D0A0281_F310_11D2_860B_9E13BC17877B_.wvu.PrintArea" hidden="1">'[3]GR nach Funktion'!$A$3:$Z$441</definedName>
    <definedName name="Z_7D0A0281_F310_11D2_860B_9E13BC17877B_.wvu.PrintTitles" localSheetId="0" hidden="1">'[2]GR nach Funktion'!$A$1:$I$65536,'[2]GR nach Funktion'!$A$3:$IV$4</definedName>
    <definedName name="Z_7D0A0281_F310_11D2_860B_9E13BC17877B_.wvu.PrintTitles" hidden="1">'[3]GR nach Funktion'!$A$1:$I$65536,'[3]GR nach Funktion'!$A$3:$IV$4</definedName>
    <definedName name="Z_7D0A0281_F310_11D2_860B_9E13BC17877B_.wvu.Rows" localSheetId="0" hidden="1">'[2]GR nach Funktion'!$A$3:$IV$442</definedName>
    <definedName name="Z_7D0A0281_F310_11D2_860B_9E13BC17877B_.wvu.Rows" hidden="1">'[3]GR nach Funktion'!$A$3:$IV$442</definedName>
    <definedName name="Z_7D0A0282_F310_11D2_860B_9E13BC17877B_.wvu.Cols" localSheetId="0" hidden="1">'[2]GR nach Funktion'!$A$1:$A$65536,'[2]GR nach Funktion'!$F$1:$P$65536,'[2]GR nach Funktion'!$AA$1:$AA$65536</definedName>
    <definedName name="Z_7D0A0282_F310_11D2_860B_9E13BC17877B_.wvu.Cols" hidden="1">'[3]GR nach Funktion'!$A$1:$A$65536,'[3]GR nach Funktion'!$F$1:$P$65536,'[3]GR nach Funktion'!$AA$1:$AA$65536</definedName>
    <definedName name="Z_7D0A0282_F310_11D2_860B_9E13BC17877B_.wvu.PrintArea" localSheetId="0" hidden="1">'[2]GR nach Funktion'!$A$3:$Z$441</definedName>
    <definedName name="Z_7D0A0282_F310_11D2_860B_9E13BC17877B_.wvu.PrintArea" hidden="1">'[3]GR nach Funktion'!$A$3:$Z$441</definedName>
    <definedName name="Z_7D0A0282_F310_11D2_860B_9E13BC17877B_.wvu.PrintTitles" localSheetId="0" hidden="1">'[2]GR nach Funktion'!$A$1:$I$65536,'[2]GR nach Funktion'!$A$3:$IV$4</definedName>
    <definedName name="Z_7D0A0282_F310_11D2_860B_9E13BC17877B_.wvu.PrintTitles" hidden="1">'[3]GR nach Funktion'!$A$1:$I$65536,'[3]GR nach Funktion'!$A$3:$IV$4</definedName>
    <definedName name="Z_7D0A0282_F310_11D2_860B_9E13BC17877B_.wvu.Rows" localSheetId="0" hidden="1">'[2]GR nach Funktion'!$A$27:$IV$33,'[2]GR nach Funktion'!$A$72:$IV$81,'[2]GR nach Funktion'!$A$101:$IV$105,'[2]GR nach Funktion'!$A$109:$IV$111,'[2]GR nach Funktion'!$A$210:$IV$224,'[2]GR nach Funktion'!$A$234:$IV$253,'[2]GR nach Funktion'!$A$257:$IV$271,'[2]GR nach Funktion'!$A$278:$IV$291,'[2]GR nach Funktion'!$A$301:$IV$310,'[2]GR nach Funktion'!$A$322:$IV$328,'[2]GR nach Funktion'!$A$335:$IV$338,'[2]GR nach Funktion'!$A$342:$IV$356,'[2]GR nach Funktion'!$A$360:$IV$365</definedName>
    <definedName name="Z_7D0A0282_F310_11D2_860B_9E13BC17877B_.wvu.Rows" hidden="1">'[3]GR nach Funktion'!$A$27:$IV$33,'[3]GR nach Funktion'!$A$72:$IV$81,'[3]GR nach Funktion'!$A$101:$IV$105,'[3]GR nach Funktion'!$A$109:$IV$111,'[3]GR nach Funktion'!$A$210:$IV$224,'[3]GR nach Funktion'!$A$234:$IV$253,'[3]GR nach Funktion'!$A$257:$IV$271,'[3]GR nach Funktion'!$A$278:$IV$291,'[3]GR nach Funktion'!$A$301:$IV$310,'[3]GR nach Funktion'!$A$322:$IV$328,'[3]GR nach Funktion'!$A$335:$IV$338,'[3]GR nach Funktion'!$A$342:$IV$356,'[3]GR nach Funktion'!$A$360:$IV$365</definedName>
    <definedName name="Z_7D0A0283_F310_11D2_860B_9E13BC17877B_.wvu.Cols" localSheetId="0" hidden="1">'[2]GR nach Funktion'!$A$1:$A$65536,'[2]GR nach Funktion'!$F$1:$P$65536,'[2]GR nach Funktion'!$AA$1:$AA$65536</definedName>
    <definedName name="Z_7D0A0283_F310_11D2_860B_9E13BC17877B_.wvu.Cols" hidden="1">'[3]GR nach Funktion'!$A$1:$A$65536,'[3]GR nach Funktion'!$F$1:$P$65536,'[3]GR nach Funktion'!$AA$1:$AA$65536</definedName>
    <definedName name="Z_7D0A0283_F310_11D2_860B_9E13BC17877B_.wvu.PrintArea" localSheetId="0" hidden="1">'[2]GR nach Funktion'!$A$3:$Z$441</definedName>
    <definedName name="Z_7D0A0283_F310_11D2_860B_9E13BC17877B_.wvu.PrintArea" hidden="1">'[3]GR nach Funktion'!$A$3:$Z$441</definedName>
    <definedName name="Z_7D0A0283_F310_11D2_860B_9E13BC17877B_.wvu.PrintTitles" localSheetId="0" hidden="1">'[2]GR nach Funktion'!$A$1:$I$65536,'[2]GR nach Funktion'!$A$3:$IV$4</definedName>
    <definedName name="Z_7D0A0283_F310_11D2_860B_9E13BC17877B_.wvu.PrintTitles" hidden="1">'[3]GR nach Funktion'!$A$1:$I$65536,'[3]GR nach Funktion'!$A$3:$IV$4</definedName>
    <definedName name="Z_7D0A0283_F310_11D2_860B_9E13BC17877B_.wvu.Rows" localSheetId="0" hidden="1">'[2]GR nach Funktion'!$A$3:$IV$442</definedName>
    <definedName name="Z_7D0A0283_F310_11D2_860B_9E13BC17877B_.wvu.Rows" hidden="1">'[3]GR nach Funktion'!$A$3:$IV$442</definedName>
    <definedName name="Z_7D0A0284_F310_11D2_860B_9E13BC17877B_.wvu.Cols" localSheetId="0" hidden="1">'[2]GR nach Funktion'!$A$1:$A$65536,'[2]GR nach Funktion'!$F$1:$P$65536,'[2]GR nach Funktion'!$AA$1:$AA$65536</definedName>
    <definedName name="Z_7D0A0284_F310_11D2_860B_9E13BC17877B_.wvu.Cols" hidden="1">'[3]GR nach Funktion'!$A$1:$A$65536,'[3]GR nach Funktion'!$F$1:$P$65536,'[3]GR nach Funktion'!$AA$1:$AA$65536</definedName>
    <definedName name="Z_7D0A0284_F310_11D2_860B_9E13BC17877B_.wvu.PrintArea" localSheetId="0" hidden="1">'[2]GR nach Funktion'!$A$3:$Z$441</definedName>
    <definedName name="Z_7D0A0284_F310_11D2_860B_9E13BC17877B_.wvu.PrintArea" hidden="1">'[3]GR nach Funktion'!$A$3:$Z$441</definedName>
    <definedName name="Z_7D0A0284_F310_11D2_860B_9E13BC17877B_.wvu.PrintTitles" localSheetId="0" hidden="1">'[2]GR nach Funktion'!$A$1:$I$65536,'[2]GR nach Funktion'!$A$3:$IV$4</definedName>
    <definedName name="Z_7D0A0284_F310_11D2_860B_9E13BC17877B_.wvu.PrintTitles" hidden="1">'[3]GR nach Funktion'!$A$1:$I$65536,'[3]GR nach Funktion'!$A$3:$IV$4</definedName>
    <definedName name="Z_7D0A0284_F310_11D2_860B_9E13BC17877B_.wvu.Rows" localSheetId="0" hidden="1">'[2]GR nach Funktion'!$A$7:$IV$43,'[2]GR nach Funktion'!$A$47:$IV$88,'[2]GR nach Funktion'!$A$92:$IV$98,'[2]GR nach Funktion'!$A$101:$IV$105,'[2]GR nach Funktion'!$A$108:$IV$111,'[2]GR nach Funktion'!$A$115:$IV$192,'[2]GR nach Funktion'!$A$196:$IV$225,'[2]GR nach Funktion'!$A$229:$IV$253,'[2]GR nach Funktion'!$A$257:$IV$271,'[2]GR nach Funktion'!$A$275:$IV$299,'[2]GR nach Funktion'!$A$301:$IV$310,'[2]GR nach Funktion'!$A$313:$IV$319,'[2]GR nach Funktion'!$A$322:$IV$328,'[2]GR nach Funktion'!$A$331:$IV$338,'[2]GR nach Funktion'!$A$342:$IV$356,'[2]GR nach Funktion'!$A$360:$IV$379,'[2]GR nach Funktion'!$A$385:$IV$395,'[2]GR nach Funktion'!$A$397:$IV$408,'[2]GR nach Funktion'!$A$410:$IV$422</definedName>
    <definedName name="Z_7D0A0284_F310_11D2_860B_9E13BC17877B_.wvu.Rows" hidden="1">'[3]GR nach Funktion'!$A$7:$IV$43,'[3]GR nach Funktion'!$A$47:$IV$88,'[3]GR nach Funktion'!$A$92:$IV$98,'[3]GR nach Funktion'!$A$101:$IV$105,'[3]GR nach Funktion'!$A$108:$IV$111,'[3]GR nach Funktion'!$A$115:$IV$192,'[3]GR nach Funktion'!$A$196:$IV$225,'[3]GR nach Funktion'!$A$229:$IV$253,'[3]GR nach Funktion'!$A$257:$IV$271,'[3]GR nach Funktion'!$A$275:$IV$299,'[3]GR nach Funktion'!$A$301:$IV$310,'[3]GR nach Funktion'!$A$313:$IV$319,'[3]GR nach Funktion'!$A$322:$IV$328,'[3]GR nach Funktion'!$A$331:$IV$338,'[3]GR nach Funktion'!$A$342:$IV$356,'[3]GR nach Funktion'!$A$360:$IV$379,'[3]GR nach Funktion'!$A$385:$IV$395,'[3]GR nach Funktion'!$A$397:$IV$408,'[3]GR nach Funktion'!$A$410:$IV$422</definedName>
    <definedName name="Z_975BA905_F175_11D2_860B_9E12BC07C71B_.wvu.Cols" localSheetId="0" hidden="1">'[2]GR nach Funktion'!$A$1:$A$65536,'[2]GR nach Funktion'!$F$1:$P$65536,'[2]GR nach Funktion'!$AA$1:$AA$65536</definedName>
    <definedName name="Z_975BA905_F175_11D2_860B_9E12BC07C71B_.wvu.Cols" hidden="1">'[3]GR nach Funktion'!$A$1:$A$65536,'[3]GR nach Funktion'!$F$1:$P$65536,'[3]GR nach Funktion'!$AA$1:$AA$65536</definedName>
    <definedName name="Z_975BA905_F175_11D2_860B_9E12BC07C71B_.wvu.PrintArea" localSheetId="0" hidden="1">'[2]GR nach Funktion'!$A$3:$Z$441</definedName>
    <definedName name="Z_975BA905_F175_11D2_860B_9E12BC07C71B_.wvu.PrintArea" hidden="1">'[3]GR nach Funktion'!$A$3:$Z$441</definedName>
    <definedName name="Z_975BA905_F175_11D2_860B_9E12BC07C71B_.wvu.PrintTitles" localSheetId="0" hidden="1">'[2]GR nach Funktion'!$A$1:$I$65536,'[2]GR nach Funktion'!$A$3:$IV$4</definedName>
    <definedName name="Z_975BA905_F175_11D2_860B_9E12BC07C71B_.wvu.PrintTitles" hidden="1">'[3]GR nach Funktion'!$A$1:$I$65536,'[3]GR nach Funktion'!$A$3:$IV$4</definedName>
    <definedName name="Z_975BA905_F175_11D2_860B_9E12BC07C71B_.wvu.Rows" localSheetId="0" hidden="1">'[2]GR nach Funktion'!$A$3:$IV$442</definedName>
    <definedName name="Z_975BA905_F175_11D2_860B_9E12BC07C71B_.wvu.Rows" hidden="1">'[3]GR nach Funktion'!$A$3:$IV$442</definedName>
    <definedName name="Z_975BA906_F175_11D2_860B_9E12BC07C71B_.wvu.Cols" localSheetId="0" hidden="1">'[2]GR nach Funktion'!$A$1:$A$65536,'[2]GR nach Funktion'!$F$1:$P$65536,'[2]GR nach Funktion'!$AA$1:$AA$65536</definedName>
    <definedName name="Z_975BA906_F175_11D2_860B_9E12BC07C71B_.wvu.Cols" hidden="1">'[3]GR nach Funktion'!$A$1:$A$65536,'[3]GR nach Funktion'!$F$1:$P$65536,'[3]GR nach Funktion'!$AA$1:$AA$65536</definedName>
    <definedName name="Z_975BA906_F175_11D2_860B_9E12BC07C71B_.wvu.PrintArea" localSheetId="0" hidden="1">'[2]GR nach Funktion'!$A$3:$Z$441</definedName>
    <definedName name="Z_975BA906_F175_11D2_860B_9E12BC07C71B_.wvu.PrintArea" hidden="1">'[3]GR nach Funktion'!$A$3:$Z$441</definedName>
    <definedName name="Z_975BA906_F175_11D2_860B_9E12BC07C71B_.wvu.PrintTitles" localSheetId="0" hidden="1">'[2]GR nach Funktion'!$A$1:$I$65536,'[2]GR nach Funktion'!$A$3:$IV$4</definedName>
    <definedName name="Z_975BA906_F175_11D2_860B_9E12BC07C71B_.wvu.PrintTitles" hidden="1">'[3]GR nach Funktion'!$A$1:$I$65536,'[3]GR nach Funktion'!$A$3:$IV$4</definedName>
    <definedName name="Z_975BA906_F175_11D2_860B_9E12BC07C71B_.wvu.Rows" localSheetId="0" hidden="1">'[2]GR nach Funktion'!$A$27:$IV$33,'[2]GR nach Funktion'!$A$72:$IV$81,'[2]GR nach Funktion'!$A$101:$IV$105,'[2]GR nach Funktion'!$A$109:$IV$111,'[2]GR nach Funktion'!$A$210:$IV$224,'[2]GR nach Funktion'!$A$234:$IV$253,'[2]GR nach Funktion'!$A$257:$IV$271,'[2]GR nach Funktion'!$A$278:$IV$291,'[2]GR nach Funktion'!$A$301:$IV$310,'[2]GR nach Funktion'!$A$322:$IV$328,'[2]GR nach Funktion'!$A$335:$IV$338,'[2]GR nach Funktion'!$A$342:$IV$356,'[2]GR nach Funktion'!$A$360:$IV$365</definedName>
    <definedName name="Z_975BA906_F175_11D2_860B_9E12BC07C71B_.wvu.Rows" hidden="1">'[3]GR nach Funktion'!$A$27:$IV$33,'[3]GR nach Funktion'!$A$72:$IV$81,'[3]GR nach Funktion'!$A$101:$IV$105,'[3]GR nach Funktion'!$A$109:$IV$111,'[3]GR nach Funktion'!$A$210:$IV$224,'[3]GR nach Funktion'!$A$234:$IV$253,'[3]GR nach Funktion'!$A$257:$IV$271,'[3]GR nach Funktion'!$A$278:$IV$291,'[3]GR nach Funktion'!$A$301:$IV$310,'[3]GR nach Funktion'!$A$322:$IV$328,'[3]GR nach Funktion'!$A$335:$IV$338,'[3]GR nach Funktion'!$A$342:$IV$356,'[3]GR nach Funktion'!$A$360:$IV$365</definedName>
    <definedName name="Z_975BA907_F175_11D2_860B_9E12BC07C71B_.wvu.Cols" localSheetId="0" hidden="1">'[2]GR nach Funktion'!$A$1:$A$65536,'[2]GR nach Funktion'!$F$1:$P$65536,'[2]GR nach Funktion'!$AA$1:$AA$65536</definedName>
    <definedName name="Z_975BA907_F175_11D2_860B_9E12BC07C71B_.wvu.Cols" hidden="1">'[3]GR nach Funktion'!$A$1:$A$65536,'[3]GR nach Funktion'!$F$1:$P$65536,'[3]GR nach Funktion'!$AA$1:$AA$65536</definedName>
    <definedName name="Z_975BA907_F175_11D2_860B_9E12BC07C71B_.wvu.PrintArea" localSheetId="0" hidden="1">'[2]GR nach Funktion'!$A$3:$Z$441</definedName>
    <definedName name="Z_975BA907_F175_11D2_860B_9E12BC07C71B_.wvu.PrintArea" hidden="1">'[3]GR nach Funktion'!$A$3:$Z$441</definedName>
    <definedName name="Z_975BA907_F175_11D2_860B_9E12BC07C71B_.wvu.PrintTitles" localSheetId="0" hidden="1">'[2]GR nach Funktion'!$A$1:$I$65536,'[2]GR nach Funktion'!$A$3:$IV$4</definedName>
    <definedName name="Z_975BA907_F175_11D2_860B_9E12BC07C71B_.wvu.PrintTitles" hidden="1">'[3]GR nach Funktion'!$A$1:$I$65536,'[3]GR nach Funktion'!$A$3:$IV$4</definedName>
    <definedName name="Z_975BA907_F175_11D2_860B_9E12BC07C71B_.wvu.Rows" localSheetId="0" hidden="1">'[2]GR nach Funktion'!$A$3:$IV$442</definedName>
    <definedName name="Z_975BA907_F175_11D2_860B_9E12BC07C71B_.wvu.Rows" hidden="1">'[3]GR nach Funktion'!$A$3:$IV$442</definedName>
    <definedName name="Z_975BA908_F175_11D2_860B_9E12BC07C71B_.wvu.Cols" localSheetId="0" hidden="1">'[2]GR nach Funktion'!$A$1:$A$65536,'[2]GR nach Funktion'!$F$1:$P$65536,'[2]GR nach Funktion'!$AA$1:$AA$65536</definedName>
    <definedName name="Z_975BA908_F175_11D2_860B_9E12BC07C71B_.wvu.Cols" hidden="1">'[3]GR nach Funktion'!$A$1:$A$65536,'[3]GR nach Funktion'!$F$1:$P$65536,'[3]GR nach Funktion'!$AA$1:$AA$65536</definedName>
    <definedName name="Z_975BA908_F175_11D2_860B_9E12BC07C71B_.wvu.PrintArea" localSheetId="0" hidden="1">'[2]GR nach Funktion'!$A$3:$Z$441</definedName>
    <definedName name="Z_975BA908_F175_11D2_860B_9E12BC07C71B_.wvu.PrintArea" hidden="1">'[3]GR nach Funktion'!$A$3:$Z$441</definedName>
    <definedName name="Z_975BA908_F175_11D2_860B_9E12BC07C71B_.wvu.PrintTitles" localSheetId="0" hidden="1">'[2]GR nach Funktion'!$A$1:$I$65536,'[2]GR nach Funktion'!$A$3:$IV$4</definedName>
    <definedName name="Z_975BA908_F175_11D2_860B_9E12BC07C71B_.wvu.PrintTitles" hidden="1">'[3]GR nach Funktion'!$A$1:$I$65536,'[3]GR nach Funktion'!$A$3:$IV$4</definedName>
    <definedName name="Z_975BA908_F175_11D2_860B_9E12BC07C71B_.wvu.Rows" localSheetId="0" hidden="1">'[2]GR nach Funktion'!$A$7:$IV$43,'[2]GR nach Funktion'!$A$47:$IV$88,'[2]GR nach Funktion'!$A$92:$IV$98,'[2]GR nach Funktion'!$A$101:$IV$105,'[2]GR nach Funktion'!$A$108:$IV$111,'[2]GR nach Funktion'!$A$115:$IV$192,'[2]GR nach Funktion'!$A$196:$IV$225,'[2]GR nach Funktion'!$A$229:$IV$253,'[2]GR nach Funktion'!$A$257:$IV$271,'[2]GR nach Funktion'!$A$275:$IV$299,'[2]GR nach Funktion'!$A$301:$IV$310,'[2]GR nach Funktion'!$A$313:$IV$319,'[2]GR nach Funktion'!$A$322:$IV$328,'[2]GR nach Funktion'!$A$331:$IV$338,'[2]GR nach Funktion'!$A$342:$IV$356,'[2]GR nach Funktion'!$A$360:$IV$379,'[2]GR nach Funktion'!$A$385:$IV$395,'[2]GR nach Funktion'!$A$397:$IV$408,'[2]GR nach Funktion'!$A$410:$IV$422</definedName>
    <definedName name="Z_975BA908_F175_11D2_860B_9E12BC07C71B_.wvu.Rows" hidden="1">'[3]GR nach Funktion'!$A$7:$IV$43,'[3]GR nach Funktion'!$A$47:$IV$88,'[3]GR nach Funktion'!$A$92:$IV$98,'[3]GR nach Funktion'!$A$101:$IV$105,'[3]GR nach Funktion'!$A$108:$IV$111,'[3]GR nach Funktion'!$A$115:$IV$192,'[3]GR nach Funktion'!$A$196:$IV$225,'[3]GR nach Funktion'!$A$229:$IV$253,'[3]GR nach Funktion'!$A$257:$IV$271,'[3]GR nach Funktion'!$A$275:$IV$299,'[3]GR nach Funktion'!$A$301:$IV$310,'[3]GR nach Funktion'!$A$313:$IV$319,'[3]GR nach Funktion'!$A$322:$IV$328,'[3]GR nach Funktion'!$A$331:$IV$338,'[3]GR nach Funktion'!$A$342:$IV$356,'[3]GR nach Funktion'!$A$360:$IV$379,'[3]GR nach Funktion'!$A$385:$IV$395,'[3]GR nach Funktion'!$A$397:$IV$408,'[3]GR nach Funktion'!$A$410:$IV$422</definedName>
    <definedName name="Z_D9FEE31D_41A3_11D2_860B_CAC74E393A92_.wvu.PrintArea" localSheetId="0" hidden="1">'[2]Daten Übersichtsgrafiken 1+2'!$A$1:$AY$47</definedName>
    <definedName name="Z_D9FEE31D_41A3_11D2_860B_CAC74E393A92_.wvu.PrintArea" hidden="1">'[3]Daten Übersichtsgrafiken 1+2'!$A$1:$AY$47</definedName>
    <definedName name="Z_D9FEE31F_41A3_11D2_860B_CAC74E393A92_.wvu.PrintArea" localSheetId="0" hidden="1">'[2]Daten Übersichtsgrafiken 1+2'!$A$1:$AY$47</definedName>
    <definedName name="Z_D9FEE31F_41A3_11D2_860B_CAC74E393A92_.wvu.PrintArea" hidden="1">'[3]Daten Übersichtsgrafiken 1+2'!$A$1:$AY$47</definedName>
    <definedName name="Z_D9FEE50F_41A3_11D2_860B_CAC74E393A92_.wvu.Cols" localSheetId="0" hidden="1">'[2]GR nach Funktion'!$A$1:$A$65536,'[2]GR nach Funktion'!$F$1:$P$65536,'[2]GR nach Funktion'!$AA$1:$AA$65536</definedName>
    <definedName name="Z_D9FEE50F_41A3_11D2_860B_CAC74E393A92_.wvu.Cols" hidden="1">'[3]GR nach Funktion'!$A$1:$A$65536,'[3]GR nach Funktion'!$F$1:$P$65536,'[3]GR nach Funktion'!$AA$1:$AA$65536</definedName>
    <definedName name="Z_D9FEE50F_41A3_11D2_860B_CAC74E393A92_.wvu.PrintArea" localSheetId="0" hidden="1">'[2]GR nach Funktion'!$A$3:$Z$441</definedName>
    <definedName name="Z_D9FEE50F_41A3_11D2_860B_CAC74E393A92_.wvu.PrintArea" hidden="1">'[3]GR nach Funktion'!$A$3:$Z$441</definedName>
    <definedName name="Z_D9FEE50F_41A3_11D2_860B_CAC74E393A92_.wvu.PrintTitles" localSheetId="0" hidden="1">'[2]GR nach Funktion'!$A$1:$I$65536,'[2]GR nach Funktion'!$A$3:$IV$4</definedName>
    <definedName name="Z_D9FEE50F_41A3_11D2_860B_CAC74E393A92_.wvu.PrintTitles" hidden="1">'[3]GR nach Funktion'!$A$1:$I$65536,'[3]GR nach Funktion'!$A$3:$IV$4</definedName>
    <definedName name="Z_D9FEE50F_41A3_11D2_860B_CAC74E393A92_.wvu.Rows" localSheetId="0" hidden="1">'[2]GR nach Funktion'!$A$3:$IV$442</definedName>
    <definedName name="Z_D9FEE50F_41A3_11D2_860B_CAC74E393A92_.wvu.Rows" hidden="1">'[3]GR nach Funktion'!$A$3:$IV$442</definedName>
    <definedName name="Z_D9FEE510_41A3_11D2_860B_CAC74E393A92_.wvu.Cols" localSheetId="0" hidden="1">'[2]GR nach Funktion'!$A$1:$A$65536,'[2]GR nach Funktion'!$F$1:$P$65536,'[2]GR nach Funktion'!$AA$1:$AA$65536</definedName>
    <definedName name="Z_D9FEE510_41A3_11D2_860B_CAC74E393A92_.wvu.Cols" hidden="1">'[3]GR nach Funktion'!$A$1:$A$65536,'[3]GR nach Funktion'!$F$1:$P$65536,'[3]GR nach Funktion'!$AA$1:$AA$65536</definedName>
    <definedName name="Z_D9FEE510_41A3_11D2_860B_CAC74E393A92_.wvu.PrintArea" localSheetId="0" hidden="1">'[2]GR nach Funktion'!$A$3:$Z$441</definedName>
    <definedName name="Z_D9FEE510_41A3_11D2_860B_CAC74E393A92_.wvu.PrintArea" hidden="1">'[3]GR nach Funktion'!$A$3:$Z$441</definedName>
    <definedName name="Z_D9FEE510_41A3_11D2_860B_CAC74E393A92_.wvu.PrintTitles" localSheetId="0" hidden="1">'[2]GR nach Funktion'!$A$1:$I$65536,'[2]GR nach Funktion'!$A$3:$IV$4</definedName>
    <definedName name="Z_D9FEE510_41A3_11D2_860B_CAC74E393A92_.wvu.PrintTitles" hidden="1">'[3]GR nach Funktion'!$A$1:$I$65536,'[3]GR nach Funktion'!$A$3:$IV$4</definedName>
    <definedName name="Z_D9FEE510_41A3_11D2_860B_CAC74E393A92_.wvu.Rows" localSheetId="0" hidden="1">'[2]GR nach Funktion'!$A$27:$IV$33,'[2]GR nach Funktion'!$A$72:$IV$81,'[2]GR nach Funktion'!$A$101:$IV$105,'[2]GR nach Funktion'!$A$109:$IV$111,'[2]GR nach Funktion'!$A$210:$IV$224,'[2]GR nach Funktion'!$A$234:$IV$253,'[2]GR nach Funktion'!$A$257:$IV$271,'[2]GR nach Funktion'!$A$278:$IV$291,'[2]GR nach Funktion'!$A$301:$IV$310,'[2]GR nach Funktion'!$A$322:$IV$328,'[2]GR nach Funktion'!$A$335:$IV$338,'[2]GR nach Funktion'!$A$342:$IV$356,'[2]GR nach Funktion'!$A$360:$IV$365</definedName>
    <definedName name="Z_D9FEE510_41A3_11D2_860B_CAC74E393A92_.wvu.Rows" hidden="1">'[3]GR nach Funktion'!$A$27:$IV$33,'[3]GR nach Funktion'!$A$72:$IV$81,'[3]GR nach Funktion'!$A$101:$IV$105,'[3]GR nach Funktion'!$A$109:$IV$111,'[3]GR nach Funktion'!$A$210:$IV$224,'[3]GR nach Funktion'!$A$234:$IV$253,'[3]GR nach Funktion'!$A$257:$IV$271,'[3]GR nach Funktion'!$A$278:$IV$291,'[3]GR nach Funktion'!$A$301:$IV$310,'[3]GR nach Funktion'!$A$322:$IV$328,'[3]GR nach Funktion'!$A$335:$IV$338,'[3]GR nach Funktion'!$A$342:$IV$356,'[3]GR nach Funktion'!$A$360:$IV$365</definedName>
    <definedName name="Z_D9FEE511_41A3_11D2_860B_CAC74E393A92_.wvu.Cols" localSheetId="0" hidden="1">'[2]GR nach Funktion'!$A$1:$A$65536,'[2]GR nach Funktion'!$F$1:$P$65536,'[2]GR nach Funktion'!$AA$1:$AA$65536</definedName>
    <definedName name="Z_D9FEE511_41A3_11D2_860B_CAC74E393A92_.wvu.Cols" hidden="1">'[3]GR nach Funktion'!$A$1:$A$65536,'[3]GR nach Funktion'!$F$1:$P$65536,'[3]GR nach Funktion'!$AA$1:$AA$65536</definedName>
    <definedName name="Z_D9FEE511_41A3_11D2_860B_CAC74E393A92_.wvu.PrintArea" localSheetId="0" hidden="1">'[2]GR nach Funktion'!$A$3:$Z$441</definedName>
    <definedName name="Z_D9FEE511_41A3_11D2_860B_CAC74E393A92_.wvu.PrintArea" hidden="1">'[3]GR nach Funktion'!$A$3:$Z$441</definedName>
    <definedName name="Z_D9FEE511_41A3_11D2_860B_CAC74E393A92_.wvu.PrintTitles" localSheetId="0" hidden="1">'[2]GR nach Funktion'!$A$1:$I$65536,'[2]GR nach Funktion'!$A$3:$IV$4</definedName>
    <definedName name="Z_D9FEE511_41A3_11D2_860B_CAC74E393A92_.wvu.PrintTitles" hidden="1">'[3]GR nach Funktion'!$A$1:$I$65536,'[3]GR nach Funktion'!$A$3:$IV$4</definedName>
    <definedName name="Z_D9FEE511_41A3_11D2_860B_CAC74E393A92_.wvu.Rows" localSheetId="0" hidden="1">'[2]GR nach Funktion'!$A$3:$IV$442</definedName>
    <definedName name="Z_D9FEE511_41A3_11D2_860B_CAC74E393A92_.wvu.Rows" hidden="1">'[3]GR nach Funktion'!$A$3:$IV$442</definedName>
    <definedName name="Z_D9FEE512_41A3_11D2_860B_CAC74E393A92_.wvu.Cols" localSheetId="0" hidden="1">'[2]GR nach Funktion'!$A$1:$A$65536,'[2]GR nach Funktion'!$F$1:$P$65536,'[2]GR nach Funktion'!$AA$1:$AA$65536</definedName>
    <definedName name="Z_D9FEE512_41A3_11D2_860B_CAC74E393A92_.wvu.Cols" hidden="1">'[3]GR nach Funktion'!$A$1:$A$65536,'[3]GR nach Funktion'!$F$1:$P$65536,'[3]GR nach Funktion'!$AA$1:$AA$65536</definedName>
    <definedName name="Z_D9FEE512_41A3_11D2_860B_CAC74E393A92_.wvu.PrintArea" localSheetId="0" hidden="1">'[2]GR nach Funktion'!$A$3:$Z$441</definedName>
    <definedName name="Z_D9FEE512_41A3_11D2_860B_CAC74E393A92_.wvu.PrintArea" hidden="1">'[3]GR nach Funktion'!$A$3:$Z$441</definedName>
    <definedName name="Z_D9FEE512_41A3_11D2_860B_CAC74E393A92_.wvu.PrintTitles" localSheetId="0" hidden="1">'[2]GR nach Funktion'!$A$1:$I$65536,'[2]GR nach Funktion'!$A$3:$IV$4</definedName>
    <definedName name="Z_D9FEE512_41A3_11D2_860B_CAC74E393A92_.wvu.PrintTitles" hidden="1">'[3]GR nach Funktion'!$A$1:$I$65536,'[3]GR nach Funktion'!$A$3:$IV$4</definedName>
    <definedName name="Z_D9FEE512_41A3_11D2_860B_CAC74E393A92_.wvu.Rows" localSheetId="0" hidden="1">'[2]GR nach Funktion'!$A$7:$IV$43,'[2]GR nach Funktion'!$A$47:$IV$88,'[2]GR nach Funktion'!$A$92:$IV$98,'[2]GR nach Funktion'!$A$101:$IV$105,'[2]GR nach Funktion'!$A$108:$IV$111,'[2]GR nach Funktion'!$A$115:$IV$192,'[2]GR nach Funktion'!$A$196:$IV$225,'[2]GR nach Funktion'!$A$229:$IV$253,'[2]GR nach Funktion'!$A$257:$IV$271,'[2]GR nach Funktion'!$A$275:$IV$299,'[2]GR nach Funktion'!$A$301:$IV$310,'[2]GR nach Funktion'!$A$313:$IV$319,'[2]GR nach Funktion'!$A$322:$IV$328,'[2]GR nach Funktion'!$A$331:$IV$338,'[2]GR nach Funktion'!$A$342:$IV$356,'[2]GR nach Funktion'!$A$360:$IV$379,'[2]GR nach Funktion'!$A$385:$IV$395,'[2]GR nach Funktion'!$A$397:$IV$408,'[2]GR nach Funktion'!$A$410:$IV$422</definedName>
    <definedName name="Z_D9FEE512_41A3_11D2_860B_CAC74E393A92_.wvu.Rows" hidden="1">'[3]GR nach Funktion'!$A$7:$IV$43,'[3]GR nach Funktion'!$A$47:$IV$88,'[3]GR nach Funktion'!$A$92:$IV$98,'[3]GR nach Funktion'!$A$101:$IV$105,'[3]GR nach Funktion'!$A$108:$IV$111,'[3]GR nach Funktion'!$A$115:$IV$192,'[3]GR nach Funktion'!$A$196:$IV$225,'[3]GR nach Funktion'!$A$229:$IV$253,'[3]GR nach Funktion'!$A$257:$IV$271,'[3]GR nach Funktion'!$A$275:$IV$299,'[3]GR nach Funktion'!$A$301:$IV$310,'[3]GR nach Funktion'!$A$313:$IV$319,'[3]GR nach Funktion'!$A$322:$IV$328,'[3]GR nach Funktion'!$A$331:$IV$338,'[3]GR nach Funktion'!$A$342:$IV$356,'[3]GR nach Funktion'!$A$360:$IV$379,'[3]GR nach Funktion'!$A$385:$IV$395,'[3]GR nach Funktion'!$A$397:$IV$408,'[3]GR nach Funktion'!$A$410:$IV$422</definedName>
    <definedName name="Z_D9FEE513_41A3_11D2_860B_CAC74E393A92_.wvu.Cols" localSheetId="0" hidden="1">'[2]GR nach Funktion'!$A$1:$A$65536,'[2]GR nach Funktion'!$F$1:$P$65536,'[2]GR nach Funktion'!$AA$1:$AA$65536</definedName>
    <definedName name="Z_D9FEE513_41A3_11D2_860B_CAC74E393A92_.wvu.Cols" hidden="1">'[3]GR nach Funktion'!$A$1:$A$65536,'[3]GR nach Funktion'!$F$1:$P$65536,'[3]GR nach Funktion'!$AA$1:$AA$65536</definedName>
    <definedName name="Z_D9FEE513_41A3_11D2_860B_CAC74E393A92_.wvu.PrintArea" localSheetId="0" hidden="1">'[2]GR nach Funktion'!$A$3:$Z$441</definedName>
    <definedName name="Z_D9FEE513_41A3_11D2_860B_CAC74E393A92_.wvu.PrintArea" hidden="1">'[3]GR nach Funktion'!$A$3:$Z$441</definedName>
    <definedName name="Z_D9FEE513_41A3_11D2_860B_CAC74E393A92_.wvu.PrintTitles" localSheetId="0" hidden="1">'[2]GR nach Funktion'!$A$1:$I$65536,'[2]GR nach Funktion'!$A$3:$IV$4</definedName>
    <definedName name="Z_D9FEE513_41A3_11D2_860B_CAC74E393A92_.wvu.PrintTitles" hidden="1">'[3]GR nach Funktion'!$A$1:$I$65536,'[3]GR nach Funktion'!$A$3:$IV$4</definedName>
    <definedName name="Z_D9FEE513_41A3_11D2_860B_CAC74E393A92_.wvu.Rows" localSheetId="0" hidden="1">'[2]GR nach Funktion'!$A$3:$IV$442</definedName>
    <definedName name="Z_D9FEE513_41A3_11D2_860B_CAC74E393A92_.wvu.Rows" hidden="1">'[3]GR nach Funktion'!$A$3:$IV$442</definedName>
    <definedName name="Z_D9FEE514_41A3_11D2_860B_CAC74E393A92_.wvu.Cols" localSheetId="0" hidden="1">'[2]GR nach Funktion'!$A$1:$A$65536,'[2]GR nach Funktion'!$F$1:$P$65536,'[2]GR nach Funktion'!$AA$1:$AA$65536</definedName>
    <definedName name="Z_D9FEE514_41A3_11D2_860B_CAC74E393A92_.wvu.Cols" hidden="1">'[3]GR nach Funktion'!$A$1:$A$65536,'[3]GR nach Funktion'!$F$1:$P$65536,'[3]GR nach Funktion'!$AA$1:$AA$65536</definedName>
    <definedName name="Z_D9FEE514_41A3_11D2_860B_CAC74E393A92_.wvu.PrintArea" localSheetId="0" hidden="1">'[2]GR nach Funktion'!$A$3:$Z$441</definedName>
    <definedName name="Z_D9FEE514_41A3_11D2_860B_CAC74E393A92_.wvu.PrintArea" hidden="1">'[3]GR nach Funktion'!$A$3:$Z$441</definedName>
    <definedName name="Z_D9FEE514_41A3_11D2_860B_CAC74E393A92_.wvu.PrintTitles" localSheetId="0" hidden="1">'[2]GR nach Funktion'!$A$1:$I$65536,'[2]GR nach Funktion'!$A$3:$IV$4</definedName>
    <definedName name="Z_D9FEE514_41A3_11D2_860B_CAC74E393A92_.wvu.PrintTitles" hidden="1">'[3]GR nach Funktion'!$A$1:$I$65536,'[3]GR nach Funktion'!$A$3:$IV$4</definedName>
    <definedName name="Z_D9FEE514_41A3_11D2_860B_CAC74E393A92_.wvu.Rows" localSheetId="0" hidden="1">'[2]GR nach Funktion'!$A$27:$IV$33,'[2]GR nach Funktion'!$A$72:$IV$81,'[2]GR nach Funktion'!$A$101:$IV$105,'[2]GR nach Funktion'!$A$109:$IV$111,'[2]GR nach Funktion'!$A$210:$IV$224,'[2]GR nach Funktion'!$A$234:$IV$253,'[2]GR nach Funktion'!$A$257:$IV$271,'[2]GR nach Funktion'!$A$278:$IV$291,'[2]GR nach Funktion'!$A$301:$IV$310,'[2]GR nach Funktion'!$A$322:$IV$328,'[2]GR nach Funktion'!$A$335:$IV$338,'[2]GR nach Funktion'!$A$342:$IV$356,'[2]GR nach Funktion'!$A$360:$IV$365</definedName>
    <definedName name="Z_D9FEE514_41A3_11D2_860B_CAC74E393A92_.wvu.Rows" hidden="1">'[3]GR nach Funktion'!$A$27:$IV$33,'[3]GR nach Funktion'!$A$72:$IV$81,'[3]GR nach Funktion'!$A$101:$IV$105,'[3]GR nach Funktion'!$A$109:$IV$111,'[3]GR nach Funktion'!$A$210:$IV$224,'[3]GR nach Funktion'!$A$234:$IV$253,'[3]GR nach Funktion'!$A$257:$IV$271,'[3]GR nach Funktion'!$A$278:$IV$291,'[3]GR nach Funktion'!$A$301:$IV$310,'[3]GR nach Funktion'!$A$322:$IV$328,'[3]GR nach Funktion'!$A$335:$IV$338,'[3]GR nach Funktion'!$A$342:$IV$356,'[3]GR nach Funktion'!$A$360:$IV$365</definedName>
    <definedName name="Z_D9FEE515_41A3_11D2_860B_CAC74E393A92_.wvu.Cols" localSheetId="0" hidden="1">'[2]GR nach Funktion'!$A$1:$A$65536,'[2]GR nach Funktion'!$F$1:$P$65536,'[2]GR nach Funktion'!$AA$1:$AA$65536</definedName>
    <definedName name="Z_D9FEE515_41A3_11D2_860B_CAC74E393A92_.wvu.Cols" hidden="1">'[3]GR nach Funktion'!$A$1:$A$65536,'[3]GR nach Funktion'!$F$1:$P$65536,'[3]GR nach Funktion'!$AA$1:$AA$65536</definedName>
    <definedName name="Z_D9FEE515_41A3_11D2_860B_CAC74E393A92_.wvu.PrintArea" localSheetId="0" hidden="1">'[2]GR nach Funktion'!$A$3:$Z$441</definedName>
    <definedName name="Z_D9FEE515_41A3_11D2_860B_CAC74E393A92_.wvu.PrintArea" hidden="1">'[3]GR nach Funktion'!$A$3:$Z$441</definedName>
    <definedName name="Z_D9FEE515_41A3_11D2_860B_CAC74E393A92_.wvu.PrintTitles" localSheetId="0" hidden="1">'[2]GR nach Funktion'!$A$1:$I$65536,'[2]GR nach Funktion'!$A$3:$IV$4</definedName>
    <definedName name="Z_D9FEE515_41A3_11D2_860B_CAC74E393A92_.wvu.PrintTitles" hidden="1">'[3]GR nach Funktion'!$A$1:$I$65536,'[3]GR nach Funktion'!$A$3:$IV$4</definedName>
    <definedName name="Z_D9FEE515_41A3_11D2_860B_CAC74E393A92_.wvu.Rows" localSheetId="0" hidden="1">'[2]GR nach Funktion'!$A$3:$IV$442</definedName>
    <definedName name="Z_D9FEE515_41A3_11D2_860B_CAC74E393A92_.wvu.Rows" hidden="1">'[3]GR nach Funktion'!$A$3:$IV$442</definedName>
    <definedName name="Z_D9FEE516_41A3_11D2_860B_CAC74E393A92_.wvu.Cols" localSheetId="0" hidden="1">'[2]GR nach Funktion'!$A$1:$A$65536,'[2]GR nach Funktion'!$F$1:$P$65536,'[2]GR nach Funktion'!$AA$1:$AA$65536</definedName>
    <definedName name="Z_D9FEE516_41A3_11D2_860B_CAC74E393A92_.wvu.Cols" hidden="1">'[3]GR nach Funktion'!$A$1:$A$65536,'[3]GR nach Funktion'!$F$1:$P$65536,'[3]GR nach Funktion'!$AA$1:$AA$65536</definedName>
    <definedName name="Z_D9FEE516_41A3_11D2_860B_CAC74E393A92_.wvu.PrintArea" localSheetId="0" hidden="1">'[2]GR nach Funktion'!$A$3:$Z$441</definedName>
    <definedName name="Z_D9FEE516_41A3_11D2_860B_CAC74E393A92_.wvu.PrintArea" hidden="1">'[3]GR nach Funktion'!$A$3:$Z$441</definedName>
    <definedName name="Z_D9FEE516_41A3_11D2_860B_CAC74E393A92_.wvu.PrintTitles" localSheetId="0" hidden="1">'[2]GR nach Funktion'!$A$1:$I$65536,'[2]GR nach Funktion'!$A$3:$IV$4</definedName>
    <definedName name="Z_D9FEE516_41A3_11D2_860B_CAC74E393A92_.wvu.PrintTitles" hidden="1">'[3]GR nach Funktion'!$A$1:$I$65536,'[3]GR nach Funktion'!$A$3:$IV$4</definedName>
    <definedName name="Z_D9FEE516_41A3_11D2_860B_CAC74E393A92_.wvu.Rows" localSheetId="0" hidden="1">'[2]GR nach Funktion'!$A$7:$IV$43,'[2]GR nach Funktion'!$A$47:$IV$88,'[2]GR nach Funktion'!$A$92:$IV$98,'[2]GR nach Funktion'!$A$101:$IV$105,'[2]GR nach Funktion'!$A$108:$IV$111,'[2]GR nach Funktion'!$A$115:$IV$192,'[2]GR nach Funktion'!$A$196:$IV$225,'[2]GR nach Funktion'!$A$229:$IV$253,'[2]GR nach Funktion'!$A$257:$IV$271,'[2]GR nach Funktion'!$A$275:$IV$299,'[2]GR nach Funktion'!$A$301:$IV$310,'[2]GR nach Funktion'!$A$313:$IV$319,'[2]GR nach Funktion'!$A$322:$IV$328,'[2]GR nach Funktion'!$A$331:$IV$338,'[2]GR nach Funktion'!$A$342:$IV$356,'[2]GR nach Funktion'!$A$360:$IV$379,'[2]GR nach Funktion'!$A$385:$IV$395,'[2]GR nach Funktion'!$A$397:$IV$408,'[2]GR nach Funktion'!$A$410:$IV$422</definedName>
    <definedName name="Z_D9FEE516_41A3_11D2_860B_CAC74E393A92_.wvu.Rows" hidden="1">'[3]GR nach Funktion'!$A$7:$IV$43,'[3]GR nach Funktion'!$A$47:$IV$88,'[3]GR nach Funktion'!$A$92:$IV$98,'[3]GR nach Funktion'!$A$101:$IV$105,'[3]GR nach Funktion'!$A$108:$IV$111,'[3]GR nach Funktion'!$A$115:$IV$192,'[3]GR nach Funktion'!$A$196:$IV$225,'[3]GR nach Funktion'!$A$229:$IV$253,'[3]GR nach Funktion'!$A$257:$IV$271,'[3]GR nach Funktion'!$A$275:$IV$299,'[3]GR nach Funktion'!$A$301:$IV$310,'[3]GR nach Funktion'!$A$313:$IV$319,'[3]GR nach Funktion'!$A$322:$IV$328,'[3]GR nach Funktion'!$A$331:$IV$338,'[3]GR nach Funktion'!$A$342:$IV$356,'[3]GR nach Funktion'!$A$360:$IV$379,'[3]GR nach Funktion'!$A$385:$IV$395,'[3]GR nach Funktion'!$A$397:$IV$408,'[3]GR nach Funktion'!$A$410:$IV$422</definedName>
    <definedName name="_xlnm.Extract" localSheetId="1">#REF!</definedName>
    <definedName name="_xlnm.Extract" localSheetId="2">#REF!</definedName>
    <definedName name="_xlnm.Extrac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3" i="18" l="1"/>
  <c r="BZ97" i="18"/>
  <c r="BZ98" i="18"/>
  <c r="CB24" i="16" l="1"/>
  <c r="CB43" i="16"/>
  <c r="CB14" i="16"/>
  <c r="CC24" i="16"/>
  <c r="CC43" i="16"/>
  <c r="CC14" i="16"/>
  <c r="AO4" i="18" l="1"/>
  <c r="AO5" i="18"/>
  <c r="AO6" i="18"/>
  <c r="AO7" i="18"/>
  <c r="AO8" i="18"/>
  <c r="AO9" i="18"/>
  <c r="AO10" i="18"/>
  <c r="AO11" i="18"/>
  <c r="AO12" i="18"/>
  <c r="AO14" i="18"/>
  <c r="AO15" i="18"/>
  <c r="AO16" i="18"/>
  <c r="AO17" i="18"/>
  <c r="AO18" i="18"/>
  <c r="AN97" i="18"/>
  <c r="AN98" i="18"/>
  <c r="AA51" i="16"/>
  <c r="Q51" i="16"/>
  <c r="I51" i="16"/>
  <c r="AB51" i="16" l="1"/>
  <c r="CC4" i="16"/>
  <c r="CB31" i="16"/>
  <c r="AC97" i="18"/>
  <c r="CB20" i="16"/>
  <c r="BJ97" i="18"/>
  <c r="BB97" i="18"/>
  <c r="AV98" i="18"/>
  <c r="AR97" i="18"/>
  <c r="CB50" i="16"/>
  <c r="CB30" i="16"/>
  <c r="BC98" i="18"/>
  <c r="CC41" i="16"/>
  <c r="CB6" i="16"/>
  <c r="CB28" i="16"/>
  <c r="CB45" i="16"/>
  <c r="CB36" i="16"/>
  <c r="G51" i="16"/>
  <c r="O51" i="16"/>
  <c r="W51" i="16"/>
  <c r="AE51" i="16"/>
  <c r="AM51" i="16"/>
  <c r="AU51" i="16"/>
  <c r="BC51" i="16"/>
  <c r="BK51" i="16"/>
  <c r="BS51" i="16"/>
  <c r="CC39" i="16"/>
  <c r="BH98" i="18"/>
  <c r="CC38" i="16"/>
  <c r="CB42" i="16"/>
  <c r="CB41" i="16"/>
  <c r="CC40" i="16"/>
  <c r="CB40" i="16"/>
  <c r="CB39" i="16"/>
  <c r="CC42" i="16"/>
  <c r="CB38" i="16"/>
  <c r="AF51" i="16"/>
  <c r="AN51" i="16"/>
  <c r="BU51" i="16"/>
  <c r="CB7" i="16"/>
  <c r="H51" i="16"/>
  <c r="P51" i="16"/>
  <c r="CB29" i="16"/>
  <c r="X51" i="16"/>
  <c r="AV51" i="16"/>
  <c r="BD51" i="16"/>
  <c r="BL51" i="16"/>
  <c r="BT51" i="16"/>
  <c r="BO98" i="18"/>
  <c r="BG98" i="18"/>
  <c r="AY98" i="18"/>
  <c r="AQ98" i="18"/>
  <c r="Z98" i="18"/>
  <c r="R98" i="18"/>
  <c r="J98" i="18"/>
  <c r="BS97" i="18"/>
  <c r="BK97" i="18"/>
  <c r="BC97" i="18"/>
  <c r="AU97" i="18"/>
  <c r="AL97" i="18"/>
  <c r="AD97" i="18"/>
  <c r="V97" i="18"/>
  <c r="N97" i="18"/>
  <c r="F97" i="18"/>
  <c r="BS98" i="18"/>
  <c r="BK98" i="18"/>
  <c r="AU98" i="18"/>
  <c r="AL98" i="18"/>
  <c r="AD98" i="18"/>
  <c r="N98" i="18"/>
  <c r="F98" i="18"/>
  <c r="BO97" i="18"/>
  <c r="BG97" i="18"/>
  <c r="AY97" i="18"/>
  <c r="AQ97" i="18"/>
  <c r="AH97" i="18"/>
  <c r="Z97" i="18"/>
  <c r="R97" i="18"/>
  <c r="BW97" i="18"/>
  <c r="BW98" i="18"/>
  <c r="BY97" i="18"/>
  <c r="BD98" i="18"/>
  <c r="W98" i="18"/>
  <c r="R51" i="16"/>
  <c r="AH51" i="16"/>
  <c r="AX51" i="16"/>
  <c r="BN51" i="16"/>
  <c r="BW51" i="16"/>
  <c r="CB27" i="16"/>
  <c r="CB23" i="16"/>
  <c r="K51" i="16"/>
  <c r="CB16" i="16"/>
  <c r="AI98" i="18"/>
  <c r="CB44" i="16"/>
  <c r="BV98" i="18"/>
  <c r="BN98" i="18"/>
  <c r="BF98" i="18"/>
  <c r="AX98" i="18"/>
  <c r="AP98" i="18"/>
  <c r="AG98" i="18"/>
  <c r="Y98" i="18"/>
  <c r="Q98" i="18"/>
  <c r="I98" i="18"/>
  <c r="U97" i="18"/>
  <c r="BY51" i="16"/>
  <c r="AM98" i="18"/>
  <c r="BL98" i="18"/>
  <c r="O98" i="18"/>
  <c r="BX97" i="18"/>
  <c r="AA97" i="18"/>
  <c r="K97" i="18"/>
  <c r="AH98" i="18"/>
  <c r="J97" i="18"/>
  <c r="CB4" i="16"/>
  <c r="J51" i="16"/>
  <c r="CB47" i="16"/>
  <c r="S51" i="16"/>
  <c r="Z51" i="16"/>
  <c r="AP51" i="16"/>
  <c r="BF51" i="16"/>
  <c r="CA51" i="16"/>
  <c r="BH97" i="18"/>
  <c r="BR98" i="18"/>
  <c r="BJ98" i="18"/>
  <c r="BB98" i="18"/>
  <c r="AT98" i="18"/>
  <c r="AK98" i="18"/>
  <c r="AC98" i="18"/>
  <c r="U98" i="18"/>
  <c r="M98" i="18"/>
  <c r="E98" i="18"/>
  <c r="BU97" i="18"/>
  <c r="BM97" i="18"/>
  <c r="BE97" i="18"/>
  <c r="AW97" i="18"/>
  <c r="AO97" i="18"/>
  <c r="AF97" i="18"/>
  <c r="X97" i="18"/>
  <c r="P97" i="18"/>
  <c r="H97" i="18"/>
  <c r="AI51" i="16"/>
  <c r="AQ51" i="16"/>
  <c r="AY51" i="16"/>
  <c r="BG51" i="16"/>
  <c r="BO51" i="16"/>
  <c r="Y51" i="16"/>
  <c r="CB15" i="16"/>
  <c r="V98" i="18"/>
  <c r="BQ97" i="18"/>
  <c r="BI97" i="18"/>
  <c r="BA97" i="18"/>
  <c r="AS97" i="18"/>
  <c r="AJ97" i="18"/>
  <c r="AB97" i="18"/>
  <c r="T97" i="18"/>
  <c r="L97" i="18"/>
  <c r="D97" i="18"/>
  <c r="C97" i="18"/>
  <c r="BU98" i="18"/>
  <c r="BR97" i="18"/>
  <c r="AT97" i="18"/>
  <c r="E97" i="18"/>
  <c r="CB19" i="16"/>
  <c r="CB46" i="16"/>
  <c r="BM98" i="18"/>
  <c r="AO98" i="18"/>
  <c r="P98" i="18"/>
  <c r="CB48" i="16"/>
  <c r="CB33" i="16"/>
  <c r="CC45" i="16"/>
  <c r="F51" i="16"/>
  <c r="N51" i="16"/>
  <c r="AD51" i="16"/>
  <c r="AL51" i="16"/>
  <c r="AT51" i="16"/>
  <c r="BJ51" i="16"/>
  <c r="CC50" i="16"/>
  <c r="BV51" i="16"/>
  <c r="BX51" i="16"/>
  <c r="CC19" i="16"/>
  <c r="CB37" i="16"/>
  <c r="CB10" i="16"/>
  <c r="AO51" i="16"/>
  <c r="AW51" i="16"/>
  <c r="BE51" i="16"/>
  <c r="BM51" i="16"/>
  <c r="H98" i="18"/>
  <c r="AK97" i="18"/>
  <c r="M97" i="18"/>
  <c r="AG51" i="16"/>
  <c r="BE98" i="18"/>
  <c r="AF98" i="18"/>
  <c r="X98" i="18"/>
  <c r="AC51" i="16"/>
  <c r="AW98" i="18"/>
  <c r="BP98" i="18"/>
  <c r="AR98" i="18"/>
  <c r="S98" i="18"/>
  <c r="C98" i="18"/>
  <c r="BT98" i="18"/>
  <c r="G98" i="18"/>
  <c r="BP97" i="18"/>
  <c r="AZ97" i="18"/>
  <c r="AI97" i="18"/>
  <c r="S97" i="18"/>
  <c r="AE98" i="18"/>
  <c r="AA98" i="18"/>
  <c r="AZ98" i="18"/>
  <c r="BX98" i="18"/>
  <c r="K98" i="18"/>
  <c r="BY98" i="18"/>
  <c r="BQ98" i="18"/>
  <c r="BI98" i="18"/>
  <c r="BA98" i="18"/>
  <c r="AS98" i="18"/>
  <c r="AJ98" i="18"/>
  <c r="AB98" i="18"/>
  <c r="T98" i="18"/>
  <c r="L98" i="18"/>
  <c r="D98" i="18"/>
  <c r="BT97" i="18"/>
  <c r="BL97" i="18"/>
  <c r="BD97" i="18"/>
  <c r="AV97" i="18"/>
  <c r="AM97" i="18"/>
  <c r="AE97" i="18"/>
  <c r="W97" i="18"/>
  <c r="O97" i="18"/>
  <c r="G97" i="18"/>
  <c r="BV97" i="18"/>
  <c r="BN97" i="18"/>
  <c r="BF97" i="18"/>
  <c r="AX97" i="18"/>
  <c r="AP97" i="18"/>
  <c r="AG97" i="18"/>
  <c r="Y97" i="18"/>
  <c r="Q97" i="18"/>
  <c r="I97" i="18"/>
  <c r="CC22" i="16"/>
  <c r="BR51" i="16"/>
  <c r="CC44" i="16"/>
  <c r="D51" i="16"/>
  <c r="T51" i="16"/>
  <c r="AJ51" i="16"/>
  <c r="AZ51" i="16"/>
  <c r="BH51" i="16"/>
  <c r="BP51" i="16"/>
  <c r="CC36" i="16"/>
  <c r="CC48" i="16"/>
  <c r="CB17" i="16"/>
  <c r="CC10" i="16"/>
  <c r="CB26" i="16"/>
  <c r="CB12" i="16"/>
  <c r="BZ51" i="16"/>
  <c r="CC29" i="16"/>
  <c r="U51" i="16"/>
  <c r="AK51" i="16"/>
  <c r="BA51" i="16"/>
  <c r="BQ51" i="16"/>
  <c r="CC33" i="16"/>
  <c r="CC25" i="16"/>
  <c r="CC7" i="16"/>
  <c r="CB25" i="16"/>
  <c r="CB11" i="16"/>
  <c r="CB49" i="16"/>
  <c r="CC11" i="16"/>
  <c r="CC17" i="16"/>
  <c r="CC30" i="16"/>
  <c r="CC47" i="16"/>
  <c r="CC12" i="16"/>
  <c r="V51" i="16"/>
  <c r="CC21" i="16"/>
  <c r="CC5" i="16"/>
  <c r="CC16" i="16"/>
  <c r="AS51" i="16"/>
  <c r="CC28" i="16"/>
  <c r="CC31" i="16"/>
  <c r="CC32" i="16"/>
  <c r="CC37" i="16"/>
  <c r="CC23" i="16"/>
  <c r="CB22" i="16"/>
  <c r="CC20" i="16"/>
  <c r="L51" i="16"/>
  <c r="CC49" i="16"/>
  <c r="AR51" i="16"/>
  <c r="CC35" i="16"/>
  <c r="CB32" i="16"/>
  <c r="E51" i="16"/>
  <c r="M51" i="16"/>
  <c r="CC27" i="16"/>
  <c r="CC6" i="16"/>
  <c r="CC26" i="16"/>
  <c r="CC34" i="16"/>
  <c r="BB51" i="16"/>
  <c r="BI51" i="16"/>
  <c r="CC15" i="16"/>
  <c r="CB21" i="16"/>
  <c r="CB8" i="16"/>
  <c r="CC8" i="16"/>
  <c r="CB35" i="16"/>
  <c r="CB5" i="16"/>
  <c r="CC46" i="16"/>
  <c r="CB53" i="16" l="1"/>
  <c r="CC53" i="16" l="1"/>
</calcChain>
</file>

<file path=xl/sharedStrings.xml><?xml version="1.0" encoding="utf-8"?>
<sst xmlns="http://schemas.openxmlformats.org/spreadsheetml/2006/main" count="1348" uniqueCount="252">
  <si>
    <t>2010</t>
  </si>
  <si>
    <t>–</t>
  </si>
  <si>
    <t>Einnahmen aus Regress</t>
  </si>
  <si>
    <t xml:space="preserve">   Zahlungen von haftpflichtigen Dritten</t>
  </si>
  <si>
    <t xml:space="preserve">   Regresskosten</t>
  </si>
  <si>
    <t>Geldleistungen</t>
  </si>
  <si>
    <t xml:space="preserve">   Ordentliche Renten</t>
  </si>
  <si>
    <t xml:space="preserve">   Ausserordentliche Renten</t>
  </si>
  <si>
    <t xml:space="preserve">   Hilflosenentschädigungen</t>
  </si>
  <si>
    <t>Kosten für individuelle Massnahmen</t>
  </si>
  <si>
    <t xml:space="preserve">   Hilfsmittel</t>
  </si>
  <si>
    <t xml:space="preserve">   Reisekosten</t>
  </si>
  <si>
    <t>Beiträge an Institutionen und Organisationen</t>
  </si>
  <si>
    <t xml:space="preserve">   Baubeiträge</t>
  </si>
  <si>
    <t xml:space="preserve">   Betriebsbeiträge</t>
  </si>
  <si>
    <t xml:space="preserve">   Beiträge an Organisationen</t>
  </si>
  <si>
    <t>Durchführungskosten</t>
  </si>
  <si>
    <r>
      <t>2004</t>
    </r>
    <r>
      <rPr>
        <b/>
        <sz val="10"/>
        <color indexed="10"/>
        <rFont val="Arial"/>
        <family val="2"/>
      </rPr>
      <t/>
    </r>
  </si>
  <si>
    <r>
      <t>2006</t>
    </r>
    <r>
      <rPr>
        <b/>
        <sz val="10"/>
        <color indexed="10"/>
        <rFont val="Arial"/>
        <family val="2"/>
      </rPr>
      <t/>
    </r>
  </si>
  <si>
    <r>
      <t>2008</t>
    </r>
    <r>
      <rPr>
        <b/>
        <vertAlign val="superscript"/>
        <sz val="10"/>
        <rFont val="Arial"/>
        <family val="2"/>
      </rPr>
      <t>7</t>
    </r>
  </si>
  <si>
    <t xml:space="preserve">   Paiements de tiers responsables</t>
  </si>
  <si>
    <t xml:space="preserve">   Rentes ordinaires</t>
  </si>
  <si>
    <t xml:space="preserve">   Rentes extraordinaires</t>
  </si>
  <si>
    <t xml:space="preserve">   Allocations pour impotents</t>
  </si>
  <si>
    <t xml:space="preserve">   Allocations de secours aux Suisses à l'étranger</t>
  </si>
  <si>
    <t>Frais pour mesures individuelles</t>
  </si>
  <si>
    <t xml:space="preserve">   Moyens auxiliaires</t>
  </si>
  <si>
    <t xml:space="preserve">   Frais de voyage</t>
  </si>
  <si>
    <t xml:space="preserve">   Subventions à la construction</t>
  </si>
  <si>
    <t xml:space="preserve">   Subventions aux organisations</t>
  </si>
  <si>
    <t xml:space="preserve">   Subventions à Pro Senectute (LPC)</t>
  </si>
  <si>
    <t xml:space="preserve">   Subventions à Pro Juventute (LPC)</t>
  </si>
  <si>
    <t>Frais de gestion</t>
  </si>
  <si>
    <t>Subventions aux institutions et organisations</t>
  </si>
  <si>
    <t>2012</t>
  </si>
  <si>
    <t>in Millionen Franken</t>
  </si>
  <si>
    <t>en millions de francs</t>
  </si>
  <si>
    <t>2014</t>
  </si>
  <si>
    <t xml:space="preserve">   Assistenzbeitrag</t>
  </si>
  <si>
    <t xml:space="preserve">   Frais d’actions récursoires</t>
  </si>
  <si>
    <t xml:space="preserve">   Fürsorgeleistungen an Schweizer/-innen im Ausland</t>
  </si>
  <si>
    <t xml:space="preserve">   Beiträge an Pro Senectute (ELG)</t>
  </si>
  <si>
    <t xml:space="preserve">   Beiträge an Pro Juventute (ELG)</t>
  </si>
  <si>
    <t>Recettes tirées des recours</t>
  </si>
  <si>
    <t xml:space="preserve">   Rückerstattungsforderungen, netto</t>
  </si>
  <si>
    <t>2016</t>
  </si>
  <si>
    <t>Prestations à restituer, nettes</t>
  </si>
  <si>
    <t xml:space="preserve">   Subventions frais d'exploitation</t>
  </si>
  <si>
    <t>2017</t>
  </si>
  <si>
    <t>2018</t>
  </si>
  <si>
    <t>Prestations en espèces</t>
  </si>
  <si>
    <t xml:space="preserve">   Contributions d'assistance</t>
  </si>
  <si>
    <t>2020</t>
  </si>
  <si>
    <t>1</t>
  </si>
  <si>
    <t>3</t>
  </si>
  <si>
    <t>2,4</t>
  </si>
  <si>
    <t>6</t>
  </si>
  <si>
    <t xml:space="preserve">   Überweisungen und Rückvergütungen von Beiträgen bei Ausländern</t>
  </si>
  <si>
    <t xml:space="preserve">   Transferts et remboursements de cotisations pour des étrangers</t>
  </si>
  <si>
    <t>Frais d'administration</t>
  </si>
  <si>
    <t>Kapital in % der Ausgaben</t>
  </si>
  <si>
    <t>Capital en % des dépenses</t>
  </si>
  <si>
    <t>Verwaltungskosten</t>
  </si>
  <si>
    <t>2</t>
  </si>
  <si>
    <t>5</t>
  </si>
  <si>
    <t xml:space="preserve">   Prestations à restituer, nettes</t>
  </si>
  <si>
    <t>2022</t>
  </si>
  <si>
    <t>1954*</t>
  </si>
  <si>
    <t>1957*</t>
  </si>
  <si>
    <t>1961*</t>
  </si>
  <si>
    <t>1964*</t>
  </si>
  <si>
    <t>1967*</t>
  </si>
  <si>
    <t>1969*</t>
  </si>
  <si>
    <t>1971*</t>
  </si>
  <si>
    <t>1973*</t>
  </si>
  <si>
    <t>1975*</t>
  </si>
  <si>
    <t>1977*</t>
  </si>
  <si>
    <t>1980*</t>
  </si>
  <si>
    <t>1982*</t>
  </si>
  <si>
    <t>1984*</t>
  </si>
  <si>
    <t>1986*</t>
  </si>
  <si>
    <t>1988*</t>
  </si>
  <si>
    <t>1990*</t>
  </si>
  <si>
    <t>1992*</t>
  </si>
  <si>
    <t>1993*</t>
  </si>
  <si>
    <t>1995*</t>
  </si>
  <si>
    <t>1997*</t>
  </si>
  <si>
    <t>1999*</t>
  </si>
  <si>
    <t>2001*</t>
  </si>
  <si>
    <t>2003*</t>
  </si>
  <si>
    <t>2005*</t>
  </si>
  <si>
    <t>2007*</t>
  </si>
  <si>
    <t>2009*</t>
  </si>
  <si>
    <t>2011*</t>
  </si>
  <si>
    <t>2013*</t>
  </si>
  <si>
    <t>2015*</t>
  </si>
  <si>
    <t>2019*</t>
  </si>
  <si>
    <t>2021*</t>
  </si>
  <si>
    <t>Externe Verwaltungskosten</t>
  </si>
  <si>
    <t>…</t>
  </si>
  <si>
    <t>Frais d’administration externes</t>
  </si>
  <si>
    <t>Tabaksteuer</t>
  </si>
  <si>
    <t>Alkoholsteuer</t>
  </si>
  <si>
    <t>MWST-Anteil Bund, zugunsten der AHV</t>
  </si>
  <si>
    <t>Allgemeine Bundesmittel</t>
  </si>
  <si>
    <t>2023</t>
  </si>
  <si>
    <t>Evolution des dépenses / Ausgabenveränderung</t>
  </si>
  <si>
    <t>Evolution des recettes / Einnahmenveränderung</t>
  </si>
  <si>
    <t>Veränderungsraten</t>
  </si>
  <si>
    <t>Finances de l'AVS / Finanzen der AHV</t>
  </si>
  <si>
    <t>Ce tableau est lié aux comptes de l'IFD des différentes branches des assurances sociales et sert de source pour les graphiques 1 et 2 dans la statistique des assurances sociales suisses.</t>
  </si>
  <si>
    <t>Daten AHV: Recettes, dépenses, capital et résultat des comptes de l'AVS à partir de 1948</t>
  </si>
  <si>
    <t>7</t>
  </si>
  <si>
    <t>3,8</t>
  </si>
  <si>
    <t>2,3,8</t>
  </si>
  <si>
    <t>4</t>
  </si>
  <si>
    <t>AHV 2.0
Überblick Finanzen</t>
  </si>
  <si>
    <t>AVS 2.0
Aperçu des finances</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</si>
  <si>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</si>
  <si>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</si>
  <si>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</si>
  <si>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</si>
  <si>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</si>
  <si>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</si>
  <si>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</si>
  <si>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</si>
  <si>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</si>
  <si>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</si>
  <si>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</si>
  <si>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</si>
  <si>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</si>
  <si>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</si>
  <si>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</si>
  <si>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</si>
  <si>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</si>
  <si>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</si>
  <si>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</si>
  <si>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</si>
  <si>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</si>
  <si>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</si>
  <si>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</si>
  <si>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</si>
  <si>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</si>
  <si>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</si>
  <si>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</si>
  <si>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</si>
  <si>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</si>
  <si>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</si>
  <si>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</si>
  <si>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</si>
  <si>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</si>
  <si>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</si>
  <si>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</si>
  <si>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</si>
  <si>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</si>
  <si>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</si>
  <si>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</si>
  <si>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</si>
  <si>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</si>
  <si>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</si>
  <si>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</si>
  <si>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</si>
  <si>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</si>
  <si>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</si>
  <si>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</si>
  <si>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</si>
  <si>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</si>
  <si>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</si>
  <si>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</si>
  <si>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</si>
  <si>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</si>
  <si>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</si>
  <si>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</si>
  <si>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</si>
  <si>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</si>
  <si>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</si>
  <si>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</si>
  <si>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</si>
  <si>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</si>
  <si>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</si>
  <si>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2011</t>
  </si>
  <si>
    <t>2013</t>
  </si>
  <si>
    <t>2015</t>
  </si>
  <si>
    <t>2019</t>
  </si>
  <si>
    <t>2021</t>
  </si>
  <si>
    <t xml:space="preserve">Andere Erträge </t>
  </si>
  <si>
    <t>Confédération</t>
  </si>
  <si>
    <t>TVA</t>
  </si>
  <si>
    <t>Impôt sur les maisons de jeu</t>
  </si>
  <si>
    <t>Cantons</t>
  </si>
  <si>
    <t>Bund</t>
  </si>
  <si>
    <t>Mehrwertsteuer</t>
  </si>
  <si>
    <t>Spielbankenabgabe</t>
  </si>
  <si>
    <t>Kantone</t>
  </si>
  <si>
    <t>Impôt sur le tabac</t>
  </si>
  <si>
    <t>Impôt sur l’alcool</t>
  </si>
  <si>
    <t>Part de la TVA, Confédération en faveur de l'AVS</t>
  </si>
  <si>
    <t>Ressources générales de la Confédération</t>
  </si>
  <si>
    <t xml:space="preserve">–  </t>
  </si>
  <si>
    <t>...</t>
  </si>
  <si>
    <t>-</t>
  </si>
  <si>
    <t>TV 2022/2023</t>
  </si>
  <si>
    <t>VR 2022/2023</t>
  </si>
  <si>
    <t>Ø TV 2013–2023</t>
  </si>
  <si>
    <t>Ø VR 2013–2023</t>
  </si>
  <si>
    <t>Cotisations assurés et employeurs</t>
  </si>
  <si>
    <t>Beiträge Versicherte und Arbeitgebende</t>
  </si>
  <si>
    <t>Contributions des pouvoirs publics</t>
  </si>
  <si>
    <t>Beiträge öffentliche Hand</t>
  </si>
  <si>
    <t>Autres recettes</t>
  </si>
  <si>
    <t>Übrige Einnahmen</t>
  </si>
  <si>
    <t>Recettes (résultat de répartition)</t>
  </si>
  <si>
    <t>Einnahmen (Umlageergebnis)</t>
  </si>
  <si>
    <t>Produit du capital</t>
  </si>
  <si>
    <t>Kapitalertrag</t>
  </si>
  <si>
    <t>Recettes (résultat CGAS)</t>
  </si>
  <si>
    <t>Einnahmen (GRSV-Ergebnis)</t>
  </si>
  <si>
    <t>Variation de valeur du capital</t>
  </si>
  <si>
    <t>Kapitalwertänderung</t>
  </si>
  <si>
    <t>Recettes (résultat d’exploitation)</t>
  </si>
  <si>
    <t>Einnahmen (Betriebsergebnis)</t>
  </si>
  <si>
    <t>Prestations sociales</t>
  </si>
  <si>
    <t>Sozialleistungen</t>
  </si>
  <si>
    <t>Frais d'administration et de gestion</t>
  </si>
  <si>
    <t>Verwaltungs- und Durchführungskosten</t>
  </si>
  <si>
    <t>Autres dépenses</t>
  </si>
  <si>
    <t>Übrige Ausgaben </t>
  </si>
  <si>
    <t>Dépenses</t>
  </si>
  <si>
    <t>Ausgaben</t>
  </si>
  <si>
    <t>Résultat de répartition</t>
  </si>
  <si>
    <t xml:space="preserve">Umlageergebnis </t>
  </si>
  <si>
    <t>Résultat CGAS</t>
  </si>
  <si>
    <t>GRSV-Ergebnis</t>
  </si>
  <si>
    <t>Résultat d'exploitation</t>
  </si>
  <si>
    <t>Betriebsergebnis</t>
  </si>
  <si>
    <t>Capital</t>
  </si>
  <si>
    <t>Kapital</t>
  </si>
  <si>
    <t>Contributions des pouvoirs publics en % des dépenses</t>
  </si>
  <si>
    <t>Beiträge öffentliche Hand in % der Ausgaben</t>
  </si>
  <si>
    <t>AVS 2.0
Recettes (résultat d’exploitation) et dépenses, taux de variation</t>
  </si>
  <si>
    <t>AHV 2.0 
Einnahmen (Betriebsergebnis) und Ausgaben, Veränderungsraten</t>
  </si>
  <si>
    <t>Recettes (résultat d’exploitation) / Einnahmen (Betriebsergebnis)</t>
  </si>
  <si>
    <t>Dépenses / Ausgaben</t>
  </si>
  <si>
    <t>Capital / Kapital</t>
  </si>
  <si>
    <t>Recettes (résultat de répartition) / Einnahmen (Umlageergebnis)</t>
  </si>
  <si>
    <t>Résultat d’exploitation / Betriebsergebnis</t>
  </si>
  <si>
    <t>AVS 2.1
Évolution des finances en un coup d’œil</t>
  </si>
  <si>
    <t>AHV 2.1
Entwicklung der Finanzen auf einen Blick</t>
  </si>
  <si>
    <t>En millions de francs</t>
  </si>
  <si>
    <t xml:space="preserve">In Millionen Franken </t>
  </si>
  <si>
    <t>AVS 2.2
Les finances dans le détail</t>
  </si>
  <si>
    <t>AHV 2.2
Finanzen im Detail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</si>
</sst>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quot;CHF&quot;\ * #,##0.00_ ;_ &quot;CHF&quot;\ * \-#,##0.00_ ;_ &quot;CHF&quot;\ * &quot;-&quot;??_ ;_ @_ "/>
    <numFmt numFmtId="43" formatCode="_ * #,##0.00_ ;_ * \-#,##0.00_ ;_ * &quot;-&quot;??_ ;_ @_ "/>
    <numFmt numFmtId="164" formatCode="0.0%"/>
    <numFmt numFmtId="165" formatCode="#,##0.0"/>
    <numFmt numFmtId="166" formatCode="0.0"/>
    <numFmt numFmtId="167" formatCode="0.0%;@"/>
    <numFmt numFmtId="168" formatCode="#\ ##0.0\ "/>
    <numFmt numFmtId="169" formatCode="#\ ##0.00"/>
    <numFmt numFmtId="170" formatCode="#,##0;@"/>
    <numFmt numFmtId="171" formatCode="_ &quot;CHF&quot;\ * #,##0_ ;_ &quot;CHF&quot;\ * \-#,##0_ ;_ &quot;CHF&quot;\ * &quot;-&quot;??_ ;_ @_ "/>
    <numFmt numFmtId="172" formatCode="_ * #,##0.000000_ ;_ * \-#,##0.000000_ ;_ * &quot;-&quot;??_ ;_ @_ "/>
    <numFmt numFmtId="173" formatCode="#\ ##0\ ;@\ "/>
    <numFmt numFmtId="174" formatCode="#\ ##0"/>
    <numFmt numFmtId="175" formatCode="0\ "/>
  </numFmts>
  <fonts count="38">
    <font>
      <sz val="11"/>
      <color theme="1"/>
      <name val="Arial"/>
      <family val="2"/>
    </font>
    <font>
      <sz val="11"/>
      <color theme="1"/>
      <name val="Arial"/>
      <family val="2"/>
    </font>
    <font>
      <sz val="10"/>
      <name val="Arial"/>
      <family val="2"/>
    </font>
    <font>
      <b/>
      <sz val="9"/>
      <name val="Arial"/>
      <family val="2"/>
    </font>
    <font>
      <b/>
      <sz val="14"/>
      <name val="Arial"/>
      <family val="2"/>
    </font>
    <font>
      <sz val="12"/>
      <name val="55 Helvetica Roman"/>
    </font>
    <font>
      <b/>
      <sz val="10"/>
      <name val="Arial"/>
      <family val="2"/>
    </font>
    <font>
      <i/>
      <sz val="10"/>
      <name val="Arial"/>
      <family val="2"/>
    </font>
    <font>
      <sz val="14"/>
      <name val="Arial"/>
      <family val="2"/>
    </font>
    <font>
      <b/>
      <vertAlign val="superscript"/>
      <sz val="10"/>
      <name val="Arial"/>
      <family val="2"/>
    </font>
    <font>
      <b/>
      <sz val="10"/>
      <color indexed="10"/>
      <name val="Arial"/>
      <family val="2"/>
    </font>
    <font>
      <sz val="8"/>
      <name val="Arial"/>
      <family val="2"/>
    </font>
    <font>
      <sz val="9"/>
      <name val="Arial"/>
      <family val="2"/>
    </font>
    <font>
      <sz val="10"/>
      <name val="Geneva"/>
    </font>
    <font>
      <sz val="12"/>
      <name val="Arial"/>
      <family val="2"/>
    </font>
    <font>
      <sz val="9"/>
      <name val="Helv"/>
    </font>
    <font>
      <sz val="11"/>
      <name val="Arial"/>
      <family val="2"/>
    </font>
    <font>
      <i/>
      <sz val="8"/>
      <name val="Arial"/>
      <family val="2"/>
    </font>
    <font>
      <b/>
      <sz val="8"/>
      <name val="Arial"/>
      <family val="2"/>
    </font>
    <font>
      <b/>
      <sz val="11"/>
      <name val="Arial"/>
      <family val="2"/>
    </font>
    <font>
      <sz val="10"/>
      <name val="Arial"/>
      <family val="2"/>
    </font>
    <font>
      <sz val="8"/>
      <color rgb="FF0000FF"/>
      <name val="Arial"/>
      <family val="2"/>
    </font>
    <font>
      <sz val="8"/>
      <color rgb="FF3333FF"/>
      <name val="Arial"/>
      <family val="2"/>
    </font>
    <font>
      <sz val="10"/>
      <color indexed="8"/>
      <name val="55 Helvetica Roman"/>
    </font>
    <font>
      <b/>
      <sz val="12"/>
      <name val="55 Helvetica Roman"/>
    </font>
    <font>
      <b/>
      <sz val="12"/>
      <color indexed="8"/>
      <name val="55 Helvetica Roman"/>
    </font>
    <font>
      <sz val="10"/>
      <color indexed="8"/>
      <name val="Arial"/>
      <family val="2"/>
    </font>
    <font>
      <sz val="10"/>
      <name val="55 Helvetica Roman"/>
    </font>
    <font>
      <b/>
      <i/>
      <sz val="10"/>
      <color indexed="8"/>
      <name val="55 Helvetica Roman"/>
    </font>
    <font>
      <sz val="10"/>
      <name val="Helv"/>
    </font>
    <font>
      <sz val="10"/>
      <color indexed="8"/>
      <name val="Helv"/>
    </font>
    <font>
      <sz val="8"/>
      <name val="Helv"/>
    </font>
    <font>
      <b/>
      <sz val="10"/>
      <color indexed="8"/>
      <name val="55 Helvetica Roman"/>
    </font>
    <font>
      <b/>
      <sz val="18"/>
      <name val="Helv"/>
    </font>
    <font>
      <b/>
      <sz val="18"/>
      <color indexed="8"/>
      <name val="Helv"/>
    </font>
    <font>
      <sz val="18"/>
      <color indexed="8"/>
      <name val="55 Helvetica Roman"/>
    </font>
    <font>
      <sz val="11"/>
      <color rgb="FF3333FF"/>
      <name val="Arial"/>
      <family val="2"/>
    </font>
    <font>
      <sz val="18"/>
      <name val="Arial"/>
      <family val="2"/>
    </font>
  </fonts>
  <fills count="2">
    <fill>
      <patternFill patternType="none"/>
    </fill>
    <fill>
      <patternFill patternType="gray125"/>
    </fill>
  </fills>
  <borders count="19">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22"/>
      </left>
      <right style="thin">
        <color indexed="22"/>
      </right>
      <top style="thin">
        <color indexed="22"/>
      </top>
      <bottom style="thin">
        <color indexed="22"/>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style="thin">
        <color indexed="64"/>
      </bottom>
      <diagonal/>
    </border>
  </borders>
  <cellStyleXfs count="19">
    <xf numFmtId="0" fontId="0" fillId="0" borderId="0"/>
    <xf numFmtId="9" fontId="1" fillId="0" borderId="0" applyFont="0" applyFill="0" applyBorder="0" applyAlignment="0" applyProtection="0"/>
    <xf numFmtId="0" fontId="2" fillId="0" borderId="0"/>
    <xf numFmtId="0" fontId="5" fillId="0" borderId="0"/>
    <xf numFmtId="0" fontId="13" fillId="0" borderId="0"/>
    <xf numFmtId="0" fontId="15" fillId="0" borderId="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13" fillId="0" borderId="0" applyFont="0" applyFill="0" applyBorder="0" applyAlignment="0" applyProtection="0"/>
    <xf numFmtId="0" fontId="2" fillId="0" borderId="0"/>
    <xf numFmtId="0" fontId="20" fillId="0" borderId="0"/>
    <xf numFmtId="0" fontId="1" fillId="0" borderId="0"/>
    <xf numFmtId="0" fontId="13" fillId="0" borderId="0"/>
    <xf numFmtId="43" fontId="2" fillId="0" borderId="0" applyFont="0" applyFill="0" applyBorder="0" applyAlignment="0" applyProtection="0"/>
    <xf numFmtId="0" fontId="13" fillId="0" borderId="0"/>
    <xf numFmtId="9" fontId="1" fillId="0" borderId="0" applyFont="0" applyFill="0" applyBorder="0" applyAlignment="0" applyProtection="0"/>
    <xf numFmtId="0" fontId="1" fillId="0" borderId="0"/>
    <xf numFmtId="0" fontId="15" fillId="0" borderId="0"/>
  </cellStyleXfs>
  <cellXfs count="193">
    <xf numFmtId="0" fontId="0" fillId="0" borderId="0" xfId="0"/>
    <xf numFmtId="0" fontId="4" fillId="0" borderId="0" xfId="0" applyFont="1" applyFill="1"/>
    <xf numFmtId="164" fontId="4" fillId="0" borderId="0" xfId="1" applyNumberFormat="1" applyFont="1" applyFill="1" applyBorder="1"/>
    <xf numFmtId="166" fontId="4" fillId="0" borderId="0" xfId="0" applyNumberFormat="1" applyFont="1" applyFill="1" applyBorder="1"/>
    <xf numFmtId="0" fontId="2" fillId="0" borderId="0" xfId="0" applyFont="1" applyFill="1"/>
    <xf numFmtId="166" fontId="2" fillId="0" borderId="0" xfId="0" applyNumberFormat="1" applyFont="1" applyFill="1" applyBorder="1"/>
    <xf numFmtId="0" fontId="2" fillId="0" borderId="0" xfId="0" applyFont="1" applyFill="1" applyAlignment="1">
      <alignment horizontal="right"/>
    </xf>
    <xf numFmtId="168" fontId="6" fillId="0" borderId="0" xfId="0" applyNumberFormat="1" applyFont="1" applyFill="1" applyBorder="1" applyAlignment="1">
      <alignment vertical="top"/>
    </xf>
    <xf numFmtId="0" fontId="2" fillId="0" borderId="0" xfId="0" applyFont="1" applyFill="1" applyBorder="1"/>
    <xf numFmtId="169" fontId="2" fillId="0" borderId="0" xfId="0" applyNumberFormat="1" applyFont="1" applyFill="1" applyBorder="1"/>
    <xf numFmtId="0" fontId="7" fillId="0" borderId="0" xfId="0" applyFont="1" applyFill="1" applyAlignment="1">
      <alignment vertical="top"/>
    </xf>
    <xf numFmtId="0" fontId="6" fillId="0" borderId="0" xfId="0" applyFont="1" applyFill="1" applyBorder="1" applyAlignment="1">
      <alignment horizontal="right"/>
    </xf>
    <xf numFmtId="0" fontId="3" fillId="0" borderId="0" xfId="0" applyFont="1" applyFill="1"/>
    <xf numFmtId="169" fontId="2" fillId="0" borderId="0" xfId="0" applyNumberFormat="1" applyFont="1" applyFill="1" applyBorder="1" applyAlignment="1">
      <alignment vertical="top"/>
    </xf>
    <xf numFmtId="166" fontId="2" fillId="0" borderId="0" xfId="0" applyNumberFormat="1" applyFont="1" applyFill="1" applyBorder="1" applyAlignment="1">
      <alignment vertical="top"/>
    </xf>
    <xf numFmtId="165" fontId="3" fillId="0" borderId="0" xfId="0" applyNumberFormat="1" applyFont="1" applyFill="1"/>
    <xf numFmtId="0" fontId="11" fillId="0" borderId="0" xfId="0" applyFont="1" applyFill="1" applyBorder="1"/>
    <xf numFmtId="166" fontId="11" fillId="0" borderId="0" xfId="0" applyNumberFormat="1" applyFont="1" applyFill="1" applyBorder="1"/>
    <xf numFmtId="0" fontId="11" fillId="0" borderId="0" xfId="0" applyFont="1" applyFill="1"/>
    <xf numFmtId="0" fontId="12" fillId="0" borderId="0" xfId="0" applyFont="1" applyFill="1"/>
    <xf numFmtId="0" fontId="2" fillId="0" borderId="0" xfId="0" applyFont="1" applyFill="1" applyBorder="1" applyAlignment="1">
      <alignment horizontal="right"/>
    </xf>
    <xf numFmtId="166" fontId="2" fillId="0" borderId="8" xfId="0" applyNumberFormat="1" applyFont="1" applyFill="1" applyBorder="1"/>
    <xf numFmtId="9" fontId="2" fillId="0" borderId="0" xfId="1" applyFont="1" applyFill="1" applyBorder="1" applyAlignment="1">
      <alignment horizontal="right"/>
    </xf>
    <xf numFmtId="164" fontId="2" fillId="0" borderId="0" xfId="1" applyNumberFormat="1" applyFont="1" applyFill="1" applyBorder="1" applyAlignment="1">
      <alignment horizontal="right"/>
    </xf>
    <xf numFmtId="0" fontId="14" fillId="0" borderId="0" xfId="3" applyFont="1" applyFill="1" applyBorder="1"/>
    <xf numFmtId="49" fontId="4" fillId="0" borderId="0" xfId="5" applyNumberFormat="1" applyFont="1" applyFill="1" applyAlignment="1">
      <alignment horizontal="left" vertical="top" wrapText="1"/>
    </xf>
    <xf numFmtId="0" fontId="8" fillId="0" borderId="0" xfId="2" applyFont="1" applyFill="1" applyBorder="1" applyAlignment="1">
      <alignment horizontal="left" vertical="center"/>
    </xf>
    <xf numFmtId="0" fontId="16" fillId="0" borderId="0" xfId="0" applyFont="1" applyFill="1"/>
    <xf numFmtId="0" fontId="16" fillId="0" borderId="0" xfId="0" applyFont="1" applyFill="1" applyBorder="1"/>
    <xf numFmtId="0" fontId="6" fillId="0" borderId="0" xfId="0" applyFont="1" applyFill="1"/>
    <xf numFmtId="3" fontId="16" fillId="0" borderId="0" xfId="0" applyNumberFormat="1" applyFont="1" applyFill="1"/>
    <xf numFmtId="14" fontId="11" fillId="0" borderId="0" xfId="0" applyNumberFormat="1" applyFont="1" applyFill="1"/>
    <xf numFmtId="0" fontId="17" fillId="0" borderId="0" xfId="0" applyFont="1" applyFill="1" applyAlignment="1">
      <alignment vertical="top"/>
    </xf>
    <xf numFmtId="171" fontId="4" fillId="0" borderId="0" xfId="0" applyNumberFormat="1" applyFont="1" applyFill="1"/>
    <xf numFmtId="49" fontId="11" fillId="0" borderId="0" xfId="5" applyNumberFormat="1" applyFont="1" applyFill="1" applyAlignment="1">
      <alignment horizontal="left" vertical="top" wrapText="1"/>
    </xf>
    <xf numFmtId="0" fontId="11" fillId="0" borderId="0" xfId="2" applyFont="1" applyFill="1" applyBorder="1" applyAlignment="1">
      <alignment horizontal="left" vertical="center"/>
    </xf>
    <xf numFmtId="0" fontId="16" fillId="0" borderId="0" xfId="0" applyFont="1" applyFill="1" applyAlignment="1">
      <alignment vertical="top"/>
    </xf>
    <xf numFmtId="0" fontId="19" fillId="0" borderId="0" xfId="0" applyFont="1" applyFill="1" applyAlignment="1">
      <alignment vertical="top"/>
    </xf>
    <xf numFmtId="0" fontId="0" fillId="0" borderId="0" xfId="0" applyFill="1"/>
    <xf numFmtId="49" fontId="2" fillId="0" borderId="3" xfId="3" applyNumberFormat="1" applyFont="1" applyFill="1" applyBorder="1" applyAlignment="1">
      <alignment horizontal="left" vertical="top"/>
    </xf>
    <xf numFmtId="49" fontId="11" fillId="0" borderId="3" xfId="3" applyNumberFormat="1" applyFont="1" applyFill="1" applyBorder="1" applyAlignment="1">
      <alignment horizontal="left" vertical="top"/>
    </xf>
    <xf numFmtId="49" fontId="6" fillId="0" borderId="3" xfId="3" applyNumberFormat="1" applyFont="1" applyFill="1" applyBorder="1" applyAlignment="1">
      <alignment horizontal="center" vertical="center"/>
    </xf>
    <xf numFmtId="49" fontId="6" fillId="0" borderId="3" xfId="0" applyNumberFormat="1" applyFont="1" applyFill="1" applyBorder="1" applyAlignment="1">
      <alignment horizontal="center" vertical="center"/>
    </xf>
    <xf numFmtId="49" fontId="6" fillId="0" borderId="4" xfId="0" applyNumberFormat="1" applyFont="1" applyFill="1" applyBorder="1" applyAlignment="1">
      <alignment horizontal="left" vertical="top" wrapText="1"/>
    </xf>
    <xf numFmtId="49" fontId="11" fillId="0" borderId="1" xfId="0" applyNumberFormat="1" applyFont="1" applyFill="1" applyBorder="1" applyAlignment="1">
      <alignment horizontal="left" vertical="top" wrapText="1"/>
    </xf>
    <xf numFmtId="3" fontId="6" fillId="0" borderId="1" xfId="0" applyNumberFormat="1" applyFont="1" applyFill="1" applyBorder="1" applyAlignment="1">
      <alignment horizontal="right" vertical="top"/>
    </xf>
    <xf numFmtId="3" fontId="6" fillId="0" borderId="0" xfId="0" applyNumberFormat="1" applyFont="1" applyFill="1" applyBorder="1" applyAlignment="1">
      <alignment horizontal="right" vertical="top"/>
    </xf>
    <xf numFmtId="49" fontId="11" fillId="0" borderId="1" xfId="0" applyNumberFormat="1" applyFont="1" applyFill="1" applyBorder="1" applyAlignment="1">
      <alignment horizontal="left" vertical="top"/>
    </xf>
    <xf numFmtId="49" fontId="2" fillId="0" borderId="4" xfId="0" applyNumberFormat="1" applyFont="1" applyFill="1" applyBorder="1" applyAlignment="1">
      <alignment horizontal="left" vertical="top"/>
    </xf>
    <xf numFmtId="3" fontId="2" fillId="0" borderId="1" xfId="0" applyNumberFormat="1" applyFont="1" applyFill="1" applyBorder="1" applyAlignment="1">
      <alignment horizontal="right" vertical="top"/>
    </xf>
    <xf numFmtId="3" fontId="2" fillId="0" borderId="0" xfId="0" applyNumberFormat="1" applyFont="1" applyFill="1" applyBorder="1" applyAlignment="1">
      <alignment horizontal="right" vertical="top"/>
    </xf>
    <xf numFmtId="49" fontId="6" fillId="0" borderId="4" xfId="5" applyNumberFormat="1" applyFont="1" applyFill="1" applyBorder="1" applyAlignment="1">
      <alignment horizontal="left" vertical="top"/>
    </xf>
    <xf numFmtId="3" fontId="6" fillId="0" borderId="1" xfId="4" applyNumberFormat="1" applyFont="1" applyFill="1" applyBorder="1" applyAlignment="1">
      <alignment horizontal="right" vertical="top"/>
    </xf>
    <xf numFmtId="3" fontId="6" fillId="0" borderId="0" xfId="4" applyNumberFormat="1" applyFont="1" applyFill="1" applyBorder="1" applyAlignment="1">
      <alignment horizontal="right" vertical="top"/>
    </xf>
    <xf numFmtId="170" fontId="2" fillId="0" borderId="4" xfId="4" applyNumberFormat="1" applyFont="1" applyFill="1" applyBorder="1" applyAlignment="1">
      <alignment horizontal="left" vertical="top"/>
    </xf>
    <xf numFmtId="3" fontId="2" fillId="0" borderId="1" xfId="4" applyNumberFormat="1" applyFont="1" applyFill="1" applyBorder="1" applyAlignment="1">
      <alignment horizontal="right" vertical="top"/>
    </xf>
    <xf numFmtId="3" fontId="2" fillId="0" borderId="0" xfId="4" applyNumberFormat="1" applyFont="1" applyFill="1" applyBorder="1" applyAlignment="1">
      <alignment horizontal="right" vertical="top"/>
    </xf>
    <xf numFmtId="49" fontId="6" fillId="0" borderId="6" xfId="0" applyNumberFormat="1" applyFont="1" applyFill="1" applyBorder="1" applyAlignment="1">
      <alignment horizontal="left" vertical="top"/>
    </xf>
    <xf numFmtId="164" fontId="6" fillId="0" borderId="9" xfId="1" applyNumberFormat="1" applyFont="1" applyFill="1" applyBorder="1" applyAlignment="1">
      <alignment horizontal="right" vertical="top"/>
    </xf>
    <xf numFmtId="164" fontId="6" fillId="0" borderId="5" xfId="1" applyNumberFormat="1" applyFont="1" applyFill="1" applyBorder="1" applyAlignment="1">
      <alignment horizontal="right" vertical="top"/>
    </xf>
    <xf numFmtId="49" fontId="2" fillId="0" borderId="4" xfId="0" applyNumberFormat="1" applyFont="1" applyFill="1" applyBorder="1" applyAlignment="1">
      <alignment horizontal="left" vertical="top" indent="2"/>
    </xf>
    <xf numFmtId="3" fontId="6" fillId="0" borderId="12" xfId="4" applyNumberFormat="1" applyFont="1" applyFill="1" applyBorder="1" applyAlignment="1">
      <alignment horizontal="right" vertical="top"/>
    </xf>
    <xf numFmtId="0" fontId="6" fillId="0" borderId="0" xfId="5" applyNumberFormat="1" applyFont="1" applyFill="1" applyBorder="1" applyAlignment="1">
      <alignment horizontal="right" wrapText="1"/>
    </xf>
    <xf numFmtId="0" fontId="6" fillId="0" borderId="0" xfId="3" applyNumberFormat="1" applyFont="1" applyFill="1" applyBorder="1" applyAlignment="1">
      <alignment horizontal="right" vertical="center" wrapText="1"/>
    </xf>
    <xf numFmtId="167" fontId="6" fillId="0" borderId="0" xfId="0" applyNumberFormat="1" applyFont="1" applyFill="1" applyBorder="1" applyAlignment="1">
      <alignment horizontal="right" vertical="top"/>
    </xf>
    <xf numFmtId="49" fontId="6" fillId="0" borderId="10" xfId="0" applyNumberFormat="1" applyFont="1" applyFill="1" applyBorder="1" applyAlignment="1">
      <alignment horizontal="left" vertical="top"/>
    </xf>
    <xf numFmtId="49" fontId="11" fillId="0" borderId="11" xfId="0" applyNumberFormat="1" applyFont="1" applyFill="1" applyBorder="1" applyAlignment="1">
      <alignment horizontal="left" vertical="top"/>
    </xf>
    <xf numFmtId="3" fontId="6" fillId="0" borderId="11" xfId="4" applyNumberFormat="1" applyFont="1" applyFill="1" applyBorder="1" applyAlignment="1">
      <alignment horizontal="right" vertical="top"/>
    </xf>
    <xf numFmtId="49" fontId="6" fillId="0" borderId="14" xfId="5" applyNumberFormat="1" applyFont="1" applyFill="1" applyBorder="1" applyAlignment="1">
      <alignment horizontal="left" vertical="top"/>
    </xf>
    <xf numFmtId="3" fontId="6" fillId="0" borderId="15" xfId="4" applyNumberFormat="1" applyFont="1" applyFill="1" applyBorder="1" applyAlignment="1">
      <alignment horizontal="right" vertical="top"/>
    </xf>
    <xf numFmtId="3" fontId="6" fillId="0" borderId="16" xfId="4" applyNumberFormat="1" applyFont="1" applyFill="1" applyBorder="1" applyAlignment="1">
      <alignment horizontal="right" vertical="top"/>
    </xf>
    <xf numFmtId="3" fontId="6" fillId="0" borderId="17" xfId="4" applyNumberFormat="1" applyFont="1" applyFill="1" applyBorder="1" applyAlignment="1">
      <alignment horizontal="right" vertical="top"/>
    </xf>
    <xf numFmtId="3" fontId="6" fillId="0" borderId="2" xfId="4" applyNumberFormat="1" applyFont="1" applyFill="1" applyBorder="1" applyAlignment="1">
      <alignment horizontal="right" vertical="top"/>
    </xf>
    <xf numFmtId="49" fontId="6" fillId="0" borderId="6" xfId="5" applyNumberFormat="1" applyFont="1" applyFill="1" applyBorder="1" applyAlignment="1">
      <alignment horizontal="left" vertical="top"/>
    </xf>
    <xf numFmtId="3" fontId="6" fillId="0" borderId="9" xfId="4" applyNumberFormat="1" applyFont="1" applyFill="1" applyBorder="1" applyAlignment="1">
      <alignment horizontal="right" vertical="top"/>
    </xf>
    <xf numFmtId="3" fontId="6" fillId="0" borderId="5" xfId="4" applyNumberFormat="1" applyFont="1" applyFill="1" applyBorder="1" applyAlignment="1">
      <alignment horizontal="right" vertical="top"/>
    </xf>
    <xf numFmtId="3" fontId="6" fillId="0" borderId="7" xfId="4" applyNumberFormat="1" applyFont="1" applyFill="1" applyBorder="1" applyAlignment="1">
      <alignment horizontal="right" vertical="top"/>
    </xf>
    <xf numFmtId="167" fontId="6" fillId="0" borderId="18" xfId="0" applyNumberFormat="1" applyFont="1" applyFill="1" applyBorder="1" applyAlignment="1">
      <alignment horizontal="right" vertical="top"/>
    </xf>
    <xf numFmtId="172" fontId="2" fillId="0" borderId="0" xfId="14" applyNumberFormat="1" applyFont="1" applyFill="1"/>
    <xf numFmtId="43" fontId="23" fillId="0" borderId="0" xfId="14" applyFont="1" applyFill="1" applyBorder="1" applyAlignment="1">
      <alignment horizontal="right"/>
    </xf>
    <xf numFmtId="164" fontId="6" fillId="0" borderId="0" xfId="16" applyNumberFormat="1" applyFont="1" applyFill="1" applyBorder="1" applyAlignment="1">
      <alignment horizontal="right"/>
    </xf>
    <xf numFmtId="164" fontId="2" fillId="0" borderId="0" xfId="16" applyNumberFormat="1" applyFont="1" applyFill="1" applyBorder="1" applyAlignment="1">
      <alignment horizontal="right" vertical="top"/>
    </xf>
    <xf numFmtId="164" fontId="2" fillId="0" borderId="0" xfId="16" applyNumberFormat="1" applyFont="1" applyFill="1" applyBorder="1" applyAlignment="1">
      <alignment horizontal="right"/>
    </xf>
    <xf numFmtId="9" fontId="2" fillId="0" borderId="0" xfId="16" applyFont="1" applyFill="1" applyBorder="1" applyAlignment="1">
      <alignment horizontal="right"/>
    </xf>
    <xf numFmtId="164" fontId="2" fillId="0" borderId="5" xfId="16" applyNumberFormat="1" applyFont="1" applyFill="1" applyBorder="1" applyAlignment="1">
      <alignment horizontal="right"/>
    </xf>
    <xf numFmtId="0" fontId="4" fillId="0" borderId="0" xfId="5" applyNumberFormat="1" applyFont="1" applyFill="1" applyAlignment="1">
      <alignment horizontal="left" vertical="top" wrapText="1"/>
    </xf>
    <xf numFmtId="49" fontId="4" fillId="0" borderId="0" xfId="15" applyNumberFormat="1" applyFont="1" applyFill="1" applyAlignment="1">
      <alignment horizontal="left" vertical="top" wrapText="1"/>
    </xf>
    <xf numFmtId="49" fontId="11" fillId="0" borderId="0" xfId="15" applyNumberFormat="1" applyFont="1" applyFill="1" applyAlignment="1">
      <alignment horizontal="right" vertical="top" wrapText="1"/>
    </xf>
    <xf numFmtId="0" fontId="37" fillId="0" borderId="0" xfId="3" applyFont="1" applyFill="1" applyAlignment="1">
      <alignment vertical="center"/>
    </xf>
    <xf numFmtId="0" fontId="14" fillId="0" borderId="0" xfId="3" applyFont="1" applyFill="1"/>
    <xf numFmtId="0" fontId="16" fillId="0" borderId="0" xfId="12" applyFont="1" applyFill="1"/>
    <xf numFmtId="0" fontId="20" fillId="0" borderId="0" xfId="11" applyFill="1"/>
    <xf numFmtId="2" fontId="6" fillId="0" borderId="3" xfId="3" applyNumberFormat="1" applyFont="1" applyFill="1" applyBorder="1" applyAlignment="1">
      <alignment horizontal="right" vertical="center" wrapText="1"/>
    </xf>
    <xf numFmtId="1" fontId="2" fillId="0" borderId="3" xfId="12" applyNumberFormat="1" applyFont="1" applyFill="1" applyBorder="1" applyAlignment="1">
      <alignment vertical="center"/>
    </xf>
    <xf numFmtId="1" fontId="11" fillId="0" borderId="3" xfId="12" applyNumberFormat="1" applyFont="1" applyFill="1" applyBorder="1" applyAlignment="1">
      <alignment horizontal="right" vertical="center"/>
    </xf>
    <xf numFmtId="0" fontId="6" fillId="0" borderId="3" xfId="3" applyFont="1" applyFill="1" applyBorder="1" applyAlignment="1">
      <alignment horizontal="center" vertical="center"/>
    </xf>
    <xf numFmtId="49" fontId="2" fillId="0" borderId="4" xfId="15" applyNumberFormat="1" applyFont="1" applyFill="1" applyBorder="1"/>
    <xf numFmtId="0" fontId="2" fillId="0" borderId="4" xfId="15" applyFont="1" applyFill="1" applyBorder="1"/>
    <xf numFmtId="49" fontId="11" fillId="0" borderId="0" xfId="15" applyNumberFormat="1" applyFont="1" applyFill="1" applyAlignment="1">
      <alignment horizontal="right"/>
    </xf>
    <xf numFmtId="170" fontId="2" fillId="0" borderId="0" xfId="4" applyNumberFormat="1" applyFont="1" applyFill="1" applyAlignment="1">
      <alignment horizontal="right"/>
    </xf>
    <xf numFmtId="164" fontId="2" fillId="0" borderId="2" xfId="16" applyNumberFormat="1" applyFont="1" applyFill="1" applyBorder="1" applyAlignment="1">
      <alignment horizontal="right"/>
    </xf>
    <xf numFmtId="49" fontId="6" fillId="0" borderId="4" xfId="4" applyNumberFormat="1" applyFont="1" applyFill="1" applyBorder="1" applyAlignment="1">
      <alignment horizontal="left" vertical="top"/>
    </xf>
    <xf numFmtId="49" fontId="6" fillId="0" borderId="4" xfId="18" applyNumberFormat="1" applyFont="1" applyFill="1" applyBorder="1" applyAlignment="1">
      <alignment horizontal="left" vertical="top"/>
    </xf>
    <xf numFmtId="170" fontId="11" fillId="0" borderId="0" xfId="4" applyNumberFormat="1" applyFont="1" applyFill="1" applyAlignment="1">
      <alignment horizontal="right" vertical="top"/>
    </xf>
    <xf numFmtId="170" fontId="6" fillId="0" borderId="0" xfId="4" applyNumberFormat="1" applyFont="1" applyFill="1" applyAlignment="1">
      <alignment horizontal="right" vertical="top"/>
    </xf>
    <xf numFmtId="164" fontId="2" fillId="0" borderId="2" xfId="16" applyNumberFormat="1" applyFont="1" applyFill="1" applyBorder="1" applyAlignment="1">
      <alignment horizontal="right" vertical="top"/>
    </xf>
    <xf numFmtId="0" fontId="16" fillId="0" borderId="0" xfId="17" applyFont="1" applyFill="1" applyAlignment="1">
      <alignment vertical="top"/>
    </xf>
    <xf numFmtId="49" fontId="2" fillId="0" borderId="6" xfId="15" applyNumberFormat="1" applyFont="1" applyFill="1" applyBorder="1"/>
    <xf numFmtId="49" fontId="11" fillId="0" borderId="5" xfId="15" applyNumberFormat="1" applyFont="1" applyFill="1" applyBorder="1" applyAlignment="1">
      <alignment horizontal="right"/>
    </xf>
    <xf numFmtId="164" fontId="2" fillId="0" borderId="7" xfId="16" applyNumberFormat="1" applyFont="1" applyFill="1" applyBorder="1" applyAlignment="1">
      <alignment horizontal="right"/>
    </xf>
    <xf numFmtId="0" fontId="11" fillId="0" borderId="0" xfId="12" applyFont="1" applyFill="1" applyAlignment="1">
      <alignment horizontal="right"/>
    </xf>
    <xf numFmtId="0" fontId="21" fillId="0" borderId="0" xfId="13" applyFont="1" applyFill="1"/>
    <xf numFmtId="0" fontId="22" fillId="0" borderId="0" xfId="12" applyFont="1" applyFill="1"/>
    <xf numFmtId="0" fontId="21" fillId="0" borderId="0" xfId="10" applyFont="1" applyFill="1"/>
    <xf numFmtId="0" fontId="36" fillId="0" borderId="0" xfId="12" applyFont="1" applyFill="1"/>
    <xf numFmtId="0" fontId="4" fillId="0" borderId="0" xfId="15" applyFont="1" applyFill="1" applyAlignment="1">
      <alignment horizontal="left"/>
    </xf>
    <xf numFmtId="0" fontId="11" fillId="0" borderId="0" xfId="15" applyFont="1" applyFill="1" applyAlignment="1">
      <alignment horizontal="right"/>
    </xf>
    <xf numFmtId="0" fontId="11" fillId="0" borderId="0" xfId="3" applyFont="1" applyFill="1" applyAlignment="1">
      <alignment horizontal="right"/>
    </xf>
    <xf numFmtId="175" fontId="6" fillId="0" borderId="0" xfId="3" applyNumberFormat="1" applyFont="1" applyFill="1" applyAlignment="1">
      <alignment horizontal="center" vertical="center"/>
    </xf>
    <xf numFmtId="0" fontId="6" fillId="0" borderId="0" xfId="3" applyFont="1" applyFill="1" applyAlignment="1">
      <alignment horizontal="right" vertical="center"/>
    </xf>
    <xf numFmtId="0" fontId="2" fillId="0" borderId="0" xfId="15" applyFont="1" applyFill="1"/>
    <xf numFmtId="0" fontId="2" fillId="0" borderId="0" xfId="15" applyFont="1" applyFill="1" applyAlignment="1">
      <alignment horizontal="left" indent="1"/>
    </xf>
    <xf numFmtId="0" fontId="11" fillId="0" borderId="0" xfId="15" applyFont="1" applyFill="1" applyAlignment="1">
      <alignment horizontal="right" indent="1"/>
    </xf>
    <xf numFmtId="0" fontId="2" fillId="0" borderId="0" xfId="15" applyFont="1" applyFill="1" applyAlignment="1">
      <alignment vertical="top"/>
    </xf>
    <xf numFmtId="0" fontId="11" fillId="0" borderId="0" xfId="15" applyFont="1" applyFill="1" applyAlignment="1">
      <alignment horizontal="right" vertical="top"/>
    </xf>
    <xf numFmtId="0" fontId="14" fillId="0" borderId="0" xfId="3" applyFont="1" applyFill="1" applyAlignment="1">
      <alignment vertical="top"/>
    </xf>
    <xf numFmtId="174" fontId="6" fillId="0" borderId="0" xfId="4" applyNumberFormat="1" applyFont="1" applyFill="1" applyAlignment="1">
      <alignment horizontal="left"/>
    </xf>
    <xf numFmtId="174" fontId="11" fillId="0" borderId="0" xfId="4" applyNumberFormat="1" applyFont="1" applyFill="1" applyAlignment="1">
      <alignment horizontal="right"/>
    </xf>
    <xf numFmtId="0" fontId="4" fillId="0" borderId="0" xfId="15" applyFont="1" applyFill="1" applyAlignment="1">
      <alignment horizontal="left" vertical="top" wrapText="1"/>
    </xf>
    <xf numFmtId="49" fontId="2" fillId="0" borderId="0" xfId="10" applyNumberFormat="1" applyFill="1" applyAlignment="1">
      <alignment horizontal="left" vertical="top"/>
    </xf>
    <xf numFmtId="0" fontId="2" fillId="0" borderId="0" xfId="10" applyFill="1"/>
    <xf numFmtId="0" fontId="11" fillId="0" borderId="0" xfId="10" applyFont="1" applyFill="1" applyAlignment="1">
      <alignment horizontal="right"/>
    </xf>
    <xf numFmtId="0" fontId="35" fillId="0" borderId="0" xfId="15" applyFont="1" applyFill="1" applyAlignment="1">
      <alignment vertical="center"/>
    </xf>
    <xf numFmtId="0" fontId="34" fillId="0" borderId="0" xfId="15" applyFont="1" applyFill="1" applyAlignment="1">
      <alignment vertical="center"/>
    </xf>
    <xf numFmtId="0" fontId="31" fillId="0" borderId="0" xfId="15" applyFont="1" applyFill="1" applyAlignment="1">
      <alignment horizontal="right" vertical="center"/>
    </xf>
    <xf numFmtId="0" fontId="33" fillId="0" borderId="0" xfId="15" applyFont="1" applyFill="1" applyAlignment="1">
      <alignment vertical="center"/>
    </xf>
    <xf numFmtId="0" fontId="2" fillId="0" borderId="0" xfId="10" applyFill="1" applyAlignment="1">
      <alignment horizontal="right"/>
    </xf>
    <xf numFmtId="0" fontId="29" fillId="0" borderId="0" xfId="15" applyFont="1" applyFill="1" applyAlignment="1">
      <alignment vertical="center"/>
    </xf>
    <xf numFmtId="0" fontId="2" fillId="0" borderId="0" xfId="10" applyFill="1" applyAlignment="1">
      <alignment vertical="center"/>
    </xf>
    <xf numFmtId="0" fontId="23" fillId="0" borderId="0" xfId="15" applyFont="1" applyFill="1" applyAlignment="1">
      <alignment horizontal="left"/>
    </xf>
    <xf numFmtId="0" fontId="30" fillId="0" borderId="0" xfId="15" applyFont="1" applyFill="1" applyAlignment="1">
      <alignment horizontal="left"/>
    </xf>
    <xf numFmtId="0" fontId="31" fillId="0" borderId="0" xfId="15" applyFont="1" applyFill="1" applyAlignment="1">
      <alignment horizontal="right"/>
    </xf>
    <xf numFmtId="0" fontId="29" fillId="0" borderId="0" xfId="15" applyFont="1" applyFill="1" applyAlignment="1">
      <alignment horizontal="left"/>
    </xf>
    <xf numFmtId="0" fontId="32" fillId="0" borderId="0" xfId="15" applyFont="1" applyFill="1" applyAlignment="1">
      <alignment horizontal="left"/>
    </xf>
    <xf numFmtId="0" fontId="28" fillId="0" borderId="0" xfId="15" applyFont="1" applyFill="1" applyAlignment="1">
      <alignment horizontal="right" vertical="center"/>
    </xf>
    <xf numFmtId="0" fontId="25" fillId="0" borderId="0" xfId="15" applyFont="1" applyFill="1" applyAlignment="1">
      <alignment horizontal="right" vertical="center"/>
    </xf>
    <xf numFmtId="0" fontId="23" fillId="0" borderId="0" xfId="15" applyFont="1" applyFill="1" applyAlignment="1">
      <alignment wrapText="1"/>
    </xf>
    <xf numFmtId="0" fontId="26" fillId="0" borderId="0" xfId="10" applyFont="1" applyFill="1"/>
    <xf numFmtId="0" fontId="27" fillId="0" borderId="0" xfId="15" applyFont="1" applyFill="1"/>
    <xf numFmtId="173" fontId="2" fillId="0" borderId="0" xfId="10" applyNumberFormat="1" applyFill="1"/>
    <xf numFmtId="165" fontId="2" fillId="0" borderId="0" xfId="10" applyNumberFormat="1" applyFill="1"/>
    <xf numFmtId="0" fontId="6" fillId="0" borderId="0" xfId="10" applyFont="1" applyFill="1"/>
    <xf numFmtId="0" fontId="24" fillId="0" borderId="0" xfId="10" applyFont="1" applyFill="1" applyAlignment="1">
      <alignment horizontal="right"/>
    </xf>
    <xf numFmtId="0" fontId="24" fillId="0" borderId="0" xfId="15" applyFont="1" applyFill="1" applyAlignment="1">
      <alignment horizontal="right" vertical="center"/>
    </xf>
    <xf numFmtId="0" fontId="23" fillId="0" borderId="0" xfId="15" applyFont="1" applyFill="1"/>
    <xf numFmtId="0" fontId="11" fillId="0" borderId="0" xfId="10" applyFont="1" applyFill="1"/>
    <xf numFmtId="44" fontId="6" fillId="0" borderId="0" xfId="0" applyNumberFormat="1" applyFont="1" applyFill="1" applyBorder="1" applyAlignment="1">
      <alignment vertical="top"/>
    </xf>
    <xf numFmtId="44" fontId="16" fillId="0" borderId="0" xfId="0" applyNumberFormat="1" applyFont="1" applyFill="1"/>
    <xf numFmtId="44" fontId="3" fillId="0" borderId="0" xfId="0" applyNumberFormat="1" applyFont="1" applyFill="1"/>
    <xf numFmtId="44" fontId="2" fillId="0" borderId="0" xfId="0" applyNumberFormat="1" applyFont="1" applyFill="1"/>
    <xf numFmtId="0" fontId="2" fillId="0" borderId="3" xfId="3" applyNumberFormat="1" applyFont="1" applyFill="1" applyBorder="1" applyAlignment="1">
      <alignment horizontal="left" vertical="top"/>
    </xf>
    <xf numFmtId="0" fontId="6" fillId="0" borderId="4" xfId="0" applyNumberFormat="1" applyFont="1" applyFill="1" applyBorder="1" applyAlignment="1">
      <alignment horizontal="left" vertical="top"/>
    </xf>
    <xf numFmtId="49" fontId="2" fillId="0" borderId="4" xfId="0" applyNumberFormat="1" applyFont="1" applyFill="1" applyBorder="1" applyAlignment="1">
      <alignment horizontal="left" vertical="top" indent="1"/>
    </xf>
    <xf numFmtId="49" fontId="11" fillId="0" borderId="1" xfId="0" applyNumberFormat="1" applyFont="1" applyFill="1" applyBorder="1" applyAlignment="1">
      <alignment horizontal="left" vertical="top" indent="1"/>
    </xf>
    <xf numFmtId="167" fontId="6" fillId="0" borderId="0" xfId="0" applyNumberFormat="1" applyFont="1" applyFill="1" applyBorder="1" applyAlignment="1">
      <alignment horizontal="left" vertical="top" indent="1"/>
    </xf>
    <xf numFmtId="0" fontId="16" fillId="0" borderId="0" xfId="0" applyFont="1" applyFill="1" applyAlignment="1">
      <alignment horizontal="left" vertical="top" indent="1"/>
    </xf>
    <xf numFmtId="49" fontId="2" fillId="0" borderId="4" xfId="0" applyNumberFormat="1" applyFont="1" applyFill="1" applyBorder="1" applyAlignment="1">
      <alignment horizontal="left" vertical="top" indent="4"/>
    </xf>
    <xf numFmtId="49" fontId="11" fillId="0" borderId="1" xfId="0" applyNumberFormat="1" applyFont="1" applyFill="1" applyBorder="1" applyAlignment="1">
      <alignment horizontal="left" vertical="top" indent="2"/>
    </xf>
    <xf numFmtId="167" fontId="6" fillId="0" borderId="0" xfId="0" applyNumberFormat="1" applyFont="1" applyFill="1" applyBorder="1" applyAlignment="1">
      <alignment horizontal="left" vertical="top" indent="2"/>
    </xf>
    <xf numFmtId="0" fontId="16" fillId="0" borderId="0" xfId="0" applyFont="1" applyFill="1" applyAlignment="1">
      <alignment horizontal="left" vertical="top" indent="2"/>
    </xf>
    <xf numFmtId="49" fontId="11" fillId="0" borderId="1" xfId="0" applyNumberFormat="1" applyFont="1" applyFill="1" applyBorder="1" applyAlignment="1">
      <alignment horizontal="right" vertical="top" indent="1"/>
    </xf>
    <xf numFmtId="49" fontId="11" fillId="0" borderId="1" xfId="0" applyNumberFormat="1" applyFont="1" applyFill="1" applyBorder="1" applyAlignment="1">
      <alignment horizontal="right" vertical="top"/>
    </xf>
    <xf numFmtId="49" fontId="11" fillId="0" borderId="1" xfId="5" applyNumberFormat="1" applyFont="1" applyFill="1" applyBorder="1" applyAlignment="1">
      <alignment horizontal="right" vertical="top"/>
    </xf>
    <xf numFmtId="170" fontId="11" fillId="0" borderId="1" xfId="4" applyNumberFormat="1" applyFont="1" applyFill="1" applyBorder="1" applyAlignment="1">
      <alignment horizontal="right" vertical="top"/>
    </xf>
    <xf numFmtId="49" fontId="18" fillId="0" borderId="9" xfId="0" applyNumberFormat="1" applyFont="1" applyFill="1" applyBorder="1" applyAlignment="1">
      <alignment horizontal="right" vertical="top"/>
    </xf>
    <xf numFmtId="49" fontId="2" fillId="0" borderId="4" xfId="0" applyNumberFormat="1" applyFont="1" applyFill="1" applyBorder="1" applyAlignment="1">
      <alignment horizontal="left" indent="1"/>
    </xf>
    <xf numFmtId="49" fontId="2" fillId="0" borderId="4" xfId="0" applyNumberFormat="1" applyFont="1" applyFill="1" applyBorder="1" applyAlignment="1">
      <alignment horizontal="left" vertical="top" wrapText="1" indent="2"/>
    </xf>
    <xf numFmtId="0" fontId="14" fillId="0" borderId="0" xfId="5" applyNumberFormat="1" applyFont="1" applyFill="1" applyAlignment="1">
      <alignment horizontal="left" vertical="top" wrapText="1"/>
    </xf>
    <xf numFmtId="0" fontId="6" fillId="0" borderId="3" xfId="5" applyNumberFormat="1" applyFont="1" applyFill="1" applyBorder="1" applyAlignment="1">
      <alignment horizontal="right" wrapText="1"/>
    </xf>
    <xf numFmtId="49" fontId="6" fillId="0" borderId="3" xfId="3" applyNumberFormat="1" applyFont="1" applyFill="1" applyBorder="1" applyAlignment="1">
      <alignment horizontal="right" vertical="center"/>
    </xf>
    <xf numFmtId="0" fontId="6" fillId="0" borderId="3" xfId="3" applyNumberFormat="1" applyFont="1" applyFill="1" applyBorder="1" applyAlignment="1">
      <alignment horizontal="right" vertical="center" wrapText="1"/>
    </xf>
    <xf numFmtId="167" fontId="6" fillId="0" borderId="14" xfId="0" applyNumberFormat="1" applyFont="1" applyFill="1" applyBorder="1" applyAlignment="1">
      <alignment horizontal="right" vertical="top"/>
    </xf>
    <xf numFmtId="167" fontId="6" fillId="0" borderId="2" xfId="0" applyNumberFormat="1" applyFont="1" applyFill="1" applyBorder="1" applyAlignment="1">
      <alignment horizontal="right" vertical="top"/>
    </xf>
    <xf numFmtId="167" fontId="6" fillId="0" borderId="4" xfId="0" applyNumberFormat="1" applyFont="1" applyFill="1" applyBorder="1" applyAlignment="1">
      <alignment horizontal="right" vertical="top"/>
    </xf>
    <xf numFmtId="167" fontId="2" fillId="0" borderId="4" xfId="0" applyNumberFormat="1" applyFont="1" applyFill="1" applyBorder="1" applyAlignment="1">
      <alignment horizontal="right" vertical="top"/>
    </xf>
    <xf numFmtId="167" fontId="2" fillId="0" borderId="2" xfId="0" applyNumberFormat="1" applyFont="1" applyFill="1" applyBorder="1" applyAlignment="1">
      <alignment horizontal="right" vertical="top"/>
    </xf>
    <xf numFmtId="0" fontId="2" fillId="0" borderId="4" xfId="0" applyFont="1" applyFill="1" applyBorder="1" applyAlignment="1">
      <alignment horizontal="left" indent="3"/>
    </xf>
    <xf numFmtId="0" fontId="2" fillId="0" borderId="4" xfId="0" applyFont="1" applyFill="1" applyBorder="1" applyAlignment="1">
      <alignment horizontal="left" indent="1"/>
    </xf>
    <xf numFmtId="0" fontId="2" fillId="0" borderId="4" xfId="0" applyFont="1" applyFill="1" applyBorder="1" applyAlignment="1">
      <alignment horizontal="left" wrapText="1" indent="1"/>
    </xf>
    <xf numFmtId="167" fontId="6" fillId="0" borderId="6" xfId="0" applyNumberFormat="1" applyFont="1" applyFill="1" applyBorder="1" applyAlignment="1">
      <alignment horizontal="right" vertical="top"/>
    </xf>
    <xf numFmtId="167" fontId="6" fillId="0" borderId="7" xfId="0" applyNumberFormat="1" applyFont="1" applyFill="1" applyBorder="1" applyAlignment="1">
      <alignment horizontal="right" vertical="top"/>
    </xf>
    <xf numFmtId="164" fontId="6" fillId="0" borderId="11" xfId="1" applyNumberFormat="1" applyFont="1" applyFill="1" applyBorder="1" applyAlignment="1">
      <alignment horizontal="right" vertical="top"/>
    </xf>
    <xf numFmtId="167" fontId="6" fillId="0" borderId="13" xfId="0" applyNumberFormat="1" applyFont="1" applyFill="1" applyBorder="1" applyAlignment="1">
      <alignment horizontal="right" vertical="top"/>
    </xf>
  </cellXfs>
  <cellStyles count="19">
    <cellStyle name="Dezimal 2" xfId="9" xr:uid="{00000000-0005-0000-0000-000000000000}"/>
    <cellStyle name="Komma 2" xfId="14" xr:uid="{E7E50840-6399-497F-B723-9A3B074A8054}"/>
    <cellStyle name="Prozent" xfId="1" builtinId="5"/>
    <cellStyle name="Prozent 2" xfId="6" xr:uid="{00000000-0005-0000-0000-000002000000}"/>
    <cellStyle name="Prozent 2 2" xfId="8" xr:uid="{00000000-0005-0000-0000-000003000000}"/>
    <cellStyle name="Prozent 3" xfId="7" xr:uid="{00000000-0005-0000-0000-000004000000}"/>
    <cellStyle name="Prozent 3 2" xfId="16" xr:uid="{228DBB20-2299-4E63-A78D-EA6207E8942B}"/>
    <cellStyle name="Standard" xfId="0" builtinId="0"/>
    <cellStyle name="Standard 2" xfId="5" xr:uid="{00000000-0005-0000-0000-000006000000}"/>
    <cellStyle name="Standard 2 2" xfId="18" xr:uid="{95B07C6E-5A75-4F59-B831-9C70A226BEEE}"/>
    <cellStyle name="Standard 2 3" xfId="10" xr:uid="{523D2CC2-2BC8-43A6-908F-D898B6603584}"/>
    <cellStyle name="Standard 3" xfId="11" xr:uid="{46BA4AD4-8771-4EE0-8502-5026ED94A83D}"/>
    <cellStyle name="Standard 4 2" xfId="12" xr:uid="{8190D1D5-6AE4-4AA6-8A52-B246828F4847}"/>
    <cellStyle name="Standard 6" xfId="17" xr:uid="{141FF310-AEB4-4141-9704-66A53F149E54}"/>
    <cellStyle name="Standard_AHV 1_1 &amp; 1_2" xfId="3" xr:uid="{00000000-0005-0000-0000-000007000000}"/>
    <cellStyle name="Standard_ATSG Einleitungsseite Entwurf" xfId="2" xr:uid="{00000000-0005-0000-0000-000008000000}"/>
    <cellStyle name="Standard_T 01.1 97Daten" xfId="15" xr:uid="{F3252B74-80F8-427D-97C7-D7A7B4F95F79}"/>
    <cellStyle name="Standard_T 01.6 97Daten" xfId="4" xr:uid="{00000000-0005-0000-0000-000009000000}"/>
    <cellStyle name="Standard_VW DB Ms_Scs_baf_19.01.09" xfId="13" xr:uid="{C53A7677-535F-46CC-BABA-DC26E8408DFF}"/>
  </cellStyles>
  <dxfs count="0"/>
  <tableStyles count="0" defaultTableStyle="TableStyleMedium9" defaultPivotStyle="PivotStyleLight16"/>
  <colors>
    <mruColors>
      <color rgb="FF000000"/>
      <color rgb="FFFF9F3F"/>
      <color rgb="FF00B050"/>
      <color rgb="FFDEE3FE"/>
      <color rgb="FFFFB9B9"/>
      <color rgb="FF3333FF"/>
      <color rgb="FF99CCFF"/>
      <color rgb="FF660066"/>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theme" Target="theme/theme1.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1419467508195E-2"/>
          <c:y val="4.4348047703249842E-2"/>
          <c:w val="0.91277548144961684"/>
          <c:h val="0.81510698096899958"/>
        </c:manualLayout>
      </c:layout>
      <c:barChart>
        <c:barDir val="col"/>
        <c:grouping val="clustered"/>
        <c:varyColors val="0"/>
        <c:ser>
          <c:idx val="0"/>
          <c:order val="0"/>
          <c:tx>
            <c:strRef>
              <c:f>AHV_AVS_2.0!$A$97</c:f>
              <c:strCache>
                <c:ptCount val="1"/>
                <c:pt idx="0">
                  <c:v>Evolution des recettes / Einnahmenveränderung</c:v>
                </c:pt>
              </c:strCache>
            </c:strRef>
          </c:tx>
          <c:invertIfNegative val="0"/>
          <c:cat>
            <c:strRef>
              <c:f>AHV_AVS_2.0!$BE$96:$BZ$96</c:f>
              <c:strCach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strCache>
            </c:strRef>
          </c:cat>
          <c:val>
            <c:numRef>
              <c:f>AHV_AVS_2.0!$BE$97:$BZ$97</c:f>
              <c:numCache>
                <c:formatCode>_ * #,##0.000000_ ;_ * \-#,##0.000000_ ;_ * "-"??_ ;_ @_ </c:formatCode>
                <c:ptCount val="22"/>
                <c:pt idx="0">
                  <c:v>-2.4184457109325187E-2</c:v>
                </c:pt>
                <c:pt idx="1">
                  <c:v>0.10568479571310882</c:v>
                </c:pt>
                <c:pt idx="2">
                  <c:v>1.3428237991612187E-2</c:v>
                </c:pt>
                <c:pt idx="3">
                  <c:v>4.0903930401702149E-2</c:v>
                </c:pt>
                <c:pt idx="4">
                  <c:v>2.011097723750295E-2</c:v>
                </c:pt>
                <c:pt idx="5">
                  <c:v>1.1967918172937977E-2</c:v>
                </c:pt>
                <c:pt idx="6">
                  <c:v>-9.2219849544000254E-2</c:v>
                </c:pt>
                <c:pt idx="7">
                  <c:v>0.25676102041258086</c:v>
                </c:pt>
                <c:pt idx="8">
                  <c:v>-3.0443157163099591E-2</c:v>
                </c:pt>
                <c:pt idx="9">
                  <c:v>1.418130965551072E-2</c:v>
                </c:pt>
                <c:pt idx="10">
                  <c:v>4.5676638064886532E-2</c:v>
                </c:pt>
                <c:pt idx="11">
                  <c:v>1.4577458110013293E-3</c:v>
                </c:pt>
                <c:pt idx="12">
                  <c:v>4.1336628562081874E-2</c:v>
                </c:pt>
                <c:pt idx="13">
                  <c:v>-3.2812434345515895E-2</c:v>
                </c:pt>
                <c:pt idx="14">
                  <c:v>4.3521165144605807E-2</c:v>
                </c:pt>
                <c:pt idx="15">
                  <c:v>3.2819627419154285E-2</c:v>
                </c:pt>
                <c:pt idx="16">
                  <c:v>-5.7317475455901302E-2</c:v>
                </c:pt>
                <c:pt idx="17">
                  <c:v>0.12194171223066588</c:v>
                </c:pt>
                <c:pt idx="18">
                  <c:v>2.090202150318636E-2</c:v>
                </c:pt>
                <c:pt idx="19">
                  <c:v>3.5308937783177549E-2</c:v>
                </c:pt>
                <c:pt idx="20">
                  <c:v>-9.0869966010278774E-2</c:v>
                </c:pt>
                <c:pt idx="21">
                  <c:v>0.17090254638602564</c:v>
                </c:pt>
              </c:numCache>
            </c:numRef>
          </c:val>
          <c:extLst>
            <c:ext xmlns:c16="http://schemas.microsoft.com/office/drawing/2014/chart" uri="{C3380CC4-5D6E-409C-BE32-E72D297353CC}">
              <c16:uniqueId val="{00000000-BEF2-45EF-9DA4-1B22AF878F8B}"/>
            </c:ext>
          </c:extLst>
        </c:ser>
        <c:ser>
          <c:idx val="1"/>
          <c:order val="1"/>
          <c:tx>
            <c:strRef>
              <c:f>AHV_AVS_2.0!$A$98</c:f>
              <c:strCache>
                <c:ptCount val="1"/>
                <c:pt idx="0">
                  <c:v>Evolution des dépenses / Ausgabenveränderung</c:v>
                </c:pt>
              </c:strCache>
            </c:strRef>
          </c:tx>
          <c:invertIfNegative val="0"/>
          <c:cat>
            <c:strRef>
              <c:f>AHV_AVS_2.0!$BE$96:$BZ$96</c:f>
              <c:strCach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strCache>
            </c:strRef>
          </c:cat>
          <c:val>
            <c:numRef>
              <c:f>AHV_AVS_2.0!$BE$98:$BZ$98</c:f>
              <c:numCache>
                <c:formatCode>_ * #,##0.000000_ ;_ * \-#,##0.000000_ ;_ * "-"??_ ;_ @_ </c:formatCode>
                <c:ptCount val="22"/>
                <c:pt idx="0">
                  <c:v>4.5419193061920973E-4</c:v>
                </c:pt>
                <c:pt idx="1">
                  <c:v>3.0468213633608899E-2</c:v>
                </c:pt>
                <c:pt idx="2">
                  <c:v>1.4743834869956516E-2</c:v>
                </c:pt>
                <c:pt idx="3">
                  <c:v>2.9718676148137588E-2</c:v>
                </c:pt>
                <c:pt idx="4">
                  <c:v>1.1335207157550325E-2</c:v>
                </c:pt>
                <c:pt idx="5">
                  <c:v>5.1151305807617342E-2</c:v>
                </c:pt>
                <c:pt idx="6">
                  <c:v>1.7269097342260186E-2</c:v>
                </c:pt>
                <c:pt idx="7">
                  <c:v>5.6339926475549272E-2</c:v>
                </c:pt>
                <c:pt idx="8">
                  <c:v>2.2841604117514361E-2</c:v>
                </c:pt>
                <c:pt idx="9">
                  <c:v>3.957617353373051E-2</c:v>
                </c:pt>
                <c:pt idx="10">
                  <c:v>1.9577319555920257E-2</c:v>
                </c:pt>
                <c:pt idx="11">
                  <c:v>3.0369451557446549E-2</c:v>
                </c:pt>
                <c:pt idx="12">
                  <c:v>2.2273162848385465E-2</c:v>
                </c:pt>
                <c:pt idx="13">
                  <c:v>2.1256718929396571E-2</c:v>
                </c:pt>
                <c:pt idx="14">
                  <c:v>1.9053244084193698E-2</c:v>
                </c:pt>
                <c:pt idx="15">
                  <c:v>1.7906628177723684E-2</c:v>
                </c:pt>
                <c:pt idx="16">
                  <c:v>1.7629177925848595E-2</c:v>
                </c:pt>
                <c:pt idx="17">
                  <c:v>2.7220690188286073E-2</c:v>
                </c:pt>
                <c:pt idx="18">
                  <c:v>1.5970780868542589E-2</c:v>
                </c:pt>
                <c:pt idx="19">
                  <c:v>2.2831940234544604E-2</c:v>
                </c:pt>
                <c:pt idx="20">
                  <c:v>1.6600860017764354E-2</c:v>
                </c:pt>
                <c:pt idx="21">
                  <c:v>4.4878737679216255E-2</c:v>
                </c:pt>
              </c:numCache>
            </c:numRef>
          </c:val>
          <c:extLst>
            <c:ext xmlns:c16="http://schemas.microsoft.com/office/drawing/2014/chart" uri="{C3380CC4-5D6E-409C-BE32-E72D297353CC}">
              <c16:uniqueId val="{00000001-BEF2-45EF-9DA4-1B22AF878F8B}"/>
            </c:ext>
          </c:extLst>
        </c:ser>
        <c:dLbls>
          <c:showLegendKey val="0"/>
          <c:showVal val="0"/>
          <c:showCatName val="0"/>
          <c:showSerName val="0"/>
          <c:showPercent val="0"/>
          <c:showBubbleSize val="0"/>
        </c:dLbls>
        <c:gapWidth val="75"/>
        <c:overlap val="-25"/>
        <c:axId val="498310144"/>
        <c:axId val="498310536"/>
      </c:barChart>
      <c:catAx>
        <c:axId val="498310144"/>
        <c:scaling>
          <c:orientation val="minMax"/>
        </c:scaling>
        <c:delete val="0"/>
        <c:axPos val="b"/>
        <c:numFmt formatCode="General" sourceLinked="1"/>
        <c:majorTickMark val="out"/>
        <c:minorTickMark val="none"/>
        <c:tickLblPos val="nextTo"/>
        <c:spPr>
          <a:ln/>
        </c:spPr>
        <c:txPr>
          <a:bodyPr rot="0" vert="horz"/>
          <a:lstStyle/>
          <a:p>
            <a:pPr>
              <a:defRPr sz="1000" b="0" i="0" u="none" strike="noStrike" baseline="0">
                <a:solidFill>
                  <a:srgbClr val="000000"/>
                </a:solidFill>
                <a:latin typeface="Calibri"/>
                <a:ea typeface="Calibri"/>
                <a:cs typeface="Calibri"/>
              </a:defRPr>
            </a:pPr>
            <a:endParaRPr lang="de-DE"/>
          </a:p>
        </c:txPr>
        <c:crossAx val="498310536"/>
        <c:crosses val="autoZero"/>
        <c:auto val="1"/>
        <c:lblAlgn val="ctr"/>
        <c:lblOffset val="100"/>
        <c:tickLblSkip val="2"/>
        <c:noMultiLvlLbl val="0"/>
      </c:catAx>
      <c:valAx>
        <c:axId val="498310536"/>
        <c:scaling>
          <c:orientation val="minMax"/>
          <c:max val="0.12000000000000002"/>
          <c:min val="-4.0000000000000022E-2"/>
        </c:scaling>
        <c:delete val="0"/>
        <c:axPos val="l"/>
        <c:maj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de-DE"/>
          </a:p>
        </c:txPr>
        <c:crossAx val="498310144"/>
        <c:crosses val="autoZero"/>
        <c:crossBetween val="between"/>
        <c:majorUnit val="2.0000000000000011E-2"/>
      </c:valAx>
      <c:spPr>
        <a:solidFill>
          <a:schemeClr val="bg1"/>
        </a:solidFill>
      </c:spPr>
    </c:plotArea>
    <c:legend>
      <c:legendPos val="b"/>
      <c:layout>
        <c:manualLayout>
          <c:xMode val="edge"/>
          <c:yMode val="edge"/>
          <c:x val="5.611612768587413E-2"/>
          <c:y val="0.90940340299726319"/>
          <c:w val="0.9"/>
          <c:h val="7.4186335291366132E-2"/>
        </c:manualLayout>
      </c:layout>
      <c:overlay val="0"/>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18181818181934E-2"/>
          <c:y val="4.1463414634149133E-2"/>
          <c:w val="0.91181818181818186"/>
          <c:h val="0.88536585365856602"/>
        </c:manualLayout>
      </c:layout>
      <c:areaChart>
        <c:grouping val="standard"/>
        <c:varyColors val="0"/>
        <c:ser>
          <c:idx val="3"/>
          <c:order val="3"/>
          <c:tx>
            <c:strRef>
              <c:f>AHV_AVS_2.1!$A$23:$B$23</c:f>
              <c:strCache>
                <c:ptCount val="2"/>
                <c:pt idx="0">
                  <c:v>Capital</c:v>
                </c:pt>
                <c:pt idx="1">
                  <c:v>Kapital</c:v>
                </c:pt>
              </c:strCache>
            </c:strRef>
          </c:tx>
          <c:spPr>
            <a:solidFill>
              <a:schemeClr val="bg1">
                <a:lumMod val="50000"/>
                <a:alpha val="50196"/>
              </a:schemeClr>
            </a:solidFill>
            <a:ln>
              <a:solidFill>
                <a:schemeClr val="bg1">
                  <a:lumMod val="85000"/>
                </a:schemeClr>
              </a:solidFill>
            </a:ln>
          </c:spPr>
          <c:cat>
            <c:strRef>
              <c:f>AHV_AVS_2.1!$C$19:$BZ$19</c:f>
              <c:strCache>
                <c:ptCount val="76"/>
                <c:pt idx="0">
                  <c:v>1948</c:v>
                </c:pt>
                <c:pt idx="1">
                  <c:v>1949</c:v>
                </c:pt>
                <c:pt idx="2">
                  <c:v>1950</c:v>
                </c:pt>
                <c:pt idx="3">
                  <c:v>1951</c:v>
                </c:pt>
                <c:pt idx="4">
                  <c:v>1952</c:v>
                </c:pt>
                <c:pt idx="5">
                  <c:v>1953</c:v>
                </c:pt>
                <c:pt idx="6">
                  <c:v>1954</c:v>
                </c:pt>
                <c:pt idx="7">
                  <c:v>1955</c:v>
                </c:pt>
                <c:pt idx="8">
                  <c:v>1956</c:v>
                </c:pt>
                <c:pt idx="9">
                  <c:v>1957</c:v>
                </c:pt>
                <c:pt idx="10">
                  <c:v>1958</c:v>
                </c:pt>
                <c:pt idx="11">
                  <c:v>1959</c:v>
                </c:pt>
                <c:pt idx="12">
                  <c:v>1960</c:v>
                </c:pt>
                <c:pt idx="13">
                  <c:v>1961</c:v>
                </c:pt>
                <c:pt idx="14">
                  <c:v>1962</c:v>
                </c:pt>
                <c:pt idx="15">
                  <c:v>1963</c:v>
                </c:pt>
                <c:pt idx="16">
                  <c:v>1964</c:v>
                </c:pt>
                <c:pt idx="17">
                  <c:v>1965</c:v>
                </c:pt>
                <c:pt idx="18">
                  <c:v>1966</c:v>
                </c:pt>
                <c:pt idx="19">
                  <c:v>1967</c:v>
                </c:pt>
                <c:pt idx="20">
                  <c:v>1968</c:v>
                </c:pt>
                <c:pt idx="21">
                  <c:v>1969</c:v>
                </c:pt>
                <c:pt idx="22">
                  <c:v>1970</c:v>
                </c:pt>
                <c:pt idx="23">
                  <c:v>1971</c:v>
                </c:pt>
                <c:pt idx="24">
                  <c:v>1972</c:v>
                </c:pt>
                <c:pt idx="25">
                  <c:v>1973</c:v>
                </c:pt>
                <c:pt idx="26">
                  <c:v>1974</c:v>
                </c:pt>
                <c:pt idx="27">
                  <c:v>1975</c:v>
                </c:pt>
                <c:pt idx="28">
                  <c:v>1976</c:v>
                </c:pt>
                <c:pt idx="29">
                  <c:v>1977</c:v>
                </c:pt>
                <c:pt idx="30">
                  <c:v>1978</c:v>
                </c:pt>
                <c:pt idx="31">
                  <c:v>1979</c:v>
                </c:pt>
                <c:pt idx="32">
                  <c:v>1980</c:v>
                </c:pt>
                <c:pt idx="33">
                  <c:v>1981</c:v>
                </c:pt>
                <c:pt idx="34">
                  <c:v>1982</c:v>
                </c:pt>
                <c:pt idx="35">
                  <c:v>1983</c:v>
                </c:pt>
                <c:pt idx="36">
                  <c:v>1984</c:v>
                </c:pt>
                <c:pt idx="37">
                  <c:v>1985</c:v>
                </c:pt>
                <c:pt idx="38">
                  <c:v>1986</c:v>
                </c:pt>
                <c:pt idx="39">
                  <c:v>1987</c:v>
                </c:pt>
                <c:pt idx="40">
                  <c:v>1988</c:v>
                </c:pt>
                <c:pt idx="41">
                  <c:v>1989</c:v>
                </c:pt>
                <c:pt idx="42">
                  <c:v>1990</c:v>
                </c:pt>
                <c:pt idx="43">
                  <c:v>1991</c:v>
                </c:pt>
                <c:pt idx="44">
                  <c:v>1992</c:v>
                </c:pt>
                <c:pt idx="45">
                  <c:v>1993</c:v>
                </c:pt>
                <c:pt idx="46">
                  <c:v>1994</c:v>
                </c:pt>
                <c:pt idx="47">
                  <c:v>1995</c:v>
                </c:pt>
                <c:pt idx="48">
                  <c:v>1996</c:v>
                </c:pt>
                <c:pt idx="49">
                  <c:v>1997</c:v>
                </c:pt>
                <c:pt idx="50">
                  <c:v>1998</c:v>
                </c:pt>
                <c:pt idx="51">
                  <c:v>1999</c:v>
                </c:pt>
                <c:pt idx="52">
                  <c:v>2000</c:v>
                </c:pt>
                <c:pt idx="53">
                  <c:v>2001</c:v>
                </c:pt>
                <c:pt idx="54">
                  <c:v>2002</c:v>
                </c:pt>
                <c:pt idx="55">
                  <c:v>2003</c:v>
                </c:pt>
                <c:pt idx="56">
                  <c:v>2004</c:v>
                </c:pt>
                <c:pt idx="57">
                  <c:v>2005</c:v>
                </c:pt>
                <c:pt idx="58">
                  <c:v>2006</c:v>
                </c:pt>
                <c:pt idx="59">
                  <c:v>2007</c:v>
                </c:pt>
                <c:pt idx="60">
                  <c:v>2008</c:v>
                </c:pt>
                <c:pt idx="61">
                  <c:v>2009</c:v>
                </c:pt>
                <c:pt idx="62">
                  <c:v>2010</c:v>
                </c:pt>
                <c:pt idx="63">
                  <c:v>2011</c:v>
                </c:pt>
                <c:pt idx="64">
                  <c:v>2012</c:v>
                </c:pt>
                <c:pt idx="65">
                  <c:v>2013</c:v>
                </c:pt>
                <c:pt idx="66">
                  <c:v>2014</c:v>
                </c:pt>
                <c:pt idx="67">
                  <c:v>2015</c:v>
                </c:pt>
                <c:pt idx="68">
                  <c:v>2016</c:v>
                </c:pt>
                <c:pt idx="69">
                  <c:v>2017</c:v>
                </c:pt>
                <c:pt idx="70">
                  <c:v>2018</c:v>
                </c:pt>
                <c:pt idx="71">
                  <c:v>2019</c:v>
                </c:pt>
                <c:pt idx="72">
                  <c:v>2020</c:v>
                </c:pt>
                <c:pt idx="73">
                  <c:v>2021</c:v>
                </c:pt>
                <c:pt idx="74">
                  <c:v>2022</c:v>
                </c:pt>
                <c:pt idx="75">
                  <c:v>2023</c:v>
                </c:pt>
              </c:strCache>
            </c:strRef>
          </c:cat>
          <c:val>
            <c:numRef>
              <c:f>AHV_AVS_2.1!$C$23:$BZ$23</c:f>
              <c:numCache>
                <c:formatCode>#,##0</c:formatCode>
                <c:ptCount val="76"/>
                <c:pt idx="0">
                  <c:v>454.9440916499999</c:v>
                </c:pt>
                <c:pt idx="1">
                  <c:v>923.79623447999984</c:v>
                </c:pt>
                <c:pt idx="2">
                  <c:v>1400.0629807400001</c:v>
                </c:pt>
                <c:pt idx="3">
                  <c:v>1878.5429001799998</c:v>
                </c:pt>
                <c:pt idx="4">
                  <c:v>2364.2105825099998</c:v>
                </c:pt>
                <c:pt idx="5">
                  <c:v>2895.81061262</c:v>
                </c:pt>
                <c:pt idx="6">
                  <c:v>3336.01804429</c:v>
                </c:pt>
                <c:pt idx="7">
                  <c:v>3800.7411378500001</c:v>
                </c:pt>
                <c:pt idx="8">
                  <c:v>4221.1170518600002</c:v>
                </c:pt>
                <c:pt idx="9">
                  <c:v>4560.32951718</c:v>
                </c:pt>
                <c:pt idx="10">
                  <c:v>4848.5542012200003</c:v>
                </c:pt>
                <c:pt idx="11">
                  <c:v>5221.2663262899996</c:v>
                </c:pt>
                <c:pt idx="12">
                  <c:v>5607.1794645800001</c:v>
                </c:pt>
                <c:pt idx="13">
                  <c:v>5989.6154760899999</c:v>
                </c:pt>
                <c:pt idx="14">
                  <c:v>6344.0125605399999</c:v>
                </c:pt>
                <c:pt idx="15">
                  <c:v>6789.7324687300006</c:v>
                </c:pt>
                <c:pt idx="16">
                  <c:v>6970.94122823</c:v>
                </c:pt>
                <c:pt idx="17">
                  <c:v>7214.7835421299997</c:v>
                </c:pt>
                <c:pt idx="18">
                  <c:v>7503.7253646999998</c:v>
                </c:pt>
                <c:pt idx="19">
                  <c:v>7685.9420819300003</c:v>
                </c:pt>
                <c:pt idx="20">
                  <c:v>7896.7132145100004</c:v>
                </c:pt>
                <c:pt idx="21">
                  <c:v>8112.7161809700001</c:v>
                </c:pt>
                <c:pt idx="22">
                  <c:v>8546.8290284100003</c:v>
                </c:pt>
                <c:pt idx="23">
                  <c:v>9091.8246793500002</c:v>
                </c:pt>
                <c:pt idx="24">
                  <c:v>9710.2866195999995</c:v>
                </c:pt>
                <c:pt idx="25">
                  <c:v>10368.59773464</c:v>
                </c:pt>
                <c:pt idx="26">
                  <c:v>11170.591306330001</c:v>
                </c:pt>
                <c:pt idx="27">
                  <c:v>11001.710900709999</c:v>
                </c:pt>
                <c:pt idx="28">
                  <c:v>10790.708764749999</c:v>
                </c:pt>
                <c:pt idx="29">
                  <c:v>10148.384038430002</c:v>
                </c:pt>
                <c:pt idx="30">
                  <c:v>9714.5976174400002</c:v>
                </c:pt>
                <c:pt idx="31">
                  <c:v>9521.4646490000014</c:v>
                </c:pt>
                <c:pt idx="32">
                  <c:v>9691.3922759999987</c:v>
                </c:pt>
                <c:pt idx="33">
                  <c:v>10436.991037</c:v>
                </c:pt>
                <c:pt idx="34">
                  <c:v>10999.624384000001</c:v>
                </c:pt>
                <c:pt idx="35">
                  <c:v>11889.933578999999</c:v>
                </c:pt>
                <c:pt idx="36">
                  <c:v>11971.607336000003</c:v>
                </c:pt>
                <c:pt idx="37">
                  <c:v>12253.644667</c:v>
                </c:pt>
                <c:pt idx="38">
                  <c:v>12680.591864</c:v>
                </c:pt>
                <c:pt idx="39">
                  <c:v>13483.863851</c:v>
                </c:pt>
                <c:pt idx="40">
                  <c:v>14415.280271</c:v>
                </c:pt>
                <c:pt idx="41">
                  <c:v>16129.886263</c:v>
                </c:pt>
                <c:pt idx="42">
                  <c:v>18157.120514999995</c:v>
                </c:pt>
                <c:pt idx="43">
                  <c:v>20502.473292999999</c:v>
                </c:pt>
                <c:pt idx="44">
                  <c:v>22456.125435000002</c:v>
                </c:pt>
                <c:pt idx="45">
                  <c:v>23265.912877999985</c:v>
                </c:pt>
                <c:pt idx="46">
                  <c:v>23826.709771000002</c:v>
                </c:pt>
                <c:pt idx="47">
                  <c:v>23835.538189999999</c:v>
                </c:pt>
                <c:pt idx="48">
                  <c:v>23806.956949060001</c:v>
                </c:pt>
                <c:pt idx="49">
                  <c:v>23223.558374699998</c:v>
                </c:pt>
                <c:pt idx="50">
                  <c:v>21829.99845915</c:v>
                </c:pt>
                <c:pt idx="51">
                  <c:v>21650.265171039999</c:v>
                </c:pt>
                <c:pt idx="52">
                  <c:v>22720.27472795</c:v>
                </c:pt>
                <c:pt idx="53">
                  <c:v>23258.555585949998</c:v>
                </c:pt>
                <c:pt idx="54">
                  <c:v>23067.293985520002</c:v>
                </c:pt>
                <c:pt idx="55">
                  <c:v>25044.209905509997</c:v>
                </c:pt>
                <c:pt idx="56">
                  <c:v>27008.229430799998</c:v>
                </c:pt>
                <c:pt idx="57">
                  <c:v>29392.874300759999</c:v>
                </c:pt>
                <c:pt idx="58">
                  <c:v>32100.39660194</c:v>
                </c:pt>
                <c:pt idx="59">
                  <c:v>40636.637644679999</c:v>
                </c:pt>
                <c:pt idx="60">
                  <c:v>38350.660164730005</c:v>
                </c:pt>
                <c:pt idx="61">
                  <c:v>42267.588863149998</c:v>
                </c:pt>
                <c:pt idx="62">
                  <c:v>44158.391703150002</c:v>
                </c:pt>
                <c:pt idx="63">
                  <c:v>40146.453563000003</c:v>
                </c:pt>
                <c:pt idx="64">
                  <c:v>42172.796443620005</c:v>
                </c:pt>
                <c:pt idx="65">
                  <c:v>43080.386244790003</c:v>
                </c:pt>
                <c:pt idx="66">
                  <c:v>44787.572699230004</c:v>
                </c:pt>
                <c:pt idx="67">
                  <c:v>44229.134347339997</c:v>
                </c:pt>
                <c:pt idx="68">
                  <c:v>44667.561139010002</c:v>
                </c:pt>
                <c:pt idx="69">
                  <c:v>45754.629798019996</c:v>
                </c:pt>
                <c:pt idx="70">
                  <c:v>43534.81684177</c:v>
                </c:pt>
                <c:pt idx="71">
                  <c:v>45217.248108219996</c:v>
                </c:pt>
                <c:pt idx="72">
                  <c:v>47158.004836510001</c:v>
                </c:pt>
                <c:pt idx="73">
                  <c:v>49740.941588590002</c:v>
                </c:pt>
                <c:pt idx="74">
                  <c:v>47035.172309369998</c:v>
                </c:pt>
                <c:pt idx="75">
                  <c:v>49891.844407230004</c:v>
                </c:pt>
              </c:numCache>
            </c:numRef>
          </c:val>
          <c:extLst>
            <c:ext xmlns:c16="http://schemas.microsoft.com/office/drawing/2014/chart" uri="{C3380CC4-5D6E-409C-BE32-E72D297353CC}">
              <c16:uniqueId val="{00000000-76CD-465A-9F0A-F536B556B312}"/>
            </c:ext>
          </c:extLst>
        </c:ser>
        <c:dLbls>
          <c:showLegendKey val="0"/>
          <c:showVal val="0"/>
          <c:showCatName val="0"/>
          <c:showSerName val="0"/>
          <c:showPercent val="0"/>
          <c:showBubbleSize val="0"/>
        </c:dLbls>
        <c:axId val="668172888"/>
        <c:axId val="668180104"/>
      </c:areaChart>
      <c:lineChart>
        <c:grouping val="standard"/>
        <c:varyColors val="0"/>
        <c:ser>
          <c:idx val="2"/>
          <c:order val="0"/>
          <c:tx>
            <c:strRef>
              <c:f>AHV_AVS_2.1!$A$20:$B$20</c:f>
              <c:strCache>
                <c:ptCount val="2"/>
                <c:pt idx="0">
                  <c:v>Recettes (résultat de répartition)</c:v>
                </c:pt>
                <c:pt idx="1">
                  <c:v>Einnahmen (Umlageergebnis)</c:v>
                </c:pt>
              </c:strCache>
            </c:strRef>
          </c:tx>
          <c:spPr>
            <a:ln>
              <a:solidFill>
                <a:schemeClr val="accent4">
                  <a:lumMod val="90000"/>
                </a:schemeClr>
              </a:solidFill>
            </a:ln>
          </c:spPr>
          <c:marker>
            <c:symbol val="none"/>
          </c:marker>
          <c:cat>
            <c:strRef>
              <c:f>AHV_AVS_2.1!$C$19:$BZ$19</c:f>
              <c:strCache>
                <c:ptCount val="76"/>
                <c:pt idx="0">
                  <c:v>1948</c:v>
                </c:pt>
                <c:pt idx="1">
                  <c:v>1949</c:v>
                </c:pt>
                <c:pt idx="2">
                  <c:v>1950</c:v>
                </c:pt>
                <c:pt idx="3">
                  <c:v>1951</c:v>
                </c:pt>
                <c:pt idx="4">
                  <c:v>1952</c:v>
                </c:pt>
                <c:pt idx="5">
                  <c:v>1953</c:v>
                </c:pt>
                <c:pt idx="6">
                  <c:v>1954</c:v>
                </c:pt>
                <c:pt idx="7">
                  <c:v>1955</c:v>
                </c:pt>
                <c:pt idx="8">
                  <c:v>1956</c:v>
                </c:pt>
                <c:pt idx="9">
                  <c:v>1957</c:v>
                </c:pt>
                <c:pt idx="10">
                  <c:v>1958</c:v>
                </c:pt>
                <c:pt idx="11">
                  <c:v>1959</c:v>
                </c:pt>
                <c:pt idx="12">
                  <c:v>1960</c:v>
                </c:pt>
                <c:pt idx="13">
                  <c:v>1961</c:v>
                </c:pt>
                <c:pt idx="14">
                  <c:v>1962</c:v>
                </c:pt>
                <c:pt idx="15">
                  <c:v>1963</c:v>
                </c:pt>
                <c:pt idx="16">
                  <c:v>1964</c:v>
                </c:pt>
                <c:pt idx="17">
                  <c:v>1965</c:v>
                </c:pt>
                <c:pt idx="18">
                  <c:v>1966</c:v>
                </c:pt>
                <c:pt idx="19">
                  <c:v>1967</c:v>
                </c:pt>
                <c:pt idx="20">
                  <c:v>1968</c:v>
                </c:pt>
                <c:pt idx="21">
                  <c:v>1969</c:v>
                </c:pt>
                <c:pt idx="22">
                  <c:v>1970</c:v>
                </c:pt>
                <c:pt idx="23">
                  <c:v>1971</c:v>
                </c:pt>
                <c:pt idx="24">
                  <c:v>1972</c:v>
                </c:pt>
                <c:pt idx="25">
                  <c:v>1973</c:v>
                </c:pt>
                <c:pt idx="26">
                  <c:v>1974</c:v>
                </c:pt>
                <c:pt idx="27">
                  <c:v>1975</c:v>
                </c:pt>
                <c:pt idx="28">
                  <c:v>1976</c:v>
                </c:pt>
                <c:pt idx="29">
                  <c:v>1977</c:v>
                </c:pt>
                <c:pt idx="30">
                  <c:v>1978</c:v>
                </c:pt>
                <c:pt idx="31">
                  <c:v>1979</c:v>
                </c:pt>
                <c:pt idx="32">
                  <c:v>1980</c:v>
                </c:pt>
                <c:pt idx="33">
                  <c:v>1981</c:v>
                </c:pt>
                <c:pt idx="34">
                  <c:v>1982</c:v>
                </c:pt>
                <c:pt idx="35">
                  <c:v>1983</c:v>
                </c:pt>
                <c:pt idx="36">
                  <c:v>1984</c:v>
                </c:pt>
                <c:pt idx="37">
                  <c:v>1985</c:v>
                </c:pt>
                <c:pt idx="38">
                  <c:v>1986</c:v>
                </c:pt>
                <c:pt idx="39">
                  <c:v>1987</c:v>
                </c:pt>
                <c:pt idx="40">
                  <c:v>1988</c:v>
                </c:pt>
                <c:pt idx="41">
                  <c:v>1989</c:v>
                </c:pt>
                <c:pt idx="42">
                  <c:v>1990</c:v>
                </c:pt>
                <c:pt idx="43">
                  <c:v>1991</c:v>
                </c:pt>
                <c:pt idx="44">
                  <c:v>1992</c:v>
                </c:pt>
                <c:pt idx="45">
                  <c:v>1993</c:v>
                </c:pt>
                <c:pt idx="46">
                  <c:v>1994</c:v>
                </c:pt>
                <c:pt idx="47">
                  <c:v>1995</c:v>
                </c:pt>
                <c:pt idx="48">
                  <c:v>1996</c:v>
                </c:pt>
                <c:pt idx="49">
                  <c:v>1997</c:v>
                </c:pt>
                <c:pt idx="50">
                  <c:v>1998</c:v>
                </c:pt>
                <c:pt idx="51">
                  <c:v>1999</c:v>
                </c:pt>
                <c:pt idx="52">
                  <c:v>2000</c:v>
                </c:pt>
                <c:pt idx="53">
                  <c:v>2001</c:v>
                </c:pt>
                <c:pt idx="54">
                  <c:v>2002</c:v>
                </c:pt>
                <c:pt idx="55">
                  <c:v>2003</c:v>
                </c:pt>
                <c:pt idx="56">
                  <c:v>2004</c:v>
                </c:pt>
                <c:pt idx="57">
                  <c:v>2005</c:v>
                </c:pt>
                <c:pt idx="58">
                  <c:v>2006</c:v>
                </c:pt>
                <c:pt idx="59">
                  <c:v>2007</c:v>
                </c:pt>
                <c:pt idx="60">
                  <c:v>2008</c:v>
                </c:pt>
                <c:pt idx="61">
                  <c:v>2009</c:v>
                </c:pt>
                <c:pt idx="62">
                  <c:v>2010</c:v>
                </c:pt>
                <c:pt idx="63">
                  <c:v>2011</c:v>
                </c:pt>
                <c:pt idx="64">
                  <c:v>2012</c:v>
                </c:pt>
                <c:pt idx="65">
                  <c:v>2013</c:v>
                </c:pt>
                <c:pt idx="66">
                  <c:v>2014</c:v>
                </c:pt>
                <c:pt idx="67">
                  <c:v>2015</c:v>
                </c:pt>
                <c:pt idx="68">
                  <c:v>2016</c:v>
                </c:pt>
                <c:pt idx="69">
                  <c:v>2017</c:v>
                </c:pt>
                <c:pt idx="70">
                  <c:v>2018</c:v>
                </c:pt>
                <c:pt idx="71">
                  <c:v>2019</c:v>
                </c:pt>
                <c:pt idx="72">
                  <c:v>2020</c:v>
                </c:pt>
                <c:pt idx="73">
                  <c:v>2021</c:v>
                </c:pt>
                <c:pt idx="74">
                  <c:v>2022</c:v>
                </c:pt>
                <c:pt idx="75">
                  <c:v>2023</c:v>
                </c:pt>
              </c:strCache>
            </c:strRef>
          </c:cat>
          <c:val>
            <c:numRef>
              <c:f>AHV_AVS_2.1!$C$20:$BZ$20</c:f>
              <c:numCache>
                <c:formatCode>#,##0</c:formatCode>
                <c:ptCount val="76"/>
                <c:pt idx="0">
                  <c:v>577.79983986000002</c:v>
                </c:pt>
                <c:pt idx="1">
                  <c:v>596.27466245000005</c:v>
                </c:pt>
                <c:pt idx="2">
                  <c:v>618.45333385999993</c:v>
                </c:pt>
                <c:pt idx="3">
                  <c:v>661.02182553</c:v>
                </c:pt>
                <c:pt idx="4">
                  <c:v>687.55449228999998</c:v>
                </c:pt>
                <c:pt idx="5">
                  <c:v>729.99141815999997</c:v>
                </c:pt>
                <c:pt idx="6">
                  <c:v>724.24410460000001</c:v>
                </c:pt>
                <c:pt idx="7">
                  <c:v>760.39330344999996</c:v>
                </c:pt>
                <c:pt idx="8">
                  <c:v>804.69143799999995</c:v>
                </c:pt>
                <c:pt idx="9">
                  <c:v>842.78356288999998</c:v>
                </c:pt>
                <c:pt idx="10">
                  <c:v>841.94000800000003</c:v>
                </c:pt>
                <c:pt idx="11">
                  <c:v>904.32520589000001</c:v>
                </c:pt>
                <c:pt idx="12">
                  <c:v>958.22533614999998</c:v>
                </c:pt>
                <c:pt idx="13">
                  <c:v>1066.50834766</c:v>
                </c:pt>
                <c:pt idx="14">
                  <c:v>1164.7822285</c:v>
                </c:pt>
                <c:pt idx="15">
                  <c:v>1280.5704670699999</c:v>
                </c:pt>
                <c:pt idx="16">
                  <c:v>1585.0714989999999</c:v>
                </c:pt>
                <c:pt idx="17">
                  <c:v>1704.5367610000001</c:v>
                </c:pt>
                <c:pt idx="18">
                  <c:v>1795.851463</c:v>
                </c:pt>
                <c:pt idx="19">
                  <c:v>1924.1514999999999</c:v>
                </c:pt>
                <c:pt idx="20">
                  <c:v>2019.871977</c:v>
                </c:pt>
                <c:pt idx="21">
                  <c:v>2843.737157</c:v>
                </c:pt>
                <c:pt idx="22">
                  <c:v>3140.9652070000002</c:v>
                </c:pt>
                <c:pt idx="23">
                  <c:v>3631.572772</c:v>
                </c:pt>
                <c:pt idx="24">
                  <c:v>4083.8552169999998</c:v>
                </c:pt>
                <c:pt idx="25">
                  <c:v>6767.3562949999996</c:v>
                </c:pt>
                <c:pt idx="26">
                  <c:v>7644.8775679999999</c:v>
                </c:pt>
                <c:pt idx="27">
                  <c:v>8006.4948999999997</c:v>
                </c:pt>
                <c:pt idx="28">
                  <c:v>8357.3705579999987</c:v>
                </c:pt>
                <c:pt idx="29">
                  <c:v>8636.9597869999998</c:v>
                </c:pt>
                <c:pt idx="30">
                  <c:v>9129.279179000001</c:v>
                </c:pt>
                <c:pt idx="31">
                  <c:v>9582.1408840000004</c:v>
                </c:pt>
                <c:pt idx="32">
                  <c:v>10561.641161</c:v>
                </c:pt>
                <c:pt idx="33">
                  <c:v>11274.040356</c:v>
                </c:pt>
                <c:pt idx="34">
                  <c:v>12548.491523000001</c:v>
                </c:pt>
                <c:pt idx="35">
                  <c:v>13041.959264000001</c:v>
                </c:pt>
                <c:pt idx="36">
                  <c:v>13820.060579000001</c:v>
                </c:pt>
                <c:pt idx="37">
                  <c:v>14291.035979</c:v>
                </c:pt>
                <c:pt idx="38">
                  <c:v>15350.496502999998</c:v>
                </c:pt>
                <c:pt idx="39">
                  <c:v>16042.416616620001</c:v>
                </c:pt>
                <c:pt idx="40">
                  <c:v>17095.198746779999</c:v>
                </c:pt>
                <c:pt idx="41">
                  <c:v>18125.442116639999</c:v>
                </c:pt>
                <c:pt idx="42">
                  <c:v>19702.48086765</c:v>
                </c:pt>
                <c:pt idx="43">
                  <c:v>21249.346293999999</c:v>
                </c:pt>
                <c:pt idx="44">
                  <c:v>22254.474693</c:v>
                </c:pt>
                <c:pt idx="45">
                  <c:v>22857.639712</c:v>
                </c:pt>
                <c:pt idx="46">
                  <c:v>22904.111255000003</c:v>
                </c:pt>
                <c:pt idx="47">
                  <c:v>23465.510851999999</c:v>
                </c:pt>
                <c:pt idx="48">
                  <c:v>23722.026441230002</c:v>
                </c:pt>
                <c:pt idx="49">
                  <c:v>23761.183680599999</c:v>
                </c:pt>
                <c:pt idx="50">
                  <c:v>24357.49963654</c:v>
                </c:pt>
                <c:pt idx="51">
                  <c:v>26315.466318140003</c:v>
                </c:pt>
                <c:pt idx="52">
                  <c:v>27910.85840814</c:v>
                </c:pt>
                <c:pt idx="53">
                  <c:v>29362.990020500001</c:v>
                </c:pt>
                <c:pt idx="54">
                  <c:v>29684.836018400001</c:v>
                </c:pt>
                <c:pt idx="55">
                  <c:v>30498.275811089999</c:v>
                </c:pt>
                <c:pt idx="56">
                  <c:v>31111.106113830003</c:v>
                </c:pt>
                <c:pt idx="57">
                  <c:v>31875.43666204</c:v>
                </c:pt>
                <c:pt idx="58">
                  <c:v>32895.825510690003</c:v>
                </c:pt>
                <c:pt idx="59">
                  <c:v>34511.601975790007</c:v>
                </c:pt>
                <c:pt idx="60">
                  <c:v>35923.328125629996</c:v>
                </c:pt>
                <c:pt idx="61">
                  <c:v>36873.185204770001</c:v>
                </c:pt>
                <c:pt idx="62">
                  <c:v>37247.411472769993</c:v>
                </c:pt>
                <c:pt idx="63">
                  <c:v>38373.98114235</c:v>
                </c:pt>
                <c:pt idx="64">
                  <c:v>39058.175890719991</c:v>
                </c:pt>
                <c:pt idx="65">
                  <c:v>39989.491941209999</c:v>
                </c:pt>
                <c:pt idx="66">
                  <c:v>40546.498869819996</c:v>
                </c:pt>
                <c:pt idx="67">
                  <c:v>41156.493377260005</c:v>
                </c:pt>
                <c:pt idx="68">
                  <c:v>41763.66345647</c:v>
                </c:pt>
                <c:pt idx="69">
                  <c:v>42253.256950100003</c:v>
                </c:pt>
                <c:pt idx="70">
                  <c:v>43016.288928339993</c:v>
                </c:pt>
                <c:pt idx="71">
                  <c:v>44084.19628656</c:v>
                </c:pt>
                <c:pt idx="72">
                  <c:v>46555.711127179995</c:v>
                </c:pt>
                <c:pt idx="73">
                  <c:v>47907.017865640002</c:v>
                </c:pt>
                <c:pt idx="74">
                  <c:v>49438.727385940001</c:v>
                </c:pt>
                <c:pt idx="75">
                  <c:v>51182.343702229991</c:v>
                </c:pt>
              </c:numCache>
            </c:numRef>
          </c:val>
          <c:smooth val="0"/>
          <c:extLst>
            <c:ext xmlns:c16="http://schemas.microsoft.com/office/drawing/2014/chart" uri="{C3380CC4-5D6E-409C-BE32-E72D297353CC}">
              <c16:uniqueId val="{00000001-76CD-465A-9F0A-F536B556B312}"/>
            </c:ext>
          </c:extLst>
        </c:ser>
        <c:ser>
          <c:idx val="0"/>
          <c:order val="1"/>
          <c:tx>
            <c:strRef>
              <c:f>AHV_AVS_2.1!$A$21:$B$21</c:f>
              <c:strCache>
                <c:ptCount val="2"/>
                <c:pt idx="0">
                  <c:v>Recettes (résultat d’exploitation)</c:v>
                </c:pt>
                <c:pt idx="1">
                  <c:v>Einnahmen (Betriebsergebnis)</c:v>
                </c:pt>
              </c:strCache>
            </c:strRef>
          </c:tx>
          <c:spPr>
            <a:ln w="28575">
              <a:solidFill>
                <a:schemeClr val="accent4">
                  <a:lumMod val="50000"/>
                </a:schemeClr>
              </a:solidFill>
              <a:prstDash val="solid"/>
            </a:ln>
          </c:spPr>
          <c:marker>
            <c:symbol val="none"/>
          </c:marker>
          <c:cat>
            <c:strRef>
              <c:f>AHV_AVS_2.1!$C$19:$BZ$19</c:f>
              <c:strCache>
                <c:ptCount val="76"/>
                <c:pt idx="0">
                  <c:v>1948</c:v>
                </c:pt>
                <c:pt idx="1">
                  <c:v>1949</c:v>
                </c:pt>
                <c:pt idx="2">
                  <c:v>1950</c:v>
                </c:pt>
                <c:pt idx="3">
                  <c:v>1951</c:v>
                </c:pt>
                <c:pt idx="4">
                  <c:v>1952</c:v>
                </c:pt>
                <c:pt idx="5">
                  <c:v>1953</c:v>
                </c:pt>
                <c:pt idx="6">
                  <c:v>1954</c:v>
                </c:pt>
                <c:pt idx="7">
                  <c:v>1955</c:v>
                </c:pt>
                <c:pt idx="8">
                  <c:v>1956</c:v>
                </c:pt>
                <c:pt idx="9">
                  <c:v>1957</c:v>
                </c:pt>
                <c:pt idx="10">
                  <c:v>1958</c:v>
                </c:pt>
                <c:pt idx="11">
                  <c:v>1959</c:v>
                </c:pt>
                <c:pt idx="12">
                  <c:v>1960</c:v>
                </c:pt>
                <c:pt idx="13">
                  <c:v>1961</c:v>
                </c:pt>
                <c:pt idx="14">
                  <c:v>1962</c:v>
                </c:pt>
                <c:pt idx="15">
                  <c:v>1963</c:v>
                </c:pt>
                <c:pt idx="16">
                  <c:v>1964</c:v>
                </c:pt>
                <c:pt idx="17">
                  <c:v>1965</c:v>
                </c:pt>
                <c:pt idx="18">
                  <c:v>1966</c:v>
                </c:pt>
                <c:pt idx="19">
                  <c:v>1967</c:v>
                </c:pt>
                <c:pt idx="20">
                  <c:v>1968</c:v>
                </c:pt>
                <c:pt idx="21">
                  <c:v>1969</c:v>
                </c:pt>
                <c:pt idx="22">
                  <c:v>1970</c:v>
                </c:pt>
                <c:pt idx="23">
                  <c:v>1971</c:v>
                </c:pt>
                <c:pt idx="24">
                  <c:v>1972</c:v>
                </c:pt>
                <c:pt idx="25">
                  <c:v>1973</c:v>
                </c:pt>
                <c:pt idx="26">
                  <c:v>1974</c:v>
                </c:pt>
                <c:pt idx="27">
                  <c:v>1975</c:v>
                </c:pt>
                <c:pt idx="28">
                  <c:v>1976</c:v>
                </c:pt>
                <c:pt idx="29">
                  <c:v>1977</c:v>
                </c:pt>
                <c:pt idx="30">
                  <c:v>1978</c:v>
                </c:pt>
                <c:pt idx="31">
                  <c:v>1979</c:v>
                </c:pt>
                <c:pt idx="32">
                  <c:v>1980</c:v>
                </c:pt>
                <c:pt idx="33">
                  <c:v>1981</c:v>
                </c:pt>
                <c:pt idx="34">
                  <c:v>1982</c:v>
                </c:pt>
                <c:pt idx="35">
                  <c:v>1983</c:v>
                </c:pt>
                <c:pt idx="36">
                  <c:v>1984</c:v>
                </c:pt>
                <c:pt idx="37">
                  <c:v>1985</c:v>
                </c:pt>
                <c:pt idx="38">
                  <c:v>1986</c:v>
                </c:pt>
                <c:pt idx="39">
                  <c:v>1987</c:v>
                </c:pt>
                <c:pt idx="40">
                  <c:v>1988</c:v>
                </c:pt>
                <c:pt idx="41">
                  <c:v>1989</c:v>
                </c:pt>
                <c:pt idx="42">
                  <c:v>1990</c:v>
                </c:pt>
                <c:pt idx="43">
                  <c:v>1991</c:v>
                </c:pt>
                <c:pt idx="44">
                  <c:v>1992</c:v>
                </c:pt>
                <c:pt idx="45">
                  <c:v>1993</c:v>
                </c:pt>
                <c:pt idx="46">
                  <c:v>1994</c:v>
                </c:pt>
                <c:pt idx="47">
                  <c:v>1995</c:v>
                </c:pt>
                <c:pt idx="48">
                  <c:v>1996</c:v>
                </c:pt>
                <c:pt idx="49">
                  <c:v>1997</c:v>
                </c:pt>
                <c:pt idx="50">
                  <c:v>1998</c:v>
                </c:pt>
                <c:pt idx="51">
                  <c:v>1999</c:v>
                </c:pt>
                <c:pt idx="52">
                  <c:v>2000</c:v>
                </c:pt>
                <c:pt idx="53">
                  <c:v>2001</c:v>
                </c:pt>
                <c:pt idx="54">
                  <c:v>2002</c:v>
                </c:pt>
                <c:pt idx="55">
                  <c:v>2003</c:v>
                </c:pt>
                <c:pt idx="56">
                  <c:v>2004</c:v>
                </c:pt>
                <c:pt idx="57">
                  <c:v>2005</c:v>
                </c:pt>
                <c:pt idx="58">
                  <c:v>2006</c:v>
                </c:pt>
                <c:pt idx="59">
                  <c:v>2007</c:v>
                </c:pt>
                <c:pt idx="60">
                  <c:v>2008</c:v>
                </c:pt>
                <c:pt idx="61">
                  <c:v>2009</c:v>
                </c:pt>
                <c:pt idx="62">
                  <c:v>2010</c:v>
                </c:pt>
                <c:pt idx="63">
                  <c:v>2011</c:v>
                </c:pt>
                <c:pt idx="64">
                  <c:v>2012</c:v>
                </c:pt>
                <c:pt idx="65">
                  <c:v>2013</c:v>
                </c:pt>
                <c:pt idx="66">
                  <c:v>2014</c:v>
                </c:pt>
                <c:pt idx="67">
                  <c:v>2015</c:v>
                </c:pt>
                <c:pt idx="68">
                  <c:v>2016</c:v>
                </c:pt>
                <c:pt idx="69">
                  <c:v>2017</c:v>
                </c:pt>
                <c:pt idx="70">
                  <c:v>2018</c:v>
                </c:pt>
                <c:pt idx="71">
                  <c:v>2019</c:v>
                </c:pt>
                <c:pt idx="72">
                  <c:v>2020</c:v>
                </c:pt>
                <c:pt idx="73">
                  <c:v>2021</c:v>
                </c:pt>
                <c:pt idx="74">
                  <c:v>2022</c:v>
                </c:pt>
                <c:pt idx="75">
                  <c:v>2023</c:v>
                </c:pt>
              </c:strCache>
            </c:strRef>
          </c:cat>
          <c:val>
            <c:numRef>
              <c:f>AHV_AVS_2.1!$C$21:$BZ$21</c:f>
              <c:numCache>
                <c:formatCode>#,##0</c:formatCode>
                <c:ptCount val="76"/>
                <c:pt idx="0">
                  <c:v>580.66009351000002</c:v>
                </c:pt>
                <c:pt idx="1">
                  <c:v>612.09847955000009</c:v>
                </c:pt>
                <c:pt idx="2">
                  <c:v>637.41242385999999</c:v>
                </c:pt>
                <c:pt idx="3">
                  <c:v>699.13089277999995</c:v>
                </c:pt>
                <c:pt idx="4">
                  <c:v>744.11494663999997</c:v>
                </c:pt>
                <c:pt idx="5">
                  <c:v>793.17546680999999</c:v>
                </c:pt>
                <c:pt idx="6">
                  <c:v>798.63869564000004</c:v>
                </c:pt>
                <c:pt idx="7">
                  <c:v>853.09861079999996</c:v>
                </c:pt>
                <c:pt idx="8">
                  <c:v>913.80559714999993</c:v>
                </c:pt>
                <c:pt idx="9">
                  <c:v>964.63102073999994</c:v>
                </c:pt>
                <c:pt idx="10">
                  <c:v>975.21995655000001</c:v>
                </c:pt>
                <c:pt idx="11">
                  <c:v>1055.2706623399999</c:v>
                </c:pt>
                <c:pt idx="12">
                  <c:v>1119.1079703999999</c:v>
                </c:pt>
                <c:pt idx="13">
                  <c:v>1243.59932731</c:v>
                </c:pt>
                <c:pt idx="14">
                  <c:v>1352.69071125</c:v>
                </c:pt>
                <c:pt idx="15">
                  <c:v>1489.1203690699999</c:v>
                </c:pt>
                <c:pt idx="16">
                  <c:v>1792.6757799999998</c:v>
                </c:pt>
                <c:pt idx="17">
                  <c:v>1927.335462</c:v>
                </c:pt>
                <c:pt idx="18">
                  <c:v>2031.0537139999999</c:v>
                </c:pt>
                <c:pt idx="19">
                  <c:v>2174.0291520000001</c:v>
                </c:pt>
                <c:pt idx="20">
                  <c:v>2277.8686400000001</c:v>
                </c:pt>
                <c:pt idx="21">
                  <c:v>3112.649449</c:v>
                </c:pt>
                <c:pt idx="22">
                  <c:v>3433.9840900000004</c:v>
                </c:pt>
                <c:pt idx="23">
                  <c:v>3948.6375480000002</c:v>
                </c:pt>
                <c:pt idx="24">
                  <c:v>4424.2957040000001</c:v>
                </c:pt>
                <c:pt idx="25">
                  <c:v>7138.6421169999994</c:v>
                </c:pt>
                <c:pt idx="26">
                  <c:v>8064.680241</c:v>
                </c:pt>
                <c:pt idx="27">
                  <c:v>8443.3528939999997</c:v>
                </c:pt>
                <c:pt idx="28">
                  <c:v>8780.8329889999986</c:v>
                </c:pt>
                <c:pt idx="29">
                  <c:v>9044.4014459999999</c:v>
                </c:pt>
                <c:pt idx="30">
                  <c:v>9487.2210040000009</c:v>
                </c:pt>
                <c:pt idx="31">
                  <c:v>9910.1655950000004</c:v>
                </c:pt>
                <c:pt idx="32">
                  <c:v>10895.45363</c:v>
                </c:pt>
                <c:pt idx="33">
                  <c:v>11640.457546</c:v>
                </c:pt>
                <c:pt idx="34">
                  <c:v>12947.665038000001</c:v>
                </c:pt>
                <c:pt idx="35">
                  <c:v>13469.210811000001</c:v>
                </c:pt>
                <c:pt idx="36">
                  <c:v>14258.615930000002</c:v>
                </c:pt>
                <c:pt idx="37">
                  <c:v>14745.980563000001</c:v>
                </c:pt>
                <c:pt idx="38">
                  <c:v>15801.012782999998</c:v>
                </c:pt>
                <c:pt idx="39">
                  <c:v>16513.093192620003</c:v>
                </c:pt>
                <c:pt idx="40">
                  <c:v>17562.492116919999</c:v>
                </c:pt>
                <c:pt idx="41">
                  <c:v>18675.595591639998</c:v>
                </c:pt>
                <c:pt idx="42">
                  <c:v>20354.899255649998</c:v>
                </c:pt>
                <c:pt idx="43">
                  <c:v>22033.528498</c:v>
                </c:pt>
                <c:pt idx="44">
                  <c:v>23159.702211</c:v>
                </c:pt>
                <c:pt idx="45">
                  <c:v>23856.373955999999</c:v>
                </c:pt>
                <c:pt idx="46">
                  <c:v>23923.406646000003</c:v>
                </c:pt>
                <c:pt idx="47">
                  <c:v>24511.652529999999</c:v>
                </c:pt>
                <c:pt idx="48">
                  <c:v>24788.181408490003</c:v>
                </c:pt>
                <c:pt idx="49">
                  <c:v>25219.125881920001</c:v>
                </c:pt>
                <c:pt idx="50">
                  <c:v>25321.34563073</c:v>
                </c:pt>
                <c:pt idx="51">
                  <c:v>27207.233600030002</c:v>
                </c:pt>
                <c:pt idx="52">
                  <c:v>28791.908971749999</c:v>
                </c:pt>
                <c:pt idx="53">
                  <c:v>29619.60049307</c:v>
                </c:pt>
                <c:pt idx="54">
                  <c:v>28903.266535350002</c:v>
                </c:pt>
                <c:pt idx="55">
                  <c:v>31957.902354580001</c:v>
                </c:pt>
                <c:pt idx="56">
                  <c:v>32387.040673110005</c:v>
                </c:pt>
                <c:pt idx="57">
                  <c:v>33711.797930719993</c:v>
                </c:pt>
                <c:pt idx="58">
                  <c:v>34389.775131540002</c:v>
                </c:pt>
                <c:pt idx="59">
                  <c:v>34801.34914630001</c:v>
                </c:pt>
                <c:pt idx="60">
                  <c:v>31591.973964100001</c:v>
                </c:pt>
                <c:pt idx="61">
                  <c:v>39703.561435970005</c:v>
                </c:pt>
                <c:pt idx="62">
                  <c:v>38494.85967523999</c:v>
                </c:pt>
                <c:pt idx="63">
                  <c:v>39040.767200440001</c:v>
                </c:pt>
                <c:pt idx="64">
                  <c:v>40824.018193629992</c:v>
                </c:pt>
                <c:pt idx="65">
                  <c:v>40883.529235139998</c:v>
                </c:pt>
                <c:pt idx="66">
                  <c:v>42573.516497439996</c:v>
                </c:pt>
                <c:pt idx="67">
                  <c:v>41176.575782510008</c:v>
                </c:pt>
                <c:pt idx="68">
                  <c:v>42968.628337230002</c:v>
                </c:pt>
                <c:pt idx="69">
                  <c:v>44378.842709970006</c:v>
                </c:pt>
                <c:pt idx="70">
                  <c:v>41835.159482179995</c:v>
                </c:pt>
                <c:pt idx="71">
                  <c:v>46936.610460880001</c:v>
                </c:pt>
                <c:pt idx="72">
                  <c:v>47917.680502019997</c:v>
                </c:pt>
                <c:pt idx="73">
                  <c:v>49609.602901580001</c:v>
                </c:pt>
                <c:pt idx="74">
                  <c:v>45101.579972129999</c:v>
                </c:pt>
                <c:pt idx="75">
                  <c:v>52809.554835399991</c:v>
                </c:pt>
              </c:numCache>
            </c:numRef>
          </c:val>
          <c:smooth val="0"/>
          <c:extLst>
            <c:ext xmlns:c16="http://schemas.microsoft.com/office/drawing/2014/chart" uri="{C3380CC4-5D6E-409C-BE32-E72D297353CC}">
              <c16:uniqueId val="{00000002-76CD-465A-9F0A-F536B556B312}"/>
            </c:ext>
          </c:extLst>
        </c:ser>
        <c:ser>
          <c:idx val="1"/>
          <c:order val="2"/>
          <c:tx>
            <c:strRef>
              <c:f>AHV_AVS_2.1!$A$22:$B$22</c:f>
              <c:strCache>
                <c:ptCount val="2"/>
                <c:pt idx="0">
                  <c:v>Dépenses</c:v>
                </c:pt>
                <c:pt idx="1">
                  <c:v>Ausgaben</c:v>
                </c:pt>
              </c:strCache>
            </c:strRef>
          </c:tx>
          <c:spPr>
            <a:ln w="28575">
              <a:solidFill>
                <a:srgbClr val="C00000"/>
              </a:solidFill>
              <a:prstDash val="solid"/>
            </a:ln>
          </c:spPr>
          <c:marker>
            <c:symbol val="none"/>
          </c:marker>
          <c:cat>
            <c:strRef>
              <c:f>AHV_AVS_2.1!$C$19:$BZ$19</c:f>
              <c:strCache>
                <c:ptCount val="76"/>
                <c:pt idx="0">
                  <c:v>1948</c:v>
                </c:pt>
                <c:pt idx="1">
                  <c:v>1949</c:v>
                </c:pt>
                <c:pt idx="2">
                  <c:v>1950</c:v>
                </c:pt>
                <c:pt idx="3">
                  <c:v>1951</c:v>
                </c:pt>
                <c:pt idx="4">
                  <c:v>1952</c:v>
                </c:pt>
                <c:pt idx="5">
                  <c:v>1953</c:v>
                </c:pt>
                <c:pt idx="6">
                  <c:v>1954</c:v>
                </c:pt>
                <c:pt idx="7">
                  <c:v>1955</c:v>
                </c:pt>
                <c:pt idx="8">
                  <c:v>1956</c:v>
                </c:pt>
                <c:pt idx="9">
                  <c:v>1957</c:v>
                </c:pt>
                <c:pt idx="10">
                  <c:v>1958</c:v>
                </c:pt>
                <c:pt idx="11">
                  <c:v>1959</c:v>
                </c:pt>
                <c:pt idx="12">
                  <c:v>1960</c:v>
                </c:pt>
                <c:pt idx="13">
                  <c:v>1961</c:v>
                </c:pt>
                <c:pt idx="14">
                  <c:v>1962</c:v>
                </c:pt>
                <c:pt idx="15">
                  <c:v>1963</c:v>
                </c:pt>
                <c:pt idx="16">
                  <c:v>1964</c:v>
                </c:pt>
                <c:pt idx="17">
                  <c:v>1965</c:v>
                </c:pt>
                <c:pt idx="18">
                  <c:v>1966</c:v>
                </c:pt>
                <c:pt idx="19">
                  <c:v>1967</c:v>
                </c:pt>
                <c:pt idx="20">
                  <c:v>1968</c:v>
                </c:pt>
                <c:pt idx="21">
                  <c:v>1969</c:v>
                </c:pt>
                <c:pt idx="22">
                  <c:v>1970</c:v>
                </c:pt>
                <c:pt idx="23">
                  <c:v>1971</c:v>
                </c:pt>
                <c:pt idx="24">
                  <c:v>1972</c:v>
                </c:pt>
                <c:pt idx="25">
                  <c:v>1973</c:v>
                </c:pt>
                <c:pt idx="26">
                  <c:v>1974</c:v>
                </c:pt>
                <c:pt idx="27">
                  <c:v>1975</c:v>
                </c:pt>
                <c:pt idx="28">
                  <c:v>1976</c:v>
                </c:pt>
                <c:pt idx="29">
                  <c:v>1977</c:v>
                </c:pt>
                <c:pt idx="30">
                  <c:v>1978</c:v>
                </c:pt>
                <c:pt idx="31">
                  <c:v>1979</c:v>
                </c:pt>
                <c:pt idx="32">
                  <c:v>1980</c:v>
                </c:pt>
                <c:pt idx="33">
                  <c:v>1981</c:v>
                </c:pt>
                <c:pt idx="34">
                  <c:v>1982</c:v>
                </c:pt>
                <c:pt idx="35">
                  <c:v>1983</c:v>
                </c:pt>
                <c:pt idx="36">
                  <c:v>1984</c:v>
                </c:pt>
                <c:pt idx="37">
                  <c:v>1985</c:v>
                </c:pt>
                <c:pt idx="38">
                  <c:v>1986</c:v>
                </c:pt>
                <c:pt idx="39">
                  <c:v>1987</c:v>
                </c:pt>
                <c:pt idx="40">
                  <c:v>1988</c:v>
                </c:pt>
                <c:pt idx="41">
                  <c:v>1989</c:v>
                </c:pt>
                <c:pt idx="42">
                  <c:v>1990</c:v>
                </c:pt>
                <c:pt idx="43">
                  <c:v>1991</c:v>
                </c:pt>
                <c:pt idx="44">
                  <c:v>1992</c:v>
                </c:pt>
                <c:pt idx="45">
                  <c:v>1993</c:v>
                </c:pt>
                <c:pt idx="46">
                  <c:v>1994</c:v>
                </c:pt>
                <c:pt idx="47">
                  <c:v>1995</c:v>
                </c:pt>
                <c:pt idx="48">
                  <c:v>1996</c:v>
                </c:pt>
                <c:pt idx="49">
                  <c:v>1997</c:v>
                </c:pt>
                <c:pt idx="50">
                  <c:v>1998</c:v>
                </c:pt>
                <c:pt idx="51">
                  <c:v>1999</c:v>
                </c:pt>
                <c:pt idx="52">
                  <c:v>2000</c:v>
                </c:pt>
                <c:pt idx="53">
                  <c:v>2001</c:v>
                </c:pt>
                <c:pt idx="54">
                  <c:v>2002</c:v>
                </c:pt>
                <c:pt idx="55">
                  <c:v>2003</c:v>
                </c:pt>
                <c:pt idx="56">
                  <c:v>2004</c:v>
                </c:pt>
                <c:pt idx="57">
                  <c:v>2005</c:v>
                </c:pt>
                <c:pt idx="58">
                  <c:v>2006</c:v>
                </c:pt>
                <c:pt idx="59">
                  <c:v>2007</c:v>
                </c:pt>
                <c:pt idx="60">
                  <c:v>2008</c:v>
                </c:pt>
                <c:pt idx="61">
                  <c:v>2009</c:v>
                </c:pt>
                <c:pt idx="62">
                  <c:v>2010</c:v>
                </c:pt>
                <c:pt idx="63">
                  <c:v>2011</c:v>
                </c:pt>
                <c:pt idx="64">
                  <c:v>2012</c:v>
                </c:pt>
                <c:pt idx="65">
                  <c:v>2013</c:v>
                </c:pt>
                <c:pt idx="66">
                  <c:v>2014</c:v>
                </c:pt>
                <c:pt idx="67">
                  <c:v>2015</c:v>
                </c:pt>
                <c:pt idx="68">
                  <c:v>2016</c:v>
                </c:pt>
                <c:pt idx="69">
                  <c:v>2017</c:v>
                </c:pt>
                <c:pt idx="70">
                  <c:v>2018</c:v>
                </c:pt>
                <c:pt idx="71">
                  <c:v>2019</c:v>
                </c:pt>
                <c:pt idx="72">
                  <c:v>2020</c:v>
                </c:pt>
                <c:pt idx="73">
                  <c:v>2021</c:v>
                </c:pt>
                <c:pt idx="74">
                  <c:v>2022</c:v>
                </c:pt>
                <c:pt idx="75">
                  <c:v>2023</c:v>
                </c:pt>
              </c:strCache>
            </c:strRef>
          </c:cat>
          <c:val>
            <c:numRef>
              <c:f>AHV_AVS_2.1!$C$22:$BZ$22</c:f>
              <c:numCache>
                <c:formatCode>#,##0</c:formatCode>
                <c:ptCount val="76"/>
                <c:pt idx="0">
                  <c:v>126.8210237</c:v>
                </c:pt>
                <c:pt idx="1">
                  <c:v>147.20925500000001</c:v>
                </c:pt>
                <c:pt idx="2">
                  <c:v>170.28961699999999</c:v>
                </c:pt>
                <c:pt idx="3">
                  <c:v>220.61931329000001</c:v>
                </c:pt>
                <c:pt idx="4">
                  <c:v>249.87858657999999</c:v>
                </c:pt>
                <c:pt idx="5">
                  <c:v>267.59064133999999</c:v>
                </c:pt>
                <c:pt idx="6">
                  <c:v>356.43577190000002</c:v>
                </c:pt>
                <c:pt idx="7">
                  <c:v>383.21540959999999</c:v>
                </c:pt>
                <c:pt idx="8">
                  <c:v>492.77801513000003</c:v>
                </c:pt>
                <c:pt idx="9">
                  <c:v>627.2774290000001</c:v>
                </c:pt>
                <c:pt idx="10">
                  <c:v>665.14624199999992</c:v>
                </c:pt>
                <c:pt idx="11">
                  <c:v>700.38101200000006</c:v>
                </c:pt>
                <c:pt idx="12">
                  <c:v>733.38916999999992</c:v>
                </c:pt>
                <c:pt idx="13">
                  <c:v>861.16331455</c:v>
                </c:pt>
                <c:pt idx="14">
                  <c:v>998.29362645000003</c:v>
                </c:pt>
                <c:pt idx="15">
                  <c:v>1043.40046095</c:v>
                </c:pt>
                <c:pt idx="16">
                  <c:v>1611.468022</c:v>
                </c:pt>
                <c:pt idx="17">
                  <c:v>1683.529857</c:v>
                </c:pt>
                <c:pt idx="18">
                  <c:v>1742.0283492999999</c:v>
                </c:pt>
                <c:pt idx="19">
                  <c:v>1991.859267</c:v>
                </c:pt>
                <c:pt idx="20">
                  <c:v>2067.0975071500002</c:v>
                </c:pt>
                <c:pt idx="21">
                  <c:v>2896.6464825999997</c:v>
                </c:pt>
                <c:pt idx="22">
                  <c:v>2999.8712425000003</c:v>
                </c:pt>
                <c:pt idx="23">
                  <c:v>3403.6418975000001</c:v>
                </c:pt>
                <c:pt idx="24">
                  <c:v>3805.8337638500002</c:v>
                </c:pt>
                <c:pt idx="25">
                  <c:v>6480.3310019999999</c:v>
                </c:pt>
                <c:pt idx="26">
                  <c:v>7262.6866689999997</c:v>
                </c:pt>
                <c:pt idx="27">
                  <c:v>8612.1290329999993</c:v>
                </c:pt>
                <c:pt idx="28">
                  <c:v>8991.9481370000012</c:v>
                </c:pt>
                <c:pt idx="29">
                  <c:v>9686.7174279999981</c:v>
                </c:pt>
                <c:pt idx="30">
                  <c:v>9921.007424999998</c:v>
                </c:pt>
                <c:pt idx="31">
                  <c:v>10103.268562999998</c:v>
                </c:pt>
                <c:pt idx="32">
                  <c:v>10725.55271</c:v>
                </c:pt>
                <c:pt idx="33">
                  <c:v>10894.935945599998</c:v>
                </c:pt>
                <c:pt idx="34">
                  <c:v>12384.966945000002</c:v>
                </c:pt>
                <c:pt idx="35">
                  <c:v>12578.901615999999</c:v>
                </c:pt>
                <c:pt idx="36">
                  <c:v>14176.942172999996</c:v>
                </c:pt>
                <c:pt idx="37">
                  <c:v>14463.943231000001</c:v>
                </c:pt>
                <c:pt idx="38">
                  <c:v>15374.065585999999</c:v>
                </c:pt>
                <c:pt idx="39">
                  <c:v>15709.821206000001</c:v>
                </c:pt>
                <c:pt idx="40">
                  <c:v>16631.07569695</c:v>
                </c:pt>
                <c:pt idx="41">
                  <c:v>16960.989599999997</c:v>
                </c:pt>
                <c:pt idx="42">
                  <c:v>18327.665003009999</c:v>
                </c:pt>
                <c:pt idx="43">
                  <c:v>19688.175720000003</c:v>
                </c:pt>
                <c:pt idx="44">
                  <c:v>21206.050069000001</c:v>
                </c:pt>
                <c:pt idx="45">
                  <c:v>23046.58651293</c:v>
                </c:pt>
                <c:pt idx="46">
                  <c:v>23362.609752</c:v>
                </c:pt>
                <c:pt idx="47">
                  <c:v>24502.824110999994</c:v>
                </c:pt>
                <c:pt idx="48">
                  <c:v>24816.76264999</c:v>
                </c:pt>
                <c:pt idx="49">
                  <c:v>25802.52445628</c:v>
                </c:pt>
                <c:pt idx="50">
                  <c:v>26714.905546279999</c:v>
                </c:pt>
                <c:pt idx="51">
                  <c:v>27386.966888140003</c:v>
                </c:pt>
                <c:pt idx="52">
                  <c:v>27721.899414839998</c:v>
                </c:pt>
                <c:pt idx="53">
                  <c:v>29081.319635069998</c:v>
                </c:pt>
                <c:pt idx="54">
                  <c:v>29094.528135780005</c:v>
                </c:pt>
                <c:pt idx="55">
                  <c:v>29980.986434589995</c:v>
                </c:pt>
                <c:pt idx="56">
                  <c:v>30423.021147819996</c:v>
                </c:pt>
                <c:pt idx="57">
                  <c:v>31327.15306076</c:v>
                </c:pt>
                <c:pt idx="58">
                  <c:v>31682.252830360001</c:v>
                </c:pt>
                <c:pt idx="59">
                  <c:v>33302.841433559995</c:v>
                </c:pt>
                <c:pt idx="60">
                  <c:v>33877.951444049999</c:v>
                </c:pt>
                <c:pt idx="61">
                  <c:v>35786.632737550004</c:v>
                </c:pt>
                <c:pt idx="62">
                  <c:v>36604.056835240001</c:v>
                </c:pt>
                <c:pt idx="63">
                  <c:v>38052.705340589993</c:v>
                </c:pt>
                <c:pt idx="64">
                  <c:v>38797.675313009997</c:v>
                </c:pt>
                <c:pt idx="65">
                  <c:v>39975.939433969994</c:v>
                </c:pt>
                <c:pt idx="66">
                  <c:v>40866.330043000002</c:v>
                </c:pt>
                <c:pt idx="67">
                  <c:v>41735.014134400008</c:v>
                </c:pt>
                <c:pt idx="68">
                  <c:v>42530.201545560005</c:v>
                </c:pt>
                <c:pt idx="69">
                  <c:v>43291.774050959997</c:v>
                </c:pt>
                <c:pt idx="70">
                  <c:v>44054.972438430006</c:v>
                </c:pt>
                <c:pt idx="71">
                  <c:v>45254.179194429991</c:v>
                </c:pt>
                <c:pt idx="72">
                  <c:v>45976.923773729992</c:v>
                </c:pt>
                <c:pt idx="73">
                  <c:v>47026.666149500008</c:v>
                </c:pt>
                <c:pt idx="74">
                  <c:v>47807.349251349995</c:v>
                </c:pt>
                <c:pt idx="75">
                  <c:v>49952.882737540007</c:v>
                </c:pt>
              </c:numCache>
            </c:numRef>
          </c:val>
          <c:smooth val="0"/>
          <c:extLst>
            <c:ext xmlns:c16="http://schemas.microsoft.com/office/drawing/2014/chart" uri="{C3380CC4-5D6E-409C-BE32-E72D297353CC}">
              <c16:uniqueId val="{00000003-76CD-465A-9F0A-F536B556B312}"/>
            </c:ext>
          </c:extLst>
        </c:ser>
        <c:dLbls>
          <c:showLegendKey val="0"/>
          <c:showVal val="0"/>
          <c:showCatName val="0"/>
          <c:showSerName val="0"/>
          <c:showPercent val="0"/>
          <c:showBubbleSize val="0"/>
        </c:dLbls>
        <c:marker val="1"/>
        <c:smooth val="0"/>
        <c:axId val="505808288"/>
        <c:axId val="505806328"/>
      </c:lineChart>
      <c:catAx>
        <c:axId val="505808288"/>
        <c:scaling>
          <c:orientation val="minMax"/>
        </c:scaling>
        <c:delete val="0"/>
        <c:axPos val="b"/>
        <c:numFmt formatCode="0" sourceLinked="0"/>
        <c:majorTickMark val="out"/>
        <c:minorTickMark val="out"/>
        <c:tickLblPos val="nextTo"/>
        <c:spPr>
          <a:ln w="9525">
            <a:noFill/>
          </a:ln>
        </c:spPr>
        <c:txPr>
          <a:bodyPr rot="0" vert="horz"/>
          <a:lstStyle/>
          <a:p>
            <a:pPr>
              <a:defRPr sz="1150" b="0" i="0" u="none" strike="noStrike" baseline="0">
                <a:solidFill>
                  <a:srgbClr val="000000"/>
                </a:solidFill>
                <a:latin typeface="Arial"/>
                <a:ea typeface="Arial"/>
                <a:cs typeface="Arial"/>
              </a:defRPr>
            </a:pPr>
            <a:endParaRPr lang="de-DE"/>
          </a:p>
        </c:txPr>
        <c:crossAx val="505806328"/>
        <c:crosses val="autoZero"/>
        <c:auto val="1"/>
        <c:lblAlgn val="ctr"/>
        <c:lblOffset val="100"/>
        <c:tickLblSkip val="15"/>
        <c:tickMarkSkip val="1"/>
        <c:noMultiLvlLbl val="0"/>
      </c:catAx>
      <c:valAx>
        <c:axId val="505806328"/>
        <c:scaling>
          <c:orientation val="minMax"/>
          <c:max val="600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de-DE"/>
          </a:p>
        </c:txPr>
        <c:crossAx val="505808288"/>
        <c:crosses val="autoZero"/>
        <c:crossBetween val="between"/>
        <c:majorUnit val="10000"/>
      </c:valAx>
      <c:valAx>
        <c:axId val="668180104"/>
        <c:scaling>
          <c:orientation val="minMax"/>
          <c:max val="50000"/>
          <c:min val="0"/>
        </c:scaling>
        <c:delete val="1"/>
        <c:axPos val="r"/>
        <c:numFmt formatCode="#,##0" sourceLinked="0"/>
        <c:majorTickMark val="out"/>
        <c:minorTickMark val="none"/>
        <c:tickLblPos val="nextTo"/>
        <c:crossAx val="668172888"/>
        <c:crosses val="max"/>
        <c:crossBetween val="between"/>
        <c:majorUnit val="5000"/>
      </c:valAx>
      <c:catAx>
        <c:axId val="668172888"/>
        <c:scaling>
          <c:orientation val="minMax"/>
        </c:scaling>
        <c:delete val="1"/>
        <c:axPos val="b"/>
        <c:numFmt formatCode="General" sourceLinked="1"/>
        <c:majorTickMark val="out"/>
        <c:minorTickMark val="none"/>
        <c:tickLblPos val="nextTo"/>
        <c:crossAx val="668180104"/>
        <c:crosses val="autoZero"/>
        <c:auto val="1"/>
        <c:lblAlgn val="ctr"/>
        <c:lblOffset val="100"/>
        <c:noMultiLvlLbl val="0"/>
      </c:catAx>
      <c:spPr>
        <a:gradFill rotWithShape="0">
          <a:gsLst>
            <a:gs pos="0">
              <a:srgbClr val="C0C0C0"/>
            </a:gs>
            <a:gs pos="100000">
              <a:srgbClr val="C0C0C0">
                <a:gamma/>
                <a:tint val="0"/>
                <a:invGamma/>
              </a:srgbClr>
            </a:gs>
          </a:gsLst>
          <a:lin ang="0" scaled="1"/>
        </a:gradFill>
        <a:ln w="25400">
          <a:noFill/>
        </a:ln>
      </c:spPr>
    </c:plotArea>
    <c:legend>
      <c:legendPos val="r"/>
      <c:layout>
        <c:manualLayout>
          <c:xMode val="edge"/>
          <c:yMode val="edge"/>
          <c:x val="9.2664392310304128E-2"/>
          <c:y val="8.5821750931908469E-2"/>
          <c:w val="0.32765662641274579"/>
          <c:h val="0.28036710369864648"/>
        </c:manualLayout>
      </c:layout>
      <c:overlay val="0"/>
      <c:spPr>
        <a:solidFill>
          <a:sysClr val="window" lastClr="FFFFFF"/>
        </a:solidFill>
        <a:ln w="25400">
          <a:noFill/>
        </a:ln>
      </c:spPr>
      <c:txPr>
        <a:bodyPr/>
        <a:lstStyle/>
        <a:p>
          <a:pPr>
            <a:defRPr sz="675" b="0" i="0" u="none" strike="noStrike" baseline="0">
              <a:solidFill>
                <a:srgbClr val="000000"/>
              </a:solidFill>
              <a:latin typeface="Arial"/>
              <a:ea typeface="Arial"/>
              <a:cs typeface="Arial"/>
            </a:defRPr>
          </a:pPr>
          <a:endParaRPr lang="de-DE"/>
        </a:p>
      </c:txPr>
    </c:legend>
    <c:plotVisOnly val="0"/>
    <c:dispBlanksAs val="gap"/>
    <c:showDLblsOverMax val="0"/>
  </c:chart>
  <c:spPr>
    <a:solidFill>
      <a:schemeClr val="bg1"/>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788" footer="0.49212598450000788"/>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43</xdr:row>
      <xdr:rowOff>66676</xdr:rowOff>
    </xdr:from>
    <xdr:to>
      <xdr:col>2</xdr:col>
      <xdr:colOff>0</xdr:colOff>
      <xdr:row>59</xdr:row>
      <xdr:rowOff>0</xdr:rowOff>
    </xdr:to>
    <xdr:graphicFrame macro="">
      <xdr:nvGraphicFramePr>
        <xdr:cNvPr id="2" name="Diagramm 6">
          <a:extLst>
            <a:ext uri="{FF2B5EF4-FFF2-40B4-BE49-F238E27FC236}">
              <a16:creationId xmlns:a16="http://schemas.microsoft.com/office/drawing/2014/main" id="{5DF796A1-497A-461C-8FFA-D7E3B8ABA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91440</xdr:colOff>
      <xdr:row>19</xdr:row>
      <xdr:rowOff>160020</xdr:rowOff>
    </xdr:from>
    <xdr:to>
      <xdr:col>1</xdr:col>
      <xdr:colOff>3110865</xdr:colOff>
      <xdr:row>40</xdr:row>
      <xdr:rowOff>66675</xdr:rowOff>
    </xdr:to>
    <xdr:sp macro="" textlink="">
      <xdr:nvSpPr>
        <xdr:cNvPr id="3" name="Text Box 2">
          <a:extLst>
            <a:ext uri="{FF2B5EF4-FFF2-40B4-BE49-F238E27FC236}">
              <a16:creationId xmlns:a16="http://schemas.microsoft.com/office/drawing/2014/main" id="{B8D95253-B676-4F77-96AD-39F6A96C8E5D}"/>
            </a:ext>
          </a:extLst>
        </xdr:cNvPr>
        <xdr:cNvSpPr txBox="1">
          <a:spLocks noChangeArrowheads="1"/>
        </xdr:cNvSpPr>
      </xdr:nvSpPr>
      <xdr:spPr bwMode="auto">
        <a:xfrm>
          <a:off x="853440" y="3236595"/>
          <a:ext cx="666750" cy="3307080"/>
        </a:xfrm>
        <a:prstGeom prst="rect">
          <a:avLst/>
        </a:prstGeom>
        <a:solidFill>
          <a:schemeClr val="bg1"/>
        </a:solidFill>
        <a:ln w="9525">
          <a:noFill/>
          <a:miter lim="800000"/>
          <a:headEnd/>
          <a:tailEnd/>
        </a:ln>
      </xdr:spPr>
      <xdr:txBody>
        <a:bodyPr vertOverflow="clip" wrap="square" lIns="27432" tIns="18288" rIns="0" bIns="0" anchor="t" upright="1"/>
        <a:lstStyle/>
        <a:p>
          <a:pPr algn="l" rtl="0">
            <a:defRPr sz="1000"/>
          </a:pPr>
          <a:r>
            <a:rPr lang="de-CH" sz="900" b="0" i="0" u="none" strike="noStrike" baseline="0">
              <a:solidFill>
                <a:sysClr val="windowText" lastClr="000000"/>
              </a:solidFill>
              <a:latin typeface="Arial"/>
              <a:cs typeface="Arial"/>
            </a:rPr>
            <a:t>*Rentenanpassung.</a:t>
          </a:r>
        </a:p>
        <a:p>
          <a:pPr algn="l" rtl="0">
            <a:defRPr sz="1000"/>
          </a:pPr>
          <a:r>
            <a:rPr lang="de-CH" sz="900" b="0" i="0" u="none" strike="noStrike" baseline="0">
              <a:solidFill>
                <a:sysClr val="windowText" lastClr="000000"/>
              </a:solidFill>
              <a:latin typeface="Arial"/>
              <a:cs typeface="Arial"/>
            </a:rPr>
            <a:t>1  Seit 1999 wird ein Mehrwertsteuerprozent zur Finanzierung der AHV erhoben. Zwischen 1999 und 2019 flossen 83% des Ertrags direkt in die AHV, 17% an den Bund. Seit 2020 fliessen 100% des Ertrags direkt an die AHV. Seit 1.4.2000 wird eine Spielbankenabgabe erhoben (mind. 40% und höchstens 80% des Bruttospielertrages), welche vollumfänglich in die AHV fliesst. Vgl. auch Tabelle AHV 4.</a:t>
          </a:r>
        </a:p>
        <a:p>
          <a:pPr algn="l" rtl="0">
            <a:defRPr sz="1000"/>
          </a:pPr>
          <a:r>
            <a:rPr lang="de-CH" sz="900" b="0" i="0" u="none" strike="noStrike" baseline="0">
              <a:solidFill>
                <a:sysClr val="windowText" lastClr="000000"/>
              </a:solidFill>
              <a:latin typeface="Arial"/>
              <a:cs typeface="Arial"/>
            </a:rPr>
            <a:t>2  Kapitalertrag inklusive Zinsgutschriften der IV.</a:t>
          </a:r>
        </a:p>
        <a:p>
          <a:pPr algn="l" rtl="0">
            <a:defRPr sz="1000"/>
          </a:pPr>
          <a:r>
            <a:rPr lang="de-CH" sz="900" b="0" i="0" u="none" strike="noStrike" baseline="0">
              <a:solidFill>
                <a:sysClr val="windowText" lastClr="000000"/>
              </a:solidFill>
              <a:latin typeface="Arial"/>
              <a:cs typeface="Arial"/>
            </a:rPr>
            <a:t>3  Seit 1.1.2003 sind die Vermögensverwaltungsaufwände unter Verwaltungskosten und nicht mehr unter Kapitalertrag aufgeführt.</a:t>
          </a:r>
        </a:p>
        <a:p>
          <a:pPr algn="l" rtl="0">
            <a:defRPr sz="1000"/>
          </a:pPr>
          <a:r>
            <a:rPr lang="de-CH" sz="900" b="0" i="0" u="none" strike="noStrike" baseline="0">
              <a:solidFill>
                <a:sysClr val="windowText" lastClr="000000"/>
              </a:solidFill>
              <a:latin typeface="Arial"/>
              <a:cs typeface="Arial"/>
            </a:rPr>
            <a:t>4  Regress.</a:t>
          </a:r>
        </a:p>
        <a:p>
          <a:pPr algn="l" rtl="0">
            <a:defRPr sz="1000"/>
          </a:pPr>
          <a:r>
            <a:rPr lang="de-CH" sz="900" b="0" i="0" u="none" strike="noStrike" baseline="0">
              <a:solidFill>
                <a:sysClr val="windowText" lastClr="000000"/>
              </a:solidFill>
              <a:latin typeface="Arial"/>
              <a:cs typeface="Arial"/>
            </a:rPr>
            <a:t>5  Geldleistungen, Kosten für individuelle Massnahmen und Beiträge an Institutionen und Organisationen.</a:t>
          </a:r>
        </a:p>
        <a:p>
          <a:pPr algn="l" rtl="0">
            <a:defRPr sz="1000"/>
          </a:pPr>
          <a:r>
            <a:rPr lang="de-CH" sz="900" b="0" i="0" u="none" strike="noStrike" baseline="0">
              <a:solidFill>
                <a:sysClr val="windowText" lastClr="000000"/>
              </a:solidFill>
              <a:latin typeface="Arial"/>
              <a:cs typeface="Arial"/>
            </a:rPr>
            <a:t>6  Betriebsergebnis ohne Kapitalertrag, ohne Kapitalwertänderungen und ohne Zinsgutschriften der IV.</a:t>
          </a:r>
        </a:p>
        <a:p>
          <a:pPr algn="l" rtl="0">
            <a:defRPr sz="1000"/>
          </a:pPr>
          <a:r>
            <a:rPr lang="de-CH" sz="900" b="0" i="0" u="none" strike="noStrike" baseline="0">
              <a:solidFill>
                <a:sysClr val="windowText" lastClr="000000"/>
              </a:solidFill>
              <a:latin typeface="Arial"/>
              <a:cs typeface="Arial"/>
            </a:rPr>
            <a:t>7  </a:t>
          </a:r>
          <a:r>
            <a:rPr lang="de-CH" sz="900" b="0" i="0" baseline="0">
              <a:solidFill>
                <a:sysClr val="windowText" lastClr="000000"/>
              </a:solidFill>
              <a:latin typeface="Arial" pitchFamily="34" charset="0"/>
              <a:ea typeface="+mn-ea"/>
              <a:cs typeface="Arial" pitchFamily="34" charset="0"/>
            </a:rPr>
            <a:t>1.1.2011: Überweisung von 5'000 Mio.Fr. an die IV; </a:t>
          </a:r>
          <a:r>
            <a:rPr lang="de-CH" sz="900" b="0" i="0" u="none" strike="noStrike" baseline="0">
              <a:solidFill>
                <a:sysClr val="windowText" lastClr="000000"/>
              </a:solidFill>
              <a:latin typeface="Arial"/>
              <a:cs typeface="Arial"/>
            </a:rPr>
            <a:t>2007 Überweisung von 7'038 Mio.Fr. Bundesanteil aus dem Verkauf des SNB-Goldes. </a:t>
          </a:r>
        </a:p>
        <a:p>
          <a:pPr algn="l" rtl="0">
            <a:defRPr sz="1000"/>
          </a:pPr>
          <a:r>
            <a:rPr lang="de-CH" sz="900" b="0" i="0" u="none" strike="noStrike" baseline="0">
              <a:solidFill>
                <a:sysClr val="windowText" lastClr="000000"/>
              </a:solidFill>
              <a:latin typeface="Arial"/>
              <a:cs typeface="Arial"/>
            </a:rPr>
            <a:t>8  Anlageergebnis = Kapitalertrag (inkl. Zinsgutschriften der IV) + Kapitalwertänderung.</a:t>
          </a:r>
        </a:p>
        <a:p>
          <a:pPr algn="l" rtl="0">
            <a:defRPr sz="1000"/>
          </a:pPr>
          <a:endParaRPr lang="de-CH" sz="900" b="0" i="0" u="none" strike="noStrike" baseline="0">
            <a:solidFill>
              <a:sysClr val="windowText" lastClr="000000"/>
            </a:solidFill>
            <a:latin typeface="Arial"/>
            <a:cs typeface="Arial"/>
          </a:endParaRPr>
        </a:p>
        <a:p>
          <a:r>
            <a:rPr lang="de-CH" sz="900" b="0" i="0" u="none" strike="noStrike" baseline="0">
              <a:solidFill>
                <a:sysClr val="windowText" lastClr="000000"/>
              </a:solidFill>
              <a:latin typeface="Arial" panose="020B0604020202020204" pitchFamily="34" charset="0"/>
              <a:cs typeface="Arial" panose="020B0604020202020204" pitchFamily="34" charset="0"/>
            </a:rPr>
            <a:t>Quelle: Bundesamt für Sozialversicherungen, </a:t>
          </a:r>
          <a:r>
            <a:rPr lang="de-CH" sz="900" b="0" i="0" u="none" strike="noStrike" baseline="0">
              <a:solidFill>
                <a:sysClr val="windowText" lastClr="000000"/>
              </a:solidFill>
              <a:latin typeface="Arial" panose="020B0604020202020204" pitchFamily="34" charset="0"/>
              <a:ea typeface="+mn-ea"/>
              <a:cs typeface="Arial" panose="020B0604020202020204" pitchFamily="34" charset="0"/>
            </a:rPr>
            <a:t>Bereich Datengrundlagen und Analysen</a:t>
          </a:r>
        </a:p>
      </xdr:txBody>
    </xdr:sp>
    <xdr:clientData/>
  </xdr:twoCellAnchor>
  <xdr:twoCellAnchor>
    <xdr:from>
      <xdr:col>0</xdr:col>
      <xdr:colOff>30480</xdr:colOff>
      <xdr:row>19</xdr:row>
      <xdr:rowOff>99060</xdr:rowOff>
    </xdr:from>
    <xdr:to>
      <xdr:col>0</xdr:col>
      <xdr:colOff>3112770</xdr:colOff>
      <xdr:row>40</xdr:row>
      <xdr:rowOff>123825</xdr:rowOff>
    </xdr:to>
    <xdr:sp macro="" textlink="">
      <xdr:nvSpPr>
        <xdr:cNvPr id="4" name="Text Box 1">
          <a:extLst>
            <a:ext uri="{FF2B5EF4-FFF2-40B4-BE49-F238E27FC236}">
              <a16:creationId xmlns:a16="http://schemas.microsoft.com/office/drawing/2014/main" id="{DE1557A8-F09C-494F-8CE7-7B967E1ED0C4}"/>
            </a:ext>
          </a:extLst>
        </xdr:cNvPr>
        <xdr:cNvSpPr txBox="1">
          <a:spLocks noChangeArrowheads="1"/>
        </xdr:cNvSpPr>
      </xdr:nvSpPr>
      <xdr:spPr bwMode="auto">
        <a:xfrm>
          <a:off x="30480" y="3175635"/>
          <a:ext cx="729615" cy="3425190"/>
        </a:xfrm>
        <a:prstGeom prst="rect">
          <a:avLst/>
        </a:prstGeom>
        <a:solidFill>
          <a:schemeClr val="bg1"/>
        </a:solid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fr-CH" sz="900" b="0" i="0" u="none" strike="noStrike" baseline="0">
              <a:solidFill>
                <a:sysClr val="windowText" lastClr="000000"/>
              </a:solidFill>
              <a:latin typeface="Arial"/>
              <a:ea typeface="+mn-ea"/>
              <a:cs typeface="Arial"/>
            </a:rPr>
            <a:t>*Adaptation des rentes</a:t>
          </a:r>
          <a:endParaRPr lang="de-CH" sz="900" b="0" i="0" u="none" strike="noStrike" baseline="0">
            <a:solidFill>
              <a:sysClr val="windowText" lastClr="000000"/>
            </a:solidFill>
            <a:latin typeface="Arial"/>
            <a:ea typeface="+mn-ea"/>
            <a:cs typeface="Arial"/>
          </a:endParaRPr>
        </a:p>
        <a:p>
          <a:pPr algn="l" rtl="0">
            <a:defRPr sz="1000"/>
          </a:pPr>
          <a:r>
            <a:rPr lang="de-CH" sz="900" b="0" i="0" u="none" strike="noStrike" baseline="0">
              <a:solidFill>
                <a:sysClr val="windowText" lastClr="000000"/>
              </a:solidFill>
              <a:latin typeface="Arial"/>
              <a:ea typeface="+mn-ea"/>
              <a:cs typeface="Arial"/>
            </a:rPr>
            <a:t>1  Depuis 1999, on prélève 1 point de TVA pour le financement de l'AVS. Entre 1999 et 2019 83 % de ce produit était directement </a:t>
          </a:r>
          <a:r>
            <a:rPr lang="de-CH" sz="900" b="0" i="0" u="none" strike="noStrike" baseline="0">
              <a:solidFill>
                <a:sysClr val="windowText" lastClr="000000"/>
              </a:solidFill>
              <a:latin typeface="Arial"/>
              <a:cs typeface="Arial"/>
            </a:rPr>
            <a:t>attribués à l'AVS et 17 % à la Confédération. Depuis 2020 100% de ce produit sont directement attribués à l’AVS. Depuis le 1.4.2000, un impôt sur les maisons de jeu (min. 40 % max. 80 % du produit brut des jeux) est levé et versé entièrement au fonds de compensation de l'AVS. Voir tableau AVS 4.</a:t>
          </a:r>
        </a:p>
        <a:p>
          <a:pPr algn="l" rtl="0">
            <a:defRPr sz="1000"/>
          </a:pPr>
          <a:r>
            <a:rPr lang="de-CH" sz="900" b="0" i="0" u="none" strike="noStrike" baseline="0">
              <a:solidFill>
                <a:sysClr val="windowText" lastClr="000000"/>
              </a:solidFill>
              <a:latin typeface="Arial"/>
              <a:cs typeface="Arial"/>
            </a:rPr>
            <a:t>2  Produit du capital, y compris les bonifications d’intérêts de l’AI. </a:t>
          </a:r>
        </a:p>
        <a:p>
          <a:pPr algn="l" rtl="0">
            <a:defRPr sz="1000"/>
          </a:pPr>
          <a:r>
            <a:rPr lang="de-CH" sz="900" b="0" i="0" u="none" strike="noStrike" baseline="0">
              <a:solidFill>
                <a:sysClr val="windowText" lastClr="000000"/>
              </a:solidFill>
              <a:latin typeface="Arial"/>
              <a:cs typeface="Arial"/>
            </a:rPr>
            <a:t>3  Dès le 1.1.2003, les frais de gestion de fortune sont comptabilisés sous la rubrique frais d'administration et non plus sous la rubrique produit du capital.</a:t>
          </a:r>
        </a:p>
        <a:p>
          <a:pPr algn="l" rtl="0">
            <a:defRPr sz="1000"/>
          </a:pPr>
          <a:r>
            <a:rPr lang="de-CH" sz="900" b="0" i="0" u="none" strike="noStrike" baseline="0">
              <a:solidFill>
                <a:sysClr val="windowText" lastClr="000000"/>
              </a:solidFill>
              <a:latin typeface="Arial"/>
              <a:cs typeface="Arial"/>
            </a:rPr>
            <a:t>4  Recours.</a:t>
          </a:r>
        </a:p>
        <a:p>
          <a:pPr algn="l" rtl="0">
            <a:defRPr sz="1000"/>
          </a:pPr>
          <a:r>
            <a:rPr lang="de-CH" sz="900" b="0" i="0" u="none" strike="noStrike" baseline="0">
              <a:solidFill>
                <a:sysClr val="windowText" lastClr="000000"/>
              </a:solidFill>
              <a:latin typeface="Arial"/>
              <a:cs typeface="Arial"/>
            </a:rPr>
            <a:t>5  Prestations en espèces, frais pour mesures individuelles et subventions aux institutions et organisations.</a:t>
          </a:r>
        </a:p>
        <a:p>
          <a:pPr algn="l" rtl="0">
            <a:defRPr sz="1000"/>
          </a:pPr>
          <a:r>
            <a:rPr lang="de-CH" sz="900" b="0" i="0" u="none" strike="noStrike" baseline="0">
              <a:solidFill>
                <a:sysClr val="windowText" lastClr="000000"/>
              </a:solidFill>
              <a:latin typeface="Arial"/>
              <a:cs typeface="Arial"/>
            </a:rPr>
            <a:t>6  Résultats d’exploitation sans produit du capital, sans les variations de valeur de capital et sans les intérêts payés par l’AI.</a:t>
          </a:r>
        </a:p>
        <a:p>
          <a:pPr algn="l" rtl="0">
            <a:defRPr sz="1000"/>
          </a:pPr>
          <a:r>
            <a:rPr lang="de-CH" sz="900" b="0" i="0" u="none" strike="noStrike" baseline="0">
              <a:solidFill>
                <a:sysClr val="windowText" lastClr="000000"/>
              </a:solidFill>
              <a:latin typeface="Arial"/>
              <a:cs typeface="Arial"/>
            </a:rPr>
            <a:t>7  </a:t>
          </a:r>
          <a:r>
            <a:rPr lang="de-CH" sz="900" b="0" i="0" baseline="0">
              <a:solidFill>
                <a:sysClr val="windowText" lastClr="000000"/>
              </a:solidFill>
              <a:latin typeface="Arial" pitchFamily="34" charset="0"/>
              <a:ea typeface="+mn-ea"/>
              <a:cs typeface="Arial" pitchFamily="34" charset="0"/>
            </a:rPr>
            <a:t>1.1.2011 : Transfert de 5'000 millions de francs à l'AI; </a:t>
          </a:r>
          <a:r>
            <a:rPr lang="de-CH" sz="900" b="0" i="0" u="none" strike="noStrike" baseline="0">
              <a:solidFill>
                <a:sysClr val="windowText" lastClr="000000"/>
              </a:solidFill>
              <a:latin typeface="Arial"/>
              <a:cs typeface="Arial"/>
            </a:rPr>
            <a:t>2007 : transfert de 7’038 millions de francs, comme part provenant de la vente de l'or de la BNS versée à la </a:t>
          </a:r>
          <a:r>
            <a:rPr lang="de-CH" sz="900" b="0" i="0" u="none" strike="noStrike" baseline="0">
              <a:solidFill>
                <a:sysClr val="windowText" lastClr="000000"/>
              </a:solidFill>
              <a:latin typeface="Arial"/>
              <a:ea typeface="+mn-ea"/>
              <a:cs typeface="Arial"/>
            </a:rPr>
            <a:t>Confédération.</a:t>
          </a:r>
        </a:p>
        <a:p>
          <a:pPr rtl="0"/>
          <a:r>
            <a:rPr lang="de-CH" sz="900" b="0" i="0" u="none" strike="noStrike" baseline="0">
              <a:solidFill>
                <a:sysClr val="windowText" lastClr="000000"/>
              </a:solidFill>
              <a:latin typeface="Arial"/>
              <a:ea typeface="+mn-ea"/>
              <a:cs typeface="Arial"/>
            </a:rPr>
            <a:t>8  Résultat des placements = Produit du capital (y compris les bonifications d’intérêts de l’AI) plus variation de valeur du capital.</a:t>
          </a:r>
        </a:p>
        <a:p>
          <a:pPr algn="l" rtl="0">
            <a:defRPr sz="1000"/>
          </a:pPr>
          <a:endParaRPr lang="de-CH" sz="9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de-CH" sz="900" b="0" i="0" u="none" strike="noStrike" baseline="0">
              <a:solidFill>
                <a:sysClr val="windowText" lastClr="000000"/>
              </a:solidFill>
              <a:latin typeface="Arial" panose="020B0604020202020204" pitchFamily="34" charset="0"/>
              <a:cs typeface="Arial" panose="020B0604020202020204" pitchFamily="34" charset="0"/>
            </a:rPr>
            <a:t>Source : Office fédéral des assurances sociales, </a:t>
          </a:r>
          <a:r>
            <a:rPr lang="fr-CH" sz="900" b="0" i="0" u="none" strike="noStrike" baseline="0">
              <a:solidFill>
                <a:sysClr val="windowText" lastClr="000000"/>
              </a:solidFill>
              <a:latin typeface="Arial" panose="020B0604020202020204" pitchFamily="34" charset="0"/>
              <a:ea typeface="+mn-ea"/>
              <a:cs typeface="Arial" panose="020B0604020202020204" pitchFamily="34" charset="0"/>
            </a:rPr>
            <a:t>Secteur données de base et analyses</a:t>
          </a:r>
          <a:endParaRPr lang="de-CH" sz="900" b="0" i="0" u="none" strike="noStrike" baseline="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0.3754</cdr:x>
      <cdr:y>0.05591</cdr:y>
    </cdr:from>
    <cdr:to>
      <cdr:x>0.46942</cdr:x>
      <cdr:y>0.14461</cdr:y>
    </cdr:to>
    <cdr:sp macro="" textlink="">
      <cdr:nvSpPr>
        <cdr:cNvPr id="2" name="Textfeld 1"/>
        <cdr:cNvSpPr txBox="1"/>
      </cdr:nvSpPr>
      <cdr:spPr>
        <a:xfrm xmlns:a="http://schemas.openxmlformats.org/drawingml/2006/main">
          <a:off x="2338496" y="173066"/>
          <a:ext cx="585680" cy="27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CH" sz="1100"/>
            <a:t>25.7%</a:t>
          </a:r>
        </a:p>
      </cdr:txBody>
    </cdr:sp>
  </cdr:relSizeAnchor>
  <cdr:relSizeAnchor xmlns:cdr="http://schemas.openxmlformats.org/drawingml/2006/chartDrawing">
    <cdr:from>
      <cdr:x>0.34175</cdr:x>
      <cdr:y>0.77139</cdr:y>
    </cdr:from>
    <cdr:to>
      <cdr:x>0.46565</cdr:x>
      <cdr:y>0.86119</cdr:y>
    </cdr:to>
    <cdr:sp macro="" textlink="">
      <cdr:nvSpPr>
        <cdr:cNvPr id="3" name="Textfeld 1"/>
        <cdr:cNvSpPr txBox="1"/>
      </cdr:nvSpPr>
      <cdr:spPr>
        <a:xfrm xmlns:a="http://schemas.openxmlformats.org/drawingml/2006/main">
          <a:off x="2128865" y="2387933"/>
          <a:ext cx="771816" cy="2779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100"/>
            <a:t>-9.2%</a:t>
          </a:r>
        </a:p>
      </cdr:txBody>
    </cdr:sp>
  </cdr:relSizeAnchor>
  <cdr:relSizeAnchor xmlns:cdr="http://schemas.openxmlformats.org/drawingml/2006/chartDrawing">
    <cdr:from>
      <cdr:x>0.74551</cdr:x>
      <cdr:y>0.7807</cdr:y>
    </cdr:from>
    <cdr:to>
      <cdr:x>0.83792</cdr:x>
      <cdr:y>0.87642</cdr:y>
    </cdr:to>
    <cdr:sp macro="" textlink="">
      <cdr:nvSpPr>
        <cdr:cNvPr id="4" name="Textfeld 1"/>
        <cdr:cNvSpPr txBox="1"/>
      </cdr:nvSpPr>
      <cdr:spPr>
        <a:xfrm xmlns:a="http://schemas.openxmlformats.org/drawingml/2006/main">
          <a:off x="4644060" y="2416766"/>
          <a:ext cx="575654" cy="2963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100"/>
            <a:t>-5.7%</a:t>
          </a:r>
        </a:p>
      </cdr:txBody>
    </cdr:sp>
  </cdr:relSizeAnchor>
  <cdr:relSizeAnchor xmlns:cdr="http://schemas.openxmlformats.org/drawingml/2006/chartDrawing">
    <cdr:from>
      <cdr:x>0.78832</cdr:x>
      <cdr:y>0.14434</cdr:y>
    </cdr:from>
    <cdr:to>
      <cdr:x>0.88074</cdr:x>
      <cdr:y>0.24006</cdr:y>
    </cdr:to>
    <cdr:sp macro="" textlink="">
      <cdr:nvSpPr>
        <cdr:cNvPr id="5" name="Textfeld 1"/>
        <cdr:cNvSpPr txBox="1"/>
      </cdr:nvSpPr>
      <cdr:spPr>
        <a:xfrm xmlns:a="http://schemas.openxmlformats.org/drawingml/2006/main">
          <a:off x="4910732" y="446822"/>
          <a:ext cx="575717" cy="2963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100"/>
            <a:t>12,2%</a:t>
          </a:r>
        </a:p>
      </cdr:txBody>
    </cdr:sp>
  </cdr:relSizeAnchor>
  <cdr:relSizeAnchor xmlns:cdr="http://schemas.openxmlformats.org/drawingml/2006/chartDrawing">
    <cdr:from>
      <cdr:x>0.91437</cdr:x>
      <cdr:y>0.77026</cdr:y>
    </cdr:from>
    <cdr:to>
      <cdr:x>1</cdr:x>
      <cdr:y>0.86006</cdr:y>
    </cdr:to>
    <cdr:sp macro="" textlink="">
      <cdr:nvSpPr>
        <cdr:cNvPr id="6" name="Textfeld 1">
          <a:extLst xmlns:a="http://schemas.openxmlformats.org/drawingml/2006/main">
            <a:ext uri="{FF2B5EF4-FFF2-40B4-BE49-F238E27FC236}">
              <a16:creationId xmlns:a16="http://schemas.microsoft.com/office/drawing/2014/main" id="{EA1FC7B9-02A5-4881-AFA2-5113B3F9697F}"/>
            </a:ext>
          </a:extLst>
        </cdr:cNvPr>
        <cdr:cNvSpPr txBox="1"/>
      </cdr:nvSpPr>
      <cdr:spPr>
        <a:xfrm xmlns:a="http://schemas.openxmlformats.org/drawingml/2006/main">
          <a:off x="5695950" y="2384423"/>
          <a:ext cx="533400" cy="2779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100"/>
            <a:t>-9.1%</a:t>
          </a:r>
        </a:p>
      </cdr:txBody>
    </cdr:sp>
  </cdr:relSizeAnchor>
  <cdr:relSizeAnchor xmlns:cdr="http://schemas.openxmlformats.org/drawingml/2006/chartDrawing">
    <cdr:from>
      <cdr:x>0.87513</cdr:x>
      <cdr:y>0.05641</cdr:y>
    </cdr:from>
    <cdr:to>
      <cdr:x>0.96915</cdr:x>
      <cdr:y>0.14512</cdr:y>
    </cdr:to>
    <cdr:sp macro="" textlink="">
      <cdr:nvSpPr>
        <cdr:cNvPr id="7" name="Textfeld 1">
          <a:extLst xmlns:a="http://schemas.openxmlformats.org/drawingml/2006/main">
            <a:ext uri="{FF2B5EF4-FFF2-40B4-BE49-F238E27FC236}">
              <a16:creationId xmlns:a16="http://schemas.microsoft.com/office/drawing/2014/main" id="{F7A25019-A706-412F-BC0D-9D493ED39376}"/>
            </a:ext>
          </a:extLst>
        </cdr:cNvPr>
        <cdr:cNvSpPr txBox="1"/>
      </cdr:nvSpPr>
      <cdr:spPr>
        <a:xfrm xmlns:a="http://schemas.openxmlformats.org/drawingml/2006/main">
          <a:off x="5451475" y="174625"/>
          <a:ext cx="585680" cy="274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CH" sz="1100"/>
            <a:t>17.1%</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52916</xdr:colOff>
      <xdr:row>2</xdr:row>
      <xdr:rowOff>52917</xdr:rowOff>
    </xdr:from>
    <xdr:to>
      <xdr:col>1</xdr:col>
      <xdr:colOff>3545416</xdr:colOff>
      <xdr:row>16</xdr:row>
      <xdr:rowOff>105834</xdr:rowOff>
    </xdr:to>
    <xdr:graphicFrame macro="">
      <xdr:nvGraphicFramePr>
        <xdr:cNvPr id="5" name="Chart 32">
          <a:extLst>
            <a:ext uri="{FF2B5EF4-FFF2-40B4-BE49-F238E27FC236}">
              <a16:creationId xmlns:a16="http://schemas.microsoft.com/office/drawing/2014/main" id="{962403DF-4F1B-436F-8E85-E8FC004FB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22860</xdr:colOff>
      <xdr:row>55</xdr:row>
      <xdr:rowOff>7620</xdr:rowOff>
    </xdr:from>
    <xdr:to>
      <xdr:col>1</xdr:col>
      <xdr:colOff>3497580</xdr:colOff>
      <xdr:row>87</xdr:row>
      <xdr:rowOff>31750</xdr:rowOff>
    </xdr:to>
    <xdr:sp macro="" textlink="">
      <xdr:nvSpPr>
        <xdr:cNvPr id="3" name="Text Box 1">
          <a:extLst>
            <a:ext uri="{FF2B5EF4-FFF2-40B4-BE49-F238E27FC236}">
              <a16:creationId xmlns:a16="http://schemas.microsoft.com/office/drawing/2014/main" id="{00000000-0008-0000-0000-000003000000}"/>
            </a:ext>
          </a:extLst>
        </xdr:cNvPr>
        <xdr:cNvSpPr txBox="1">
          <a:spLocks noChangeArrowheads="1"/>
        </xdr:cNvSpPr>
      </xdr:nvSpPr>
      <xdr:spPr bwMode="auto">
        <a:xfrm>
          <a:off x="3589443" y="9310370"/>
          <a:ext cx="3474720" cy="5760297"/>
        </a:xfrm>
        <a:prstGeom prst="rect">
          <a:avLst/>
        </a:prstGeom>
        <a:solidFill>
          <a:schemeClr val="bg1"/>
        </a:solidFill>
        <a:ln w="9525">
          <a:noFill/>
          <a:miter lim="800000"/>
          <a:headEnd/>
          <a:tailEnd/>
        </a:ln>
      </xdr:spPr>
      <xdr:txBody>
        <a:bodyPr vertOverflow="clip" wrap="square" lIns="27432" tIns="22860" rIns="0" bIns="0" anchor="t" upright="1"/>
        <a:lstStyle/>
        <a:p>
          <a:r>
            <a:rPr lang="de-CH" sz="1000">
              <a:effectLst/>
              <a:latin typeface="Arial" panose="020B0604020202020204" pitchFamily="34" charset="0"/>
              <a:ea typeface="+mn-ea"/>
              <a:cs typeface="Arial" panose="020B0604020202020204" pitchFamily="34" charset="0"/>
            </a:rPr>
            <a:t>* Rentenanpassung</a:t>
          </a:r>
        </a:p>
        <a:p>
          <a:r>
            <a:rPr lang="de-CH" sz="1000">
              <a:effectLst/>
              <a:latin typeface="Arial" panose="020B0604020202020204" pitchFamily="34" charset="0"/>
              <a:ea typeface="+mn-ea"/>
              <a:cs typeface="Arial" panose="020B0604020202020204" pitchFamily="34" charset="0"/>
            </a:rPr>
            <a:t>1  Seit 1999 wird ein Mehrwertsteuerprozent zur Finanzierung der AHV erhoben. Zwischen 1999 und 2019 flossen 83% des Ertrags direkt in die AHV, 17% an den Bund. Seit 2020 fliessen 100% des Ertrags direkt an die AHV. Seit 1.4.2000 wird eine Spielbankenabgabe erhoben (mind. 40% und höchstens 80% des Bruttospielertrages), welche vollumfänglich in die AHV fliesst.</a:t>
          </a:r>
        </a:p>
        <a:p>
          <a:r>
            <a:rPr lang="de-CH" sz="1000">
              <a:effectLst/>
              <a:latin typeface="Arial" panose="020B0604020202020204" pitchFamily="34" charset="0"/>
              <a:ea typeface="+mn-ea"/>
              <a:cs typeface="Arial" panose="020B0604020202020204" pitchFamily="34" charset="0"/>
            </a:rPr>
            <a:t>2  Seit 1.1.2003 sind die Vermögensverwaltungsaufwände unter Verwaltungskosten und nicht mehr unter Kapitalertrag aufgeführt.</a:t>
          </a:r>
        </a:p>
        <a:p>
          <a:r>
            <a:rPr lang="de-CH" sz="1000">
              <a:effectLst/>
              <a:latin typeface="Arial" panose="020B0604020202020204" pitchFamily="34" charset="0"/>
              <a:ea typeface="+mn-ea"/>
              <a:cs typeface="Arial" panose="020B0604020202020204" pitchFamily="34" charset="0"/>
            </a:rPr>
            <a:t>3  Die bilateralen Verträge mit den EU-Staaten sind seit dem 1.5.2002 in Kraft. Im Bereich der Leistungen treten auf Grund dieser Verträge an Stelle der bisherigen Pauschalabfindungen (Kapitalabfindungen kleiner Teilrenten) und Beitragstransfers (Überweisung der AHV Beiträge an die heimatliche Versicherung) Rentenzahlungen. </a:t>
          </a:r>
        </a:p>
        <a:p>
          <a:r>
            <a:rPr lang="de-CH" sz="1000">
              <a:effectLst/>
              <a:latin typeface="Arial" panose="020B0604020202020204" pitchFamily="34" charset="0"/>
              <a:ea typeface="+mn-ea"/>
              <a:cs typeface="Arial" panose="020B0604020202020204" pitchFamily="34" charset="0"/>
            </a:rPr>
            <a:t>4  Die ausgewiesenen AHV-Verwaltungskosten belaufen sich auf nur 0,2 Mrd. Fr. In diesen Kosten sind die Verwaltungskosten, die direkt bei den Arbeitgeber/-innen bzw. bei den Selbstständigerwerbenden anfallen und die Verwaltungskostenbeiträge der Arbeitgeber/-innen und der Selbstständigerwerbenden, die von den Ausgleichskassen zur Deckung ihres Verwaltungsaufwandes erhoben werden, nicht enthalten. </a:t>
          </a:r>
        </a:p>
        <a:p>
          <a:r>
            <a:rPr lang="de-CH" sz="1000">
              <a:effectLst/>
              <a:latin typeface="Arial" panose="020B0604020202020204" pitchFamily="34" charset="0"/>
              <a:ea typeface="+mn-ea"/>
              <a:cs typeface="Arial" panose="020B0604020202020204" pitchFamily="34" charset="0"/>
            </a:rPr>
            <a:t>5  Betriebsergebnis ohne laufender Kapitalertrag, ohne Zinsgutschriften der IV und ohne Kapitalwertänderungen.</a:t>
          </a:r>
        </a:p>
        <a:p>
          <a:r>
            <a:rPr lang="de-CH" sz="1000">
              <a:effectLst/>
              <a:latin typeface="Arial" panose="020B0604020202020204" pitchFamily="34" charset="0"/>
              <a:ea typeface="+mn-ea"/>
              <a:cs typeface="Arial" panose="020B0604020202020204" pitchFamily="34" charset="0"/>
            </a:rPr>
            <a:t>6  1.1.2011: Transfer von 5'000 Mio. Fr. zur IV; 2007: Überweisung von 7'038 Mio. Fr. Bundesanteil aus dem Verkauf des SNB-Goldes.</a:t>
          </a:r>
        </a:p>
        <a:p>
          <a:r>
            <a:rPr lang="de-CH" sz="1000">
              <a:effectLst/>
              <a:latin typeface="Arial" panose="020B0604020202020204" pitchFamily="34" charset="0"/>
              <a:ea typeface="+mn-ea"/>
              <a:cs typeface="Arial" panose="020B0604020202020204" pitchFamily="34" charset="0"/>
            </a:rPr>
            <a:t>7  2008: Insgesamt 164.6 Mio. Fr. betreffen eine ausserordentliche Mehreinnahme, welche durch die Umstellung auf das neue Rechnungsmodell beim Bund (NRM) entstanden ist. </a:t>
          </a:r>
        </a:p>
        <a:p>
          <a:endParaRPr lang="de-CH" sz="1000">
            <a:effectLst/>
            <a:latin typeface="Arial" panose="020B0604020202020204" pitchFamily="34" charset="0"/>
            <a:ea typeface="+mn-ea"/>
            <a:cs typeface="Arial" panose="020B0604020202020204" pitchFamily="34" charset="0"/>
          </a:endParaRPr>
        </a:p>
        <a:p>
          <a:r>
            <a:rPr lang="de-CH" sz="1000">
              <a:effectLst/>
              <a:latin typeface="Arial" panose="020B0604020202020204" pitchFamily="34" charset="0"/>
              <a:ea typeface="+mn-ea"/>
              <a:cs typeface="Arial" panose="020B0604020202020204" pitchFamily="34" charset="0"/>
            </a:rPr>
            <a:t>Quelle: AHV-Betriebsrechnungen aus den Jahresberichten des Ausgleichsfonds</a:t>
          </a:r>
        </a:p>
      </xdr:txBody>
    </xdr:sp>
    <xdr:clientData/>
  </xdr:twoCellAnchor>
  <xdr:twoCellAnchor>
    <xdr:from>
      <xdr:col>0</xdr:col>
      <xdr:colOff>53340</xdr:colOff>
      <xdr:row>55</xdr:row>
      <xdr:rowOff>16704</xdr:rowOff>
    </xdr:from>
    <xdr:to>
      <xdr:col>0</xdr:col>
      <xdr:colOff>3520439</xdr:colOff>
      <xdr:row>87</xdr:row>
      <xdr:rowOff>104775</xdr:rowOff>
    </xdr:to>
    <xdr:sp macro="" textlink="">
      <xdr:nvSpPr>
        <xdr:cNvPr id="4" name="Text Box 2">
          <a:extLst>
            <a:ext uri="{FF2B5EF4-FFF2-40B4-BE49-F238E27FC236}">
              <a16:creationId xmlns:a16="http://schemas.microsoft.com/office/drawing/2014/main" id="{00000000-0008-0000-0000-000004000000}"/>
            </a:ext>
          </a:extLst>
        </xdr:cNvPr>
        <xdr:cNvSpPr txBox="1">
          <a:spLocks noChangeArrowheads="1"/>
        </xdr:cNvSpPr>
      </xdr:nvSpPr>
      <xdr:spPr bwMode="auto">
        <a:xfrm>
          <a:off x="53340" y="8865429"/>
          <a:ext cx="3467099" cy="5879271"/>
        </a:xfrm>
        <a:prstGeom prst="rect">
          <a:avLst/>
        </a:prstGeom>
        <a:solidFill>
          <a:schemeClr val="bg1"/>
        </a:solidFill>
        <a:ln w="9525">
          <a:noFill/>
          <a:miter lim="800000"/>
          <a:headEnd/>
          <a:tailEnd/>
        </a:ln>
      </xdr:spPr>
      <xdr:txBody>
        <a:bodyPr vertOverflow="clip" wrap="square" lIns="27432" tIns="22860" rIns="0" bIns="0" anchor="t" upright="1"/>
        <a:lstStyle/>
        <a:p>
          <a:r>
            <a:rPr lang="fr-CH" sz="1000">
              <a:effectLst/>
              <a:latin typeface="Arial" panose="020B0604020202020204" pitchFamily="34" charset="0"/>
              <a:ea typeface="+mn-ea"/>
              <a:cs typeface="Arial" panose="020B0604020202020204" pitchFamily="34" charset="0"/>
            </a:rPr>
            <a:t>*Adaptation des rentes</a:t>
          </a:r>
          <a:endParaRPr lang="fr-CH" sz="1100">
            <a:effectLst/>
            <a:latin typeface="+mn-lt"/>
            <a:ea typeface="+mn-ea"/>
            <a:cs typeface="+mn-cs"/>
          </a:endParaRPr>
        </a:p>
        <a:p>
          <a:r>
            <a:rPr lang="fr-CH" sz="1000">
              <a:effectLst/>
              <a:latin typeface="Arial" panose="020B0604020202020204" pitchFamily="34" charset="0"/>
              <a:ea typeface="+mn-ea"/>
              <a:cs typeface="Arial" panose="020B0604020202020204" pitchFamily="34" charset="0"/>
            </a:rPr>
            <a:t>1  Depuis 1999, on prélève 1 point de TVA pour le financement de l’AVS. </a:t>
          </a:r>
          <a:r>
            <a:rPr lang="de-CH" sz="1000">
              <a:effectLst/>
              <a:latin typeface="Arial" panose="020B0604020202020204" pitchFamily="34" charset="0"/>
              <a:ea typeface="+mn-ea"/>
              <a:cs typeface="Arial" panose="020B0604020202020204" pitchFamily="34" charset="0"/>
            </a:rPr>
            <a:t>Entre 1999 et 2019 83</a:t>
          </a:r>
          <a:r>
            <a:rPr lang="fr-CH" sz="1000">
              <a:effectLst/>
              <a:latin typeface="Arial" panose="020B0604020202020204" pitchFamily="34" charset="0"/>
              <a:ea typeface="+mn-ea"/>
              <a:cs typeface="Arial" panose="020B0604020202020204" pitchFamily="34" charset="0"/>
            </a:rPr>
            <a:t>% de ce produit sont directement attribués à l’AVS et 17% à la Confédération. </a:t>
          </a:r>
          <a:r>
            <a:rPr lang="de-CH" sz="1000">
              <a:effectLst/>
              <a:latin typeface="Arial" panose="020B0604020202020204" pitchFamily="34" charset="0"/>
              <a:ea typeface="+mn-ea"/>
              <a:cs typeface="Arial" panose="020B0604020202020204" pitchFamily="34" charset="0"/>
            </a:rPr>
            <a:t>Depuis 2020 100% de ce produit sont directement attribués à l’AVS. </a:t>
          </a:r>
          <a:r>
            <a:rPr lang="fr-CH" sz="1000">
              <a:effectLst/>
              <a:latin typeface="Arial" panose="020B0604020202020204" pitchFamily="34" charset="0"/>
              <a:ea typeface="+mn-ea"/>
              <a:cs typeface="Arial" panose="020B0604020202020204" pitchFamily="34" charset="0"/>
            </a:rPr>
            <a:t>Depuis le 1.4.2000, un impôt sur les bénéfices des maisons de jeu est levé (min. 40% et max. 80% du produit brut des jeux) et versé entièrement au fonds de compensation de l’AVS.</a:t>
          </a:r>
          <a:endParaRPr lang="de-CH" sz="1000">
            <a:effectLst/>
            <a:latin typeface="Arial" panose="020B0604020202020204" pitchFamily="34" charset="0"/>
            <a:ea typeface="+mn-ea"/>
            <a:cs typeface="Arial" panose="020B0604020202020204" pitchFamily="34" charset="0"/>
          </a:endParaRPr>
        </a:p>
        <a:p>
          <a:r>
            <a:rPr lang="fr-CH" sz="1000">
              <a:effectLst/>
              <a:latin typeface="Arial" panose="020B0604020202020204" pitchFamily="34" charset="0"/>
              <a:ea typeface="+mn-ea"/>
              <a:cs typeface="Arial" panose="020B0604020202020204" pitchFamily="34" charset="0"/>
            </a:rPr>
            <a:t>2  Dès le 1.1.2003, les frais de gestion de fortune sont comptabilisés sous la rubrique frais d'administration et plus sous produit du capital.</a:t>
          </a:r>
          <a:endParaRPr lang="de-CH" sz="1000">
            <a:effectLst/>
            <a:latin typeface="Arial" panose="020B0604020202020204" pitchFamily="34" charset="0"/>
            <a:ea typeface="+mn-ea"/>
            <a:cs typeface="Arial" panose="020B0604020202020204" pitchFamily="34" charset="0"/>
          </a:endParaRPr>
        </a:p>
        <a:p>
          <a:r>
            <a:rPr lang="fr-CH" sz="1000">
              <a:effectLst/>
              <a:latin typeface="Arial" panose="020B0604020202020204" pitchFamily="34" charset="0"/>
              <a:ea typeface="+mn-ea"/>
              <a:cs typeface="Arial" panose="020B0604020202020204" pitchFamily="34" charset="0"/>
            </a:rPr>
            <a:t>3  Les accords bilatéraux avec les Etats membres de l’Union européenne sont entrés en vigueur au 1.5.2002. Dans le domaine des prestations de l’AVS, ils concernent la suppression des indemnités forfaitaires (versement d’un capital en lieu et place d’une faible rente) et des transferts de cotisation (à l’institution d’assurance du pays d’origine), au profit du versement régulier de la rente.</a:t>
          </a:r>
          <a:endParaRPr lang="de-CH" sz="1000">
            <a:effectLst/>
            <a:latin typeface="Arial" panose="020B0604020202020204" pitchFamily="34" charset="0"/>
            <a:ea typeface="+mn-ea"/>
            <a:cs typeface="Arial" panose="020B0604020202020204" pitchFamily="34" charset="0"/>
          </a:endParaRPr>
        </a:p>
        <a:p>
          <a:r>
            <a:rPr lang="fr-CH" sz="1000">
              <a:effectLst/>
              <a:latin typeface="Arial" panose="020B0604020202020204" pitchFamily="34" charset="0"/>
              <a:ea typeface="+mn-ea"/>
              <a:cs typeface="Arial" panose="020B0604020202020204" pitchFamily="34" charset="0"/>
            </a:rPr>
            <a:t>4  Les frais d’administration de l’AVS portés au compte ne sont que de 0,2 milliard de francs. Ces frais ne comprennent pas les frais d’administration qui sont assumés directement par les employeurs et les indépendants, ni les contributions aux frais d’administration perçues auprès des employeurs et des indépendants par les caisses de compensation pour couvrir leurs charges administratives.</a:t>
          </a:r>
          <a:endParaRPr lang="de-CH" sz="1000">
            <a:effectLst/>
            <a:latin typeface="Arial" panose="020B0604020202020204" pitchFamily="34" charset="0"/>
            <a:ea typeface="+mn-ea"/>
            <a:cs typeface="Arial" panose="020B0604020202020204" pitchFamily="34" charset="0"/>
          </a:endParaRPr>
        </a:p>
        <a:p>
          <a:r>
            <a:rPr lang="fr-CH" sz="1000">
              <a:effectLst/>
              <a:latin typeface="Arial" panose="020B0604020202020204" pitchFamily="34" charset="0"/>
              <a:ea typeface="+mn-ea"/>
              <a:cs typeface="Arial" panose="020B0604020202020204" pitchFamily="34" charset="0"/>
            </a:rPr>
            <a:t>5  Résultat d’exploitation sans produits du capital, sans les variations de valeur de capital et sans les intérêts chargés de l’AI.</a:t>
          </a:r>
          <a:endParaRPr lang="de-CH" sz="1000">
            <a:effectLst/>
            <a:latin typeface="Arial" panose="020B0604020202020204" pitchFamily="34" charset="0"/>
            <a:ea typeface="+mn-ea"/>
            <a:cs typeface="Arial" panose="020B0604020202020204" pitchFamily="34" charset="0"/>
          </a:endParaRPr>
        </a:p>
        <a:p>
          <a:r>
            <a:rPr lang="fr-CH" sz="1000">
              <a:effectLst/>
              <a:latin typeface="Arial" panose="020B0604020202020204" pitchFamily="34" charset="0"/>
              <a:ea typeface="+mn-ea"/>
              <a:cs typeface="Arial" panose="020B0604020202020204" pitchFamily="34" charset="0"/>
            </a:rPr>
            <a:t>6  1.1.2011 : Transfert de 5'000 millions de francs à l'AI; 2007 : Transfert de 7’038 millions de francs, comme part provenant de la vente de l'or de la BNS versée à la Confédération.</a:t>
          </a:r>
          <a:endParaRPr lang="de-CH" sz="1000">
            <a:effectLst/>
            <a:latin typeface="Arial" panose="020B0604020202020204" pitchFamily="34" charset="0"/>
            <a:ea typeface="+mn-ea"/>
            <a:cs typeface="Arial" panose="020B0604020202020204" pitchFamily="34" charset="0"/>
          </a:endParaRPr>
        </a:p>
        <a:p>
          <a:r>
            <a:rPr lang="fr-CH" sz="1000">
              <a:effectLst/>
              <a:latin typeface="Arial" panose="020B0604020202020204" pitchFamily="34" charset="0"/>
              <a:ea typeface="+mn-ea"/>
              <a:cs typeface="Arial" panose="020B0604020202020204" pitchFamily="34" charset="0"/>
            </a:rPr>
            <a:t>7  2008: </a:t>
          </a:r>
          <a:r>
            <a:rPr lang="fr-FR" sz="1000">
              <a:effectLst/>
              <a:latin typeface="Arial" panose="020B0604020202020204" pitchFamily="34" charset="0"/>
              <a:ea typeface="+mn-ea"/>
              <a:cs typeface="Arial" panose="020B0604020202020204" pitchFamily="34" charset="0"/>
            </a:rPr>
            <a:t>Un total de 164.6 millions de francs a été alloué par une extraordinaire multi-doses, ce qui a entraîné le passage au nouveau modèle comptable de la Fédération (GRN).</a:t>
          </a:r>
          <a:endParaRPr lang="de-CH" sz="1000">
            <a:effectLst/>
            <a:latin typeface="Arial" panose="020B0604020202020204" pitchFamily="34" charset="0"/>
            <a:ea typeface="+mn-ea"/>
            <a:cs typeface="Arial" panose="020B0604020202020204" pitchFamily="34" charset="0"/>
          </a:endParaRPr>
        </a:p>
        <a:p>
          <a:r>
            <a:rPr lang="fr-CH" sz="1000">
              <a:effectLst/>
              <a:latin typeface="Arial" panose="020B0604020202020204" pitchFamily="34" charset="0"/>
              <a:ea typeface="+mn-ea"/>
              <a:cs typeface="Arial" panose="020B0604020202020204" pitchFamily="34" charset="0"/>
            </a:rPr>
            <a:t> </a:t>
          </a:r>
          <a:endParaRPr lang="de-CH" sz="1000">
            <a:effectLst/>
            <a:latin typeface="Arial" panose="020B0604020202020204" pitchFamily="34" charset="0"/>
            <a:ea typeface="+mn-ea"/>
            <a:cs typeface="Arial" panose="020B0604020202020204" pitchFamily="34" charset="0"/>
          </a:endParaRPr>
        </a:p>
        <a:p>
          <a:r>
            <a:rPr lang="fr-CH" sz="1000">
              <a:effectLst/>
              <a:latin typeface="Arial" panose="020B0604020202020204" pitchFamily="34" charset="0"/>
              <a:ea typeface="+mn-ea"/>
              <a:cs typeface="Arial" panose="020B0604020202020204" pitchFamily="34" charset="0"/>
            </a:rPr>
            <a:t>Source : Comptes d’exploitation de l’AVS extraits des rapports annuels du Fonds de compensation</a:t>
          </a:r>
          <a:endParaRPr lang="de-CH" sz="1000">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b.intra.admin.ch\BSV$\BSVBSV\Statistikdruck_Ms\%2051%20SVS\%2050%20Datenbasis%20AS\50.00%20Datenbasis%20SV\1%20Finanzen\DB%20Finanzen%20SV\SOCX\SD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CG\STAT\05_Projekte\Gesamtstatistiken%20SVS\SVS\51%20SVS\50%20Datenbasis%20AS\50.00%20Datenbasis%20SV\1%20Finanzen\DB%20Finanzen%20E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CG\STAT\05_Projekte\Gesamtstatistiken%20SVS\SVS\51%20SVS\51%20SVS%202007\1%20in%20Arbeit\SV\SV_AS_8_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BSV$\BSVBSV\Statistikdruck_Ms\%2051%20SVS\%2050%20Datenbasis%20AS\50.00%20Datenbasis%20SV\1%20Finanzen\DB%20Finanzen%20S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SVBSV\Statistikdruck_Ms\%2051%20SVS\%2050%20Datenbasis%20AS\50.00%20Datenbasis%20SV\1%20Finanzen\DB%20Finanzen%20S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llgemein\Statistikdruck_Ms\%2051%20SVS\%2050%20Datenbasis%20AS\50.00%20Datenbasis%20SV\1%20Finanzen\DB%20Finanzen%20KV"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b.intra.admin.ch\BSV$\CCG\STAT\05_Projekte\Gesamtstatistiken%20SVS\SVS\51%20SVS\51%20SVS%202007\1%20in%20Arbeit\SV\SV_AS_8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b.intra.admin.ch\BSV$\CCG\STAT\05_Projekte\Gesamtstatistiken%20SVS\SVS\51%20SVS\50%20Datenbasis%20AS\50.00%20Datenbasis%20SV\1%20Finanzen\DB%20Finanzen%20AHV.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llgemein\Statistikdruck_Ms\%2051%20SVS\%2051%20SVS%201998\1%20Arbeitstabellen%2098\Datenbasis,%20Stand%2021.7.1998\AHV\DB%20Finanzen%20AHV"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b.intra.admin.ch\BSV$\BSVBSV\Statistikdruck_Ms\%2051%20SVS\%2050%20Datenbasis%20AS\50.00%20Datenbasis%20SV\1%20Finanzen\FestplatteDesktop%20Folder\SV-Quoten%20VGR%20SVS%2099\SV-Quoten%20VGR%20bis97"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CG\STAT\05_Projekte\Gesamtstatistiken%20SVS\SVS\51%20SVS\50%20Datenbasis%20AS\50.00%20Datenbasis%20SV\1%20Finanzen\DB%20Finanzen%20AH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B All7;D,E,F (Grunddaten)"/>
      <sheetName val="SOCX für OECD "/>
      <sheetName val="SOCX nur SV"/>
      <sheetName val="HEALTH in SOCX"/>
      <sheetName val="ALMP-Massn. f. Invalide in SOCX"/>
      <sheetName val="SOCX für OECD alt"/>
    </sheetNames>
    <sheetDataSet>
      <sheetData sheetId="0"/>
      <sheetData sheetId="1"/>
      <sheetData sheetId="2"/>
      <sheetData sheetId="3"/>
      <sheetData sheetId="4" refreshError="1">
        <row r="1">
          <cell r="A1" t="str">
            <v>Arbeitsmarktmassnahmen für die OECD-Statistik Active Labour Market Programmes ALMP</v>
          </cell>
        </row>
      </sheetData>
      <sheetData sheetId="5" refreshError="1">
        <row r="1">
          <cell r="E1" t="str">
            <v>SWITZERLAND (millions of Sfr )</v>
          </cell>
          <cell r="F1" t="str">
            <v>Scheme</v>
          </cell>
          <cell r="G1" t="str">
            <v>1980</v>
          </cell>
          <cell r="H1" t="str">
            <v>1981</v>
          </cell>
          <cell r="I1" t="str">
            <v>1982</v>
          </cell>
          <cell r="J1" t="str">
            <v>1983</v>
          </cell>
          <cell r="K1" t="str">
            <v>1984</v>
          </cell>
          <cell r="L1" t="str">
            <v>1985</v>
          </cell>
          <cell r="M1" t="str">
            <v>1986</v>
          </cell>
          <cell r="N1" t="str">
            <v>1987</v>
          </cell>
          <cell r="O1" t="str">
            <v>1988</v>
          </cell>
          <cell r="P1" t="str">
            <v>1989</v>
          </cell>
          <cell r="Q1" t="str">
            <v>1990</v>
          </cell>
          <cell r="R1" t="str">
            <v>1991</v>
          </cell>
          <cell r="S1" t="str">
            <v>1992</v>
          </cell>
          <cell r="T1">
            <v>1993</v>
          </cell>
          <cell r="U1">
            <v>1994</v>
          </cell>
          <cell r="V1">
            <v>1995</v>
          </cell>
        </row>
        <row r="3">
          <cell r="B3">
            <v>1</v>
          </cell>
          <cell r="C3" t="str">
            <v xml:space="preserve">OLD-AGE CASH BENEFITS </v>
          </cell>
          <cell r="G3">
            <v>12748.157928798344</v>
          </cell>
          <cell r="H3">
            <v>13083.811603182225</v>
          </cell>
          <cell r="I3">
            <v>14859.682206147521</v>
          </cell>
          <cell r="J3">
            <v>16054.797412259275</v>
          </cell>
          <cell r="K3">
            <v>17236.178921422816</v>
          </cell>
          <cell r="L3">
            <v>17892.250028338731</v>
          </cell>
          <cell r="M3">
            <v>19198.818277593276</v>
          </cell>
          <cell r="N3">
            <v>20741.892712295543</v>
          </cell>
          <cell r="O3">
            <v>22341.630137543332</v>
          </cell>
          <cell r="P3">
            <v>23439.969015424653</v>
          </cell>
          <cell r="Q3">
            <v>25755.368721197883</v>
          </cell>
          <cell r="R3">
            <v>28116.87390002119</v>
          </cell>
          <cell r="S3">
            <v>30730.910771972238</v>
          </cell>
        </row>
        <row r="5">
          <cell r="B5" t="str">
            <v>1.1.0</v>
          </cell>
          <cell r="D5" t="str">
            <v>Old-age pensions (non attributable)</v>
          </cell>
          <cell r="G5">
            <v>50.100109970633781</v>
          </cell>
          <cell r="H5">
            <v>56.442868603110085</v>
          </cell>
          <cell r="I5">
            <v>60.282999637008238</v>
          </cell>
          <cell r="J5">
            <v>67.277827349851293</v>
          </cell>
          <cell r="K5">
            <v>72.773330035905445</v>
          </cell>
          <cell r="L5">
            <v>77.155033359515443</v>
          </cell>
          <cell r="M5">
            <v>82.535415103521146</v>
          </cell>
          <cell r="N5">
            <v>85.565380932063704</v>
          </cell>
          <cell r="O5">
            <v>96.24025058467997</v>
          </cell>
          <cell r="P5">
            <v>101.74333930333</v>
          </cell>
          <cell r="Q5">
            <v>85.384259421355537</v>
          </cell>
          <cell r="R5">
            <v>123.42896136475423</v>
          </cell>
          <cell r="S5">
            <v>133.38</v>
          </cell>
        </row>
        <row r="6">
          <cell r="E6" t="str">
            <v>Claims for restitution net (i.e. depreciations considered)(AVS)</v>
          </cell>
          <cell r="G6">
            <v>-14.032240000000002</v>
          </cell>
          <cell r="H6">
            <v>-13.496059000000001</v>
          </cell>
          <cell r="I6">
            <v>-16.784151999999999</v>
          </cell>
          <cell r="J6">
            <v>-17.155877999999998</v>
          </cell>
          <cell r="K6">
            <v>-18.506937000000001</v>
          </cell>
          <cell r="L6">
            <v>-22.510697999999998</v>
          </cell>
          <cell r="M6">
            <v>-25.795625000000001</v>
          </cell>
          <cell r="N6">
            <v>-33.656440999999994</v>
          </cell>
          <cell r="O6">
            <v>-33.764450999999994</v>
          </cell>
          <cell r="P6">
            <v>-40.019487000000005</v>
          </cell>
          <cell r="Q6">
            <v>-71.61</v>
          </cell>
          <cell r="R6">
            <v>-51.539266000000005</v>
          </cell>
          <cell r="S6">
            <v>-61.62</v>
          </cell>
        </row>
        <row r="7">
          <cell r="E7" t="str">
            <v>Occupational pensions (PP) non attributable (a)</v>
          </cell>
          <cell r="G7">
            <v>64.132349970633783</v>
          </cell>
          <cell r="H7">
            <v>69.938927603110088</v>
          </cell>
          <cell r="I7">
            <v>77.067151637008237</v>
          </cell>
          <cell r="J7">
            <v>84.433705349851294</v>
          </cell>
          <cell r="K7">
            <v>91.280267035905453</v>
          </cell>
          <cell r="L7">
            <v>99.665731359515448</v>
          </cell>
          <cell r="M7">
            <v>108.33104010352115</v>
          </cell>
          <cell r="N7">
            <v>119.2218219320637</v>
          </cell>
          <cell r="O7">
            <v>130.00470158467996</v>
          </cell>
          <cell r="P7">
            <v>141.76282630333</v>
          </cell>
          <cell r="Q7">
            <v>156.99425942135554</v>
          </cell>
          <cell r="R7">
            <v>174.96822736475423</v>
          </cell>
          <cell r="S7">
            <v>195</v>
          </cell>
        </row>
        <row r="8">
          <cell r="F8" t="str">
            <v>SA</v>
          </cell>
        </row>
        <row r="9">
          <cell r="B9" t="str">
            <v>1.1.1</v>
          </cell>
          <cell r="D9" t="str">
            <v>Old-age personal entitlements</v>
          </cell>
          <cell r="F9" t="str">
            <v>SA</v>
          </cell>
          <cell r="G9">
            <v>11557.67609670427</v>
          </cell>
          <cell r="H9">
            <v>11838.672359219872</v>
          </cell>
          <cell r="I9">
            <v>13446.379295666498</v>
          </cell>
          <cell r="J9">
            <v>13867.662888639385</v>
          </cell>
          <cell r="K9">
            <v>15554.930699584103</v>
          </cell>
          <cell r="L9">
            <v>16118.165586770147</v>
          </cell>
          <cell r="M9">
            <v>17241.191846384132</v>
          </cell>
          <cell r="N9">
            <v>17925.914803068412</v>
          </cell>
          <cell r="O9">
            <v>19139.766561686894</v>
          </cell>
          <cell r="P9">
            <v>19830.322800369744</v>
          </cell>
          <cell r="Q9">
            <v>21612.429673919665</v>
          </cell>
          <cell r="R9">
            <v>23480.892359668997</v>
          </cell>
          <cell r="S9">
            <v>25542.699672619488</v>
          </cell>
        </row>
        <row r="10">
          <cell r="E10" t="str">
            <v>Old-age single pension (AVS)</v>
          </cell>
          <cell r="F10" t="str">
            <v>SI</v>
          </cell>
          <cell r="G10">
            <v>5585.0366982002042</v>
          </cell>
          <cell r="H10">
            <v>5741.6551581096865</v>
          </cell>
          <cell r="I10">
            <v>6569.9493608467246</v>
          </cell>
          <cell r="J10">
            <v>6675.3976226318628</v>
          </cell>
          <cell r="K10">
            <v>7539.0432152491048</v>
          </cell>
          <cell r="L10">
            <v>7703.3962801353327</v>
          </cell>
          <cell r="M10">
            <v>8176.1649260842933</v>
          </cell>
          <cell r="N10">
            <v>8331.4035853549085</v>
          </cell>
          <cell r="O10">
            <v>8817.6262215210445</v>
          </cell>
          <cell r="P10">
            <v>8962.7336598583952</v>
          </cell>
          <cell r="Q10">
            <v>9677.5693760117247</v>
          </cell>
          <cell r="R10">
            <v>10394.827333917709</v>
          </cell>
          <cell r="S10">
            <v>11168.091637575386</v>
          </cell>
        </row>
        <row r="11">
          <cell r="E11" t="str">
            <v>Old-age pension for couple (AVS)</v>
          </cell>
          <cell r="F11" t="str">
            <v>SI</v>
          </cell>
          <cell r="G11">
            <v>3883.6235117674423</v>
          </cell>
          <cell r="H11">
            <v>3817.2672200879479</v>
          </cell>
          <cell r="I11">
            <v>4363.3787112379559</v>
          </cell>
          <cell r="J11">
            <v>4433.5444615708238</v>
          </cell>
          <cell r="K11">
            <v>5028.9707432331743</v>
          </cell>
          <cell r="L11">
            <v>5149.7723587759165</v>
          </cell>
          <cell r="M11">
            <v>5517.5857716744777</v>
          </cell>
          <cell r="N11">
            <v>5679.7257262731127</v>
          </cell>
          <cell r="O11">
            <v>6053.6351990562143</v>
          </cell>
          <cell r="P11">
            <v>6211.4634854040032</v>
          </cell>
          <cell r="Q11">
            <v>6761.9535272006478</v>
          </cell>
          <cell r="R11">
            <v>7332.0708162295923</v>
          </cell>
          <cell r="S11">
            <v>7943.0780350441037</v>
          </cell>
        </row>
        <row r="12">
          <cell r="E12" t="str">
            <v>Transfer &amp; reimbursement of contributions (foreigners, stateless persons)(AVS)</v>
          </cell>
          <cell r="F12" t="str">
            <v>SA</v>
          </cell>
          <cell r="G12">
            <v>1.919</v>
          </cell>
          <cell r="H12">
            <v>3.6862140000000001</v>
          </cell>
          <cell r="I12">
            <v>5.0094580000000004</v>
          </cell>
          <cell r="J12">
            <v>10.944936999999999</v>
          </cell>
          <cell r="K12">
            <v>16.329179</v>
          </cell>
          <cell r="L12">
            <v>21.516275</v>
          </cell>
          <cell r="M12">
            <v>21.960222999999999</v>
          </cell>
          <cell r="N12">
            <v>34.879429999999999</v>
          </cell>
          <cell r="O12">
            <v>37.685468</v>
          </cell>
          <cell r="P12">
            <v>42.654395000000001</v>
          </cell>
          <cell r="Q12">
            <v>63.75</v>
          </cell>
          <cell r="R12">
            <v>59.9</v>
          </cell>
          <cell r="S12">
            <v>85.53</v>
          </cell>
        </row>
        <row r="13">
          <cell r="E13" t="str">
            <v>Occupational pensions (PP) (a)</v>
          </cell>
          <cell r="G13">
            <v>2087.096886736625</v>
          </cell>
          <cell r="H13">
            <v>2276.0637670222386</v>
          </cell>
          <cell r="I13">
            <v>2508.0417655818164</v>
          </cell>
          <cell r="J13">
            <v>2747.7758674366987</v>
          </cell>
          <cell r="K13">
            <v>2970.5875621018249</v>
          </cell>
          <cell r="L13">
            <v>3243.4806728588969</v>
          </cell>
          <cell r="M13">
            <v>3525.4809256253598</v>
          </cell>
          <cell r="N13">
            <v>3879.9060614403907</v>
          </cell>
          <cell r="O13">
            <v>4230.8196731096359</v>
          </cell>
          <cell r="P13">
            <v>4613.4712601073443</v>
          </cell>
          <cell r="Q13">
            <v>5109.1567707072927</v>
          </cell>
          <cell r="R13">
            <v>5694.0942095216933</v>
          </cell>
          <cell r="S13">
            <v>6346</v>
          </cell>
        </row>
        <row r="15">
          <cell r="F15" t="str">
            <v>SI</v>
          </cell>
        </row>
        <row r="16">
          <cell r="F16" t="str">
            <v>SI</v>
          </cell>
        </row>
        <row r="17">
          <cell r="B17" t="str">
            <v>1.1.2</v>
          </cell>
          <cell r="D17" t="str">
            <v>Old-age spouse supplements</v>
          </cell>
          <cell r="F17" t="str">
            <v>SI</v>
          </cell>
          <cell r="G17">
            <v>165.53667530633246</v>
          </cell>
          <cell r="H17">
            <v>186.66105269311342</v>
          </cell>
          <cell r="I17">
            <v>190.18421799248799</v>
          </cell>
          <cell r="J17">
            <v>182.15507702718301</v>
          </cell>
          <cell r="K17">
            <v>194.10812220941006</v>
          </cell>
          <cell r="L17">
            <v>190.38774177293743</v>
          </cell>
          <cell r="M17">
            <v>196.18671908839403</v>
          </cell>
          <cell r="N17">
            <v>193.74454064869832</v>
          </cell>
          <cell r="O17">
            <v>195.91327858390261</v>
          </cell>
          <cell r="P17">
            <v>189.26660420357317</v>
          </cell>
          <cell r="Q17">
            <v>200.71697484136186</v>
          </cell>
          <cell r="R17">
            <v>211.71659356178833</v>
          </cell>
          <cell r="S17">
            <v>223.01718559796004</v>
          </cell>
        </row>
        <row r="18">
          <cell r="E18" t="str">
            <v>Ordinary supplementary pension for wife (AVS)</v>
          </cell>
          <cell r="F18" t="str">
            <v>SI</v>
          </cell>
          <cell r="G18">
            <v>165.53667530633246</v>
          </cell>
          <cell r="H18">
            <v>186.66105269311342</v>
          </cell>
          <cell r="I18">
            <v>190.18421799248799</v>
          </cell>
          <cell r="J18">
            <v>182.15507702718301</v>
          </cell>
          <cell r="K18">
            <v>194.10812220941006</v>
          </cell>
          <cell r="L18">
            <v>190.38774177293743</v>
          </cell>
          <cell r="M18">
            <v>196.18671908839403</v>
          </cell>
          <cell r="N18">
            <v>193.74454064869832</v>
          </cell>
          <cell r="O18">
            <v>195.91327858390261</v>
          </cell>
          <cell r="P18">
            <v>189.26660420357317</v>
          </cell>
          <cell r="Q18">
            <v>200.71697484136186</v>
          </cell>
          <cell r="R18">
            <v>211.71659356178833</v>
          </cell>
          <cell r="S18">
            <v>223.01718559796004</v>
          </cell>
        </row>
        <row r="20">
          <cell r="F20" t="str">
            <v>SI</v>
          </cell>
        </row>
        <row r="22">
          <cell r="B22" t="str">
            <v>1.1.3</v>
          </cell>
          <cell r="D22" t="str">
            <v>Old-age child supplements</v>
          </cell>
          <cell r="G22">
            <v>72.825615817107334</v>
          </cell>
          <cell r="H22">
            <v>70.714858666129246</v>
          </cell>
          <cell r="I22">
            <v>76.75462285152777</v>
          </cell>
          <cell r="J22">
            <v>74.608860242857048</v>
          </cell>
          <cell r="K22">
            <v>81.155131593396817</v>
          </cell>
          <cell r="L22">
            <v>78.472994807754716</v>
          </cell>
          <cell r="M22">
            <v>80.851617583248412</v>
          </cell>
          <cell r="N22">
            <v>79.623315646369036</v>
          </cell>
          <cell r="O22">
            <v>79.502836941747915</v>
          </cell>
          <cell r="P22">
            <v>75.503996548003016</v>
          </cell>
          <cell r="Q22">
            <v>76.201222015497109</v>
          </cell>
          <cell r="R22">
            <v>76.572516940009962</v>
          </cell>
          <cell r="S22">
            <v>75.944200754786678</v>
          </cell>
        </row>
        <row r="23">
          <cell r="E23" t="str">
            <v>Child pension single (AVS)</v>
          </cell>
          <cell r="F23" t="str">
            <v>SI</v>
          </cell>
          <cell r="G23">
            <v>70.700850400531166</v>
          </cell>
          <cell r="H23">
            <v>68.808672393398666</v>
          </cell>
          <cell r="I23">
            <v>74.909334177074498</v>
          </cell>
          <cell r="J23">
            <v>72.861290323413428</v>
          </cell>
          <cell r="K23">
            <v>78.973772334191679</v>
          </cell>
          <cell r="L23">
            <v>76.596871157458665</v>
          </cell>
          <cell r="M23">
            <v>78.817701912685067</v>
          </cell>
          <cell r="N23">
            <v>77.683271780332277</v>
          </cell>
          <cell r="O23">
            <v>77.576068348705832</v>
          </cell>
          <cell r="P23">
            <v>73.464421631145214</v>
          </cell>
          <cell r="Q23">
            <v>74.171224869439556</v>
          </cell>
          <cell r="R23">
            <v>73.942298165042743</v>
          </cell>
          <cell r="S23">
            <v>74.697182664899174</v>
          </cell>
        </row>
        <row r="24">
          <cell r="E24" t="str">
            <v>Child pension double (AVS)</v>
          </cell>
          <cell r="F24" t="str">
            <v>SI</v>
          </cell>
          <cell r="G24">
            <v>2.1247654165761638</v>
          </cell>
          <cell r="H24">
            <v>1.9061862727305758</v>
          </cell>
          <cell r="I24">
            <v>1.8452886744532762</v>
          </cell>
          <cell r="J24">
            <v>1.7475699194436258</v>
          </cell>
          <cell r="K24">
            <v>2.1813592592051347</v>
          </cell>
          <cell r="L24">
            <v>1.8761236502960474</v>
          </cell>
          <cell r="M24">
            <v>2.0339156705633528</v>
          </cell>
          <cell r="N24">
            <v>1.9400438660367529</v>
          </cell>
          <cell r="O24">
            <v>1.9267685930420857</v>
          </cell>
          <cell r="P24">
            <v>2.039574916857803</v>
          </cell>
          <cell r="Q24">
            <v>2.0299971460575499</v>
          </cell>
          <cell r="R24">
            <v>2.6302187749672172</v>
          </cell>
          <cell r="S24">
            <v>1.247018089887505</v>
          </cell>
        </row>
        <row r="28">
          <cell r="B28" t="str">
            <v>1.2</v>
          </cell>
          <cell r="D28" t="str">
            <v>Old-age civil servant pensions (b)</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row>
        <row r="29">
          <cell r="F29" t="str">
            <v>SI</v>
          </cell>
        </row>
        <row r="30">
          <cell r="F30" t="str">
            <v>SI</v>
          </cell>
        </row>
        <row r="32">
          <cell r="B32">
            <v>1.3</v>
          </cell>
          <cell r="D32" t="str">
            <v>Veteran's old-age pensions</v>
          </cell>
          <cell r="G32" t="str">
            <v>&lt;&gt;</v>
          </cell>
          <cell r="H32" t="str">
            <v>&lt;&gt;</v>
          </cell>
          <cell r="I32" t="str">
            <v>&lt;&gt;</v>
          </cell>
          <cell r="J32" t="str">
            <v>&lt;&gt;</v>
          </cell>
          <cell r="K32" t="str">
            <v>&lt;&gt;</v>
          </cell>
          <cell r="L32" t="str">
            <v>&lt;&gt;</v>
          </cell>
          <cell r="M32" t="str">
            <v>&lt;&gt;</v>
          </cell>
          <cell r="N32" t="str">
            <v>&lt;&gt;</v>
          </cell>
          <cell r="O32" t="str">
            <v>&lt;&gt;</v>
          </cell>
          <cell r="P32" t="str">
            <v>&lt;&gt;</v>
          </cell>
          <cell r="Q32" t="str">
            <v>&lt;&gt;</v>
          </cell>
          <cell r="R32" t="str">
            <v>&lt;&gt;</v>
          </cell>
          <cell r="S32" t="str">
            <v>&lt;&gt;</v>
          </cell>
        </row>
        <row r="34">
          <cell r="F34" t="str">
            <v>SI</v>
          </cell>
        </row>
        <row r="36">
          <cell r="B36">
            <v>1.4</v>
          </cell>
          <cell r="D36" t="str">
            <v>Old-age other cash benefits</v>
          </cell>
          <cell r="G36">
            <v>902.01943099999994</v>
          </cell>
          <cell r="H36">
            <v>931.3204639999999</v>
          </cell>
          <cell r="I36">
            <v>1086.08107</v>
          </cell>
          <cell r="J36">
            <v>1863.0927590000001</v>
          </cell>
          <cell r="K36">
            <v>1333.211638</v>
          </cell>
          <cell r="L36">
            <v>1428.0686716283767</v>
          </cell>
          <cell r="M36">
            <v>1598.0526794339837</v>
          </cell>
          <cell r="N36">
            <v>2457.044672</v>
          </cell>
          <cell r="O36">
            <v>2830.2072097461055</v>
          </cell>
          <cell r="P36">
            <v>3243.1322749999999</v>
          </cell>
          <cell r="Q36">
            <v>3780.6365910000004</v>
          </cell>
          <cell r="R36">
            <v>4224.2634684856421</v>
          </cell>
          <cell r="S36">
            <v>4755.869713</v>
          </cell>
        </row>
        <row r="37">
          <cell r="E37" t="str">
            <v>Helplessness allowances (AVS)</v>
          </cell>
          <cell r="F37" t="str">
            <v>SA</v>
          </cell>
          <cell r="G37">
            <v>61.036285999999997</v>
          </cell>
          <cell r="H37">
            <v>64.688233999999994</v>
          </cell>
          <cell r="I37">
            <v>79.645538000000002</v>
          </cell>
          <cell r="J37">
            <v>82.582086000000004</v>
          </cell>
          <cell r="K37">
            <v>100.036728</v>
          </cell>
          <cell r="L37">
            <v>107.99574200000001</v>
          </cell>
          <cell r="M37">
            <v>120.040885</v>
          </cell>
          <cell r="N37">
            <v>129.36846499999999</v>
          </cell>
          <cell r="O37">
            <v>143.34303700000001</v>
          </cell>
          <cell r="P37">
            <v>149.505122</v>
          </cell>
          <cell r="Q37">
            <v>165.93549100000001</v>
          </cell>
          <cell r="R37">
            <v>173.98269300000001</v>
          </cell>
          <cell r="S37">
            <v>203.24</v>
          </cell>
        </row>
        <row r="38">
          <cell r="E38" t="str">
            <v>Social assistance to Swiss lAIing abroad (AVS)</v>
          </cell>
          <cell r="F38" t="str">
            <v>SA</v>
          </cell>
          <cell r="G38">
            <v>0.31514500000000001</v>
          </cell>
          <cell r="H38">
            <v>0.34522999999999998</v>
          </cell>
          <cell r="I38">
            <v>0.43253200000000003</v>
          </cell>
          <cell r="J38">
            <v>0.40567300000000001</v>
          </cell>
          <cell r="K38">
            <v>0.43191000000000002</v>
          </cell>
          <cell r="L38">
            <v>0.34799999999999998</v>
          </cell>
          <cell r="M38">
            <v>0.324517</v>
          </cell>
          <cell r="N38">
            <v>0.36110700000000001</v>
          </cell>
          <cell r="O38">
            <v>0.34542499999999998</v>
          </cell>
          <cell r="P38">
            <v>0.35972900000000002</v>
          </cell>
          <cell r="Q38">
            <v>0.34</v>
          </cell>
          <cell r="R38">
            <v>0.32458999999999999</v>
          </cell>
          <cell r="S38">
            <v>0.339673</v>
          </cell>
        </row>
        <row r="39">
          <cell r="E39" t="str">
            <v>Complementary benefits to AVS pensioners (PC) (c)</v>
          </cell>
          <cell r="G39">
            <v>342.66800000000001</v>
          </cell>
          <cell r="H39">
            <v>351.28699999999998</v>
          </cell>
          <cell r="I39">
            <v>451.00299999999999</v>
          </cell>
          <cell r="J39">
            <v>479.10500000000002</v>
          </cell>
          <cell r="K39">
            <v>552.74300000000005</v>
          </cell>
          <cell r="L39">
            <v>569.74400000000003</v>
          </cell>
          <cell r="M39">
            <v>627.71199999999999</v>
          </cell>
          <cell r="N39">
            <v>842.77099999999996</v>
          </cell>
          <cell r="O39">
            <v>914.17700000000002</v>
          </cell>
          <cell r="P39">
            <v>976.66742399999998</v>
          </cell>
          <cell r="Q39">
            <v>1124.3611000000001</v>
          </cell>
          <cell r="R39">
            <v>1278.9479939999999</v>
          </cell>
          <cell r="S39">
            <v>1468.4640900000002</v>
          </cell>
        </row>
        <row r="40">
          <cell r="E40" t="str">
            <v>Capital payments at occurrence of risk (PP) (a)</v>
          </cell>
          <cell r="G40">
            <v>498</v>
          </cell>
          <cell r="H40">
            <v>515</v>
          </cell>
          <cell r="I40">
            <v>555</v>
          </cell>
          <cell r="J40">
            <v>610</v>
          </cell>
          <cell r="K40">
            <v>680</v>
          </cell>
          <cell r="L40">
            <v>749.98092962837666</v>
          </cell>
          <cell r="M40">
            <v>849.97527743398371</v>
          </cell>
          <cell r="N40">
            <v>947.77300000000002</v>
          </cell>
          <cell r="O40">
            <v>1116.3876992335593</v>
          </cell>
          <cell r="P40">
            <v>1315</v>
          </cell>
          <cell r="Q40">
            <v>1491</v>
          </cell>
          <cell r="R40">
            <v>1651.669647054156</v>
          </cell>
          <cell r="S40">
            <v>1829.653</v>
          </cell>
        </row>
        <row r="41">
          <cell r="E41" t="str">
            <v>Cash payment (departure benefits)(PP)</v>
          </cell>
          <cell r="G41" t="str">
            <v>...</v>
          </cell>
          <cell r="H41" t="str">
            <v>...</v>
          </cell>
          <cell r="I41" t="str">
            <v>...</v>
          </cell>
          <cell r="J41">
            <v>691</v>
          </cell>
          <cell r="K41" t="str">
            <v>...</v>
          </cell>
          <cell r="L41" t="str">
            <v>...</v>
          </cell>
          <cell r="M41" t="str">
            <v>...</v>
          </cell>
          <cell r="N41">
            <v>536.77110000000005</v>
          </cell>
          <cell r="O41">
            <v>655.95404851254636</v>
          </cell>
          <cell r="P41">
            <v>801.6</v>
          </cell>
          <cell r="Q41">
            <v>999</v>
          </cell>
          <cell r="R41">
            <v>1119.3385444314868</v>
          </cell>
          <cell r="S41">
            <v>1254.1729499999999</v>
          </cell>
        </row>
        <row r="43">
          <cell r="B43">
            <v>1.5</v>
          </cell>
          <cell r="D43" t="str">
            <v>Early retirement pensions (b)</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row>
        <row r="47">
          <cell r="B47">
            <v>2</v>
          </cell>
          <cell r="C47" t="str">
            <v>DISABILITY CASH BENEFITS</v>
          </cell>
          <cell r="G47">
            <v>1889.7511630330223</v>
          </cell>
          <cell r="H47">
            <v>1923.2370750417558</v>
          </cell>
          <cell r="I47">
            <v>2159.7838627341935</v>
          </cell>
          <cell r="J47">
            <v>2240.2235207646754</v>
          </cell>
          <cell r="K47">
            <v>2522.078189021242</v>
          </cell>
          <cell r="L47">
            <v>2605.411744987689</v>
          </cell>
          <cell r="M47">
            <v>2793.5291029294858</v>
          </cell>
          <cell r="N47">
            <v>2948.8807920721501</v>
          </cell>
          <cell r="O47">
            <v>3160.6282395423195</v>
          </cell>
          <cell r="P47">
            <v>3294.9790238889582</v>
          </cell>
          <cell r="Q47">
            <v>3634.606151624927</v>
          </cell>
          <cell r="R47">
            <v>3999.2283004857513</v>
          </cell>
          <cell r="S47">
            <v>4468.8101586000002</v>
          </cell>
        </row>
        <row r="49">
          <cell r="B49" t="str">
            <v>2.1.0</v>
          </cell>
          <cell r="D49" t="str">
            <v>Disability pensions (non attributable)</v>
          </cell>
          <cell r="G49">
            <v>-6.817507</v>
          </cell>
          <cell r="H49">
            <v>-7.3079749999999999</v>
          </cell>
          <cell r="I49">
            <v>-7.7196369999999996</v>
          </cell>
          <cell r="J49">
            <v>-7.0596589999999999</v>
          </cell>
          <cell r="K49">
            <v>-8.2894769999999998</v>
          </cell>
          <cell r="L49">
            <v>-12.136076000000001</v>
          </cell>
          <cell r="M49">
            <v>-14.343693</v>
          </cell>
          <cell r="N49">
            <v>-15.405469999999999</v>
          </cell>
          <cell r="O49">
            <v>-10.457648000000001</v>
          </cell>
          <cell r="P49">
            <v>-13.684894</v>
          </cell>
          <cell r="Q49">
            <v>-17.5</v>
          </cell>
          <cell r="R49">
            <v>-16.070371999999999</v>
          </cell>
          <cell r="S49">
            <v>-24.2</v>
          </cell>
        </row>
        <row r="50">
          <cell r="E50" t="str">
            <v>Share in contribution at the expense AI</v>
          </cell>
          <cell r="G50" t="str">
            <v>&lt;&gt;</v>
          </cell>
          <cell r="H50" t="str">
            <v>&lt;&gt;</v>
          </cell>
          <cell r="I50" t="str">
            <v>&lt;&gt;</v>
          </cell>
          <cell r="J50" t="str">
            <v>&lt;&gt;</v>
          </cell>
          <cell r="K50" t="str">
            <v>&lt;&gt;</v>
          </cell>
          <cell r="L50" t="str">
            <v>&lt;&gt;</v>
          </cell>
          <cell r="M50" t="str">
            <v>&lt;&gt;</v>
          </cell>
          <cell r="N50" t="str">
            <v>&lt;&gt;</v>
          </cell>
          <cell r="O50">
            <v>5.02346</v>
          </cell>
          <cell r="P50">
            <v>7.0648989999999996</v>
          </cell>
          <cell r="Q50">
            <v>8.4</v>
          </cell>
          <cell r="R50">
            <v>9.9003619999999994</v>
          </cell>
          <cell r="S50">
            <v>11.3</v>
          </cell>
        </row>
        <row r="51">
          <cell r="E51" t="str">
            <v>Claims for restitution net (i.e. depreciations considered)(AI)</v>
          </cell>
          <cell r="G51">
            <v>-6.817507</v>
          </cell>
          <cell r="H51">
            <v>-7.3079749999999999</v>
          </cell>
          <cell r="I51">
            <v>-7.7196369999999996</v>
          </cell>
          <cell r="J51">
            <v>-7.0596589999999999</v>
          </cell>
          <cell r="K51">
            <v>-8.2894769999999998</v>
          </cell>
          <cell r="L51">
            <v>-12.136076000000001</v>
          </cell>
          <cell r="M51">
            <v>-14.343693</v>
          </cell>
          <cell r="N51">
            <v>-15.405469999999999</v>
          </cell>
          <cell r="O51">
            <v>-15.481108000000001</v>
          </cell>
          <cell r="P51">
            <v>-20.749793</v>
          </cell>
          <cell r="Q51">
            <v>-25.9</v>
          </cell>
          <cell r="R51">
            <v>-25.970734</v>
          </cell>
          <cell r="S51">
            <v>-35.5</v>
          </cell>
        </row>
        <row r="54">
          <cell r="B54" t="str">
            <v>2.1.1</v>
          </cell>
          <cell r="D54" t="str">
            <v>Disability pensions personal entitlements</v>
          </cell>
          <cell r="G54">
            <v>1107.3192130939854</v>
          </cell>
          <cell r="H54">
            <v>1105.4990516119321</v>
          </cell>
          <cell r="I54">
            <v>1255.2903732892532</v>
          </cell>
          <cell r="J54">
            <v>1287.9051544517438</v>
          </cell>
          <cell r="K54">
            <v>1467.1528467319599</v>
          </cell>
          <cell r="L54">
            <v>1505.2962526779525</v>
          </cell>
          <cell r="M54">
            <v>1608.057192348464</v>
          </cell>
          <cell r="N54">
            <v>1635.94371051296</v>
          </cell>
          <cell r="O54">
            <v>1754.791367942981</v>
          </cell>
          <cell r="P54">
            <v>1809.4920467427762</v>
          </cell>
          <cell r="Q54">
            <v>1992.846256191172</v>
          </cell>
          <cell r="R54">
            <v>2183.4321993757303</v>
          </cell>
          <cell r="S54">
            <v>2425.4074701386003</v>
          </cell>
        </row>
        <row r="55">
          <cell r="E55" t="str">
            <v>Single invalidity pension (AI)</v>
          </cell>
          <cell r="F55" t="str">
            <v>SI</v>
          </cell>
          <cell r="G55">
            <v>938.52778431307479</v>
          </cell>
          <cell r="H55">
            <v>957.26550926980076</v>
          </cell>
          <cell r="I55">
            <v>1085.9686620154405</v>
          </cell>
          <cell r="J55">
            <v>1109.7846628879215</v>
          </cell>
          <cell r="K55">
            <v>1259.629000619198</v>
          </cell>
          <cell r="L55">
            <v>1290.7251986496069</v>
          </cell>
          <cell r="M55">
            <v>1381.0587311606355</v>
          </cell>
          <cell r="N55">
            <v>1408.8088193325586</v>
          </cell>
          <cell r="O55">
            <v>1513.5198678731938</v>
          </cell>
          <cell r="P55">
            <v>1557.7485166604579</v>
          </cell>
          <cell r="Q55">
            <v>1715.3213106412411</v>
          </cell>
          <cell r="R55">
            <v>1876.6295699781326</v>
          </cell>
          <cell r="S55">
            <v>2084.3108683470423</v>
          </cell>
        </row>
        <row r="56">
          <cell r="E56" t="str">
            <v>Invalidity pension for couple (AI)</v>
          </cell>
          <cell r="F56" t="str">
            <v>SI</v>
          </cell>
          <cell r="G56">
            <v>168.79142878091065</v>
          </cell>
          <cell r="H56">
            <v>148.23354234213139</v>
          </cell>
          <cell r="I56">
            <v>169.32171127381278</v>
          </cell>
          <cell r="J56">
            <v>178.12049156382224</v>
          </cell>
          <cell r="K56">
            <v>207.52384611276182</v>
          </cell>
          <cell r="L56">
            <v>214.57105402834566</v>
          </cell>
          <cell r="M56">
            <v>226.99846118782864</v>
          </cell>
          <cell r="N56">
            <v>227.13489118040127</v>
          </cell>
          <cell r="O56">
            <v>241.27150006978724</v>
          </cell>
          <cell r="P56">
            <v>251.74353008231839</v>
          </cell>
          <cell r="Q56">
            <v>277.52494554993086</v>
          </cell>
          <cell r="R56">
            <v>306.80262939759768</v>
          </cell>
          <cell r="S56">
            <v>341.09660179155782</v>
          </cell>
        </row>
        <row r="57">
          <cell r="F57" t="str">
            <v>SA</v>
          </cell>
        </row>
        <row r="61">
          <cell r="B61" t="str">
            <v>2.1.2</v>
          </cell>
          <cell r="D61" t="str">
            <v>Disability pensions spouse supplements</v>
          </cell>
          <cell r="G61">
            <v>379.85924432822594</v>
          </cell>
          <cell r="H61">
            <v>408.23031404740323</v>
          </cell>
          <cell r="I61">
            <v>440.7652058817597</v>
          </cell>
          <cell r="J61">
            <v>472.93665233587956</v>
          </cell>
          <cell r="K61">
            <v>516.36704107358014</v>
          </cell>
          <cell r="L61">
            <v>552.86944518941186</v>
          </cell>
          <cell r="M61">
            <v>597.54055359479844</v>
          </cell>
          <cell r="N61">
            <v>644.29308627144792</v>
          </cell>
          <cell r="O61">
            <v>698.85347827211444</v>
          </cell>
          <cell r="P61">
            <v>750.89525415806168</v>
          </cell>
          <cell r="Q61">
            <v>828.57703750046005</v>
          </cell>
          <cell r="R61">
            <v>918.91629771440182</v>
          </cell>
          <cell r="S61">
            <v>1022.3228074736321</v>
          </cell>
        </row>
        <row r="62">
          <cell r="E62" t="str">
            <v>Ordinary supplementary pension for wife (AI)</v>
          </cell>
          <cell r="F62" t="str">
            <v>SI</v>
          </cell>
          <cell r="G62">
            <v>110.50337445156408</v>
          </cell>
          <cell r="H62">
            <v>114.48681811434092</v>
          </cell>
          <cell r="I62">
            <v>117.08316900632512</v>
          </cell>
          <cell r="J62">
            <v>118.31508986650412</v>
          </cell>
          <cell r="K62">
            <v>132.98991952277729</v>
          </cell>
          <cell r="L62">
            <v>134.273373479447</v>
          </cell>
          <cell r="M62">
            <v>142.55018516000965</v>
          </cell>
          <cell r="N62">
            <v>143.56143415678048</v>
          </cell>
          <cell r="O62">
            <v>152.83373161645861</v>
          </cell>
          <cell r="P62">
            <v>155.49138368407569</v>
          </cell>
          <cell r="Q62">
            <v>169.20114793076684</v>
          </cell>
          <cell r="R62">
            <v>184.04974278243415</v>
          </cell>
          <cell r="S62">
            <v>203.32280747363217</v>
          </cell>
        </row>
        <row r="63">
          <cell r="E63" t="str">
            <v>Occupational pensions (PP) (a)</v>
          </cell>
          <cell r="G63">
            <v>269.35586987666187</v>
          </cell>
          <cell r="H63">
            <v>293.74349593306232</v>
          </cell>
          <cell r="I63">
            <v>323.68203687543456</v>
          </cell>
          <cell r="J63">
            <v>354.62156246937542</v>
          </cell>
          <cell r="K63">
            <v>383.37712155080283</v>
          </cell>
          <cell r="L63">
            <v>418.5960717099648</v>
          </cell>
          <cell r="M63">
            <v>454.99036843478882</v>
          </cell>
          <cell r="N63">
            <v>500.7316521146675</v>
          </cell>
          <cell r="O63">
            <v>546.01974665565581</v>
          </cell>
          <cell r="P63">
            <v>595.40387047398599</v>
          </cell>
          <cell r="Q63">
            <v>659.37588956969319</v>
          </cell>
          <cell r="R63">
            <v>734.8665549319677</v>
          </cell>
          <cell r="S63">
            <v>819</v>
          </cell>
        </row>
        <row r="64">
          <cell r="F64" t="str">
            <v>SI</v>
          </cell>
        </row>
        <row r="65">
          <cell r="F65" t="str">
            <v>SI</v>
          </cell>
        </row>
        <row r="66">
          <cell r="B66" t="str">
            <v>2.1.3</v>
          </cell>
          <cell r="D66" t="str">
            <v>Disability pensions child supplements</v>
          </cell>
          <cell r="F66" t="str">
            <v>SI</v>
          </cell>
          <cell r="G66">
            <v>192.75201236081105</v>
          </cell>
          <cell r="H66">
            <v>195.17399683242024</v>
          </cell>
          <cell r="I66">
            <v>212.32457871318059</v>
          </cell>
          <cell r="J66">
            <v>215.32687072705212</v>
          </cell>
          <cell r="K66">
            <v>235.60562536570148</v>
          </cell>
          <cell r="L66">
            <v>238.58246377032469</v>
          </cell>
          <cell r="M66">
            <v>252.69372778122298</v>
          </cell>
          <cell r="N66">
            <v>256.8704577377423</v>
          </cell>
          <cell r="O66">
            <v>271.10167272722441</v>
          </cell>
          <cell r="P66">
            <v>279.05492923812068</v>
          </cell>
          <cell r="Q66">
            <v>303.23657493329512</v>
          </cell>
          <cell r="R66">
            <v>333.19317649561901</v>
          </cell>
          <cell r="S66">
            <v>370.43363938776741</v>
          </cell>
        </row>
        <row r="67">
          <cell r="E67" t="str">
            <v>Basic child pension single (AI)</v>
          </cell>
          <cell r="F67" t="str">
            <v>SI</v>
          </cell>
          <cell r="G67">
            <v>136.08394550732336</v>
          </cell>
          <cell r="H67">
            <v>135.6969672865327</v>
          </cell>
          <cell r="I67">
            <v>147.14085843604249</v>
          </cell>
          <cell r="J67">
            <v>145.88434531851317</v>
          </cell>
          <cell r="K67">
            <v>159.61803989786497</v>
          </cell>
          <cell r="L67">
            <v>158.38189871610035</v>
          </cell>
          <cell r="M67">
            <v>166.71771296031852</v>
          </cell>
          <cell r="N67">
            <v>164.43162291468212</v>
          </cell>
          <cell r="O67">
            <v>171.8342080561695</v>
          </cell>
          <cell r="P67">
            <v>172.18967926788176</v>
          </cell>
          <cell r="Q67">
            <v>185.06422121972051</v>
          </cell>
          <cell r="R67">
            <v>200.62381319704167</v>
          </cell>
          <cell r="S67">
            <v>223.62507129532213</v>
          </cell>
        </row>
        <row r="68">
          <cell r="E68" t="str">
            <v>Basic child pension double (AI)</v>
          </cell>
          <cell r="F68" t="str">
            <v>SI</v>
          </cell>
          <cell r="G68">
            <v>15.309268304570388</v>
          </cell>
          <cell r="H68">
            <v>14.825416323219011</v>
          </cell>
          <cell r="I68">
            <v>16.155737434708147</v>
          </cell>
          <cell r="J68">
            <v>16.176254486469606</v>
          </cell>
          <cell r="K68">
            <v>18.268313717253317</v>
          </cell>
          <cell r="L68">
            <v>17.902155232648973</v>
          </cell>
          <cell r="M68">
            <v>18.146330702436757</v>
          </cell>
          <cell r="N68">
            <v>18.173448727168708</v>
          </cell>
          <cell r="O68">
            <v>18.545831399933807</v>
          </cell>
          <cell r="P68">
            <v>19.395445472734199</v>
          </cell>
          <cell r="Q68">
            <v>21.485138396789011</v>
          </cell>
          <cell r="R68">
            <v>24.567978294941312</v>
          </cell>
          <cell r="S68">
            <v>26.392014737771234</v>
          </cell>
        </row>
        <row r="69">
          <cell r="E69" t="str">
            <v>Supplementary child pension single (AI)</v>
          </cell>
          <cell r="F69" t="str">
            <v>SA</v>
          </cell>
          <cell r="G69">
            <v>4.6068219326670174</v>
          </cell>
          <cell r="H69">
            <v>4.5081766580031957</v>
          </cell>
          <cell r="I69">
            <v>4.7631258291075049</v>
          </cell>
          <cell r="J69">
            <v>4.8056764096586173</v>
          </cell>
          <cell r="K69">
            <v>5.2989563197331568</v>
          </cell>
          <cell r="L69">
            <v>5.1285864864818604</v>
          </cell>
          <cell r="M69">
            <v>5.6238185306324624</v>
          </cell>
          <cell r="N69">
            <v>5.7336543882141262</v>
          </cell>
          <cell r="O69">
            <v>6.0870397248824979</v>
          </cell>
          <cell r="P69">
            <v>6.0623226156057664</v>
          </cell>
          <cell r="Q69">
            <v>6.4188062362569234</v>
          </cell>
          <cell r="R69">
            <v>7.3166566464373579</v>
          </cell>
          <cell r="S69">
            <v>8.2316055429747994</v>
          </cell>
        </row>
        <row r="70">
          <cell r="E70" t="str">
            <v>Supplementary child pension double (AI)</v>
          </cell>
          <cell r="F70" t="str">
            <v>SA</v>
          </cell>
          <cell r="G70">
            <v>0.24586970988953183</v>
          </cell>
          <cell r="H70">
            <v>0.33204700597190673</v>
          </cell>
          <cell r="I70">
            <v>0.3958630045638945</v>
          </cell>
          <cell r="J70">
            <v>0.39833146711074097</v>
          </cell>
          <cell r="K70">
            <v>0.46077881041157887</v>
          </cell>
          <cell r="L70">
            <v>0.43702240736938164</v>
          </cell>
          <cell r="M70">
            <v>0.54050429813858913</v>
          </cell>
          <cell r="N70">
            <v>0.66700230019493179</v>
          </cell>
          <cell r="O70">
            <v>0.63191725957466616</v>
          </cell>
          <cell r="P70">
            <v>0.71171921692646323</v>
          </cell>
          <cell r="Q70">
            <v>0.90244602529552775</v>
          </cell>
          <cell r="R70">
            <v>1.0874297034154605</v>
          </cell>
          <cell r="S70">
            <v>1.184947811699282</v>
          </cell>
        </row>
        <row r="71">
          <cell r="E71" t="str">
            <v>Occupational pensions (PP) (a)</v>
          </cell>
          <cell r="G71">
            <v>36.506106906360763</v>
          </cell>
          <cell r="H71">
            <v>39.811389558693428</v>
          </cell>
          <cell r="I71">
            <v>43.868994008758527</v>
          </cell>
          <cell r="J71">
            <v>48.062263045299964</v>
          </cell>
          <cell r="K71">
            <v>51.959536620438485</v>
          </cell>
          <cell r="L71">
            <v>56.73280092772417</v>
          </cell>
          <cell r="M71">
            <v>61.665361289696648</v>
          </cell>
          <cell r="N71">
            <v>67.864729407482415</v>
          </cell>
          <cell r="O71">
            <v>74.00267628666397</v>
          </cell>
          <cell r="P71">
            <v>80.695762664972463</v>
          </cell>
          <cell r="Q71">
            <v>89.365963055233138</v>
          </cell>
          <cell r="R71">
            <v>99.59729865378317</v>
          </cell>
          <cell r="S71">
            <v>111</v>
          </cell>
        </row>
        <row r="72">
          <cell r="F72" t="str">
            <v>SI</v>
          </cell>
        </row>
        <row r="74">
          <cell r="B74">
            <v>2.2000000000000002</v>
          </cell>
          <cell r="D74" t="str">
            <v>Disabled civil servant pensions (d)</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row>
        <row r="78">
          <cell r="B78">
            <v>2.2999999999999998</v>
          </cell>
          <cell r="D78" t="str">
            <v>Disabled child  pensions</v>
          </cell>
          <cell r="G78" t="str">
            <v>&lt;&gt;</v>
          </cell>
          <cell r="H78" t="str">
            <v>&lt;&gt;</v>
          </cell>
          <cell r="I78" t="str">
            <v>&lt;&gt;</v>
          </cell>
          <cell r="J78" t="str">
            <v>&lt;&gt;</v>
          </cell>
          <cell r="K78" t="str">
            <v>&lt;&gt;</v>
          </cell>
          <cell r="L78" t="str">
            <v>&lt;&gt;</v>
          </cell>
          <cell r="M78" t="str">
            <v>&lt;&gt;</v>
          </cell>
          <cell r="N78" t="str">
            <v>&lt;&gt;</v>
          </cell>
          <cell r="O78" t="str">
            <v>&lt;&gt;</v>
          </cell>
          <cell r="P78" t="str">
            <v>&lt;&gt;</v>
          </cell>
          <cell r="Q78" t="str">
            <v>&lt;&gt;</v>
          </cell>
          <cell r="R78" t="str">
            <v>&lt;&gt;</v>
          </cell>
          <cell r="S78" t="str">
            <v>&lt;&gt;</v>
          </cell>
        </row>
        <row r="82">
          <cell r="B82">
            <v>2.4</v>
          </cell>
          <cell r="D82" t="str">
            <v>Disabled veterans pensions</v>
          </cell>
          <cell r="G82">
            <v>108.20800724999999</v>
          </cell>
          <cell r="H82">
            <v>109.80323054999999</v>
          </cell>
          <cell r="I82">
            <v>121.49023085</v>
          </cell>
          <cell r="J82">
            <v>121.34422625000001</v>
          </cell>
          <cell r="K82">
            <v>133.09471685</v>
          </cell>
          <cell r="L82">
            <v>130.70926935</v>
          </cell>
          <cell r="M82">
            <v>136.23425520500001</v>
          </cell>
          <cell r="N82">
            <v>145.99925755000001</v>
          </cell>
          <cell r="O82">
            <v>136.07338060000001</v>
          </cell>
          <cell r="P82">
            <v>127.05809875</v>
          </cell>
          <cell r="Q82">
            <v>134.170714</v>
          </cell>
          <cell r="R82">
            <v>132.67795190000001</v>
          </cell>
          <cell r="S82">
            <v>145.28706260000001</v>
          </cell>
        </row>
        <row r="83">
          <cell r="E83" t="str">
            <v>Military Insurance (e)</v>
          </cell>
          <cell r="G83">
            <v>108.20800724999999</v>
          </cell>
          <cell r="H83">
            <v>109.80323054999999</v>
          </cell>
          <cell r="I83">
            <v>121.49023085</v>
          </cell>
          <cell r="J83">
            <v>121.34422625000001</v>
          </cell>
          <cell r="K83">
            <v>133.09471685</v>
          </cell>
          <cell r="L83">
            <v>130.70926935</v>
          </cell>
          <cell r="M83">
            <v>136.23425520500001</v>
          </cell>
          <cell r="N83">
            <v>145.99925755000001</v>
          </cell>
          <cell r="O83">
            <v>136.07338060000001</v>
          </cell>
          <cell r="P83">
            <v>127.05809875</v>
          </cell>
          <cell r="Q83">
            <v>134.170714</v>
          </cell>
          <cell r="R83">
            <v>132.67795190000001</v>
          </cell>
          <cell r="S83">
            <v>145.28706260000001</v>
          </cell>
        </row>
        <row r="84">
          <cell r="F84" t="str">
            <v>SI</v>
          </cell>
        </row>
        <row r="86">
          <cell r="B86">
            <v>2.5</v>
          </cell>
          <cell r="D86" t="str">
            <v>Disability other cash benefits</v>
          </cell>
          <cell r="G86">
            <v>108.43019299999999</v>
          </cell>
          <cell r="H86">
            <v>111.83845699999999</v>
          </cell>
          <cell r="I86">
            <v>137.63311099999999</v>
          </cell>
          <cell r="J86">
            <v>149.770276</v>
          </cell>
          <cell r="K86">
            <v>178.147436</v>
          </cell>
          <cell r="L86">
            <v>190.09039000000001</v>
          </cell>
          <cell r="M86">
            <v>213.34706699999998</v>
          </cell>
          <cell r="N86">
            <v>281.17975000000001</v>
          </cell>
          <cell r="O86">
            <v>310.26598799999999</v>
          </cell>
          <cell r="P86">
            <v>342.163589</v>
          </cell>
          <cell r="Q86">
            <v>393.27556900000002</v>
          </cell>
          <cell r="R86">
            <v>447.079047</v>
          </cell>
          <cell r="S86">
            <v>529.55917900000009</v>
          </cell>
        </row>
        <row r="87">
          <cell r="E87" t="str">
            <v>Social assistance to Swiss lAIing abroad (AI)</v>
          </cell>
          <cell r="F87" t="str">
            <v>SA</v>
          </cell>
          <cell r="G87">
            <v>1.7845279999999999</v>
          </cell>
          <cell r="H87">
            <v>1.8189869999999999</v>
          </cell>
          <cell r="I87">
            <v>1.8170900000000001</v>
          </cell>
          <cell r="J87">
            <v>1.8216829999999999</v>
          </cell>
          <cell r="K87">
            <v>1.8545499999999999</v>
          </cell>
          <cell r="L87">
            <v>1.8106930000000001</v>
          </cell>
          <cell r="M87">
            <v>1.7550589999999999</v>
          </cell>
          <cell r="N87">
            <v>1.8763369999999999</v>
          </cell>
          <cell r="O87">
            <v>1.8215920000000001</v>
          </cell>
          <cell r="P87">
            <v>1.8965829999999999</v>
          </cell>
          <cell r="Q87">
            <v>1.8</v>
          </cell>
          <cell r="R87">
            <v>1.931837</v>
          </cell>
          <cell r="S87">
            <v>2.1</v>
          </cell>
        </row>
        <row r="88">
          <cell r="E88" t="str">
            <v>Complementary benefits to AI pensioners (PC)</v>
          </cell>
          <cell r="G88">
            <v>71.956999999999994</v>
          </cell>
          <cell r="H88">
            <v>74.111999999999995</v>
          </cell>
          <cell r="I88">
            <v>92.674000000000007</v>
          </cell>
          <cell r="J88">
            <v>102.318</v>
          </cell>
          <cell r="K88">
            <v>123.11499999999999</v>
          </cell>
          <cell r="L88">
            <v>132.40100000000001</v>
          </cell>
          <cell r="M88">
            <v>150.05699999999999</v>
          </cell>
          <cell r="N88">
            <v>214.86500000000001</v>
          </cell>
          <cell r="O88">
            <v>238.822</v>
          </cell>
          <cell r="P88">
            <v>266.75892499999998</v>
          </cell>
          <cell r="Q88">
            <v>309.27556900000002</v>
          </cell>
          <cell r="R88">
            <v>358.82545300000004</v>
          </cell>
          <cell r="S88">
            <v>425.95917900000001</v>
          </cell>
        </row>
        <row r="89">
          <cell r="E89" t="str">
            <v>Helplessness allowances (AI)</v>
          </cell>
          <cell r="G89">
            <v>34.688665</v>
          </cell>
          <cell r="H89">
            <v>35.907470000000004</v>
          </cell>
          <cell r="I89">
            <v>43.142021</v>
          </cell>
          <cell r="J89">
            <v>45.630592999999998</v>
          </cell>
          <cell r="K89">
            <v>53.177886000000001</v>
          </cell>
          <cell r="L89">
            <v>55.878697000000003</v>
          </cell>
          <cell r="M89">
            <v>61.535007999999998</v>
          </cell>
          <cell r="N89">
            <v>64.438412999999997</v>
          </cell>
          <cell r="O89">
            <v>69.622395999999995</v>
          </cell>
          <cell r="P89">
            <v>73.508081000000004</v>
          </cell>
          <cell r="Q89">
            <v>82.2</v>
          </cell>
          <cell r="R89">
            <v>86.321757000000005</v>
          </cell>
          <cell r="S89">
            <v>101.5</v>
          </cell>
        </row>
        <row r="90">
          <cell r="F90" t="str">
            <v>SA</v>
          </cell>
        </row>
        <row r="92">
          <cell r="B92">
            <v>3</v>
          </cell>
          <cell r="C92" t="str">
            <v>OCCUPATIONAL INJURY AND DISEASE (f)</v>
          </cell>
          <cell r="G92">
            <v>1800</v>
          </cell>
          <cell r="H92">
            <v>1880</v>
          </cell>
          <cell r="I92">
            <v>2110</v>
          </cell>
          <cell r="J92">
            <v>2200</v>
          </cell>
          <cell r="K92">
            <v>2362.4603050000001</v>
          </cell>
          <cell r="L92">
            <v>2394.7817860000005</v>
          </cell>
          <cell r="M92">
            <v>2484.571046</v>
          </cell>
          <cell r="N92">
            <v>2622.2349180000001</v>
          </cell>
          <cell r="O92">
            <v>2750.2666979999999</v>
          </cell>
          <cell r="P92">
            <v>2960.3495750000002</v>
          </cell>
          <cell r="Q92">
            <v>3253.3999999999992</v>
          </cell>
          <cell r="R92">
            <v>3617.7164480000001</v>
          </cell>
          <cell r="S92">
            <v>3868.4731169999995</v>
          </cell>
        </row>
        <row r="94">
          <cell r="E94" t="str">
            <v>Short-term occupational accident benefits (AP)(AA) (g)</v>
          </cell>
          <cell r="G94" t="str">
            <v>..</v>
          </cell>
          <cell r="H94" t="str">
            <v>..</v>
          </cell>
          <cell r="I94" t="str">
            <v>..</v>
          </cell>
          <cell r="J94" t="str">
            <v>..</v>
          </cell>
          <cell r="K94">
            <v>427.64242899999999</v>
          </cell>
          <cell r="L94">
            <v>500.369598</v>
          </cell>
          <cell r="M94">
            <v>544.24057800000003</v>
          </cell>
          <cell r="N94">
            <v>594.77340300000003</v>
          </cell>
          <cell r="O94">
            <v>634.93506200000002</v>
          </cell>
          <cell r="P94">
            <v>666.86586799999998</v>
          </cell>
          <cell r="Q94">
            <v>725.2</v>
          </cell>
          <cell r="R94">
            <v>813.95826999999997</v>
          </cell>
          <cell r="S94">
            <v>841.48660699999994</v>
          </cell>
        </row>
        <row r="95">
          <cell r="E95" t="str">
            <v>Short-term non occupational accident benefits (ANP)(AA) (g)</v>
          </cell>
          <cell r="G95" t="str">
            <v>..</v>
          </cell>
          <cell r="H95" t="str">
            <v>..</v>
          </cell>
          <cell r="I95" t="str">
            <v>..</v>
          </cell>
          <cell r="J95" t="str">
            <v>..</v>
          </cell>
          <cell r="K95">
            <v>647.00523899999996</v>
          </cell>
          <cell r="L95">
            <v>805.09648100000004</v>
          </cell>
          <cell r="M95">
            <v>866.66954599999997</v>
          </cell>
          <cell r="N95">
            <v>946.19334100000003</v>
          </cell>
          <cell r="O95">
            <v>1016.055039</v>
          </cell>
          <cell r="P95">
            <v>1094.544341</v>
          </cell>
          <cell r="Q95">
            <v>1163.3</v>
          </cell>
          <cell r="R95">
            <v>1380.238456</v>
          </cell>
          <cell r="S95">
            <v>1497.014367</v>
          </cell>
        </row>
        <row r="96">
          <cell r="E96" t="str">
            <v>Short-term optional insurance benefits (AF)(AA) (g)</v>
          </cell>
          <cell r="G96" t="str">
            <v>..</v>
          </cell>
          <cell r="H96" t="str">
            <v>..</v>
          </cell>
          <cell r="I96" t="str">
            <v>..</v>
          </cell>
          <cell r="J96" t="str">
            <v>..</v>
          </cell>
          <cell r="K96">
            <v>10.160440000000001</v>
          </cell>
          <cell r="L96">
            <v>18.484330999999997</v>
          </cell>
          <cell r="M96">
            <v>21.188908999999999</v>
          </cell>
          <cell r="N96">
            <v>26.323761999999999</v>
          </cell>
          <cell r="O96">
            <v>28.787231999999999</v>
          </cell>
          <cell r="P96">
            <v>29.966373000000001</v>
          </cell>
          <cell r="Q96">
            <v>33.6</v>
          </cell>
          <cell r="R96">
            <v>40.762175999999997</v>
          </cell>
          <cell r="S96">
            <v>46.881192999999996</v>
          </cell>
        </row>
        <row r="97">
          <cell r="E97" t="str">
            <v>Long-term occupational accident benefits (AP)(AA) (g)</v>
          </cell>
          <cell r="G97" t="str">
            <v>..</v>
          </cell>
          <cell r="H97" t="str">
            <v>..</v>
          </cell>
          <cell r="I97" t="str">
            <v>..</v>
          </cell>
          <cell r="J97" t="str">
            <v>..</v>
          </cell>
          <cell r="K97">
            <v>214.58395199999998</v>
          </cell>
          <cell r="L97">
            <v>231.368629</v>
          </cell>
          <cell r="M97">
            <v>243.25561300000001</v>
          </cell>
          <cell r="N97">
            <v>255.55104800000001</v>
          </cell>
          <cell r="O97">
            <v>270.459632</v>
          </cell>
          <cell r="P97">
            <v>284.22805200000005</v>
          </cell>
          <cell r="Q97">
            <v>301.5</v>
          </cell>
          <cell r="R97">
            <v>319.97060100000004</v>
          </cell>
          <cell r="S97">
            <v>342.86583000000002</v>
          </cell>
        </row>
        <row r="98">
          <cell r="E98" t="str">
            <v>Long-term non occupational accident benefits (ANP)(AA) (g)</v>
          </cell>
          <cell r="G98" t="str">
            <v>..</v>
          </cell>
          <cell r="H98" t="str">
            <v>..</v>
          </cell>
          <cell r="I98" t="str">
            <v>..</v>
          </cell>
          <cell r="J98" t="str">
            <v>..</v>
          </cell>
          <cell r="K98">
            <v>217.71775</v>
          </cell>
          <cell r="L98">
            <v>241.00704500000001</v>
          </cell>
          <cell r="M98">
            <v>257.486088</v>
          </cell>
          <cell r="N98">
            <v>276.061037</v>
          </cell>
          <cell r="O98">
            <v>293.38565299999999</v>
          </cell>
          <cell r="P98">
            <v>320.97905599999996</v>
          </cell>
          <cell r="Q98">
            <v>339.7</v>
          </cell>
          <cell r="R98">
            <v>363.05918400000002</v>
          </cell>
          <cell r="S98">
            <v>400.579003</v>
          </cell>
        </row>
        <row r="99">
          <cell r="E99" t="str">
            <v>Long-term optional insurance benefits (AF)(AA) (g)</v>
          </cell>
          <cell r="G99" t="str">
            <v>..</v>
          </cell>
          <cell r="H99" t="str">
            <v>..</v>
          </cell>
          <cell r="I99" t="str">
            <v>..</v>
          </cell>
          <cell r="J99" t="str">
            <v>..</v>
          </cell>
          <cell r="K99">
            <v>0.115246</v>
          </cell>
          <cell r="L99">
            <v>0.49776900000000002</v>
          </cell>
          <cell r="M99">
            <v>0.888714</v>
          </cell>
          <cell r="N99">
            <v>1.7380989999999998</v>
          </cell>
          <cell r="O99">
            <v>3.1553139999999997</v>
          </cell>
          <cell r="P99">
            <v>3.4545490000000001</v>
          </cell>
          <cell r="Q99">
            <v>4.0999999999999996</v>
          </cell>
          <cell r="R99">
            <v>5.9582889999999997</v>
          </cell>
          <cell r="S99">
            <v>7.6318359999999998</v>
          </cell>
        </row>
        <row r="100">
          <cell r="E100" t="str">
            <v>Other occupational accident (AP)(AA) (g)</v>
          </cell>
          <cell r="G100" t="str">
            <v>..</v>
          </cell>
          <cell r="H100" t="str">
            <v>..</v>
          </cell>
          <cell r="I100" t="str">
            <v>..</v>
          </cell>
          <cell r="J100" t="str">
            <v>..</v>
          </cell>
          <cell r="K100">
            <v>500.12857500000001</v>
          </cell>
          <cell r="L100">
            <v>535.25620300000003</v>
          </cell>
          <cell r="M100">
            <v>537.67495400000007</v>
          </cell>
          <cell r="N100">
            <v>527.30323699999997</v>
          </cell>
          <cell r="O100">
            <v>566.03172699999993</v>
          </cell>
          <cell r="P100">
            <v>609.77316799999994</v>
          </cell>
          <cell r="Q100">
            <v>701.6</v>
          </cell>
          <cell r="R100">
            <v>744.10077699999999</v>
          </cell>
          <cell r="S100">
            <v>795.54734199999996</v>
          </cell>
        </row>
        <row r="101">
          <cell r="E101" t="str">
            <v>Other non occupational accident (ANP)(AA) (g)</v>
          </cell>
          <cell r="G101" t="str">
            <v>..</v>
          </cell>
          <cell r="H101" t="str">
            <v>..</v>
          </cell>
          <cell r="I101" t="str">
            <v>..</v>
          </cell>
          <cell r="J101" t="str">
            <v>..</v>
          </cell>
          <cell r="K101">
            <v>640.59018500000002</v>
          </cell>
          <cell r="L101">
            <v>674.03910999999994</v>
          </cell>
          <cell r="M101">
            <v>670.96321799999998</v>
          </cell>
          <cell r="N101">
            <v>703.781475</v>
          </cell>
          <cell r="O101">
            <v>700.76944600000002</v>
          </cell>
          <cell r="P101">
            <v>760.68794700000001</v>
          </cell>
          <cell r="Q101">
            <v>834.8</v>
          </cell>
          <cell r="R101">
            <v>917.65827999999999</v>
          </cell>
          <cell r="S101">
            <v>1024.0377489999998</v>
          </cell>
        </row>
        <row r="102">
          <cell r="E102" t="str">
            <v>Other optional insurance (AF)(AA) (g)</v>
          </cell>
          <cell r="G102" t="str">
            <v>..</v>
          </cell>
          <cell r="H102" t="str">
            <v>..</v>
          </cell>
          <cell r="I102" t="str">
            <v>..</v>
          </cell>
          <cell r="J102" t="str">
            <v>..</v>
          </cell>
          <cell r="K102">
            <v>19.516489</v>
          </cell>
          <cell r="L102">
            <v>20.462619999999998</v>
          </cell>
          <cell r="M102">
            <v>18.003426000000001</v>
          </cell>
          <cell r="N102">
            <v>20.109515999999999</v>
          </cell>
          <cell r="O102">
            <v>22.187593</v>
          </cell>
          <cell r="P102">
            <v>23.550221000000001</v>
          </cell>
          <cell r="Q102">
            <v>31.2</v>
          </cell>
          <cell r="R102">
            <v>43.010415000000002</v>
          </cell>
          <cell r="S102">
            <v>39.629190000000001</v>
          </cell>
        </row>
        <row r="103">
          <cell r="E103" t="str">
            <v>Adjustement of double counting with 11 HEALTH (f)</v>
          </cell>
          <cell r="G103">
            <v>-249</v>
          </cell>
          <cell r="H103">
            <v>-268</v>
          </cell>
          <cell r="I103">
            <v>-286</v>
          </cell>
          <cell r="J103">
            <v>-298</v>
          </cell>
          <cell r="K103">
            <v>-315</v>
          </cell>
          <cell r="L103">
            <v>-631.79999999999995</v>
          </cell>
          <cell r="M103">
            <v>-675.8</v>
          </cell>
          <cell r="N103">
            <v>-729.6</v>
          </cell>
          <cell r="O103">
            <v>-785.5</v>
          </cell>
          <cell r="P103">
            <v>-833.7</v>
          </cell>
          <cell r="Q103">
            <v>-881.6</v>
          </cell>
          <cell r="R103">
            <v>-1011</v>
          </cell>
          <cell r="S103">
            <v>-1127.2</v>
          </cell>
        </row>
        <row r="106">
          <cell r="B106">
            <v>4</v>
          </cell>
          <cell r="C106" t="str">
            <v>SICKNESS BENEFITS</v>
          </cell>
          <cell r="G106">
            <v>502.49299999999999</v>
          </cell>
          <cell r="H106">
            <v>543.18399999999997</v>
          </cell>
          <cell r="I106">
            <v>563.42100000000005</v>
          </cell>
          <cell r="J106">
            <v>589.62200000000007</v>
          </cell>
          <cell r="K106">
            <v>580.34500000000003</v>
          </cell>
          <cell r="L106">
            <v>599.13199999999995</v>
          </cell>
          <cell r="M106">
            <v>629.87099999999998</v>
          </cell>
          <cell r="N106">
            <v>649.49300000000005</v>
          </cell>
          <cell r="O106">
            <v>682.55799999999999</v>
          </cell>
          <cell r="P106">
            <v>727.13400000000001</v>
          </cell>
          <cell r="Q106">
            <v>796.93700000000001</v>
          </cell>
          <cell r="R106">
            <v>885.36199999999997</v>
          </cell>
          <cell r="S106">
            <v>923.22400000000005</v>
          </cell>
        </row>
        <row r="108">
          <cell r="E108" t="str">
            <v>Sickness allowance (AM) (h)</v>
          </cell>
          <cell r="F108" t="str">
            <v>SI</v>
          </cell>
          <cell r="G108">
            <v>502.49299999999999</v>
          </cell>
          <cell r="H108">
            <v>543.18399999999997</v>
          </cell>
          <cell r="I108">
            <v>563.42100000000005</v>
          </cell>
          <cell r="J108">
            <v>589.62200000000007</v>
          </cell>
          <cell r="K108">
            <v>580.34500000000003</v>
          </cell>
          <cell r="L108">
            <v>599.13199999999995</v>
          </cell>
          <cell r="M108">
            <v>629.87099999999998</v>
          </cell>
          <cell r="N108">
            <v>649.49300000000005</v>
          </cell>
          <cell r="O108">
            <v>682.55799999999999</v>
          </cell>
          <cell r="P108">
            <v>727.13400000000001</v>
          </cell>
          <cell r="Q108">
            <v>796.93700000000001</v>
          </cell>
          <cell r="R108">
            <v>885.36199999999997</v>
          </cell>
          <cell r="S108">
            <v>923.22400000000005</v>
          </cell>
        </row>
        <row r="111">
          <cell r="F111" t="str">
            <v>SI</v>
          </cell>
        </row>
        <row r="113">
          <cell r="B113">
            <v>5</v>
          </cell>
          <cell r="C113" t="str">
            <v>SERVICES FOR ELDERLY AND DISABLED PEOPLE</v>
          </cell>
          <cell r="G113">
            <v>294.22106199999996</v>
          </cell>
          <cell r="H113">
            <v>348.66904199999999</v>
          </cell>
          <cell r="I113">
            <v>365.05984499999994</v>
          </cell>
          <cell r="J113">
            <v>400.570245</v>
          </cell>
          <cell r="K113">
            <v>436.20144100000005</v>
          </cell>
          <cell r="L113">
            <v>447.78121300000004</v>
          </cell>
          <cell r="M113">
            <v>508.84022499999998</v>
          </cell>
          <cell r="N113">
            <v>563.26301799999976</v>
          </cell>
          <cell r="O113">
            <v>597.10668499999997</v>
          </cell>
          <cell r="P113">
            <v>674.43879200000003</v>
          </cell>
          <cell r="Q113">
            <v>1440.271105</v>
          </cell>
          <cell r="R113">
            <v>1538.534531</v>
          </cell>
          <cell r="S113">
            <v>1646.399521</v>
          </cell>
        </row>
        <row r="115">
          <cell r="B115">
            <v>5</v>
          </cell>
          <cell r="E115" t="str">
            <v>Non attributable</v>
          </cell>
          <cell r="G115">
            <v>268.75123299999996</v>
          </cell>
          <cell r="H115">
            <v>320.92772200000002</v>
          </cell>
          <cell r="I115">
            <v>334.62949899999995</v>
          </cell>
          <cell r="J115">
            <v>368.95143899999999</v>
          </cell>
          <cell r="K115">
            <v>402.37946300000004</v>
          </cell>
          <cell r="L115">
            <v>412.06970699999999</v>
          </cell>
          <cell r="M115">
            <v>471.81642099999999</v>
          </cell>
          <cell r="N115">
            <v>522.78541999999982</v>
          </cell>
          <cell r="O115">
            <v>556.23051099999998</v>
          </cell>
          <cell r="P115">
            <v>630.74998100000005</v>
          </cell>
          <cell r="Q115">
            <v>889.15045800000007</v>
          </cell>
          <cell r="R115">
            <v>1021.742221</v>
          </cell>
          <cell r="S115">
            <v>1154.3448000000001</v>
          </cell>
        </row>
        <row r="116">
          <cell r="E116" t="str">
            <v>Public expenditure for disabled (i)</v>
          </cell>
          <cell r="G116" t="str">
            <v>...</v>
          </cell>
          <cell r="H116" t="str">
            <v>...</v>
          </cell>
          <cell r="I116" t="str">
            <v>...</v>
          </cell>
          <cell r="J116" t="str">
            <v>...</v>
          </cell>
          <cell r="K116" t="str">
            <v>...</v>
          </cell>
          <cell r="L116" t="str">
            <v>...</v>
          </cell>
          <cell r="M116" t="str">
            <v>...</v>
          </cell>
          <cell r="N116" t="str">
            <v>...</v>
          </cell>
          <cell r="O116" t="str">
            <v>...</v>
          </cell>
          <cell r="P116" t="str">
            <v>...</v>
          </cell>
          <cell r="Q116">
            <v>196.69800000000001</v>
          </cell>
          <cell r="R116">
            <v>183.124</v>
          </cell>
          <cell r="S116">
            <v>196.679</v>
          </cell>
        </row>
        <row r="117">
          <cell r="E117" t="str">
            <v>Construction subsidies (AVS)</v>
          </cell>
          <cell r="G117">
            <v>67.897999999999996</v>
          </cell>
          <cell r="H117">
            <v>81.709855000000005</v>
          </cell>
          <cell r="I117">
            <v>72.574178000000003</v>
          </cell>
          <cell r="J117">
            <v>77.924701999999996</v>
          </cell>
          <cell r="K117">
            <v>75.106860999999995</v>
          </cell>
          <cell r="L117">
            <v>71.189621000000002</v>
          </cell>
          <cell r="M117">
            <v>82.537909999999997</v>
          </cell>
          <cell r="N117">
            <v>93.319753000000006</v>
          </cell>
          <cell r="O117">
            <v>111.05582099999999</v>
          </cell>
          <cell r="P117">
            <v>157.646355</v>
          </cell>
          <cell r="Q117">
            <v>142.47</v>
          </cell>
          <cell r="R117">
            <v>116.27</v>
          </cell>
          <cell r="S117">
            <v>88.72</v>
          </cell>
        </row>
        <row r="118">
          <cell r="E118" t="str">
            <v>Operational subsidies (AVS)</v>
          </cell>
          <cell r="G118">
            <v>1.87287</v>
          </cell>
          <cell r="H118">
            <v>2.1474489999999999</v>
          </cell>
          <cell r="I118">
            <v>2.6264189999999998</v>
          </cell>
          <cell r="J118">
            <v>3.8678680000000001</v>
          </cell>
          <cell r="K118">
            <v>4.5398569999999996</v>
          </cell>
          <cell r="L118">
            <v>6.1707479999999997</v>
          </cell>
          <cell r="M118">
            <v>5.5371360000000003</v>
          </cell>
          <cell r="N118">
            <v>0.48040300000000002</v>
          </cell>
          <cell r="O118" t="str">
            <v>&lt;&gt;</v>
          </cell>
          <cell r="P118" t="str">
            <v>&lt;&gt;</v>
          </cell>
          <cell r="Q118" t="str">
            <v>&lt;&gt;</v>
          </cell>
          <cell r="R118" t="str">
            <v>&lt;&gt;</v>
          </cell>
          <cell r="S118" t="str">
            <v>&lt;&gt;</v>
          </cell>
        </row>
        <row r="119">
          <cell r="E119" t="str">
            <v>Subsidies to organisations (AVS)</v>
          </cell>
          <cell r="G119">
            <v>14.878</v>
          </cell>
          <cell r="H119">
            <v>38.225521999999998</v>
          </cell>
          <cell r="I119">
            <v>35.513002</v>
          </cell>
          <cell r="J119">
            <v>42.671103000000002</v>
          </cell>
          <cell r="K119">
            <v>49.915818000000002</v>
          </cell>
          <cell r="L119">
            <v>55.692</v>
          </cell>
          <cell r="M119">
            <v>65.395684000000003</v>
          </cell>
          <cell r="N119">
            <v>73.284915999999996</v>
          </cell>
          <cell r="O119">
            <v>75.407141999999993</v>
          </cell>
          <cell r="P119">
            <v>76.302091000000004</v>
          </cell>
          <cell r="Q119">
            <v>111.93</v>
          </cell>
          <cell r="R119">
            <v>128.38999999999999</v>
          </cell>
          <cell r="S119">
            <v>150.99</v>
          </cell>
        </row>
        <row r="120">
          <cell r="E120" t="str">
            <v>Subsidies to Pro Senectute (AVS)</v>
          </cell>
          <cell r="G120">
            <v>4.6349999999999998</v>
          </cell>
          <cell r="H120">
            <v>4.9660000000000002</v>
          </cell>
          <cell r="I120">
            <v>6.49</v>
          </cell>
          <cell r="J120">
            <v>6.391</v>
          </cell>
          <cell r="K120">
            <v>7.4770000000000003</v>
          </cell>
          <cell r="L120">
            <v>6.6911899999999997</v>
          </cell>
          <cell r="M120">
            <v>9.7337000000000007</v>
          </cell>
          <cell r="N120">
            <v>10.013999999999999</v>
          </cell>
          <cell r="O120">
            <v>11.029</v>
          </cell>
          <cell r="P120">
            <v>10.698</v>
          </cell>
          <cell r="Q120">
            <v>12.68</v>
          </cell>
          <cell r="R120">
            <v>13</v>
          </cell>
          <cell r="S120">
            <v>15</v>
          </cell>
        </row>
        <row r="121">
          <cell r="E121" t="str">
            <v>Subsidies to Pro Juventute (AVS)</v>
          </cell>
          <cell r="G121">
            <v>1.992</v>
          </cell>
          <cell r="H121">
            <v>2.621</v>
          </cell>
          <cell r="I121">
            <v>0.4</v>
          </cell>
          <cell r="J121">
            <v>1.9164000000000001</v>
          </cell>
          <cell r="K121">
            <v>1.992</v>
          </cell>
          <cell r="L121">
            <v>1.67</v>
          </cell>
          <cell r="M121">
            <v>1.6080000000000001</v>
          </cell>
          <cell r="N121">
            <v>2.452</v>
          </cell>
          <cell r="O121">
            <v>0</v>
          </cell>
          <cell r="P121">
            <v>1</v>
          </cell>
          <cell r="Q121">
            <v>1.75</v>
          </cell>
          <cell r="R121">
            <v>2</v>
          </cell>
          <cell r="S121">
            <v>1.5</v>
          </cell>
        </row>
        <row r="122">
          <cell r="E122" t="str">
            <v>Operational subsidies (AI)</v>
          </cell>
          <cell r="G122">
            <v>140.18226699999997</v>
          </cell>
          <cell r="H122">
            <v>152.55004400000001</v>
          </cell>
          <cell r="I122">
            <v>169.79255399999997</v>
          </cell>
          <cell r="J122">
            <v>185.01291699999999</v>
          </cell>
          <cell r="K122">
            <v>206.61208000000005</v>
          </cell>
          <cell r="L122">
            <v>207.78439799999995</v>
          </cell>
          <cell r="M122">
            <v>235.31905100000003</v>
          </cell>
          <cell r="N122">
            <v>268.38092299999994</v>
          </cell>
          <cell r="O122">
            <v>276.44286099999999</v>
          </cell>
          <cell r="P122">
            <v>299.40754100000004</v>
          </cell>
          <cell r="Q122">
            <v>333.15927600000003</v>
          </cell>
          <cell r="R122">
            <v>457.37182399999995</v>
          </cell>
          <cell r="S122">
            <v>578.25579999999991</v>
          </cell>
        </row>
        <row r="123">
          <cell r="E123" t="str">
            <v>Subsidies to umbrella organisations &amp; institutes (AI)</v>
          </cell>
          <cell r="G123">
            <v>33.565095999999997</v>
          </cell>
          <cell r="H123">
            <v>34.617122999999999</v>
          </cell>
          <cell r="I123">
            <v>42.904345999999997</v>
          </cell>
          <cell r="J123">
            <v>47.041449</v>
          </cell>
          <cell r="K123">
            <v>51.554847000000002</v>
          </cell>
          <cell r="L123">
            <v>57.615749999999998</v>
          </cell>
          <cell r="M123">
            <v>64.684939999999997</v>
          </cell>
          <cell r="N123">
            <v>67.947424999999996</v>
          </cell>
          <cell r="O123">
            <v>75.169686999999996</v>
          </cell>
          <cell r="P123">
            <v>77.695993999999999</v>
          </cell>
          <cell r="Q123">
            <v>81.463182000000003</v>
          </cell>
          <cell r="R123">
            <v>112.58639700000001</v>
          </cell>
          <cell r="S123">
            <v>112.7</v>
          </cell>
        </row>
        <row r="124">
          <cell r="E124" t="str">
            <v>Subsidies to Pro Infirmis (AI)</v>
          </cell>
          <cell r="G124">
            <v>3.7280000000000002</v>
          </cell>
          <cell r="H124">
            <v>4.0907289999999996</v>
          </cell>
          <cell r="I124">
            <v>4.3289999999999997</v>
          </cell>
          <cell r="J124">
            <v>4.1260000000000003</v>
          </cell>
          <cell r="K124">
            <v>5.181</v>
          </cell>
          <cell r="L124">
            <v>5.2560000000000002</v>
          </cell>
          <cell r="M124">
            <v>7</v>
          </cell>
          <cell r="N124">
            <v>6.9059999999999997</v>
          </cell>
          <cell r="O124">
            <v>7.1260000000000003</v>
          </cell>
          <cell r="P124">
            <v>8</v>
          </cell>
          <cell r="Q124">
            <v>9</v>
          </cell>
          <cell r="R124">
            <v>9</v>
          </cell>
          <cell r="S124">
            <v>10.5</v>
          </cell>
        </row>
        <row r="126">
          <cell r="B126" t="str">
            <v>5.1.0</v>
          </cell>
          <cell r="D126" t="str">
            <v>Residential care (non attributable)</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row>
        <row r="129">
          <cell r="D129">
            <v>2</v>
          </cell>
        </row>
        <row r="130">
          <cell r="B130" t="str">
            <v>5.1.1</v>
          </cell>
          <cell r="D130" t="str">
            <v>Residential care to children</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row>
        <row r="134">
          <cell r="B134" t="str">
            <v>5.1.2</v>
          </cell>
          <cell r="D134" t="str">
            <v>Residential care to adults up to age 65</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row>
        <row r="138">
          <cell r="B138" t="str">
            <v>5.1.3</v>
          </cell>
          <cell r="D138" t="str">
            <v xml:space="preserve">Residential care to adults aged 65 and over </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row>
        <row r="142">
          <cell r="B142" t="str">
            <v>5.2.0</v>
          </cell>
          <cell r="D142" t="str">
            <v>Home-help services (non attributable)</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row>
        <row r="146">
          <cell r="B146" t="str">
            <v>5.2.1</v>
          </cell>
          <cell r="D146" t="str">
            <v>Home-help services to children</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row>
        <row r="148">
          <cell r="F148" t="str">
            <v>SA</v>
          </cell>
        </row>
        <row r="150">
          <cell r="B150" t="str">
            <v>5.2.2</v>
          </cell>
          <cell r="D150" t="str">
            <v>Home-help services to adults up to age 65</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row>
        <row r="154">
          <cell r="B154" t="str">
            <v>5.2.3</v>
          </cell>
          <cell r="D154" t="str">
            <v xml:space="preserve">Home-help services to adults aged 65 and over </v>
          </cell>
          <cell r="G154" t="str">
            <v>..</v>
          </cell>
          <cell r="H154" t="str">
            <v>..</v>
          </cell>
          <cell r="I154" t="str">
            <v>..</v>
          </cell>
          <cell r="J154" t="str">
            <v>..</v>
          </cell>
          <cell r="K154" t="str">
            <v>..</v>
          </cell>
          <cell r="L154" t="str">
            <v>..</v>
          </cell>
          <cell r="M154" t="str">
            <v>..</v>
          </cell>
          <cell r="N154" t="str">
            <v>..</v>
          </cell>
          <cell r="O154" t="str">
            <v>..</v>
          </cell>
          <cell r="P154" t="str">
            <v>..</v>
          </cell>
          <cell r="Q154">
            <v>500.93299999999999</v>
          </cell>
          <cell r="R154">
            <v>463.57500000000005</v>
          </cell>
          <cell r="S154">
            <v>431.97</v>
          </cell>
        </row>
        <row r="155">
          <cell r="E155" t="str">
            <v>Old people's homes</v>
          </cell>
          <cell r="G155" t="str">
            <v>...</v>
          </cell>
          <cell r="H155" t="str">
            <v>...</v>
          </cell>
          <cell r="I155" t="str">
            <v>...</v>
          </cell>
          <cell r="J155" t="str">
            <v>...</v>
          </cell>
          <cell r="K155" t="str">
            <v>...</v>
          </cell>
          <cell r="L155" t="str">
            <v>...</v>
          </cell>
          <cell r="M155" t="str">
            <v>...</v>
          </cell>
          <cell r="N155" t="str">
            <v>...</v>
          </cell>
          <cell r="O155" t="str">
            <v>...</v>
          </cell>
          <cell r="P155" t="str">
            <v>...</v>
          </cell>
          <cell r="Q155">
            <v>500.93299999999999</v>
          </cell>
          <cell r="R155">
            <v>463.57500000000005</v>
          </cell>
          <cell r="S155">
            <v>431.97</v>
          </cell>
        </row>
        <row r="159">
          <cell r="B159" t="str">
            <v>5.3.0</v>
          </cell>
          <cell r="D159" t="str">
            <v>Day care and rehabilitation services (non attributable)</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row>
        <row r="165">
          <cell r="B165" t="str">
            <v>5.3.1</v>
          </cell>
          <cell r="D165" t="str">
            <v>Day care and rehabilitation services to children</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row>
        <row r="169">
          <cell r="B169" t="str">
            <v>5.3.2</v>
          </cell>
          <cell r="D169" t="str">
            <v>Day care and rehabilitation services to adults up to age 65</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row>
        <row r="173">
          <cell r="B173" t="str">
            <v>5.3.3</v>
          </cell>
          <cell r="D173" t="str">
            <v xml:space="preserve">Day care and rehabilitation services to adults aged 65 and over </v>
          </cell>
          <cell r="G173" t="str">
            <v>..</v>
          </cell>
          <cell r="H173" t="str">
            <v>..</v>
          </cell>
          <cell r="I173" t="str">
            <v>..</v>
          </cell>
          <cell r="J173" t="str">
            <v>..</v>
          </cell>
          <cell r="K173" t="str">
            <v>..</v>
          </cell>
          <cell r="L173" t="str">
            <v>..</v>
          </cell>
          <cell r="M173" t="str">
            <v>..</v>
          </cell>
          <cell r="N173" t="str">
            <v>..</v>
          </cell>
          <cell r="O173" t="str">
            <v>..</v>
          </cell>
          <cell r="P173" t="str">
            <v>..</v>
          </cell>
          <cell r="Q173" t="str">
            <v>..</v>
          </cell>
          <cell r="R173" t="str">
            <v>..</v>
          </cell>
          <cell r="S173" t="str">
            <v>..</v>
          </cell>
        </row>
        <row r="175">
          <cell r="F175" t="str">
            <v>SA</v>
          </cell>
        </row>
        <row r="177">
          <cell r="B177" t="str">
            <v>5.4.0</v>
          </cell>
          <cell r="D177" t="str">
            <v>Other benefits in-Kind to OA/DIS (non attributable)</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row>
        <row r="180">
          <cell r="F180" t="str">
            <v>SA</v>
          </cell>
        </row>
        <row r="181">
          <cell r="B181" t="str">
            <v>5.4.1</v>
          </cell>
          <cell r="D181" t="str">
            <v>Other benefits in-Kind to children</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cell r="S181" t="str">
            <v>..</v>
          </cell>
        </row>
        <row r="183">
          <cell r="F183" t="str">
            <v>SA</v>
          </cell>
        </row>
        <row r="185">
          <cell r="B185" t="str">
            <v>5.4.2</v>
          </cell>
          <cell r="D185" t="str">
            <v>Other benefits in-Kind to adults up age 65</v>
          </cell>
          <cell r="G185">
            <v>25.439129000000001</v>
          </cell>
          <cell r="H185">
            <v>27.721699000000001</v>
          </cell>
          <cell r="I185">
            <v>30.406402</v>
          </cell>
          <cell r="J185">
            <v>31.591806999999999</v>
          </cell>
          <cell r="K185">
            <v>33.794029999999999</v>
          </cell>
          <cell r="L185">
            <v>35.686543999999998</v>
          </cell>
          <cell r="M185">
            <v>36.997490999999997</v>
          </cell>
          <cell r="N185">
            <v>40.450380000000003</v>
          </cell>
          <cell r="O185">
            <v>40.847951000000002</v>
          </cell>
          <cell r="P185">
            <v>43.655926000000001</v>
          </cell>
          <cell r="Q185">
            <v>50.147646999999999</v>
          </cell>
          <cell r="R185">
            <v>53.177309999999999</v>
          </cell>
          <cell r="S185">
            <v>60.034720999999998</v>
          </cell>
        </row>
        <row r="186">
          <cell r="E186" t="str">
            <v>Travel expenses (AI)</v>
          </cell>
          <cell r="G186">
            <v>25.439129000000001</v>
          </cell>
          <cell r="H186">
            <v>27.721699000000001</v>
          </cell>
          <cell r="I186">
            <v>30.406402</v>
          </cell>
          <cell r="J186">
            <v>31.591806999999999</v>
          </cell>
          <cell r="K186">
            <v>33.794029999999999</v>
          </cell>
          <cell r="L186">
            <v>35.686543999999998</v>
          </cell>
          <cell r="M186">
            <v>36.997490999999997</v>
          </cell>
          <cell r="N186">
            <v>40.450380000000003</v>
          </cell>
          <cell r="O186">
            <v>40.847951000000002</v>
          </cell>
          <cell r="P186">
            <v>43.655926000000001</v>
          </cell>
          <cell r="Q186">
            <v>50.147646999999999</v>
          </cell>
          <cell r="R186">
            <v>53.177309999999999</v>
          </cell>
          <cell r="S186">
            <v>60.034720999999998</v>
          </cell>
        </row>
        <row r="188">
          <cell r="F188" t="str">
            <v>SA</v>
          </cell>
        </row>
        <row r="190">
          <cell r="B190" t="str">
            <v>5.4.3</v>
          </cell>
          <cell r="D190" t="str">
            <v xml:space="preserve">Other benefits in-Kind to adults aged 65 and over </v>
          </cell>
          <cell r="G190">
            <v>3.0700000000000002E-2</v>
          </cell>
          <cell r="H190">
            <v>1.9621E-2</v>
          </cell>
          <cell r="I190">
            <v>2.3944E-2</v>
          </cell>
          <cell r="J190">
            <v>2.6998999999999999E-2</v>
          </cell>
          <cell r="K190">
            <v>2.7948000000000001E-2</v>
          </cell>
          <cell r="L190">
            <v>2.4962000000000002E-2</v>
          </cell>
          <cell r="M190">
            <v>2.6313E-2</v>
          </cell>
          <cell r="N190">
            <v>2.7217999999999999E-2</v>
          </cell>
          <cell r="O190">
            <v>2.8223000000000002E-2</v>
          </cell>
          <cell r="P190">
            <v>3.2884999999999998E-2</v>
          </cell>
          <cell r="Q190">
            <v>0.04</v>
          </cell>
          <cell r="R190">
            <v>0.04</v>
          </cell>
          <cell r="S190">
            <v>0.05</v>
          </cell>
        </row>
        <row r="191">
          <cell r="E191" t="str">
            <v>Travel expenses (AVS)</v>
          </cell>
          <cell r="G191">
            <v>3.0700000000000002E-2</v>
          </cell>
          <cell r="H191">
            <v>1.9621E-2</v>
          </cell>
          <cell r="I191">
            <v>2.3944E-2</v>
          </cell>
          <cell r="J191">
            <v>2.6998999999999999E-2</v>
          </cell>
          <cell r="K191">
            <v>2.7948000000000001E-2</v>
          </cell>
          <cell r="L191">
            <v>2.4962000000000002E-2</v>
          </cell>
          <cell r="M191">
            <v>2.6313E-2</v>
          </cell>
          <cell r="N191">
            <v>2.7217999999999999E-2</v>
          </cell>
          <cell r="O191">
            <v>2.8223000000000002E-2</v>
          </cell>
          <cell r="P191">
            <v>3.2884999999999998E-2</v>
          </cell>
          <cell r="Q191">
            <v>0.04</v>
          </cell>
          <cell r="R191">
            <v>0.04</v>
          </cell>
          <cell r="S191">
            <v>0.05</v>
          </cell>
        </row>
        <row r="193">
          <cell r="F193" t="str">
            <v>SA</v>
          </cell>
        </row>
        <row r="194">
          <cell r="F194" t="str">
            <v>SA</v>
          </cell>
        </row>
        <row r="195">
          <cell r="B195">
            <v>6</v>
          </cell>
          <cell r="C195" t="str">
            <v xml:space="preserve">SURVIVORS </v>
          </cell>
          <cell r="G195">
            <v>1332.1528994478822</v>
          </cell>
          <cell r="H195">
            <v>1389.2331730849446</v>
          </cell>
          <cell r="I195">
            <v>1550.9811601378969</v>
          </cell>
          <cell r="J195">
            <v>1607.160269142259</v>
          </cell>
          <cell r="K195">
            <v>1753.4662210631143</v>
          </cell>
          <cell r="L195">
            <v>1812.608737629593</v>
          </cell>
          <cell r="M195">
            <v>1909.2837367402717</v>
          </cell>
          <cell r="N195">
            <v>1978.6067378160176</v>
          </cell>
          <cell r="O195">
            <v>2087.8060444764537</v>
          </cell>
          <cell r="P195">
            <v>2159.9955259746976</v>
          </cell>
          <cell r="Q195">
            <v>2330.2759135474475</v>
          </cell>
          <cell r="R195">
            <v>2512.1960964827394</v>
          </cell>
          <cell r="S195">
            <v>2721.7689410277681</v>
          </cell>
        </row>
        <row r="197">
          <cell r="B197" t="str">
            <v>6.1.0</v>
          </cell>
          <cell r="D197" t="str">
            <v>Survivors pensions (non attributable)</v>
          </cell>
          <cell r="G197">
            <v>0</v>
          </cell>
          <cell r="H197">
            <v>0</v>
          </cell>
          <cell r="I197">
            <v>0</v>
          </cell>
          <cell r="J197">
            <v>0</v>
          </cell>
          <cell r="K197">
            <v>0</v>
          </cell>
          <cell r="L197">
            <v>0</v>
          </cell>
          <cell r="M197">
            <v>0</v>
          </cell>
          <cell r="N197">
            <v>0</v>
          </cell>
          <cell r="O197">
            <v>0</v>
          </cell>
          <cell r="P197">
            <v>0</v>
          </cell>
          <cell r="Q197">
            <v>0</v>
          </cell>
          <cell r="R197">
            <v>0</v>
          </cell>
          <cell r="S197">
            <v>0</v>
          </cell>
        </row>
        <row r="201">
          <cell r="B201" t="str">
            <v>6.1.1</v>
          </cell>
          <cell r="D201" t="str">
            <v>Widow(er)s pensions</v>
          </cell>
          <cell r="F201" t="str">
            <v>SI</v>
          </cell>
          <cell r="G201">
            <v>1084.158429824515</v>
          </cell>
          <cell r="H201">
            <v>1143.0198692407976</v>
          </cell>
          <cell r="I201">
            <v>1281.4781853500072</v>
          </cell>
          <cell r="J201">
            <v>1342.0805499943781</v>
          </cell>
          <cell r="K201">
            <v>1468.7066202960127</v>
          </cell>
          <cell r="L201">
            <v>1537.0845672490323</v>
          </cell>
          <cell r="M201">
            <v>1633.4017635727719</v>
          </cell>
          <cell r="N201">
            <v>1714.4152852045404</v>
          </cell>
          <cell r="O201">
            <v>1824.9220500157462</v>
          </cell>
          <cell r="P201">
            <v>1908.7026549375498</v>
          </cell>
          <cell r="Q201">
            <v>2074.0241831040298</v>
          </cell>
          <cell r="R201">
            <v>2253.1312231546808</v>
          </cell>
          <cell r="S201">
            <v>2454.5771572719464</v>
          </cell>
        </row>
        <row r="202">
          <cell r="E202" t="str">
            <v>Widows Pension (AVS)</v>
          </cell>
          <cell r="F202" t="str">
            <v>SI</v>
          </cell>
          <cell r="G202">
            <v>581.29502928554552</v>
          </cell>
          <cell r="H202">
            <v>594.62694459897557</v>
          </cell>
          <cell r="I202">
            <v>677.19267328341459</v>
          </cell>
          <cell r="J202">
            <v>680.03370137939032</v>
          </cell>
          <cell r="K202">
            <v>752.97570594781052</v>
          </cell>
          <cell r="L202">
            <v>755.60301212749857</v>
          </cell>
          <cell r="M202">
            <v>783.97530040208562</v>
          </cell>
          <cell r="N202">
            <v>779.59392246543575</v>
          </cell>
          <cell r="O202">
            <v>805.5518514363838</v>
          </cell>
          <cell r="P202">
            <v>797.13669894887516</v>
          </cell>
          <cell r="Q202">
            <v>843.02816948735006</v>
          </cell>
          <cell r="R202">
            <v>881.20086602283868</v>
          </cell>
          <cell r="S202">
            <v>925.57715727194625</v>
          </cell>
        </row>
        <row r="203">
          <cell r="E203" t="str">
            <v>Occupational pensions (PP) (a)</v>
          </cell>
          <cell r="G203">
            <v>502.86340053896942</v>
          </cell>
          <cell r="H203">
            <v>548.39292464182211</v>
          </cell>
          <cell r="I203">
            <v>604.28551206659267</v>
          </cell>
          <cell r="J203">
            <v>662.04684861498777</v>
          </cell>
          <cell r="K203">
            <v>715.73091434820208</v>
          </cell>
          <cell r="L203">
            <v>781.4815551215338</v>
          </cell>
          <cell r="M203">
            <v>849.42646317068625</v>
          </cell>
          <cell r="N203">
            <v>934.82136273910453</v>
          </cell>
          <cell r="O203">
            <v>1019.3701985793623</v>
          </cell>
          <cell r="P203">
            <v>1111.5659559886747</v>
          </cell>
          <cell r="Q203">
            <v>1230.9960136166799</v>
          </cell>
          <cell r="R203">
            <v>1371.9303571318419</v>
          </cell>
          <cell r="S203">
            <v>1529</v>
          </cell>
        </row>
        <row r="205">
          <cell r="F205" t="str">
            <v>SI</v>
          </cell>
        </row>
        <row r="206">
          <cell r="B206" t="str">
            <v>6.1.2</v>
          </cell>
          <cell r="D206" t="str">
            <v>Orphans pensions</v>
          </cell>
          <cell r="F206" t="str">
            <v>SI</v>
          </cell>
          <cell r="G206">
            <v>240.79246962336723</v>
          </cell>
          <cell r="H206">
            <v>238.67630384414707</v>
          </cell>
          <cell r="I206">
            <v>262.1929747878898</v>
          </cell>
          <cell r="J206">
            <v>257.53171914788095</v>
          </cell>
          <cell r="K206">
            <v>277.7386007671015</v>
          </cell>
          <cell r="L206">
            <v>269.0021703805607</v>
          </cell>
          <cell r="M206">
            <v>268.96597316749995</v>
          </cell>
          <cell r="N206">
            <v>256.80945261147718</v>
          </cell>
          <cell r="O206">
            <v>255.9769944607074</v>
          </cell>
          <cell r="P206">
            <v>243.68887103714803</v>
          </cell>
          <cell r="Q206">
            <v>247.51073044341783</v>
          </cell>
          <cell r="R206">
            <v>251.66187332805902</v>
          </cell>
          <cell r="S206">
            <v>258.89178375582145</v>
          </cell>
        </row>
        <row r="207">
          <cell r="E207" t="str">
            <v>Single Orphan's Pension (AVS)</v>
          </cell>
          <cell r="F207" t="str">
            <v>SI</v>
          </cell>
          <cell r="G207">
            <v>231.9183617125899</v>
          </cell>
          <cell r="H207">
            <v>229.51091142798634</v>
          </cell>
          <cell r="I207">
            <v>252.15391505125027</v>
          </cell>
          <cell r="J207">
            <v>247.50996072237962</v>
          </cell>
          <cell r="K207">
            <v>267.46245914700893</v>
          </cell>
          <cell r="L207">
            <v>258.9048649559798</v>
          </cell>
          <cell r="M207">
            <v>259.05393370516674</v>
          </cell>
          <cell r="N207">
            <v>247.3423952182564</v>
          </cell>
          <cell r="O207">
            <v>247.01379309948402</v>
          </cell>
          <cell r="P207">
            <v>235.43316042958463</v>
          </cell>
          <cell r="Q207">
            <v>239.51336830348322</v>
          </cell>
          <cell r="R207">
            <v>243.62956930204575</v>
          </cell>
          <cell r="S207">
            <v>251.32294330665061</v>
          </cell>
        </row>
        <row r="208">
          <cell r="E208" t="str">
            <v>Double Orphan's Pension (AVS)</v>
          </cell>
          <cell r="F208" t="str">
            <v>SI</v>
          </cell>
          <cell r="G208">
            <v>8.8741079107773313</v>
          </cell>
          <cell r="H208">
            <v>9.1653924161607279</v>
          </cell>
          <cell r="I208">
            <v>10.039059736639514</v>
          </cell>
          <cell r="J208">
            <v>10.021758425501334</v>
          </cell>
          <cell r="K208">
            <v>10.276141620092602</v>
          </cell>
          <cell r="L208">
            <v>10.097305424580895</v>
          </cell>
          <cell r="M208">
            <v>9.912039462333194</v>
          </cell>
          <cell r="N208">
            <v>9.4670573932207915</v>
          </cell>
          <cell r="O208">
            <v>8.9632013612233763</v>
          </cell>
          <cell r="P208">
            <v>8.2557106075634152</v>
          </cell>
          <cell r="Q208">
            <v>7.9973621399346175</v>
          </cell>
          <cell r="R208">
            <v>8.0323040260132732</v>
          </cell>
          <cell r="S208">
            <v>7.5688404491708168</v>
          </cell>
        </row>
        <row r="211">
          <cell r="F211" t="str">
            <v>SI</v>
          </cell>
        </row>
        <row r="212">
          <cell r="B212" t="str">
            <v>6.1.3</v>
          </cell>
          <cell r="D212" t="str">
            <v>Other survivors pensions</v>
          </cell>
          <cell r="F212" t="str">
            <v>SI</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row>
        <row r="214">
          <cell r="F214" t="str">
            <v>SI</v>
          </cell>
        </row>
        <row r="216">
          <cell r="B216">
            <v>6.2</v>
          </cell>
          <cell r="D216" t="str">
            <v>Survivors civil servant pensions (j)</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row>
        <row r="217">
          <cell r="F217" t="str">
            <v>SI</v>
          </cell>
        </row>
        <row r="218">
          <cell r="F218" t="str">
            <v>SI</v>
          </cell>
        </row>
        <row r="220">
          <cell r="B220">
            <v>6.3</v>
          </cell>
          <cell r="D220" t="str">
            <v xml:space="preserve">Survivors other benefits in-Kind </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row>
        <row r="222">
          <cell r="F222" t="str">
            <v>SI</v>
          </cell>
        </row>
        <row r="223">
          <cell r="F223" t="str">
            <v>SI</v>
          </cell>
        </row>
        <row r="224">
          <cell r="B224">
            <v>6.4</v>
          </cell>
          <cell r="D224" t="str">
            <v>Survivors other cash benefits</v>
          </cell>
          <cell r="F224" t="str">
            <v>SI</v>
          </cell>
          <cell r="G224">
            <v>7.202</v>
          </cell>
          <cell r="H224">
            <v>7.5369999999999999</v>
          </cell>
          <cell r="I224">
            <v>7.31</v>
          </cell>
          <cell r="J224">
            <v>7.548</v>
          </cell>
          <cell r="K224">
            <v>7.0209999999999999</v>
          </cell>
          <cell r="L224">
            <v>6.5220000000000002</v>
          </cell>
          <cell r="M224">
            <v>6.9160000000000004</v>
          </cell>
          <cell r="N224">
            <v>7.3819999999999997</v>
          </cell>
          <cell r="O224">
            <v>6.907</v>
          </cell>
          <cell r="P224">
            <v>7.6040000000000001</v>
          </cell>
          <cell r="Q224">
            <v>8.7409999999999997</v>
          </cell>
          <cell r="R224">
            <v>7.4029999999999996</v>
          </cell>
          <cell r="S224">
            <v>8.3000000000000007</v>
          </cell>
        </row>
        <row r="225">
          <cell r="E225" t="str">
            <v>Death benefit insurance (AM) (s)</v>
          </cell>
          <cell r="G225">
            <v>7.202</v>
          </cell>
          <cell r="H225">
            <v>7.5369999999999999</v>
          </cell>
          <cell r="I225">
            <v>7.31</v>
          </cell>
          <cell r="J225">
            <v>7.548</v>
          </cell>
          <cell r="K225">
            <v>7.0209999999999999</v>
          </cell>
          <cell r="L225">
            <v>6.5220000000000002</v>
          </cell>
          <cell r="M225">
            <v>6.9160000000000004</v>
          </cell>
          <cell r="N225">
            <v>7.3819999999999997</v>
          </cell>
          <cell r="O225">
            <v>6.907</v>
          </cell>
          <cell r="P225">
            <v>7.6040000000000001</v>
          </cell>
          <cell r="Q225">
            <v>8.7409999999999997</v>
          </cell>
          <cell r="R225">
            <v>7.4029999999999996</v>
          </cell>
          <cell r="S225">
            <v>8.3000000000000007</v>
          </cell>
        </row>
        <row r="226">
          <cell r="F226" t="str">
            <v>SI</v>
          </cell>
        </row>
        <row r="227">
          <cell r="F227" t="str">
            <v>SA</v>
          </cell>
        </row>
        <row r="229">
          <cell r="B229">
            <v>7</v>
          </cell>
          <cell r="C229" t="str">
            <v>FAMILY CASH BENEFITS</v>
          </cell>
          <cell r="G229">
            <v>1874.452</v>
          </cell>
          <cell r="H229">
            <v>1966.328</v>
          </cell>
          <cell r="I229">
            <v>2067.4079999999999</v>
          </cell>
          <cell r="J229">
            <v>2167.6869999999999</v>
          </cell>
          <cell r="K229">
            <v>2277.413</v>
          </cell>
          <cell r="L229">
            <v>2388.1999999999998</v>
          </cell>
          <cell r="M229">
            <v>2509.3629999999998</v>
          </cell>
          <cell r="N229">
            <v>2629.85</v>
          </cell>
          <cell r="O229">
            <v>2732.9509999999996</v>
          </cell>
          <cell r="P229">
            <v>2844.1910000000003</v>
          </cell>
          <cell r="Q229">
            <v>2959.96469811321</v>
          </cell>
          <cell r="R229">
            <v>3141.63857943925</v>
          </cell>
          <cell r="S229">
            <v>3363.0188181818198</v>
          </cell>
        </row>
        <row r="231">
          <cell r="B231">
            <v>7.1</v>
          </cell>
          <cell r="D231" t="str">
            <v>Family allowances for children</v>
          </cell>
          <cell r="G231">
            <v>1850</v>
          </cell>
          <cell r="H231">
            <v>1940</v>
          </cell>
          <cell r="I231">
            <v>2040</v>
          </cell>
          <cell r="J231">
            <v>2140</v>
          </cell>
          <cell r="K231">
            <v>2250</v>
          </cell>
          <cell r="L231">
            <v>2360</v>
          </cell>
          <cell r="M231">
            <v>2480</v>
          </cell>
          <cell r="N231">
            <v>2600</v>
          </cell>
          <cell r="O231">
            <v>2700</v>
          </cell>
          <cell r="P231">
            <v>2810</v>
          </cell>
          <cell r="Q231">
            <v>2925.4716981132101</v>
          </cell>
          <cell r="R231">
            <v>3100.9345794392498</v>
          </cell>
          <cell r="S231">
            <v>3318.1818181818198</v>
          </cell>
        </row>
        <row r="232">
          <cell r="E232" t="str">
            <v>Family allowances (AF) (k)</v>
          </cell>
          <cell r="G232">
            <v>1850</v>
          </cell>
          <cell r="H232">
            <v>1940</v>
          </cell>
          <cell r="I232">
            <v>2040</v>
          </cell>
          <cell r="J232">
            <v>2140</v>
          </cell>
          <cell r="K232">
            <v>2250</v>
          </cell>
          <cell r="L232">
            <v>2360</v>
          </cell>
          <cell r="M232">
            <v>2480</v>
          </cell>
          <cell r="N232">
            <v>2600</v>
          </cell>
          <cell r="O232">
            <v>2700</v>
          </cell>
          <cell r="P232">
            <v>2810</v>
          </cell>
          <cell r="Q232">
            <v>2925.4716981132101</v>
          </cell>
          <cell r="R232">
            <v>3100.9345794392498</v>
          </cell>
          <cell r="S232">
            <v>3318.1818181818198</v>
          </cell>
        </row>
        <row r="233">
          <cell r="F233" t="str">
            <v>SI</v>
          </cell>
        </row>
        <row r="234">
          <cell r="F234" t="str">
            <v>SI</v>
          </cell>
        </row>
        <row r="236">
          <cell r="B236">
            <v>7.2</v>
          </cell>
          <cell r="D236" t="str">
            <v>Family support benefits</v>
          </cell>
          <cell r="G236">
            <v>1.823</v>
          </cell>
          <cell r="H236">
            <v>2.0649999999999999</v>
          </cell>
          <cell r="I236">
            <v>2.2440000000000002</v>
          </cell>
          <cell r="J236">
            <v>2.8879999999999999</v>
          </cell>
          <cell r="K236">
            <v>2.9660000000000002</v>
          </cell>
          <cell r="L236">
            <v>3.29</v>
          </cell>
          <cell r="M236">
            <v>3.5840000000000001</v>
          </cell>
          <cell r="N236">
            <v>3.7080000000000002</v>
          </cell>
          <cell r="O236">
            <v>3.7690000000000001</v>
          </cell>
          <cell r="P236">
            <v>3.94</v>
          </cell>
          <cell r="Q236">
            <v>4.2149999999999999</v>
          </cell>
          <cell r="R236">
            <v>4.665</v>
          </cell>
          <cell r="S236">
            <v>5.4160000000000004</v>
          </cell>
        </row>
        <row r="237">
          <cell r="E237" t="str">
            <v>Nursing benefit (AM) (s)</v>
          </cell>
          <cell r="G237">
            <v>1.823</v>
          </cell>
          <cell r="H237">
            <v>2.0649999999999999</v>
          </cell>
          <cell r="I237">
            <v>2.2440000000000002</v>
          </cell>
          <cell r="J237">
            <v>2.8879999999999999</v>
          </cell>
          <cell r="K237">
            <v>2.9660000000000002</v>
          </cell>
          <cell r="L237">
            <v>3.29</v>
          </cell>
          <cell r="M237">
            <v>3.5840000000000001</v>
          </cell>
          <cell r="N237">
            <v>3.7080000000000002</v>
          </cell>
          <cell r="O237">
            <v>3.7690000000000001</v>
          </cell>
          <cell r="P237">
            <v>3.94</v>
          </cell>
          <cell r="Q237">
            <v>4.2149999999999999</v>
          </cell>
          <cell r="R237">
            <v>4.665</v>
          </cell>
          <cell r="S237">
            <v>5.4160000000000004</v>
          </cell>
        </row>
        <row r="238">
          <cell r="F238" t="str">
            <v>SI</v>
          </cell>
        </row>
        <row r="240">
          <cell r="B240">
            <v>7.3</v>
          </cell>
          <cell r="D240" t="str">
            <v>Benefits for other dependents</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row>
        <row r="241">
          <cell r="F241" t="str">
            <v>SA</v>
          </cell>
        </row>
        <row r="242">
          <cell r="F242" t="str">
            <v>SA</v>
          </cell>
        </row>
        <row r="244">
          <cell r="B244">
            <v>7.4</v>
          </cell>
          <cell r="D244" t="str">
            <v>Lone parent cash benefits</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row>
        <row r="248">
          <cell r="B248">
            <v>7.5</v>
          </cell>
          <cell r="D248" t="str">
            <v>Family other cash benefits</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row>
        <row r="250">
          <cell r="F250" t="str">
            <v>SI</v>
          </cell>
        </row>
        <row r="252">
          <cell r="B252">
            <v>7.6</v>
          </cell>
          <cell r="D252" t="str">
            <v>Maternity and parental leave</v>
          </cell>
          <cell r="G252">
            <v>22.629000000000001</v>
          </cell>
          <cell r="H252">
            <v>24.263000000000002</v>
          </cell>
          <cell r="I252">
            <v>25.164000000000001</v>
          </cell>
          <cell r="J252">
            <v>24.798999999999999</v>
          </cell>
          <cell r="K252">
            <v>24.446999999999999</v>
          </cell>
          <cell r="L252">
            <v>24.91</v>
          </cell>
          <cell r="M252">
            <v>25.779</v>
          </cell>
          <cell r="N252">
            <v>26.141999999999999</v>
          </cell>
          <cell r="O252">
            <v>29.181999999999999</v>
          </cell>
          <cell r="P252">
            <v>30.251000000000001</v>
          </cell>
          <cell r="Q252">
            <v>30.277999999999999</v>
          </cell>
          <cell r="R252">
            <v>36.039000000000001</v>
          </cell>
          <cell r="S252">
            <v>39.420999999999999</v>
          </cell>
        </row>
        <row r="253">
          <cell r="E253" t="str">
            <v>Daily cash benefit (AM) (s)</v>
          </cell>
          <cell r="G253">
            <v>22.629000000000001</v>
          </cell>
          <cell r="H253">
            <v>24.263000000000002</v>
          </cell>
          <cell r="I253">
            <v>25.164000000000001</v>
          </cell>
          <cell r="J253">
            <v>24.798999999999999</v>
          </cell>
          <cell r="K253">
            <v>24.446999999999999</v>
          </cell>
          <cell r="L253">
            <v>24.91</v>
          </cell>
          <cell r="M253">
            <v>25.779</v>
          </cell>
          <cell r="N253">
            <v>26.141999999999999</v>
          </cell>
          <cell r="O253">
            <v>29.181999999999999</v>
          </cell>
          <cell r="P253">
            <v>30.251000000000001</v>
          </cell>
          <cell r="Q253">
            <v>30.277999999999999</v>
          </cell>
          <cell r="R253">
            <v>36.039000000000001</v>
          </cell>
          <cell r="S253">
            <v>39.420999999999999</v>
          </cell>
        </row>
        <row r="254">
          <cell r="F254" t="str">
            <v>SI</v>
          </cell>
        </row>
        <row r="255">
          <cell r="F255" t="str">
            <v>SI</v>
          </cell>
        </row>
        <row r="256">
          <cell r="F256" t="str">
            <v>SI</v>
          </cell>
        </row>
        <row r="257">
          <cell r="B257">
            <v>8</v>
          </cell>
          <cell r="C257" t="str">
            <v>FAMILY SERVICES</v>
          </cell>
          <cell r="G257" t="str">
            <v>..</v>
          </cell>
          <cell r="H257" t="str">
            <v>..</v>
          </cell>
          <cell r="I257" t="str">
            <v>..</v>
          </cell>
          <cell r="J257" t="str">
            <v>..</v>
          </cell>
          <cell r="K257" t="str">
            <v>..</v>
          </cell>
          <cell r="L257" t="str">
            <v>..</v>
          </cell>
          <cell r="M257" t="str">
            <v>..</v>
          </cell>
          <cell r="N257" t="str">
            <v>..</v>
          </cell>
          <cell r="O257" t="str">
            <v>..</v>
          </cell>
          <cell r="P257" t="str">
            <v>..</v>
          </cell>
          <cell r="Q257" t="str">
            <v>..</v>
          </cell>
          <cell r="R257" t="str">
            <v>..</v>
          </cell>
          <cell r="S257" t="str">
            <v>..</v>
          </cell>
        </row>
        <row r="259">
          <cell r="B259">
            <v>8.1</v>
          </cell>
          <cell r="D259" t="str">
            <v>Formal day care</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row>
        <row r="263">
          <cell r="B263">
            <v>8.1999999999999993</v>
          </cell>
          <cell r="D263" t="str">
            <v>Personal services</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row>
        <row r="267">
          <cell r="B267">
            <v>8.3000000000000007</v>
          </cell>
          <cell r="D267" t="str">
            <v>Household services</v>
          </cell>
          <cell r="G267" t="str">
            <v>..</v>
          </cell>
          <cell r="H267" t="str">
            <v>..</v>
          </cell>
          <cell r="I267" t="str">
            <v>..</v>
          </cell>
          <cell r="J267" t="str">
            <v>..</v>
          </cell>
          <cell r="K267" t="str">
            <v>..</v>
          </cell>
          <cell r="L267" t="str">
            <v>..</v>
          </cell>
          <cell r="M267" t="str">
            <v>..</v>
          </cell>
          <cell r="N267" t="str">
            <v>..</v>
          </cell>
          <cell r="O267" t="str">
            <v>..</v>
          </cell>
          <cell r="P267" t="str">
            <v>..</v>
          </cell>
          <cell r="Q267" t="str">
            <v>..</v>
          </cell>
          <cell r="R267" t="str">
            <v>..</v>
          </cell>
          <cell r="S267" t="str">
            <v>..</v>
          </cell>
        </row>
        <row r="271">
          <cell r="B271">
            <v>8.4</v>
          </cell>
          <cell r="D271" t="str">
            <v>Family other benefits in-Kind</v>
          </cell>
          <cell r="G271" t="str">
            <v>..</v>
          </cell>
          <cell r="H271" t="str">
            <v>..</v>
          </cell>
          <cell r="I271" t="str">
            <v>..</v>
          </cell>
          <cell r="J271" t="str">
            <v>..</v>
          </cell>
          <cell r="K271" t="str">
            <v>..</v>
          </cell>
          <cell r="L271" t="str">
            <v>..</v>
          </cell>
          <cell r="M271" t="str">
            <v>..</v>
          </cell>
          <cell r="N271" t="str">
            <v>..</v>
          </cell>
          <cell r="O271" t="str">
            <v>..</v>
          </cell>
          <cell r="P271" t="str">
            <v>..</v>
          </cell>
          <cell r="Q271" t="str">
            <v>..</v>
          </cell>
          <cell r="R271" t="str">
            <v>..</v>
          </cell>
          <cell r="S271" t="str">
            <v>..</v>
          </cell>
        </row>
        <row r="275">
          <cell r="B275">
            <v>9</v>
          </cell>
          <cell r="C275" t="str">
            <v>ACTIVE LABOUR MARKET PROGRAMMES</v>
          </cell>
          <cell r="G275">
            <v>121.20968299999998</v>
          </cell>
          <cell r="H275">
            <v>131.89857799999999</v>
          </cell>
          <cell r="I275">
            <v>159.94003000000001</v>
          </cell>
          <cell r="J275">
            <v>184.590757</v>
          </cell>
          <cell r="K275">
            <v>215.18352100000001</v>
          </cell>
          <cell r="L275">
            <v>453.25609800000007</v>
          </cell>
          <cell r="M275">
            <v>482.44195200000001</v>
          </cell>
          <cell r="N275">
            <v>510.14355899999998</v>
          </cell>
          <cell r="O275">
            <v>577.460691</v>
          </cell>
          <cell r="P275">
            <v>623.137293</v>
          </cell>
          <cell r="Q275">
            <v>719.79057499999999</v>
          </cell>
          <cell r="R275">
            <v>788.01512300000002</v>
          </cell>
          <cell r="S275">
            <v>1010.974244</v>
          </cell>
        </row>
        <row r="277">
          <cell r="B277">
            <v>9.1</v>
          </cell>
          <cell r="D277" t="str">
            <v>Labour market training</v>
          </cell>
          <cell r="G277">
            <v>0</v>
          </cell>
          <cell r="H277">
            <v>0</v>
          </cell>
          <cell r="I277">
            <v>0</v>
          </cell>
          <cell r="J277">
            <v>0</v>
          </cell>
          <cell r="K277">
            <v>0</v>
          </cell>
          <cell r="L277">
            <v>30</v>
          </cell>
          <cell r="M277">
            <v>33</v>
          </cell>
          <cell r="N277">
            <v>34</v>
          </cell>
          <cell r="O277">
            <v>35</v>
          </cell>
          <cell r="P277">
            <v>37.799999999999997</v>
          </cell>
          <cell r="Q277">
            <v>33.799999999999997</v>
          </cell>
          <cell r="R277">
            <v>47.8</v>
          </cell>
          <cell r="S277">
            <v>91.5</v>
          </cell>
        </row>
        <row r="278">
          <cell r="E278" t="str">
            <v xml:space="preserve">Course costs </v>
          </cell>
          <cell r="G278" t="str">
            <v>&lt;&gt;</v>
          </cell>
          <cell r="H278" t="str">
            <v>&lt;&gt;</v>
          </cell>
          <cell r="I278" t="str">
            <v>&lt;&gt;</v>
          </cell>
          <cell r="J278" t="str">
            <v>&lt;&gt;</v>
          </cell>
          <cell r="K278" t="str">
            <v>...</v>
          </cell>
          <cell r="L278">
            <v>8</v>
          </cell>
          <cell r="M278">
            <v>9</v>
          </cell>
          <cell r="N278">
            <v>9</v>
          </cell>
          <cell r="O278">
            <v>10</v>
          </cell>
          <cell r="P278">
            <v>7.4</v>
          </cell>
          <cell r="Q278">
            <v>8.1</v>
          </cell>
          <cell r="R278">
            <v>12.3</v>
          </cell>
          <cell r="S278">
            <v>36.799999999999997</v>
          </cell>
        </row>
        <row r="279">
          <cell r="E279" t="str">
            <v>Unemployment benefits paid during courses</v>
          </cell>
          <cell r="G279" t="str">
            <v>:</v>
          </cell>
          <cell r="H279" t="str">
            <v>:</v>
          </cell>
          <cell r="I279" t="str">
            <v>:</v>
          </cell>
          <cell r="J279" t="str">
            <v>:</v>
          </cell>
          <cell r="K279" t="str">
            <v>:</v>
          </cell>
          <cell r="L279">
            <v>8</v>
          </cell>
          <cell r="M279">
            <v>8</v>
          </cell>
          <cell r="N279">
            <v>9</v>
          </cell>
          <cell r="O279">
            <v>9</v>
          </cell>
          <cell r="P279">
            <v>15.4</v>
          </cell>
          <cell r="Q279">
            <v>15.9</v>
          </cell>
          <cell r="R279">
            <v>24</v>
          </cell>
          <cell r="S279">
            <v>42.3</v>
          </cell>
        </row>
        <row r="280">
          <cell r="E280" t="str">
            <v>Workplace training programmes</v>
          </cell>
          <cell r="G280" t="str">
            <v>&lt;&gt;</v>
          </cell>
          <cell r="H280" t="str">
            <v>&lt;&gt;</v>
          </cell>
          <cell r="I280" t="str">
            <v>&lt;&gt;</v>
          </cell>
          <cell r="J280" t="str">
            <v>&lt;&gt;</v>
          </cell>
          <cell r="K280" t="str">
            <v>...</v>
          </cell>
          <cell r="L280">
            <v>14</v>
          </cell>
          <cell r="M280">
            <v>16</v>
          </cell>
          <cell r="N280">
            <v>16</v>
          </cell>
          <cell r="O280">
            <v>16</v>
          </cell>
          <cell r="P280">
            <v>15</v>
          </cell>
          <cell r="Q280" t="str">
            <v>&lt;&gt;</v>
          </cell>
          <cell r="R280" t="str">
            <v>&lt;&gt;</v>
          </cell>
          <cell r="S280" t="str">
            <v>&lt;&gt;</v>
          </cell>
        </row>
        <row r="281">
          <cell r="E281" t="str">
            <v>Training of employed adults</v>
          </cell>
          <cell r="G281" t="str">
            <v>&lt;&gt;</v>
          </cell>
          <cell r="H281" t="str">
            <v>&lt;&gt;</v>
          </cell>
          <cell r="I281" t="str">
            <v>&lt;&gt;</v>
          </cell>
          <cell r="J281" t="str">
            <v>&lt;&gt;</v>
          </cell>
          <cell r="K281" t="str">
            <v>&lt;&gt;</v>
          </cell>
          <cell r="L281" t="str">
            <v>&lt;&gt;</v>
          </cell>
          <cell r="M281" t="str">
            <v>&lt;&gt;</v>
          </cell>
          <cell r="N281" t="str">
            <v>&lt;&gt;</v>
          </cell>
          <cell r="O281" t="str">
            <v>&lt;&gt;</v>
          </cell>
          <cell r="P281" t="str">
            <v>&lt;&gt;</v>
          </cell>
          <cell r="Q281">
            <v>9.8000000000000007</v>
          </cell>
          <cell r="R281">
            <v>11.5</v>
          </cell>
          <cell r="S281">
            <v>12.4</v>
          </cell>
        </row>
        <row r="285">
          <cell r="B285">
            <v>9.1999999999999993</v>
          </cell>
          <cell r="D285" t="str">
            <v>Youth measures</v>
          </cell>
          <cell r="G285">
            <v>0</v>
          </cell>
          <cell r="H285">
            <v>0</v>
          </cell>
          <cell r="I285">
            <v>0</v>
          </cell>
          <cell r="J285">
            <v>0</v>
          </cell>
          <cell r="K285">
            <v>0</v>
          </cell>
          <cell r="L285">
            <v>0</v>
          </cell>
          <cell r="M285">
            <v>0</v>
          </cell>
          <cell r="N285">
            <v>0</v>
          </cell>
          <cell r="O285">
            <v>0</v>
          </cell>
          <cell r="P285">
            <v>0</v>
          </cell>
          <cell r="Q285">
            <v>0</v>
          </cell>
          <cell r="R285">
            <v>0</v>
          </cell>
          <cell r="S285">
            <v>0</v>
          </cell>
        </row>
        <row r="289">
          <cell r="B289">
            <v>9.3000000000000007</v>
          </cell>
          <cell r="D289" t="str">
            <v>Subsidised employment</v>
          </cell>
          <cell r="G289">
            <v>0</v>
          </cell>
          <cell r="H289" t="str">
            <v>..</v>
          </cell>
          <cell r="I289" t="str">
            <v>..</v>
          </cell>
          <cell r="J289" t="str">
            <v>..</v>
          </cell>
          <cell r="K289" t="str">
            <v>..</v>
          </cell>
          <cell r="L289">
            <v>2.4</v>
          </cell>
          <cell r="M289">
            <v>1.6</v>
          </cell>
          <cell r="N289">
            <v>1.6</v>
          </cell>
          <cell r="O289">
            <v>2.2000000000000002</v>
          </cell>
          <cell r="P289">
            <v>1.7</v>
          </cell>
          <cell r="Q289">
            <v>8.6999999999999993</v>
          </cell>
          <cell r="R289">
            <v>8.8000000000000007</v>
          </cell>
          <cell r="S289">
            <v>16.299999999999997</v>
          </cell>
        </row>
        <row r="290">
          <cell r="E290" t="str">
            <v>Work insertion grants</v>
          </cell>
          <cell r="G290" t="str">
            <v>&lt;&gt;</v>
          </cell>
          <cell r="H290" t="str">
            <v>&lt;&gt;</v>
          </cell>
          <cell r="I290" t="str">
            <v>&lt;&gt;</v>
          </cell>
          <cell r="J290" t="str">
            <v>&lt;&gt;</v>
          </cell>
          <cell r="K290" t="str">
            <v>..</v>
          </cell>
          <cell r="L290">
            <v>2.4</v>
          </cell>
          <cell r="M290">
            <v>1.6</v>
          </cell>
          <cell r="N290">
            <v>1.6</v>
          </cell>
          <cell r="O290">
            <v>2.2000000000000002</v>
          </cell>
          <cell r="P290">
            <v>1.7</v>
          </cell>
          <cell r="Q290">
            <v>3</v>
          </cell>
          <cell r="R290">
            <v>3.4</v>
          </cell>
          <cell r="S290">
            <v>8.1999999999999993</v>
          </cell>
        </row>
        <row r="291">
          <cell r="E291" t="str">
            <v>Subsidies to unemployed creating enterprises</v>
          </cell>
          <cell r="G291" t="str">
            <v>&lt;&gt;</v>
          </cell>
          <cell r="H291" t="str">
            <v>&lt;&gt;</v>
          </cell>
          <cell r="I291" t="str">
            <v>&lt;&gt;</v>
          </cell>
          <cell r="J291" t="str">
            <v>&lt;&gt;</v>
          </cell>
          <cell r="K291" t="str">
            <v>&lt;&gt;</v>
          </cell>
          <cell r="L291" t="str">
            <v>&lt;&gt;</v>
          </cell>
          <cell r="M291" t="str">
            <v>&lt;&gt;</v>
          </cell>
          <cell r="N291" t="str">
            <v>&lt;&gt;</v>
          </cell>
          <cell r="O291" t="str">
            <v>&lt;&gt;</v>
          </cell>
          <cell r="P291" t="str">
            <v>&lt;&gt;</v>
          </cell>
          <cell r="Q291" t="str">
            <v>&lt;&gt;</v>
          </cell>
          <cell r="R291" t="str">
            <v>&lt;&gt;</v>
          </cell>
          <cell r="S291" t="str">
            <v>&lt;&gt;</v>
          </cell>
        </row>
        <row r="292">
          <cell r="E292" t="str">
            <v>Occupational programmes for the unemployed</v>
          </cell>
          <cell r="G292" t="str">
            <v>&lt;&gt;</v>
          </cell>
          <cell r="H292" t="str">
            <v>&lt;&gt;</v>
          </cell>
          <cell r="I292" t="str">
            <v>&lt;&gt;</v>
          </cell>
          <cell r="J292" t="str">
            <v>&lt;&gt;</v>
          </cell>
          <cell r="K292" t="str">
            <v>&lt;&gt;</v>
          </cell>
          <cell r="L292" t="str">
            <v>&lt;&gt;</v>
          </cell>
          <cell r="M292" t="str">
            <v>&lt;&gt;</v>
          </cell>
          <cell r="N292" t="str">
            <v>&lt;&gt;</v>
          </cell>
          <cell r="O292" t="str">
            <v>&lt;&gt;</v>
          </cell>
          <cell r="P292" t="str">
            <v>&lt;&gt;</v>
          </cell>
          <cell r="Q292">
            <v>5.7</v>
          </cell>
          <cell r="R292">
            <v>5.4</v>
          </cell>
          <cell r="S292">
            <v>8.1</v>
          </cell>
        </row>
        <row r="296">
          <cell r="B296">
            <v>9.4</v>
          </cell>
          <cell r="D296" t="str">
            <v>Employment measures for disabled</v>
          </cell>
          <cell r="G296">
            <v>121.20968299999998</v>
          </cell>
          <cell r="H296">
            <v>131.89857799999999</v>
          </cell>
          <cell r="I296">
            <v>159.94003000000001</v>
          </cell>
          <cell r="J296">
            <v>184.590757</v>
          </cell>
          <cell r="K296">
            <v>215.18352100000001</v>
          </cell>
          <cell r="L296">
            <v>243.65609800000001</v>
          </cell>
          <cell r="M296">
            <v>270.94195200000001</v>
          </cell>
          <cell r="N296">
            <v>293.44355899999999</v>
          </cell>
          <cell r="O296">
            <v>356.16069100000004</v>
          </cell>
          <cell r="P296">
            <v>394.33729300000005</v>
          </cell>
          <cell r="Q296">
            <v>469.09057500000006</v>
          </cell>
          <cell r="R296">
            <v>484.01512300000002</v>
          </cell>
          <cell r="S296">
            <v>577.07424400000002</v>
          </cell>
        </row>
        <row r="297">
          <cell r="E297" t="str">
            <v>Rehabilitation centres (AI)</v>
          </cell>
          <cell r="G297">
            <v>4.6336919999999999</v>
          </cell>
          <cell r="H297">
            <v>3.2066949999999999</v>
          </cell>
          <cell r="I297">
            <v>5.4946669999999997</v>
          </cell>
          <cell r="J297">
            <v>6.3739290000000004</v>
          </cell>
          <cell r="K297">
            <v>4.9696480000000003</v>
          </cell>
          <cell r="L297">
            <v>4.3992199999999997</v>
          </cell>
          <cell r="M297">
            <v>3.2867579999999998</v>
          </cell>
          <cell r="N297">
            <v>2.7221280000000001</v>
          </cell>
          <cell r="O297">
            <v>3.9128349999999998</v>
          </cell>
          <cell r="P297">
            <v>3.8438509999999999</v>
          </cell>
          <cell r="Q297">
            <v>6.8697970000000002</v>
          </cell>
          <cell r="R297">
            <v>6.9927840000000003</v>
          </cell>
          <cell r="S297">
            <v>8.1284639999999992</v>
          </cell>
        </row>
        <row r="298">
          <cell r="E298" t="str">
            <v>Training (for disabled) /professional measures (AI)</v>
          </cell>
          <cell r="G298">
            <v>46.510233999999997</v>
          </cell>
          <cell r="H298">
            <v>51.668202000000001</v>
          </cell>
          <cell r="I298">
            <v>58.218165999999997</v>
          </cell>
          <cell r="J298">
            <v>66.438858999999994</v>
          </cell>
          <cell r="K298">
            <v>76.712620999999999</v>
          </cell>
          <cell r="L298">
            <v>79.747274000000004</v>
          </cell>
          <cell r="M298">
            <v>89.079919000000004</v>
          </cell>
          <cell r="N298">
            <v>97.298509999999993</v>
          </cell>
          <cell r="O298">
            <v>105.00417400000001</v>
          </cell>
          <cell r="P298">
            <v>114.529505</v>
          </cell>
          <cell r="Q298">
            <v>134.548644</v>
          </cell>
          <cell r="R298">
            <v>151.72039699999999</v>
          </cell>
          <cell r="S298">
            <v>174.73004399999999</v>
          </cell>
        </row>
        <row r="299">
          <cell r="E299" t="str">
            <v>Day Benefits (AI)</v>
          </cell>
          <cell r="G299">
            <v>36.567343000000001</v>
          </cell>
          <cell r="H299">
            <v>37.845734</v>
          </cell>
          <cell r="I299">
            <v>44.173737000000003</v>
          </cell>
          <cell r="J299">
            <v>49.534477000000003</v>
          </cell>
          <cell r="K299">
            <v>57.510989000000002</v>
          </cell>
          <cell r="L299">
            <v>68.007265000000004</v>
          </cell>
          <cell r="M299">
            <v>75.553972999999999</v>
          </cell>
          <cell r="N299">
            <v>88.094521999999998</v>
          </cell>
          <cell r="O299">
            <v>115.010507</v>
          </cell>
          <cell r="P299">
            <v>138.25830400000001</v>
          </cell>
          <cell r="Q299">
            <v>164</v>
          </cell>
          <cell r="R299">
            <v>194.4015</v>
          </cell>
          <cell r="S299">
            <v>223.1</v>
          </cell>
        </row>
        <row r="300">
          <cell r="E300" t="str">
            <v>Sheltered workshops (AI)</v>
          </cell>
          <cell r="G300">
            <v>33.498413999999997</v>
          </cell>
          <cell r="H300">
            <v>39.177947000000003</v>
          </cell>
          <cell r="I300">
            <v>52.053460000000001</v>
          </cell>
          <cell r="J300">
            <v>62.243492000000003</v>
          </cell>
          <cell r="K300">
            <v>75.990262999999999</v>
          </cell>
          <cell r="L300">
            <v>91.502339000000006</v>
          </cell>
          <cell r="M300">
            <v>103.02130200000001</v>
          </cell>
          <cell r="N300">
            <v>105.328399</v>
          </cell>
          <cell r="O300">
            <v>132.23317499999999</v>
          </cell>
          <cell r="P300">
            <v>137.70563300000001</v>
          </cell>
          <cell r="Q300">
            <v>163.672134</v>
          </cell>
          <cell r="R300">
            <v>130.900442</v>
          </cell>
          <cell r="S300">
            <v>171.115736</v>
          </cell>
        </row>
        <row r="304">
          <cell r="B304">
            <v>9.5</v>
          </cell>
          <cell r="D304" t="str">
            <v>Employment service and administration</v>
          </cell>
          <cell r="G304">
            <v>0</v>
          </cell>
          <cell r="H304">
            <v>0</v>
          </cell>
          <cell r="I304">
            <v>0</v>
          </cell>
          <cell r="J304">
            <v>0</v>
          </cell>
          <cell r="K304" t="str">
            <v>..</v>
          </cell>
          <cell r="L304">
            <v>177.20000000000002</v>
          </cell>
          <cell r="M304">
            <v>176.9</v>
          </cell>
          <cell r="N304">
            <v>181.1</v>
          </cell>
          <cell r="O304">
            <v>184.10000000000002</v>
          </cell>
          <cell r="P304">
            <v>189.3</v>
          </cell>
          <cell r="Q304">
            <v>208.2</v>
          </cell>
          <cell r="R304">
            <v>247.4</v>
          </cell>
          <cell r="S304">
            <v>326.10000000000002</v>
          </cell>
        </row>
        <row r="305">
          <cell r="E305" t="str">
            <v>Placement</v>
          </cell>
          <cell r="G305" t="str">
            <v>&lt;&gt;</v>
          </cell>
          <cell r="H305" t="str">
            <v>&lt;&gt;</v>
          </cell>
          <cell r="I305" t="str">
            <v>&lt;&gt;</v>
          </cell>
          <cell r="J305" t="str">
            <v>&lt;&gt;</v>
          </cell>
          <cell r="K305" t="str">
            <v>..</v>
          </cell>
          <cell r="L305">
            <v>92.2</v>
          </cell>
          <cell r="M305">
            <v>85.5</v>
          </cell>
          <cell r="N305">
            <v>87.2</v>
          </cell>
          <cell r="O305">
            <v>87.2</v>
          </cell>
          <cell r="P305">
            <v>88</v>
          </cell>
          <cell r="Q305">
            <v>93</v>
          </cell>
          <cell r="R305">
            <v>102</v>
          </cell>
          <cell r="S305">
            <v>110</v>
          </cell>
        </row>
        <row r="306">
          <cell r="E306" t="str">
            <v xml:space="preserve">Vocational guidance </v>
          </cell>
          <cell r="G306" t="str">
            <v>&lt;&gt;</v>
          </cell>
          <cell r="H306" t="str">
            <v>&lt;&gt;</v>
          </cell>
          <cell r="I306" t="str">
            <v>&lt;&gt;</v>
          </cell>
          <cell r="J306" t="str">
            <v>&lt;&gt;</v>
          </cell>
          <cell r="K306" t="str">
            <v>..</v>
          </cell>
          <cell r="L306">
            <v>44.6</v>
          </cell>
          <cell r="M306">
            <v>50</v>
          </cell>
          <cell r="N306">
            <v>53.5</v>
          </cell>
          <cell r="O306">
            <v>56.6</v>
          </cell>
          <cell r="P306">
            <v>62</v>
          </cell>
          <cell r="Q306">
            <v>67</v>
          </cell>
          <cell r="R306">
            <v>70.400000000000006</v>
          </cell>
          <cell r="S306">
            <v>87.5</v>
          </cell>
        </row>
        <row r="307">
          <cell r="E307" t="str">
            <v>Administration of unemployment benefits</v>
          </cell>
          <cell r="G307" t="str">
            <v>&lt;&gt;</v>
          </cell>
          <cell r="H307" t="str">
            <v>&lt;&gt;</v>
          </cell>
          <cell r="I307" t="str">
            <v>&lt;&gt;</v>
          </cell>
          <cell r="J307" t="str">
            <v>&lt;&gt;</v>
          </cell>
          <cell r="K307" t="str">
            <v>..</v>
          </cell>
          <cell r="L307">
            <v>40</v>
          </cell>
          <cell r="M307">
            <v>41</v>
          </cell>
          <cell r="N307">
            <v>40</v>
          </cell>
          <cell r="O307">
            <v>40</v>
          </cell>
          <cell r="P307">
            <v>39</v>
          </cell>
          <cell r="Q307">
            <v>48</v>
          </cell>
          <cell r="R307">
            <v>74.599999999999994</v>
          </cell>
          <cell r="S307">
            <v>127.5</v>
          </cell>
        </row>
        <row r="308">
          <cell r="E308" t="str">
            <v xml:space="preserve">Mobility support </v>
          </cell>
          <cell r="G308" t="str">
            <v>&lt;&gt;</v>
          </cell>
          <cell r="H308" t="str">
            <v>&lt;&gt;</v>
          </cell>
          <cell r="I308" t="str">
            <v>&lt;&gt;</v>
          </cell>
          <cell r="J308" t="str">
            <v>&lt;&gt;</v>
          </cell>
          <cell r="K308" t="str">
            <v>..</v>
          </cell>
          <cell r="L308">
            <v>0.4</v>
          </cell>
          <cell r="M308">
            <v>0.4</v>
          </cell>
          <cell r="N308">
            <v>0.4</v>
          </cell>
          <cell r="O308">
            <v>0.3</v>
          </cell>
          <cell r="P308">
            <v>0.3</v>
          </cell>
          <cell r="Q308">
            <v>0.2</v>
          </cell>
          <cell r="R308">
            <v>0.4</v>
          </cell>
          <cell r="S308">
            <v>1.1000000000000001</v>
          </cell>
        </row>
        <row r="309">
          <cell r="E309" t="str">
            <v>Subsidies to labor offices, offices for vocational guidance</v>
          </cell>
          <cell r="G309" t="str">
            <v>&lt;&gt;</v>
          </cell>
          <cell r="H309" t="str">
            <v>&lt;&gt;</v>
          </cell>
          <cell r="I309" t="str">
            <v>&lt;&gt;</v>
          </cell>
          <cell r="J309" t="str">
            <v>&lt;&gt;</v>
          </cell>
          <cell r="K309" t="str">
            <v>..</v>
          </cell>
          <cell r="L309">
            <v>0.1</v>
          </cell>
          <cell r="M309" t="str">
            <v>..</v>
          </cell>
          <cell r="N309" t="str">
            <v>..</v>
          </cell>
          <cell r="O309" t="str">
            <v>..</v>
          </cell>
          <cell r="P309" t="str">
            <v>..</v>
          </cell>
          <cell r="Q309" t="str">
            <v>..</v>
          </cell>
          <cell r="R309" t="str">
            <v>..</v>
          </cell>
          <cell r="S309" t="str">
            <v>..</v>
          </cell>
        </row>
        <row r="312">
          <cell r="B312">
            <v>10</v>
          </cell>
          <cell r="C312" t="str">
            <v>UNEMPLOYMENT</v>
          </cell>
          <cell r="G312">
            <v>133.5</v>
          </cell>
          <cell r="H312">
            <v>136.249</v>
          </cell>
          <cell r="I312">
            <v>401.50664999999998</v>
          </cell>
          <cell r="J312">
            <v>757.57866200000001</v>
          </cell>
          <cell r="K312">
            <v>726.89830426000003</v>
          </cell>
          <cell r="L312">
            <v>644.19999999999993</v>
          </cell>
          <cell r="M312">
            <v>557.9</v>
          </cell>
          <cell r="N312">
            <v>575.79999999999995</v>
          </cell>
          <cell r="O312">
            <v>488.4</v>
          </cell>
          <cell r="P312">
            <v>384</v>
          </cell>
          <cell r="Q312">
            <v>418.50000000000006</v>
          </cell>
          <cell r="R312">
            <v>1177.2</v>
          </cell>
          <cell r="S312">
            <v>3213.5</v>
          </cell>
        </row>
        <row r="314">
          <cell r="B314" t="str">
            <v>10.1</v>
          </cell>
          <cell r="D314" t="str">
            <v>Unemployment compensation</v>
          </cell>
          <cell r="F314" t="str">
            <v>SI</v>
          </cell>
          <cell r="G314">
            <v>133.5</v>
          </cell>
          <cell r="H314">
            <v>136.249</v>
          </cell>
          <cell r="I314">
            <v>401.50664999999998</v>
          </cell>
          <cell r="J314">
            <v>757.57866200000001</v>
          </cell>
          <cell r="K314">
            <v>726.89830426000003</v>
          </cell>
          <cell r="L314">
            <v>644.19999999999993</v>
          </cell>
          <cell r="M314">
            <v>557.9</v>
          </cell>
          <cell r="N314">
            <v>575.79999999999995</v>
          </cell>
          <cell r="O314">
            <v>488.4</v>
          </cell>
          <cell r="P314">
            <v>384</v>
          </cell>
          <cell r="Q314">
            <v>418.50000000000006</v>
          </cell>
          <cell r="R314">
            <v>1177.2</v>
          </cell>
          <cell r="S314">
            <v>3213.5</v>
          </cell>
        </row>
        <row r="315">
          <cell r="E315" t="str">
            <v>Unemployment benefits (except during training) (l)</v>
          </cell>
          <cell r="G315">
            <v>103.9</v>
          </cell>
          <cell r="H315">
            <v>124.566</v>
          </cell>
          <cell r="I315">
            <v>396.35899999999998</v>
          </cell>
          <cell r="J315">
            <v>749.19399999999996</v>
          </cell>
          <cell r="K315">
            <v>541.404</v>
          </cell>
          <cell r="L315">
            <v>447.2</v>
          </cell>
          <cell r="M315">
            <v>385.8</v>
          </cell>
          <cell r="N315">
            <v>376.3</v>
          </cell>
          <cell r="O315">
            <v>350</v>
          </cell>
          <cell r="P315">
            <v>281</v>
          </cell>
          <cell r="Q315">
            <v>292.10000000000002</v>
          </cell>
          <cell r="R315">
            <v>764</v>
          </cell>
          <cell r="S315">
            <v>2263.4</v>
          </cell>
        </row>
        <row r="316">
          <cell r="E316" t="str">
            <v>Short-time work benefits</v>
          </cell>
          <cell r="G316" t="str">
            <v>...</v>
          </cell>
          <cell r="H316" t="str">
            <v>... </v>
          </cell>
          <cell r="I316" t="str">
            <v>... </v>
          </cell>
          <cell r="J316" t="str">
            <v>... </v>
          </cell>
          <cell r="K316">
            <v>95.882537160000012</v>
          </cell>
          <cell r="L316">
            <v>27.8</v>
          </cell>
          <cell r="M316">
            <v>22.3</v>
          </cell>
          <cell r="N316">
            <v>43.9</v>
          </cell>
          <cell r="O316">
            <v>36</v>
          </cell>
          <cell r="P316">
            <v>9</v>
          </cell>
          <cell r="Q316">
            <v>16</v>
          </cell>
          <cell r="R316">
            <v>198.2</v>
          </cell>
          <cell r="S316">
            <v>514</v>
          </cell>
        </row>
        <row r="317">
          <cell r="E317" t="str">
            <v>Bad-weather benefits</v>
          </cell>
          <cell r="G317" t="str">
            <v>...</v>
          </cell>
          <cell r="H317" t="str">
            <v>... </v>
          </cell>
          <cell r="I317" t="str">
            <v>... </v>
          </cell>
          <cell r="J317" t="str">
            <v>... </v>
          </cell>
          <cell r="K317">
            <v>25.182699</v>
          </cell>
          <cell r="L317">
            <v>98.3</v>
          </cell>
          <cell r="M317">
            <v>85.4</v>
          </cell>
          <cell r="N317">
            <v>91.1</v>
          </cell>
          <cell r="O317">
            <v>36</v>
          </cell>
          <cell r="P317">
            <v>25</v>
          </cell>
          <cell r="Q317">
            <v>28</v>
          </cell>
          <cell r="R317">
            <v>87.2</v>
          </cell>
          <cell r="S317">
            <v>106</v>
          </cell>
        </row>
        <row r="318">
          <cell r="E318" t="str">
            <v xml:space="preserve">Bankruptcy compensation </v>
          </cell>
          <cell r="G318" t="str">
            <v>&lt;&gt;</v>
          </cell>
          <cell r="H318" t="str">
            <v>&lt;&gt;</v>
          </cell>
          <cell r="I318" t="str">
            <v>&lt;&gt;</v>
          </cell>
          <cell r="J318">
            <v>4.84</v>
          </cell>
          <cell r="K318">
            <v>6.4063221000000006</v>
          </cell>
          <cell r="L318">
            <v>2.9</v>
          </cell>
          <cell r="M318">
            <v>4.4000000000000004</v>
          </cell>
          <cell r="N318">
            <v>4.5</v>
          </cell>
          <cell r="O318">
            <v>6.4</v>
          </cell>
          <cell r="P318">
            <v>7</v>
          </cell>
          <cell r="Q318">
            <v>11</v>
          </cell>
          <cell r="R318">
            <v>28.3</v>
          </cell>
          <cell r="S318">
            <v>59</v>
          </cell>
        </row>
        <row r="319">
          <cell r="E319" t="str">
            <v>Payments to other countries</v>
          </cell>
          <cell r="G319">
            <v>29.6</v>
          </cell>
          <cell r="H319">
            <v>11.683</v>
          </cell>
          <cell r="I319">
            <v>5.1476499999999996</v>
          </cell>
          <cell r="J319">
            <v>3.5446619999999998</v>
          </cell>
          <cell r="K319">
            <v>10.322745999999999</v>
          </cell>
          <cell r="L319">
            <v>24</v>
          </cell>
          <cell r="M319">
            <v>17</v>
          </cell>
          <cell r="N319">
            <v>21</v>
          </cell>
          <cell r="O319">
            <v>24</v>
          </cell>
          <cell r="P319">
            <v>33</v>
          </cell>
          <cell r="Q319">
            <v>39.799999999999997</v>
          </cell>
          <cell r="R319">
            <v>19.5</v>
          </cell>
          <cell r="S319">
            <v>23.1</v>
          </cell>
        </row>
        <row r="320">
          <cell r="E320" t="str">
            <v>Social security contributions paid for the unemployed</v>
          </cell>
          <cell r="G320" t="str">
            <v>&lt;&gt;</v>
          </cell>
          <cell r="H320" t="str">
            <v>&lt;&gt;</v>
          </cell>
          <cell r="I320" t="str">
            <v>&lt;&gt;</v>
          </cell>
          <cell r="J320" t="str">
            <v>&lt;&gt;</v>
          </cell>
          <cell r="K320">
            <v>47.7</v>
          </cell>
          <cell r="L320">
            <v>44</v>
          </cell>
          <cell r="M320">
            <v>43</v>
          </cell>
          <cell r="N320">
            <v>39</v>
          </cell>
          <cell r="O320">
            <v>36</v>
          </cell>
          <cell r="P320">
            <v>29</v>
          </cell>
          <cell r="Q320">
            <v>31.6</v>
          </cell>
          <cell r="R320">
            <v>80</v>
          </cell>
          <cell r="S320">
            <v>248</v>
          </cell>
        </row>
        <row r="324">
          <cell r="B324" t="str">
            <v>10.2</v>
          </cell>
          <cell r="D324" t="str">
            <v>Early retirement for labour market reasons</v>
          </cell>
          <cell r="G324">
            <v>0</v>
          </cell>
          <cell r="H324" t="str">
            <v>..</v>
          </cell>
          <cell r="I324" t="str">
            <v>..</v>
          </cell>
          <cell r="J324" t="str">
            <v>..</v>
          </cell>
          <cell r="K324" t="str">
            <v>..</v>
          </cell>
          <cell r="L324">
            <v>0</v>
          </cell>
          <cell r="M324" t="str">
            <v>..</v>
          </cell>
          <cell r="N324" t="str">
            <v>..</v>
          </cell>
          <cell r="O324" t="str">
            <v>..</v>
          </cell>
          <cell r="P324" t="str">
            <v>..</v>
          </cell>
          <cell r="Q324">
            <v>0</v>
          </cell>
          <cell r="R324">
            <v>0</v>
          </cell>
          <cell r="S324">
            <v>0</v>
          </cell>
        </row>
        <row r="328">
          <cell r="B328" t="str">
            <v>10.3</v>
          </cell>
          <cell r="D328" t="str">
            <v>Severance pay</v>
          </cell>
          <cell r="G328">
            <v>0</v>
          </cell>
          <cell r="H328" t="str">
            <v>..</v>
          </cell>
          <cell r="I328" t="str">
            <v>..</v>
          </cell>
          <cell r="J328" t="str">
            <v>..</v>
          </cell>
          <cell r="K328" t="str">
            <v>..</v>
          </cell>
          <cell r="L328">
            <v>0</v>
          </cell>
          <cell r="M328" t="str">
            <v>..</v>
          </cell>
          <cell r="N328" t="str">
            <v>..</v>
          </cell>
          <cell r="O328" t="str">
            <v>..</v>
          </cell>
          <cell r="P328" t="str">
            <v>..</v>
          </cell>
          <cell r="Q328">
            <v>0</v>
          </cell>
          <cell r="R328">
            <v>0</v>
          </cell>
          <cell r="S328">
            <v>0</v>
          </cell>
        </row>
        <row r="331">
          <cell r="B331">
            <v>11</v>
          </cell>
          <cell r="C331" t="str">
            <v>HEALTH</v>
          </cell>
          <cell r="G331">
            <v>7735.2106599999997</v>
          </cell>
          <cell r="H331">
            <v>8539.8981559999993</v>
          </cell>
          <cell r="I331">
            <v>9294.0947070000002</v>
          </cell>
          <cell r="J331">
            <v>10127.086719999999</v>
          </cell>
          <cell r="K331">
            <v>10515.548467999999</v>
          </cell>
          <cell r="L331">
            <v>11349.497167000001</v>
          </cell>
          <cell r="M331">
            <v>12216.462021000001</v>
          </cell>
          <cell r="N331">
            <v>13037.925963</v>
          </cell>
          <cell r="O331">
            <v>14055.433816000001</v>
          </cell>
          <cell r="P331">
            <v>15614.992011</v>
          </cell>
          <cell r="Q331">
            <v>16861.738425000003</v>
          </cell>
          <cell r="R331">
            <v>19158.917376999998</v>
          </cell>
          <cell r="S331">
            <v>20910.664755999998</v>
          </cell>
        </row>
        <row r="333">
          <cell r="E333" t="str">
            <v>Public expenditure on health (m)</v>
          </cell>
          <cell r="G333">
            <v>8354</v>
          </cell>
          <cell r="H333">
            <v>9211</v>
          </cell>
          <cell r="I333">
            <v>10008</v>
          </cell>
          <cell r="J333">
            <v>10887</v>
          </cell>
          <cell r="K333">
            <v>11288</v>
          </cell>
          <cell r="L333">
            <v>12159</v>
          </cell>
          <cell r="M333">
            <v>13078</v>
          </cell>
          <cell r="N333">
            <v>13930</v>
          </cell>
          <cell r="O333">
            <v>15019</v>
          </cell>
          <cell r="P333">
            <v>16640</v>
          </cell>
          <cell r="Q333">
            <v>18007</v>
          </cell>
          <cell r="R333">
            <v>20382</v>
          </cell>
          <cell r="S333">
            <v>22241</v>
          </cell>
        </row>
        <row r="334">
          <cell r="E334" t="str">
            <v>Adjustement of double counting with 9.4 (m)</v>
          </cell>
          <cell r="G334">
            <v>-84.64233999999999</v>
          </cell>
          <cell r="H334">
            <v>-94.052844000000007</v>
          </cell>
          <cell r="I334">
            <v>-115.76629299999999</v>
          </cell>
          <cell r="J334">
            <v>-135.05628000000002</v>
          </cell>
          <cell r="K334">
            <v>-157.67253199999999</v>
          </cell>
          <cell r="L334">
            <v>-175.64883300000002</v>
          </cell>
          <cell r="M334">
            <v>-195.38797900000003</v>
          </cell>
          <cell r="N334">
            <v>-205.34903700000001</v>
          </cell>
          <cell r="O334">
            <v>-241.150184</v>
          </cell>
          <cell r="P334">
            <v>-256.07898899999998</v>
          </cell>
          <cell r="Q334">
            <v>-305.090575</v>
          </cell>
          <cell r="R334">
            <v>-289.61362299999996</v>
          </cell>
          <cell r="S334">
            <v>-353.974244</v>
          </cell>
        </row>
        <row r="335">
          <cell r="E335" t="str">
            <v>Adjustement of double counting with (AM)</v>
          </cell>
          <cell r="G335">
            <v>-534.14700000000005</v>
          </cell>
          <cell r="H335">
            <v>-577.04899999999998</v>
          </cell>
          <cell r="I335">
            <v>-598.13900000000001</v>
          </cell>
          <cell r="J335">
            <v>-624.85700000000008</v>
          </cell>
          <cell r="K335">
            <v>-614.779</v>
          </cell>
          <cell r="L335">
            <v>-633.85399999999993</v>
          </cell>
          <cell r="M335">
            <v>-666.15</v>
          </cell>
          <cell r="N335">
            <v>-686.72500000000002</v>
          </cell>
          <cell r="O335">
            <v>-722.41599999999994</v>
          </cell>
          <cell r="P335">
            <v>-768.92899999999997</v>
          </cell>
          <cell r="Q335">
            <v>-840.17100000000005</v>
          </cell>
          <cell r="R335">
            <v>-933.46899999999994</v>
          </cell>
          <cell r="S335">
            <v>-976.3610000000001</v>
          </cell>
        </row>
        <row r="336">
          <cell r="B336">
            <v>12</v>
          </cell>
          <cell r="C336" t="str">
            <v>HOUSING</v>
          </cell>
          <cell r="G336" t="str">
            <v>..</v>
          </cell>
          <cell r="H336" t="str">
            <v>..</v>
          </cell>
          <cell r="I336" t="str">
            <v>..</v>
          </cell>
          <cell r="J336" t="str">
            <v>..</v>
          </cell>
          <cell r="K336" t="str">
            <v>..</v>
          </cell>
          <cell r="L336" t="str">
            <v>..</v>
          </cell>
          <cell r="M336" t="str">
            <v>..</v>
          </cell>
          <cell r="N336" t="str">
            <v>..</v>
          </cell>
          <cell r="O336" t="str">
            <v>..</v>
          </cell>
          <cell r="P336" t="str">
            <v>..</v>
          </cell>
          <cell r="Q336">
            <v>270.12799999999999</v>
          </cell>
          <cell r="R336">
            <v>269.93599999999998</v>
          </cell>
          <cell r="S336">
            <v>348.911</v>
          </cell>
        </row>
        <row r="338">
          <cell r="B338" t="str">
            <v>12.1.0</v>
          </cell>
          <cell r="D338" t="str">
            <v xml:space="preserve">Rent subsidies and cash benefits </v>
          </cell>
          <cell r="G338">
            <v>170</v>
          </cell>
          <cell r="H338">
            <v>170</v>
          </cell>
          <cell r="I338">
            <v>170</v>
          </cell>
          <cell r="J338">
            <v>170</v>
          </cell>
          <cell r="K338">
            <v>170</v>
          </cell>
          <cell r="L338">
            <v>170</v>
          </cell>
          <cell r="M338">
            <v>170</v>
          </cell>
          <cell r="N338">
            <v>170</v>
          </cell>
          <cell r="O338">
            <v>170</v>
          </cell>
          <cell r="P338">
            <v>170</v>
          </cell>
          <cell r="Q338">
            <v>270.12799999999999</v>
          </cell>
          <cell r="R338">
            <v>269.93599999999998</v>
          </cell>
          <cell r="S338">
            <v>348.911</v>
          </cell>
        </row>
        <row r="339">
          <cell r="E339" t="str">
            <v>Social housing construction (n)</v>
          </cell>
          <cell r="G339">
            <v>170</v>
          </cell>
          <cell r="H339">
            <v>170</v>
          </cell>
          <cell r="I339">
            <v>170</v>
          </cell>
          <cell r="J339">
            <v>170</v>
          </cell>
          <cell r="K339">
            <v>170</v>
          </cell>
          <cell r="L339">
            <v>170</v>
          </cell>
          <cell r="M339">
            <v>170</v>
          </cell>
          <cell r="N339">
            <v>170</v>
          </cell>
          <cell r="O339">
            <v>170</v>
          </cell>
          <cell r="P339">
            <v>170</v>
          </cell>
          <cell r="Q339">
            <v>270.12799999999999</v>
          </cell>
          <cell r="R339">
            <v>269.93599999999998</v>
          </cell>
          <cell r="S339">
            <v>348.911</v>
          </cell>
        </row>
        <row r="342">
          <cell r="B342" t="str">
            <v>12.1.1</v>
          </cell>
          <cell r="D342" t="str">
            <v>Rent subsidies and cash benefits to elderly</v>
          </cell>
          <cell r="G342" t="str">
            <v>..</v>
          </cell>
          <cell r="H342" t="str">
            <v>..</v>
          </cell>
          <cell r="I342" t="str">
            <v>..</v>
          </cell>
          <cell r="J342" t="str">
            <v>..</v>
          </cell>
          <cell r="K342" t="str">
            <v>..</v>
          </cell>
          <cell r="L342" t="str">
            <v>..</v>
          </cell>
          <cell r="M342" t="str">
            <v>..</v>
          </cell>
          <cell r="N342" t="str">
            <v>..</v>
          </cell>
          <cell r="O342" t="str">
            <v>..</v>
          </cell>
          <cell r="P342" t="str">
            <v>..</v>
          </cell>
          <cell r="Q342" t="str">
            <v>..</v>
          </cell>
          <cell r="R342" t="str">
            <v>..</v>
          </cell>
          <cell r="S342" t="str">
            <v>..</v>
          </cell>
        </row>
        <row r="346">
          <cell r="B346" t="str">
            <v>12.1.1</v>
          </cell>
          <cell r="D346" t="str">
            <v>Rent subsidies and cash benefits to elderly</v>
          </cell>
          <cell r="G346" t="str">
            <v>..</v>
          </cell>
          <cell r="H346" t="str">
            <v>..</v>
          </cell>
          <cell r="I346" t="str">
            <v>..</v>
          </cell>
          <cell r="J346" t="str">
            <v>..</v>
          </cell>
          <cell r="K346" t="str">
            <v>..</v>
          </cell>
          <cell r="L346" t="str">
            <v>..</v>
          </cell>
          <cell r="M346" t="str">
            <v>..</v>
          </cell>
          <cell r="N346" t="str">
            <v>..</v>
          </cell>
          <cell r="O346" t="str">
            <v>..</v>
          </cell>
          <cell r="P346" t="str">
            <v>..</v>
          </cell>
          <cell r="Q346" t="str">
            <v>..</v>
          </cell>
          <cell r="R346" t="str">
            <v>..</v>
          </cell>
          <cell r="S346" t="str">
            <v>..</v>
          </cell>
        </row>
        <row r="350">
          <cell r="B350" t="str">
            <v>12.1.3</v>
          </cell>
          <cell r="D350" t="str">
            <v xml:space="preserve">Rent subsidies and cash benefits to families </v>
          </cell>
          <cell r="G350" t="str">
            <v>..</v>
          </cell>
          <cell r="H350" t="str">
            <v>..</v>
          </cell>
          <cell r="I350" t="str">
            <v>..</v>
          </cell>
          <cell r="J350" t="str">
            <v>..</v>
          </cell>
          <cell r="K350" t="str">
            <v>..</v>
          </cell>
          <cell r="L350" t="str">
            <v>..</v>
          </cell>
          <cell r="M350" t="str">
            <v>..</v>
          </cell>
          <cell r="N350" t="str">
            <v>..</v>
          </cell>
          <cell r="O350" t="str">
            <v>..</v>
          </cell>
          <cell r="P350" t="str">
            <v>..</v>
          </cell>
          <cell r="Q350" t="str">
            <v>..</v>
          </cell>
          <cell r="R350" t="str">
            <v>..</v>
          </cell>
          <cell r="S350" t="str">
            <v>..</v>
          </cell>
        </row>
        <row r="354">
          <cell r="B354">
            <v>13</v>
          </cell>
          <cell r="C354" t="str">
            <v>OTHER CONTIGENCIES</v>
          </cell>
          <cell r="G354">
            <v>481.03448700000001</v>
          </cell>
          <cell r="H354">
            <v>532.42081499999995</v>
          </cell>
          <cell r="I354">
            <v>567.66446200000007</v>
          </cell>
          <cell r="J354">
            <v>635.07823199999996</v>
          </cell>
          <cell r="K354">
            <v>655.00741500000004</v>
          </cell>
          <cell r="L354">
            <v>709.63980200000003</v>
          </cell>
          <cell r="M354">
            <v>700.18165499999998</v>
          </cell>
          <cell r="N354">
            <v>714.31440099999998</v>
          </cell>
          <cell r="O354">
            <v>847.31577400000003</v>
          </cell>
          <cell r="P354">
            <v>890.06477699999994</v>
          </cell>
          <cell r="Q354">
            <v>2950.5630000000001</v>
          </cell>
          <cell r="R354">
            <v>3697.1350000000002</v>
          </cell>
          <cell r="S354">
            <v>3912.1610000000001</v>
          </cell>
        </row>
        <row r="356">
          <cell r="B356" t="str">
            <v>13.1</v>
          </cell>
          <cell r="D356" t="str">
            <v>Low income</v>
          </cell>
          <cell r="G356" t="str">
            <v>..</v>
          </cell>
          <cell r="H356" t="str">
            <v>..</v>
          </cell>
          <cell r="I356" t="str">
            <v>..</v>
          </cell>
          <cell r="J356" t="str">
            <v>..</v>
          </cell>
          <cell r="K356" t="str">
            <v>..</v>
          </cell>
          <cell r="L356" t="str">
            <v>..</v>
          </cell>
          <cell r="M356" t="str">
            <v>..</v>
          </cell>
          <cell r="N356" t="str">
            <v>..</v>
          </cell>
          <cell r="O356" t="str">
            <v>..</v>
          </cell>
          <cell r="P356" t="str">
            <v>..</v>
          </cell>
          <cell r="Q356">
            <v>1534.701</v>
          </cell>
          <cell r="R356">
            <v>2217.5740000000001</v>
          </cell>
          <cell r="S356">
            <v>2389.0630000000001</v>
          </cell>
        </row>
        <row r="357">
          <cell r="E357" t="str">
            <v>Social assistance (o)</v>
          </cell>
          <cell r="G357" t="str">
            <v>...</v>
          </cell>
          <cell r="H357" t="str">
            <v>...</v>
          </cell>
          <cell r="I357" t="str">
            <v>...</v>
          </cell>
          <cell r="J357" t="str">
            <v>...</v>
          </cell>
          <cell r="K357" t="str">
            <v>...</v>
          </cell>
          <cell r="L357" t="str">
            <v>...</v>
          </cell>
          <cell r="M357" t="str">
            <v>...</v>
          </cell>
          <cell r="N357" t="str">
            <v>...</v>
          </cell>
          <cell r="O357" t="str">
            <v>...</v>
          </cell>
          <cell r="P357" t="str">
            <v>...</v>
          </cell>
          <cell r="Q357">
            <v>1534.701</v>
          </cell>
          <cell r="R357">
            <v>2217.5740000000001</v>
          </cell>
          <cell r="S357">
            <v>2389.0630000000001</v>
          </cell>
        </row>
        <row r="360">
          <cell r="B360" t="str">
            <v>13.2</v>
          </cell>
          <cell r="D360" t="str">
            <v>Indigenous persons</v>
          </cell>
          <cell r="G360" t="str">
            <v>..</v>
          </cell>
          <cell r="H360" t="str">
            <v>..</v>
          </cell>
          <cell r="I360" t="str">
            <v>..</v>
          </cell>
          <cell r="J360" t="str">
            <v>..</v>
          </cell>
          <cell r="K360" t="str">
            <v>..</v>
          </cell>
          <cell r="L360" t="str">
            <v>..</v>
          </cell>
          <cell r="M360" t="str">
            <v>..</v>
          </cell>
          <cell r="N360" t="str">
            <v>..</v>
          </cell>
          <cell r="O360" t="str">
            <v>..</v>
          </cell>
          <cell r="P360" t="str">
            <v>..</v>
          </cell>
          <cell r="Q360" t="str">
            <v>..</v>
          </cell>
          <cell r="R360" t="str">
            <v>..</v>
          </cell>
          <cell r="S360" t="str">
            <v>..</v>
          </cell>
        </row>
        <row r="364">
          <cell r="B364" t="str">
            <v>13.3</v>
          </cell>
          <cell r="D364" t="str">
            <v>Miscellaneous</v>
          </cell>
          <cell r="G364">
            <v>481.03448700000001</v>
          </cell>
          <cell r="H364">
            <v>532.42081499999995</v>
          </cell>
          <cell r="I364">
            <v>567.66446200000007</v>
          </cell>
          <cell r="J364">
            <v>635.07823199999996</v>
          </cell>
          <cell r="K364">
            <v>655.00741500000004</v>
          </cell>
          <cell r="L364">
            <v>709.63980200000003</v>
          </cell>
          <cell r="M364">
            <v>700.18165499999998</v>
          </cell>
          <cell r="N364">
            <v>714.31440099999998</v>
          </cell>
          <cell r="O364">
            <v>847.31577400000003</v>
          </cell>
          <cell r="P364">
            <v>890.06477699999994</v>
          </cell>
          <cell r="Q364">
            <v>1415.8620000000001</v>
          </cell>
          <cell r="R364">
            <v>1479.5609999999999</v>
          </cell>
          <cell r="S364">
            <v>1523.098</v>
          </cell>
        </row>
        <row r="365">
          <cell r="E365" t="str">
            <v>Income compensation during military service (APG) (p)</v>
          </cell>
          <cell r="G365">
            <v>481.03448700000001</v>
          </cell>
          <cell r="H365">
            <v>532.42081499999995</v>
          </cell>
          <cell r="I365">
            <v>567.66446200000007</v>
          </cell>
          <cell r="J365">
            <v>635.07823199999996</v>
          </cell>
          <cell r="K365">
            <v>655.00741500000004</v>
          </cell>
          <cell r="L365">
            <v>709.63980200000003</v>
          </cell>
          <cell r="M365">
            <v>700.18165499999998</v>
          </cell>
          <cell r="N365">
            <v>714.31440099999998</v>
          </cell>
          <cell r="O365">
            <v>847.31577400000003</v>
          </cell>
          <cell r="P365">
            <v>890.06477699999994</v>
          </cell>
          <cell r="Q365">
            <v>883.65</v>
          </cell>
          <cell r="R365">
            <v>888.05</v>
          </cell>
          <cell r="S365">
            <v>884.88</v>
          </cell>
        </row>
        <row r="366">
          <cell r="E366" t="str">
            <v>Relief campaign (q)</v>
          </cell>
          <cell r="G366" t="str">
            <v>...</v>
          </cell>
          <cell r="H366" t="str">
            <v>...</v>
          </cell>
          <cell r="I366" t="str">
            <v>...</v>
          </cell>
          <cell r="J366" t="str">
            <v>...</v>
          </cell>
          <cell r="K366" t="str">
            <v>...</v>
          </cell>
          <cell r="L366" t="str">
            <v>...</v>
          </cell>
          <cell r="M366" t="str">
            <v>...</v>
          </cell>
          <cell r="N366" t="str">
            <v>...</v>
          </cell>
          <cell r="O366" t="str">
            <v>...</v>
          </cell>
          <cell r="P366" t="str">
            <v>...</v>
          </cell>
          <cell r="Q366">
            <v>27.544</v>
          </cell>
          <cell r="R366">
            <v>38.135999999999996</v>
          </cell>
          <cell r="S366">
            <v>38.131</v>
          </cell>
        </row>
        <row r="367">
          <cell r="E367" t="str">
            <v>Youth protection (r)</v>
          </cell>
          <cell r="G367" t="str">
            <v>...</v>
          </cell>
          <cell r="H367" t="str">
            <v>...</v>
          </cell>
          <cell r="I367" t="str">
            <v>...</v>
          </cell>
          <cell r="J367" t="str">
            <v>...</v>
          </cell>
          <cell r="K367" t="str">
            <v>...</v>
          </cell>
          <cell r="L367" t="str">
            <v>...</v>
          </cell>
          <cell r="M367" t="str">
            <v>...</v>
          </cell>
          <cell r="N367" t="str">
            <v>...</v>
          </cell>
          <cell r="O367" t="str">
            <v>...</v>
          </cell>
          <cell r="P367" t="str">
            <v>...</v>
          </cell>
          <cell r="Q367">
            <v>504.66800000000001</v>
          </cell>
          <cell r="R367">
            <v>553.375</v>
          </cell>
          <cell r="S367">
            <v>600.08699999999999</v>
          </cell>
        </row>
        <row r="369">
          <cell r="B369" t="str">
            <v>13.4</v>
          </cell>
          <cell r="D369" t="str">
            <v>Immigrant/Refugees</v>
          </cell>
          <cell r="F369" t="str">
            <v>SA</v>
          </cell>
          <cell r="G369" t="str">
            <v>..</v>
          </cell>
          <cell r="H369" t="str">
            <v>..</v>
          </cell>
          <cell r="I369" t="str">
            <v>..</v>
          </cell>
          <cell r="J369" t="str">
            <v>..</v>
          </cell>
          <cell r="K369" t="str">
            <v>..</v>
          </cell>
          <cell r="L369" t="str">
            <v>..</v>
          </cell>
          <cell r="M369" t="str">
            <v>..</v>
          </cell>
          <cell r="N369" t="str">
            <v>..</v>
          </cell>
          <cell r="O369" t="str">
            <v>..</v>
          </cell>
          <cell r="P369" t="str">
            <v>..</v>
          </cell>
          <cell r="Q369" t="str">
            <v>..</v>
          </cell>
          <cell r="R369" t="str">
            <v>..</v>
          </cell>
          <cell r="S369" t="str">
            <v>..</v>
          </cell>
        </row>
        <row r="374">
          <cell r="D374" t="str">
            <v>TOTAL SOCIAL EXPENDITURE</v>
          </cell>
          <cell r="G374">
            <v>28912.182883279253</v>
          </cell>
          <cell r="H374">
            <v>30474.92944230893</v>
          </cell>
          <cell r="I374">
            <v>34099.541923019613</v>
          </cell>
          <cell r="J374">
            <v>36964.394818166213</v>
          </cell>
          <cell r="K374">
            <v>39280.780785767172</v>
          </cell>
          <cell r="L374">
            <v>41296.758576956017</v>
          </cell>
          <cell r="M374">
            <v>43991.262016263041</v>
          </cell>
          <cell r="N374">
            <v>46972.405101183722</v>
          </cell>
          <cell r="O374">
            <v>50321.557085562104</v>
          </cell>
          <cell r="P374">
            <v>53613.251013288311</v>
          </cell>
          <cell r="Q374">
            <v>61391.543589483466</v>
          </cell>
          <cell r="R374">
            <v>68902.753355428926</v>
          </cell>
          <cell r="S374">
            <v>77118.816327781824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daten"/>
      <sheetName val="Taschenstatistik"/>
      <sheetName val="ATSG Einleitungsseite"/>
      <sheetName val="ATSG Einleitungsseite_alt"/>
      <sheetName val="CHSS-Statistikseiten"/>
      <sheetName val="ATSG_2009"/>
      <sheetName val="ATSG_2008"/>
      <sheetName val="ATSG Einleitungsseite 2007"/>
      <sheetName val="Faltprospekt"/>
    </sheetNames>
    <sheetDataSet>
      <sheetData sheetId="0">
        <row r="1">
          <cell r="AX1" t="str">
            <v>EL 71</v>
          </cell>
          <cell r="AY1" t="str">
            <v>EL 72</v>
          </cell>
          <cell r="AZ1" t="str">
            <v>EL 73</v>
          </cell>
          <cell r="BA1" t="str">
            <v>EL 74</v>
          </cell>
        </row>
        <row r="2">
          <cell r="A2" t="str">
            <v>Résume des comptes financiers des PC</v>
          </cell>
        </row>
        <row r="3">
          <cell r="A3" t="str">
            <v>Total des recettes</v>
          </cell>
          <cell r="AX3">
            <v>318.8</v>
          </cell>
          <cell r="AY3">
            <v>361.8</v>
          </cell>
          <cell r="AZ3">
            <v>240.2</v>
          </cell>
          <cell r="BA3">
            <v>260.89999999999998</v>
          </cell>
        </row>
        <row r="4">
          <cell r="A4" t="str">
            <v xml:space="preserve">Cotisations des assurés et des employeurs </v>
          </cell>
          <cell r="AX4" t="str">
            <v>–</v>
          </cell>
          <cell r="AY4" t="str">
            <v>–</v>
          </cell>
          <cell r="AZ4" t="str">
            <v>–</v>
          </cell>
          <cell r="BA4" t="str">
            <v>–</v>
          </cell>
        </row>
        <row r="5">
          <cell r="A5" t="str">
            <v>Subventions</v>
          </cell>
          <cell r="B5" t="str">
            <v>au total</v>
          </cell>
          <cell r="AX5">
            <v>318.8</v>
          </cell>
          <cell r="AY5">
            <v>361.8</v>
          </cell>
          <cell r="AZ5">
            <v>240.2</v>
          </cell>
          <cell r="BA5">
            <v>260.89999999999998</v>
          </cell>
        </row>
        <row r="6">
          <cell r="B6" t="str">
            <v>fédérales</v>
          </cell>
          <cell r="AX6">
            <v>151</v>
          </cell>
          <cell r="AY6">
            <v>171</v>
          </cell>
          <cell r="AZ6">
            <v>113.4</v>
          </cell>
          <cell r="BA6">
            <v>123.1</v>
          </cell>
        </row>
        <row r="7">
          <cell r="A7" t="str">
            <v>Intérêts</v>
          </cell>
          <cell r="AX7" t="str">
            <v>–</v>
          </cell>
          <cell r="AY7" t="str">
            <v>–</v>
          </cell>
          <cell r="AZ7" t="str">
            <v>–</v>
          </cell>
          <cell r="BA7" t="str">
            <v>–</v>
          </cell>
        </row>
        <row r="8">
          <cell r="A8" t="str">
            <v>Autres recettes  1)</v>
          </cell>
          <cell r="AX8" t="str">
            <v>–</v>
          </cell>
          <cell r="AY8" t="str">
            <v>–</v>
          </cell>
          <cell r="AZ8" t="str">
            <v>–</v>
          </cell>
          <cell r="BA8" t="str">
            <v>–</v>
          </cell>
        </row>
        <row r="9">
          <cell r="A9" t="str">
            <v>Structure des recettes en %</v>
          </cell>
        </row>
        <row r="10">
          <cell r="A10" t="str">
            <v xml:space="preserve">Cotisations des assurés et des employeurs </v>
          </cell>
          <cell r="AX10" t="str">
            <v>–</v>
          </cell>
          <cell r="AY10" t="str">
            <v>–</v>
          </cell>
          <cell r="AZ10" t="str">
            <v>–</v>
          </cell>
          <cell r="BA10" t="str">
            <v>–</v>
          </cell>
        </row>
        <row r="11">
          <cell r="A11" t="str">
            <v>Subventions</v>
          </cell>
          <cell r="AX11">
            <v>1</v>
          </cell>
          <cell r="AY11">
            <v>1</v>
          </cell>
          <cell r="AZ11">
            <v>1</v>
          </cell>
          <cell r="BA11">
            <v>1</v>
          </cell>
        </row>
        <row r="12">
          <cell r="A12" t="str">
            <v>Intérêts</v>
          </cell>
          <cell r="AX12" t="str">
            <v>–</v>
          </cell>
          <cell r="AY12" t="str">
            <v>–</v>
          </cell>
          <cell r="AZ12" t="str">
            <v>–</v>
          </cell>
          <cell r="BA12" t="str">
            <v>–</v>
          </cell>
        </row>
        <row r="13">
          <cell r="A13" t="str">
            <v>Autres recettes 1)</v>
          </cell>
          <cell r="AX13" t="str">
            <v>–</v>
          </cell>
          <cell r="AY13" t="str">
            <v>–</v>
          </cell>
          <cell r="AZ13" t="str">
            <v>–</v>
          </cell>
          <cell r="BA13" t="str">
            <v>–</v>
          </cell>
        </row>
        <row r="14">
          <cell r="A14" t="str">
            <v>Total</v>
          </cell>
          <cell r="AX14">
            <v>1</v>
          </cell>
          <cell r="AY14">
            <v>1</v>
          </cell>
          <cell r="AZ14">
            <v>1</v>
          </cell>
          <cell r="BA14">
            <v>1</v>
          </cell>
        </row>
        <row r="15">
          <cell r="A15" t="str">
            <v>Total des dépenses</v>
          </cell>
          <cell r="AX15">
            <v>318.755</v>
          </cell>
          <cell r="AY15">
            <v>361.82600000000002</v>
          </cell>
          <cell r="AZ15">
            <v>240.24299999999999</v>
          </cell>
          <cell r="BA15">
            <v>260.93700000000001</v>
          </cell>
        </row>
        <row r="16">
          <cell r="A16" t="str">
            <v>Prestations sociales</v>
          </cell>
          <cell r="AX16">
            <v>318.755</v>
          </cell>
          <cell r="AY16">
            <v>361.82600000000002</v>
          </cell>
          <cell r="AZ16">
            <v>240.24299999999999</v>
          </cell>
          <cell r="BA16">
            <v>260.93700000000001</v>
          </cell>
        </row>
        <row r="17">
          <cell r="A17" t="str">
            <v>Frais d'administration et de gestion</v>
          </cell>
          <cell r="AX17" t="str">
            <v>...</v>
          </cell>
          <cell r="AY17" t="str">
            <v>...</v>
          </cell>
          <cell r="AZ17" t="str">
            <v>...</v>
          </cell>
          <cell r="BA17" t="str">
            <v>...</v>
          </cell>
        </row>
        <row r="18">
          <cell r="A18" t="str">
            <v>Autres dépenses</v>
          </cell>
          <cell r="AX18" t="str">
            <v>–</v>
          </cell>
          <cell r="AY18" t="str">
            <v>–</v>
          </cell>
          <cell r="AZ18" t="str">
            <v>–</v>
          </cell>
          <cell r="BA18" t="str">
            <v>–</v>
          </cell>
        </row>
        <row r="19">
          <cell r="A19" t="str">
            <v>Solde de compte</v>
          </cell>
          <cell r="AX19" t="str">
            <v>–</v>
          </cell>
          <cell r="AY19" t="str">
            <v>–</v>
          </cell>
          <cell r="AZ19" t="str">
            <v>–</v>
          </cell>
          <cell r="BA19" t="str">
            <v>–</v>
          </cell>
        </row>
        <row r="20">
          <cell r="AX20" t="str">
            <v>–</v>
          </cell>
          <cell r="AY20" t="str">
            <v>–</v>
          </cell>
          <cell r="AZ20" t="str">
            <v>–</v>
          </cell>
          <cell r="BA20" t="str">
            <v>–</v>
          </cell>
        </row>
        <row r="21">
          <cell r="AX21" t="str">
            <v>–</v>
          </cell>
          <cell r="AY21" t="str">
            <v>–</v>
          </cell>
          <cell r="AZ21" t="str">
            <v>–</v>
          </cell>
          <cell r="BA21" t="str">
            <v>–</v>
          </cell>
        </row>
        <row r="22">
          <cell r="AX22" t="str">
            <v>–</v>
          </cell>
          <cell r="AY22" t="str">
            <v>–</v>
          </cell>
          <cell r="AZ22" t="str">
            <v>–</v>
          </cell>
          <cell r="BA22" t="str">
            <v>–</v>
          </cell>
        </row>
        <row r="23">
          <cell r="AX23" t="str">
            <v>–</v>
          </cell>
          <cell r="AY23" t="str">
            <v>–</v>
          </cell>
          <cell r="AZ23" t="str">
            <v>–</v>
          </cell>
          <cell r="BA23" t="str">
            <v>–</v>
          </cell>
        </row>
        <row r="24">
          <cell r="AX24" t="str">
            <v>–</v>
          </cell>
          <cell r="AY24" t="str">
            <v>–</v>
          </cell>
          <cell r="AZ24" t="str">
            <v>–</v>
          </cell>
          <cell r="BA24" t="str">
            <v>–</v>
          </cell>
        </row>
        <row r="25">
          <cell r="AX25" t="str">
            <v>–</v>
          </cell>
          <cell r="AY25" t="str">
            <v>–</v>
          </cell>
          <cell r="AZ25" t="str">
            <v>–</v>
          </cell>
          <cell r="BA25" t="str">
            <v>–</v>
          </cell>
        </row>
        <row r="26">
          <cell r="AX26" t="str">
            <v>–</v>
          </cell>
          <cell r="AY26" t="str">
            <v>–</v>
          </cell>
          <cell r="AZ26" t="str">
            <v>–</v>
          </cell>
          <cell r="BA26" t="str">
            <v>–</v>
          </cell>
        </row>
        <row r="27">
          <cell r="A27" t="str">
            <v>Etat du compte de capital</v>
          </cell>
          <cell r="AX27" t="str">
            <v>–</v>
          </cell>
          <cell r="AY27" t="str">
            <v>–</v>
          </cell>
          <cell r="AZ27" t="str">
            <v>–</v>
          </cell>
          <cell r="BA27" t="str">
            <v>–</v>
          </cell>
        </row>
        <row r="29">
          <cell r="A29" t="str">
            <v>Contributions des pouvoirs publics</v>
          </cell>
          <cell r="AX29">
            <v>1.0001411742560902</v>
          </cell>
          <cell r="AY29">
            <v>0.99992814225622262</v>
          </cell>
          <cell r="AZ29">
            <v>0.99982101455609529</v>
          </cell>
          <cell r="BA29">
            <v>0.99985820332110797</v>
          </cell>
        </row>
        <row r="30">
          <cell r="A30" t="str">
            <v>Modification année précédente en %</v>
          </cell>
          <cell r="E30" t="str">
            <v>Veränderung EL zur AHV gegenüber Vorjahr in %</v>
          </cell>
        </row>
        <row r="31">
          <cell r="A31" t="str">
            <v>Total des recettes</v>
          </cell>
          <cell r="E31" t="str">
            <v>Total Einnahmen</v>
          </cell>
          <cell r="AT31">
            <v>0.78972332015810265</v>
          </cell>
          <cell r="AU31">
            <v>-0.13074204946996448</v>
          </cell>
          <cell r="AV31">
            <v>-4.3699186991870032E-2</v>
          </cell>
          <cell r="AW31">
            <v>-8.5015940488841757E-3</v>
          </cell>
          <cell r="AX31">
            <v>0.70846730975348349</v>
          </cell>
          <cell r="AY31">
            <v>0.13488080301129224</v>
          </cell>
          <cell r="AZ31">
            <v>-0.33609729132117194</v>
          </cell>
          <cell r="BA31">
            <v>8.6178184845961736E-2</v>
          </cell>
          <cell r="BB31">
            <v>-6.132617861249523E-2</v>
          </cell>
          <cell r="BC31">
            <v>5.0674781543487146E-2</v>
          </cell>
          <cell r="BD31">
            <v>0.19948192970187661</v>
          </cell>
          <cell r="BE31">
            <v>3.8111965759349831E-2</v>
          </cell>
          <cell r="BF31">
            <v>1.4214537638780556E-2</v>
          </cell>
          <cell r="BG31">
            <v>5.4504683512688556E-2</v>
          </cell>
          <cell r="BH31">
            <v>2.515375837518774E-2</v>
          </cell>
          <cell r="BI31">
            <v>0.28385776297892229</v>
          </cell>
          <cell r="BJ31">
            <v>6.2310600549738915E-2</v>
          </cell>
          <cell r="BK31">
            <v>0.15369927278834727</v>
          </cell>
          <cell r="BL31">
            <v>3.075643336694811E-2</v>
          </cell>
          <cell r="BM31">
            <v>0.10174510851369001</v>
          </cell>
          <cell r="BN31">
            <v>0.34260660402628451</v>
          </cell>
          <cell r="BO31">
            <v>8.4727992851653555E-2</v>
          </cell>
          <cell r="BP31">
            <v>6.8357226830658924E-2</v>
          </cell>
          <cell r="BQ31">
            <v>0.15122207761892126</v>
          </cell>
          <cell r="BR31">
            <v>0.13748865276690148</v>
          </cell>
          <cell r="BS31">
            <v>0.1481812371488811</v>
          </cell>
          <cell r="BT31">
            <v>4.9668236694844881E-2</v>
          </cell>
          <cell r="BU31">
            <v>1.6617286972144818E-2</v>
          </cell>
          <cell r="BV31">
            <v>5.0766961877812822E-3</v>
          </cell>
          <cell r="BW31">
            <v>-0.1580256645441791</v>
          </cell>
          <cell r="BX31">
            <v>3.7938468998183206E-2</v>
          </cell>
          <cell r="BY31">
            <v>3.1842020565058249E-2</v>
          </cell>
          <cell r="BZ31">
            <v>1.3266019660008954E-2</v>
          </cell>
          <cell r="CA31">
            <v>1.3757852341236276E-3</v>
          </cell>
          <cell r="CB31">
            <v>9.7470444507119502E-4</v>
          </cell>
          <cell r="CC31">
            <v>5.7066421515223897E-2</v>
          </cell>
          <cell r="CD31">
            <v>3.1390497720736432E-2</v>
          </cell>
          <cell r="CE31">
            <v>4.9790021576305854E-2</v>
          </cell>
          <cell r="CF31">
            <v>2.6936165695117031E-2</v>
          </cell>
          <cell r="CG31">
            <v>2.1020953420456623E-2</v>
          </cell>
          <cell r="CH31">
            <v>5.5468787619785909E-2</v>
          </cell>
          <cell r="CI31">
            <v>0.13389315623193188</v>
          </cell>
          <cell r="CJ31">
            <v>6.6601165528734407E-2</v>
          </cell>
          <cell r="CK31">
            <v>-1</v>
          </cell>
        </row>
        <row r="32">
          <cell r="A32" t="str">
            <v xml:space="preserve">Cotisations des assurés et des employeurs </v>
          </cell>
          <cell r="E32" t="str">
            <v>Beiträge Versicherte und Arbeitgeber</v>
          </cell>
          <cell r="AT32" t="str">
            <v>–</v>
          </cell>
          <cell r="AU32" t="str">
            <v>–</v>
          </cell>
          <cell r="AV32" t="str">
            <v>–</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t="str">
            <v>–</v>
          </cell>
          <cell r="BJ32" t="str">
            <v>–</v>
          </cell>
          <cell r="BK32" t="str">
            <v>–</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v>
          </cell>
          <cell r="CD32" t="str">
            <v>–</v>
          </cell>
          <cell r="CE32" t="str">
            <v>–</v>
          </cell>
          <cell r="CF32" t="str">
            <v>–</v>
          </cell>
          <cell r="CG32" t="str">
            <v>–</v>
          </cell>
          <cell r="CH32" t="str">
            <v>–</v>
          </cell>
          <cell r="CI32" t="str">
            <v>–</v>
          </cell>
          <cell r="CJ32" t="str">
            <v>–</v>
          </cell>
          <cell r="CK32" t="str">
            <v>–</v>
          </cell>
        </row>
        <row r="33">
          <cell r="A33" t="str">
            <v>Subventions</v>
          </cell>
          <cell r="B33" t="str">
            <v>au total</v>
          </cell>
          <cell r="E33" t="str">
            <v>Subventionen insgesamt</v>
          </cell>
          <cell r="AT33">
            <v>0.78972332015810265</v>
          </cell>
          <cell r="AU33">
            <v>-0.13074204946996448</v>
          </cell>
          <cell r="AV33">
            <v>-4.3699186991870032E-2</v>
          </cell>
          <cell r="AW33">
            <v>-8.5015940488841757E-3</v>
          </cell>
          <cell r="AX33">
            <v>0.70846730975348349</v>
          </cell>
          <cell r="AY33">
            <v>0.13488080301129224</v>
          </cell>
          <cell r="AZ33">
            <v>-0.33609729132117194</v>
          </cell>
          <cell r="BA33">
            <v>8.6178184845961736E-2</v>
          </cell>
          <cell r="BB33">
            <v>-6.132617861249523E-2</v>
          </cell>
          <cell r="BC33">
            <v>5.0674781543487146E-2</v>
          </cell>
          <cell r="BD33">
            <v>0.19948192970187661</v>
          </cell>
          <cell r="BE33">
            <v>3.8111965759349831E-2</v>
          </cell>
          <cell r="BF33">
            <v>1.4214537638780556E-2</v>
          </cell>
          <cell r="BG33">
            <v>5.4504683512688556E-2</v>
          </cell>
          <cell r="BH33">
            <v>2.515375837518774E-2</v>
          </cell>
          <cell r="BI33">
            <v>0.28385776297892229</v>
          </cell>
          <cell r="BJ33">
            <v>6.2310600549738915E-2</v>
          </cell>
          <cell r="BK33">
            <v>0.15369927278834727</v>
          </cell>
          <cell r="BL33">
            <v>3.075643336694811E-2</v>
          </cell>
          <cell r="BM33">
            <v>0.10174510851369001</v>
          </cell>
          <cell r="BN33">
            <v>0.34260660402628451</v>
          </cell>
          <cell r="BO33">
            <v>8.4727992851653555E-2</v>
          </cell>
          <cell r="BP33">
            <v>6.8357226830658924E-2</v>
          </cell>
          <cell r="BQ33">
            <v>0.15122207761892126</v>
          </cell>
          <cell r="BR33">
            <v>0.13748865276690148</v>
          </cell>
          <cell r="BS33">
            <v>0.1481812371488811</v>
          </cell>
          <cell r="BT33">
            <v>4.9668236694844881E-2</v>
          </cell>
          <cell r="BU33">
            <v>1.6617286972144818E-2</v>
          </cell>
          <cell r="BV33">
            <v>5.0766961877812822E-3</v>
          </cell>
          <cell r="BW33">
            <v>-0.1580256645441791</v>
          </cell>
          <cell r="BX33">
            <v>3.7938468998183206E-2</v>
          </cell>
          <cell r="BY33">
            <v>3.1842020565058249E-2</v>
          </cell>
          <cell r="BZ33">
            <v>1.3266019660008954E-2</v>
          </cell>
          <cell r="CA33">
            <v>1.3757852341236276E-3</v>
          </cell>
          <cell r="CB33">
            <v>9.7470444507119502E-4</v>
          </cell>
          <cell r="CC33">
            <v>5.7066421515223897E-2</v>
          </cell>
          <cell r="CD33">
            <v>3.1390497720736432E-2</v>
          </cell>
          <cell r="CE33">
            <v>4.9790021576305854E-2</v>
          </cell>
          <cell r="CF33">
            <v>2.6936165695117031E-2</v>
          </cell>
          <cell r="CG33">
            <v>2.1020953420456623E-2</v>
          </cell>
          <cell r="CH33">
            <v>5.5468787619785909E-2</v>
          </cell>
          <cell r="CI33">
            <v>0.13389315623193188</v>
          </cell>
          <cell r="CJ33">
            <v>6.6601165528734407E-2</v>
          </cell>
          <cell r="CK33">
            <v>-1</v>
          </cell>
        </row>
        <row r="34">
          <cell r="B34" t="str">
            <v>fédérales</v>
          </cell>
          <cell r="F34" t="str">
            <v>davon Bund</v>
          </cell>
          <cell r="AT34">
            <v>0.71644295302013417</v>
          </cell>
          <cell r="AU34">
            <v>-0.12805474095796676</v>
          </cell>
          <cell r="AV34">
            <v>-3.9237668161434924E-2</v>
          </cell>
          <cell r="AW34">
            <v>4.200700116686118E-2</v>
          </cell>
          <cell r="AX34">
            <v>0.69092945128779393</v>
          </cell>
          <cell r="AY34">
            <v>0.13245033112582782</v>
          </cell>
          <cell r="AZ34">
            <v>-0.33684210526315783</v>
          </cell>
          <cell r="BA34">
            <v>8.5537918871252172E-2</v>
          </cell>
          <cell r="BB34">
            <v>2.0308692120227567E-2</v>
          </cell>
          <cell r="BC34">
            <v>5.2061249999999948E-2</v>
          </cell>
          <cell r="BD34">
            <v>0.19826189250730275</v>
          </cell>
          <cell r="BE34">
            <v>3.9255878284924162E-2</v>
          </cell>
          <cell r="BF34">
            <v>7.5200608427730131E-3</v>
          </cell>
          <cell r="BG34">
            <v>7.0511458271357297E-2</v>
          </cell>
          <cell r="BH34">
            <v>2.647804003563059E-2</v>
          </cell>
          <cell r="BI34">
            <v>0.2705311289247232</v>
          </cell>
          <cell r="BJ34">
            <v>6.8389518060953947E-2</v>
          </cell>
          <cell r="BK34">
            <v>0.15848686392108791</v>
          </cell>
          <cell r="BL34">
            <v>3.2478911084515616E-2</v>
          </cell>
          <cell r="BM34">
            <v>-0.48838436341958613</v>
          </cell>
          <cell r="BN34">
            <v>0.31810059276973557</v>
          </cell>
          <cell r="BO34">
            <v>9.1704250166865453E-2</v>
          </cell>
          <cell r="BP34">
            <v>6.7047445382227844E-2</v>
          </cell>
          <cell r="BQ34">
            <v>0.118358131311181</v>
          </cell>
          <cell r="BR34">
            <v>0.12651018586287521</v>
          </cell>
          <cell r="BS34">
            <v>0.15753015478583365</v>
          </cell>
          <cell r="BT34">
            <v>4.3353969698282757E-2</v>
          </cell>
          <cell r="BU34">
            <v>1.5334214167044502E-2</v>
          </cell>
          <cell r="BV34">
            <v>-8.100537929458973E-3</v>
          </cell>
          <cell r="BW34">
            <v>-0.18377483342341983</v>
          </cell>
          <cell r="BX34">
            <v>3.3357412613192805E-2</v>
          </cell>
          <cell r="BY34">
            <v>2.3439966218502528E-2</v>
          </cell>
          <cell r="BZ34">
            <v>1.021905519381372E-2</v>
          </cell>
          <cell r="CA34">
            <v>2.3697221220642106E-2</v>
          </cell>
          <cell r="CB34">
            <v>-1.8825922466473299E-3</v>
          </cell>
          <cell r="CC34">
            <v>7.991227465769013E-2</v>
          </cell>
          <cell r="CD34">
            <v>3.7683883382345185E-2</v>
          </cell>
          <cell r="CE34">
            <v>5.4657710908098789E-2</v>
          </cell>
          <cell r="CF34">
            <v>3.3688243405685991E-2</v>
          </cell>
          <cell r="CG34">
            <v>-1.3254074909998859E-2</v>
          </cell>
          <cell r="CH34">
            <v>5.4264394167214514E-2</v>
          </cell>
          <cell r="CI34">
            <v>0.3640607073628952</v>
          </cell>
          <cell r="CJ34">
            <v>6.1885712706897245E-2</v>
          </cell>
          <cell r="CK34">
            <v>-1</v>
          </cell>
        </row>
        <row r="35">
          <cell r="A35" t="str">
            <v>Intérêts</v>
          </cell>
          <cell r="E35" t="str">
            <v>Kapitalertrag</v>
          </cell>
          <cell r="AT35" t="str">
            <v>–</v>
          </cell>
          <cell r="AU35" t="str">
            <v>–</v>
          </cell>
          <cell r="AV35" t="str">
            <v>–</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t="str">
            <v>–</v>
          </cell>
          <cell r="BJ35" t="str">
            <v>–</v>
          </cell>
          <cell r="BK35" t="str">
            <v>–</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cell r="BX35" t="str">
            <v>–</v>
          </cell>
          <cell r="BY35" t="str">
            <v>–</v>
          </cell>
          <cell r="BZ35" t="str">
            <v>–</v>
          </cell>
          <cell r="CA35" t="str">
            <v>–</v>
          </cell>
          <cell r="CB35" t="str">
            <v>–</v>
          </cell>
          <cell r="CC35" t="str">
            <v>–</v>
          </cell>
          <cell r="CD35" t="str">
            <v>–</v>
          </cell>
          <cell r="CE35" t="str">
            <v>–</v>
          </cell>
          <cell r="CF35" t="str">
            <v>–</v>
          </cell>
          <cell r="CG35" t="str">
            <v>–</v>
          </cell>
          <cell r="CH35" t="str">
            <v>–</v>
          </cell>
          <cell r="CI35" t="str">
            <v>–</v>
          </cell>
          <cell r="CJ35" t="str">
            <v>–</v>
          </cell>
          <cell r="CK35" t="str">
            <v>–</v>
          </cell>
        </row>
        <row r="36">
          <cell r="A36" t="str">
            <v>Autres recettes  1)</v>
          </cell>
          <cell r="E36" t="str">
            <v>übrige Einnahmen</v>
          </cell>
          <cell r="AT36" t="str">
            <v>–</v>
          </cell>
          <cell r="AU36" t="str">
            <v>–</v>
          </cell>
          <cell r="AV36" t="str">
            <v>–</v>
          </cell>
          <cell r="AW36" t="str">
            <v>–</v>
          </cell>
          <cell r="AX36" t="str">
            <v>–</v>
          </cell>
          <cell r="AY36" t="str">
            <v>–</v>
          </cell>
          <cell r="AZ36" t="str">
            <v>–</v>
          </cell>
          <cell r="BA36" t="str">
            <v>–</v>
          </cell>
          <cell r="BB36" t="str">
            <v>–</v>
          </cell>
          <cell r="BC36" t="str">
            <v>–</v>
          </cell>
          <cell r="BD36" t="str">
            <v>–</v>
          </cell>
          <cell r="BE36" t="str">
            <v>–</v>
          </cell>
          <cell r="BF36" t="str">
            <v>–</v>
          </cell>
          <cell r="BG36" t="str">
            <v>–</v>
          </cell>
          <cell r="BH36" t="str">
            <v>–</v>
          </cell>
          <cell r="BI36" t="str">
            <v>–</v>
          </cell>
          <cell r="BJ36" t="str">
            <v>–</v>
          </cell>
          <cell r="BK36" t="str">
            <v>–</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cell r="BX36" t="str">
            <v>–</v>
          </cell>
          <cell r="BY36" t="str">
            <v>–</v>
          </cell>
          <cell r="BZ36" t="str">
            <v>–</v>
          </cell>
          <cell r="CA36" t="str">
            <v>–</v>
          </cell>
          <cell r="CB36" t="str">
            <v>–</v>
          </cell>
          <cell r="CC36" t="str">
            <v>–</v>
          </cell>
          <cell r="CD36" t="str">
            <v>–</v>
          </cell>
          <cell r="CE36" t="str">
            <v>–</v>
          </cell>
          <cell r="CF36" t="str">
            <v>–</v>
          </cell>
          <cell r="CG36" t="str">
            <v>–</v>
          </cell>
          <cell r="CH36" t="str">
            <v>–</v>
          </cell>
          <cell r="CI36" t="str">
            <v>–</v>
          </cell>
          <cell r="CJ36" t="str">
            <v>–</v>
          </cell>
          <cell r="CK36" t="str">
            <v>–</v>
          </cell>
        </row>
        <row r="37">
          <cell r="A37" t="str">
            <v>Total des dépenses</v>
          </cell>
          <cell r="E37" t="str">
            <v>Total Ausgaben</v>
          </cell>
          <cell r="AT37">
            <v>0.78910725998277265</v>
          </cell>
          <cell r="AU37">
            <v>-0.13097672692900586</v>
          </cell>
          <cell r="AV37">
            <v>-4.3721346304372188E-2</v>
          </cell>
          <cell r="AW37">
            <v>-7.8131643847265675E-3</v>
          </cell>
          <cell r="AX37">
            <v>0.70754898914685493</v>
          </cell>
          <cell r="AY37">
            <v>0.13512258631237173</v>
          </cell>
          <cell r="AZ37">
            <v>-0.33602615621873499</v>
          </cell>
          <cell r="BA37">
            <v>8.6137785492189201E-2</v>
          </cell>
          <cell r="BB37">
            <v>-6.1535926296385823E-2</v>
          </cell>
          <cell r="BC37">
            <v>5.0759555700751413E-2</v>
          </cell>
          <cell r="BD37">
            <v>0.19948700011659093</v>
          </cell>
          <cell r="BE37">
            <v>3.8109123898393049E-2</v>
          </cell>
          <cell r="BF37">
            <v>1.4213394423255865E-2</v>
          </cell>
          <cell r="BG37">
            <v>5.4505342261721657E-2</v>
          </cell>
          <cell r="BH37">
            <v>2.5153110517480037E-2</v>
          </cell>
          <cell r="BI37">
            <v>0.2838590668029275</v>
          </cell>
          <cell r="BJ37">
            <v>6.2310006807050122E-2</v>
          </cell>
          <cell r="BK37">
            <v>0.15369908475177674</v>
          </cell>
          <cell r="BL37">
            <v>3.0756782084983447E-2</v>
          </cell>
          <cell r="BM37">
            <v>0.10174510851369001</v>
          </cell>
          <cell r="BN37">
            <v>0.34260660402628451</v>
          </cell>
          <cell r="BO37">
            <v>8.4727992851653555E-2</v>
          </cell>
          <cell r="BP37">
            <v>6.8357226830658924E-2</v>
          </cell>
          <cell r="BQ37">
            <v>0.15122207761892126</v>
          </cell>
          <cell r="BR37">
            <v>0.13748865276690148</v>
          </cell>
          <cell r="BS37">
            <v>0.14818123714888154</v>
          </cell>
          <cell r="BT37">
            <v>4.9668236694844881E-2</v>
          </cell>
          <cell r="BU37">
            <v>1.6617286972144818E-2</v>
          </cell>
          <cell r="BV37">
            <v>5.0766961877812822E-3</v>
          </cell>
          <cell r="BW37">
            <v>-0.1580256645441791</v>
          </cell>
          <cell r="BX37">
            <v>3.7938468998183206E-2</v>
          </cell>
          <cell r="BY37">
            <v>3.1842020565058249E-2</v>
          </cell>
          <cell r="BZ37">
            <v>1.3266019660008954E-2</v>
          </cell>
          <cell r="CA37">
            <v>1.3757852341238497E-3</v>
          </cell>
          <cell r="CB37">
            <v>9.7470444507097298E-4</v>
          </cell>
          <cell r="CC37">
            <v>5.7066421515223897E-2</v>
          </cell>
          <cell r="CD37">
            <v>3.1390497720736432E-2</v>
          </cell>
          <cell r="CE37">
            <v>4.9790021576305632E-2</v>
          </cell>
          <cell r="CF37">
            <v>2.6936165695117031E-2</v>
          </cell>
          <cell r="CG37">
            <v>2.1020953420456623E-2</v>
          </cell>
          <cell r="CH37">
            <v>5.5468787619785909E-2</v>
          </cell>
          <cell r="CI37">
            <v>0.13389315623193188</v>
          </cell>
          <cell r="CJ37">
            <v>6.6601165528734407E-2</v>
          </cell>
          <cell r="CK37">
            <v>-1</v>
          </cell>
        </row>
        <row r="38">
          <cell r="A38" t="str">
            <v>Prestations sociales</v>
          </cell>
          <cell r="E38" t="str">
            <v>Sozialleistungen</v>
          </cell>
          <cell r="AT38">
            <v>0.78910725998277265</v>
          </cell>
          <cell r="AU38">
            <v>-0.13097672692900586</v>
          </cell>
          <cell r="AV38">
            <v>-4.3721346304372188E-2</v>
          </cell>
          <cell r="AW38">
            <v>-7.8131643847265675E-3</v>
          </cell>
          <cell r="AX38">
            <v>0.70754898914685493</v>
          </cell>
          <cell r="AY38">
            <v>0.13512258631237173</v>
          </cell>
          <cell r="AZ38">
            <v>-0.33602615621873499</v>
          </cell>
          <cell r="BA38">
            <v>8.6137785492189201E-2</v>
          </cell>
          <cell r="BB38">
            <v>-6.1535926296385823E-2</v>
          </cell>
          <cell r="BC38">
            <v>5.0759555700751413E-2</v>
          </cell>
          <cell r="BD38">
            <v>0.19948700011659093</v>
          </cell>
          <cell r="BE38">
            <v>3.8109123898393049E-2</v>
          </cell>
          <cell r="BF38">
            <v>1.4213394423255865E-2</v>
          </cell>
          <cell r="BG38">
            <v>5.4505342261721657E-2</v>
          </cell>
          <cell r="BH38">
            <v>2.5153110517480037E-2</v>
          </cell>
          <cell r="BI38">
            <v>0.2838590668029275</v>
          </cell>
          <cell r="BJ38">
            <v>6.2310006807050122E-2</v>
          </cell>
          <cell r="BK38">
            <v>0.15369908475177674</v>
          </cell>
          <cell r="BL38">
            <v>3.0756782084983447E-2</v>
          </cell>
          <cell r="BM38">
            <v>0.10174510851369001</v>
          </cell>
          <cell r="BN38">
            <v>0.34260660402628451</v>
          </cell>
          <cell r="BO38">
            <v>8.4727992851653555E-2</v>
          </cell>
          <cell r="BP38">
            <v>6.8357226830658924E-2</v>
          </cell>
          <cell r="BQ38">
            <v>0.15122207761892126</v>
          </cell>
          <cell r="BR38">
            <v>0.13748865276690148</v>
          </cell>
          <cell r="BS38">
            <v>0.14818123714888154</v>
          </cell>
          <cell r="BT38">
            <v>4.9668236694844881E-2</v>
          </cell>
          <cell r="BU38">
            <v>1.6617286972144818E-2</v>
          </cell>
          <cell r="BV38">
            <v>5.0766961877812822E-3</v>
          </cell>
          <cell r="BW38">
            <v>-0.1580256645441791</v>
          </cell>
          <cell r="BX38">
            <v>3.7938468998183206E-2</v>
          </cell>
          <cell r="BY38">
            <v>3.1842020565058249E-2</v>
          </cell>
          <cell r="BZ38">
            <v>1.3266019660008954E-2</v>
          </cell>
          <cell r="CA38">
            <v>1.3757852341238497E-3</v>
          </cell>
          <cell r="CB38">
            <v>9.7470444507097298E-4</v>
          </cell>
          <cell r="CC38">
            <v>5.7066421515223897E-2</v>
          </cell>
          <cell r="CD38">
            <v>3.1390497720736432E-2</v>
          </cell>
          <cell r="CE38">
            <v>4.9790021576305632E-2</v>
          </cell>
          <cell r="CF38">
            <v>2.6936165695117031E-2</v>
          </cell>
          <cell r="CG38">
            <v>2.1020953420456623E-2</v>
          </cell>
          <cell r="CH38">
            <v>5.5468787619785909E-2</v>
          </cell>
          <cell r="CI38">
            <v>0.13389315623193188</v>
          </cell>
          <cell r="CJ38">
            <v>6.6601165528734407E-2</v>
          </cell>
          <cell r="CK38">
            <v>-1</v>
          </cell>
        </row>
        <row r="39">
          <cell r="A39" t="str">
            <v>Frais d'administration et de gestion</v>
          </cell>
          <cell r="E39" t="str">
            <v>Verwaltungs- und Durchführungskosten</v>
          </cell>
          <cell r="AT39" t="str">
            <v>...</v>
          </cell>
          <cell r="AU39" t="str">
            <v>...</v>
          </cell>
          <cell r="AV39" t="str">
            <v>...</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t="str">
            <v>...</v>
          </cell>
          <cell r="BJ39" t="str">
            <v>...</v>
          </cell>
          <cell r="BK39" t="str">
            <v>...</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cell r="BX39" t="str">
            <v>...</v>
          </cell>
          <cell r="BY39" t="str">
            <v>...</v>
          </cell>
          <cell r="BZ39" t="str">
            <v>...</v>
          </cell>
          <cell r="CA39" t="str">
            <v>...</v>
          </cell>
          <cell r="CB39" t="str">
            <v>...</v>
          </cell>
          <cell r="CC39" t="str">
            <v>...</v>
          </cell>
          <cell r="CD39" t="str">
            <v>...</v>
          </cell>
          <cell r="CE39" t="str">
            <v>...</v>
          </cell>
          <cell r="CF39" t="str">
            <v>...</v>
          </cell>
          <cell r="CG39" t="str">
            <v>...</v>
          </cell>
          <cell r="CH39" t="str">
            <v>...</v>
          </cell>
          <cell r="CI39" t="str">
            <v>...</v>
          </cell>
          <cell r="CJ39" t="str">
            <v>...</v>
          </cell>
          <cell r="CK39" t="str">
            <v>...</v>
          </cell>
        </row>
        <row r="40">
          <cell r="A40" t="str">
            <v>Autres dépenses</v>
          </cell>
          <cell r="E40" t="str">
            <v>übrige Ausgaben</v>
          </cell>
          <cell r="AT40" t="str">
            <v>–</v>
          </cell>
          <cell r="AU40" t="str">
            <v>–</v>
          </cell>
          <cell r="AV40" t="str">
            <v>–</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t="str">
            <v>–</v>
          </cell>
          <cell r="BJ40" t="str">
            <v>–</v>
          </cell>
          <cell r="BK40" t="str">
            <v>–</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cell r="BX40" t="str">
            <v>–</v>
          </cell>
          <cell r="BY40" t="str">
            <v>–</v>
          </cell>
          <cell r="BZ40" t="str">
            <v>–</v>
          </cell>
          <cell r="CA40" t="str">
            <v>–</v>
          </cell>
          <cell r="CB40" t="str">
            <v>–</v>
          </cell>
          <cell r="CC40" t="str">
            <v>–</v>
          </cell>
          <cell r="CD40" t="str">
            <v>–</v>
          </cell>
          <cell r="CE40" t="str">
            <v>–</v>
          </cell>
          <cell r="CF40" t="str">
            <v>–</v>
          </cell>
          <cell r="CG40" t="str">
            <v>–</v>
          </cell>
          <cell r="CH40" t="str">
            <v>–</v>
          </cell>
          <cell r="CI40" t="str">
            <v>–</v>
          </cell>
          <cell r="CJ40" t="str">
            <v>–</v>
          </cell>
          <cell r="CK40" t="str">
            <v>–</v>
          </cell>
        </row>
        <row r="41">
          <cell r="A41" t="str">
            <v>Solde de compte</v>
          </cell>
          <cell r="E41" t="str">
            <v>Rechnungssaldo</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t="str">
            <v>–</v>
          </cell>
          <cell r="BY41" t="str">
            <v>–</v>
          </cell>
          <cell r="BZ41" t="str">
            <v>–</v>
          </cell>
          <cell r="CA41" t="str">
            <v>–</v>
          </cell>
          <cell r="CB41" t="str">
            <v>–</v>
          </cell>
          <cell r="CC41" t="str">
            <v>–</v>
          </cell>
          <cell r="CD41" t="str">
            <v>–</v>
          </cell>
          <cell r="CE41" t="str">
            <v>–</v>
          </cell>
          <cell r="CF41" t="str">
            <v>–</v>
          </cell>
          <cell r="CG41" t="str">
            <v>–</v>
          </cell>
          <cell r="CH41" t="str">
            <v>–</v>
          </cell>
          <cell r="CI41" t="str">
            <v>–</v>
          </cell>
          <cell r="CJ41" t="str">
            <v>–</v>
          </cell>
          <cell r="CK41" t="str">
            <v>–</v>
          </cell>
        </row>
        <row r="42">
          <cell r="A42" t="str">
            <v>Etat du compte de capital en fin d'année</v>
          </cell>
          <cell r="E42" t="str">
            <v>Kapital</v>
          </cell>
          <cell r="AT42" t="str">
            <v>–</v>
          </cell>
          <cell r="AU42" t="str">
            <v>–</v>
          </cell>
          <cell r="AV42" t="str">
            <v>–</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t="str">
            <v>–</v>
          </cell>
          <cell r="BJ42" t="str">
            <v>–</v>
          </cell>
          <cell r="BK42" t="str">
            <v>–</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cell r="BX42" t="str">
            <v>–</v>
          </cell>
          <cell r="BY42" t="str">
            <v>–</v>
          </cell>
          <cell r="BZ42" t="str">
            <v>–</v>
          </cell>
          <cell r="CA42" t="str">
            <v>–</v>
          </cell>
          <cell r="CB42" t="str">
            <v>–</v>
          </cell>
          <cell r="CC42" t="str">
            <v>–</v>
          </cell>
          <cell r="CD42" t="str">
            <v>–</v>
          </cell>
          <cell r="CE42" t="str">
            <v>–</v>
          </cell>
          <cell r="CF42" t="str">
            <v>–</v>
          </cell>
          <cell r="CG42" t="str">
            <v>–</v>
          </cell>
          <cell r="CH42" t="str">
            <v>–</v>
          </cell>
          <cell r="CI42" t="str">
            <v>–</v>
          </cell>
          <cell r="CJ42" t="str">
            <v>–</v>
          </cell>
          <cell r="CK42" t="str">
            <v>–</v>
          </cell>
        </row>
        <row r="43">
          <cell r="A43" t="str">
            <v>Résume des comptes financiers des PC</v>
          </cell>
        </row>
        <row r="44">
          <cell r="A44" t="str">
            <v>Total des recettes</v>
          </cell>
          <cell r="AX44">
            <v>70.5</v>
          </cell>
          <cell r="AY44">
            <v>78.099999999999994</v>
          </cell>
          <cell r="AZ44">
            <v>55</v>
          </cell>
          <cell r="BA44">
            <v>57.1</v>
          </cell>
        </row>
        <row r="45">
          <cell r="A45" t="str">
            <v xml:space="preserve">Cotisations des assurés et des employeurs </v>
          </cell>
          <cell r="AX45" t="str">
            <v>–</v>
          </cell>
          <cell r="AY45" t="str">
            <v>–</v>
          </cell>
          <cell r="AZ45" t="str">
            <v>–</v>
          </cell>
          <cell r="BA45" t="str">
            <v>–</v>
          </cell>
        </row>
        <row r="46">
          <cell r="A46" t="str">
            <v>Subventions</v>
          </cell>
          <cell r="B46" t="str">
            <v>au total</v>
          </cell>
          <cell r="AX46">
            <v>70.5</v>
          </cell>
          <cell r="AY46">
            <v>78.099999999999994</v>
          </cell>
          <cell r="AZ46">
            <v>55</v>
          </cell>
          <cell r="BA46">
            <v>57.1</v>
          </cell>
        </row>
        <row r="47">
          <cell r="B47" t="str">
            <v>fédérales</v>
          </cell>
          <cell r="AX47">
            <v>35.1</v>
          </cell>
          <cell r="AY47">
            <v>38.700000000000003</v>
          </cell>
          <cell r="AZ47">
            <v>27.1</v>
          </cell>
          <cell r="BA47">
            <v>28</v>
          </cell>
        </row>
        <row r="48">
          <cell r="A48" t="str">
            <v>Intérêts</v>
          </cell>
          <cell r="AX48" t="str">
            <v>–</v>
          </cell>
          <cell r="AY48" t="str">
            <v>–</v>
          </cell>
          <cell r="AZ48" t="str">
            <v>–</v>
          </cell>
          <cell r="BA48" t="str">
            <v>–</v>
          </cell>
        </row>
        <row r="49">
          <cell r="A49" t="str">
            <v>Autres recettes  1)</v>
          </cell>
          <cell r="AX49" t="str">
            <v>–</v>
          </cell>
          <cell r="AY49" t="str">
            <v>–</v>
          </cell>
          <cell r="AZ49" t="str">
            <v>–</v>
          </cell>
          <cell r="BA49" t="str">
            <v>–</v>
          </cell>
        </row>
        <row r="50">
          <cell r="A50" t="str">
            <v>Structure des recettes en %</v>
          </cell>
        </row>
        <row r="51">
          <cell r="A51" t="str">
            <v xml:space="preserve">Cotisations des assurés et des employeurs </v>
          </cell>
          <cell r="AX51" t="str">
            <v>–</v>
          </cell>
          <cell r="AY51" t="str">
            <v>–</v>
          </cell>
          <cell r="AZ51" t="str">
            <v>–</v>
          </cell>
          <cell r="BA51" t="str">
            <v>–</v>
          </cell>
        </row>
        <row r="52">
          <cell r="A52" t="str">
            <v>Subventions</v>
          </cell>
          <cell r="AX52">
            <v>1</v>
          </cell>
          <cell r="AY52">
            <v>1</v>
          </cell>
          <cell r="AZ52">
            <v>1</v>
          </cell>
          <cell r="BA52">
            <v>1</v>
          </cell>
        </row>
        <row r="53">
          <cell r="A53" t="str">
            <v>Intérêts</v>
          </cell>
          <cell r="AX53" t="str">
            <v>–</v>
          </cell>
          <cell r="AY53" t="str">
            <v>–</v>
          </cell>
          <cell r="AZ53" t="str">
            <v>–</v>
          </cell>
          <cell r="BA53" t="str">
            <v>–</v>
          </cell>
        </row>
        <row r="54">
          <cell r="A54" t="str">
            <v>Autres recettes 1)</v>
          </cell>
          <cell r="AX54" t="str">
            <v>–</v>
          </cell>
          <cell r="AY54" t="str">
            <v>–</v>
          </cell>
          <cell r="AZ54" t="str">
            <v>–</v>
          </cell>
          <cell r="BA54" t="str">
            <v>–</v>
          </cell>
        </row>
        <row r="55">
          <cell r="A55" t="str">
            <v>Total</v>
          </cell>
          <cell r="AX55">
            <v>1</v>
          </cell>
          <cell r="AY55">
            <v>1</v>
          </cell>
          <cell r="AZ55">
            <v>1</v>
          </cell>
          <cell r="BA55">
            <v>1</v>
          </cell>
        </row>
        <row r="56">
          <cell r="A56" t="str">
            <v>Total des dépenses</v>
          </cell>
          <cell r="AX56">
            <v>70.503</v>
          </cell>
          <cell r="AY56">
            <v>78.072000000000003</v>
          </cell>
          <cell r="AZ56">
            <v>55.008000000000003</v>
          </cell>
          <cell r="BA56">
            <v>57.085999999999999</v>
          </cell>
        </row>
        <row r="57">
          <cell r="A57" t="str">
            <v>Prestations sociales</v>
          </cell>
          <cell r="AX57">
            <v>70.503</v>
          </cell>
          <cell r="AY57">
            <v>78.072000000000003</v>
          </cell>
          <cell r="AZ57">
            <v>55.008000000000003</v>
          </cell>
          <cell r="BA57">
            <v>57.085999999999999</v>
          </cell>
        </row>
        <row r="58">
          <cell r="A58" t="str">
            <v>Frais d'administration et de gestion</v>
          </cell>
          <cell r="AX58" t="str">
            <v>...</v>
          </cell>
          <cell r="AY58" t="str">
            <v>...</v>
          </cell>
          <cell r="AZ58" t="str">
            <v>...</v>
          </cell>
          <cell r="BA58" t="str">
            <v>...</v>
          </cell>
        </row>
        <row r="59">
          <cell r="A59" t="str">
            <v>Autres dépenses</v>
          </cell>
          <cell r="AX59" t="str">
            <v>–</v>
          </cell>
          <cell r="AY59" t="str">
            <v>–</v>
          </cell>
          <cell r="AZ59" t="str">
            <v>–</v>
          </cell>
          <cell r="BA59" t="str">
            <v>–</v>
          </cell>
        </row>
        <row r="60">
          <cell r="A60" t="str">
            <v>Solde de compte</v>
          </cell>
          <cell r="AX60" t="str">
            <v>–</v>
          </cell>
          <cell r="AY60" t="str">
            <v>–</v>
          </cell>
          <cell r="AZ60" t="str">
            <v>–</v>
          </cell>
          <cell r="BA60" t="str">
            <v>–</v>
          </cell>
        </row>
        <row r="61">
          <cell r="AX61" t="str">
            <v>–</v>
          </cell>
          <cell r="AY61" t="str">
            <v>–</v>
          </cell>
          <cell r="AZ61" t="str">
            <v>–</v>
          </cell>
          <cell r="BA61" t="str">
            <v>–</v>
          </cell>
        </row>
        <row r="62">
          <cell r="AX62" t="str">
            <v>–</v>
          </cell>
          <cell r="AY62" t="str">
            <v>–</v>
          </cell>
          <cell r="AZ62" t="str">
            <v>–</v>
          </cell>
          <cell r="BA62" t="str">
            <v>–</v>
          </cell>
        </row>
        <row r="63">
          <cell r="AX63" t="str">
            <v>–</v>
          </cell>
          <cell r="AY63" t="str">
            <v>–</v>
          </cell>
          <cell r="AZ63" t="str">
            <v>–</v>
          </cell>
          <cell r="BA63" t="str">
            <v>–</v>
          </cell>
        </row>
        <row r="64">
          <cell r="AX64" t="str">
            <v>–</v>
          </cell>
          <cell r="AY64" t="str">
            <v>–</v>
          </cell>
          <cell r="AZ64" t="str">
            <v>–</v>
          </cell>
          <cell r="BA64" t="str">
            <v>–</v>
          </cell>
        </row>
        <row r="65">
          <cell r="AX65" t="str">
            <v>–</v>
          </cell>
          <cell r="AY65" t="str">
            <v>–</v>
          </cell>
          <cell r="AZ65" t="str">
            <v>–</v>
          </cell>
          <cell r="BA65" t="str">
            <v>–</v>
          </cell>
        </row>
        <row r="66">
          <cell r="AX66" t="str">
            <v>–</v>
          </cell>
          <cell r="AY66" t="str">
            <v>–</v>
          </cell>
          <cell r="AZ66" t="str">
            <v>–</v>
          </cell>
          <cell r="BA66" t="str">
            <v>–</v>
          </cell>
        </row>
        <row r="67">
          <cell r="AX67" t="str">
            <v>–</v>
          </cell>
          <cell r="AY67" t="str">
            <v>–</v>
          </cell>
          <cell r="AZ67" t="str">
            <v>–</v>
          </cell>
          <cell r="BA67" t="str">
            <v>–</v>
          </cell>
        </row>
        <row r="68">
          <cell r="A68" t="str">
            <v>Etat du compte de capital</v>
          </cell>
          <cell r="AX68" t="str">
            <v>–</v>
          </cell>
          <cell r="AY68" t="str">
            <v>–</v>
          </cell>
          <cell r="AZ68" t="str">
            <v>–</v>
          </cell>
          <cell r="BA68" t="str">
            <v>–</v>
          </cell>
        </row>
        <row r="69">
          <cell r="A69" t="str">
            <v>en fin d'année</v>
          </cell>
        </row>
        <row r="70">
          <cell r="A70" t="str">
            <v>Contributions des pouvoirs publics</v>
          </cell>
          <cell r="AX70">
            <v>1</v>
          </cell>
          <cell r="AY70">
            <v>1</v>
          </cell>
          <cell r="AZ70">
            <v>1</v>
          </cell>
          <cell r="BA70">
            <v>1</v>
          </cell>
        </row>
        <row r="71">
          <cell r="A71" t="str">
            <v>en % des dépenses</v>
          </cell>
        </row>
        <row r="72">
          <cell r="A72" t="str">
            <v>Modification année précédente en %</v>
          </cell>
        </row>
        <row r="73">
          <cell r="A73" t="str">
            <v>Total des recettes</v>
          </cell>
          <cell r="AX73">
            <v>0.45962732919254656</v>
          </cell>
          <cell r="AY73">
            <v>0.10780141843971625</v>
          </cell>
          <cell r="AZ73">
            <v>-0.29577464788732388</v>
          </cell>
          <cell r="BA73">
            <v>3.8181818181818317E-2</v>
          </cell>
        </row>
        <row r="74">
          <cell r="A74" t="str">
            <v xml:space="preserve">Cotisations des assurés et des employeurs </v>
          </cell>
        </row>
        <row r="75">
          <cell r="A75" t="str">
            <v>Subventions</v>
          </cell>
          <cell r="B75" t="str">
            <v>au total</v>
          </cell>
        </row>
        <row r="76">
          <cell r="B76" t="str">
            <v>fédérales</v>
          </cell>
        </row>
        <row r="77">
          <cell r="A77" t="str">
            <v>Intérêts</v>
          </cell>
        </row>
        <row r="78">
          <cell r="A78" t="str">
            <v>Autres recettes  1)</v>
          </cell>
        </row>
        <row r="79">
          <cell r="A79" t="str">
            <v>Total des dépenses</v>
          </cell>
        </row>
        <row r="80">
          <cell r="A80" t="str">
            <v>Prestations sociales</v>
          </cell>
        </row>
        <row r="81">
          <cell r="A81" t="str">
            <v>Frais d'administration et de gestion</v>
          </cell>
        </row>
        <row r="82">
          <cell r="A82" t="str">
            <v>Autres dépenses</v>
          </cell>
        </row>
        <row r="83">
          <cell r="A83" t="str">
            <v>Solde de compte</v>
          </cell>
        </row>
        <row r="84">
          <cell r="A84" t="str">
            <v>Etat du compte de capital en fin d'année</v>
          </cell>
        </row>
        <row r="87">
          <cell r="A87" t="str">
            <v>Modification année précédente en %</v>
          </cell>
        </row>
        <row r="88">
          <cell r="A88" t="str">
            <v>Total des recettes</v>
          </cell>
          <cell r="AX88">
            <v>389.3</v>
          </cell>
          <cell r="AY88">
            <v>439.9</v>
          </cell>
          <cell r="AZ88">
            <v>295.2</v>
          </cell>
          <cell r="BA88">
            <v>318</v>
          </cell>
        </row>
        <row r="89">
          <cell r="A89" t="str">
            <v xml:space="preserve">Cotisations des assurés et des employeurs </v>
          </cell>
          <cell r="AX89" t="str">
            <v>–</v>
          </cell>
          <cell r="AY89" t="str">
            <v>–</v>
          </cell>
          <cell r="AZ89" t="str">
            <v>–</v>
          </cell>
          <cell r="BA89" t="str">
            <v>–</v>
          </cell>
        </row>
        <row r="90">
          <cell r="A90" t="str">
            <v>Subventions</v>
          </cell>
          <cell r="B90" t="str">
            <v>au total</v>
          </cell>
          <cell r="AX90">
            <v>389.3</v>
          </cell>
          <cell r="AY90">
            <v>439.9</v>
          </cell>
          <cell r="AZ90">
            <v>295.2</v>
          </cell>
          <cell r="BA90">
            <v>318</v>
          </cell>
        </row>
        <row r="91">
          <cell r="B91" t="str">
            <v>fédérales</v>
          </cell>
          <cell r="AX91">
            <v>186.1</v>
          </cell>
          <cell r="AY91">
            <v>209.7</v>
          </cell>
          <cell r="AZ91">
            <v>140.5</v>
          </cell>
          <cell r="BA91">
            <v>151.1</v>
          </cell>
        </row>
        <row r="92">
          <cell r="A92" t="str">
            <v>Intérêts</v>
          </cell>
          <cell r="AX92" t="str">
            <v>–</v>
          </cell>
          <cell r="AY92" t="str">
            <v>–</v>
          </cell>
          <cell r="AZ92" t="str">
            <v>–</v>
          </cell>
          <cell r="BA92" t="str">
            <v>–</v>
          </cell>
        </row>
        <row r="93">
          <cell r="A93" t="str">
            <v>Autres recettes  1)</v>
          </cell>
          <cell r="AX93" t="str">
            <v>–</v>
          </cell>
          <cell r="AY93" t="str">
            <v>–</v>
          </cell>
          <cell r="AZ93" t="str">
            <v>–</v>
          </cell>
          <cell r="BA93" t="str">
            <v>–</v>
          </cell>
        </row>
        <row r="94">
          <cell r="A94" t="str">
            <v>Total des dépenses</v>
          </cell>
          <cell r="AX94">
            <v>389.25799999999998</v>
          </cell>
          <cell r="AY94">
            <v>439.89800000000002</v>
          </cell>
          <cell r="AZ94">
            <v>295.25099999999998</v>
          </cell>
          <cell r="BA94">
            <v>318.02300000000002</v>
          </cell>
        </row>
        <row r="95">
          <cell r="A95" t="str">
            <v>Prestations sociales</v>
          </cell>
          <cell r="AX95">
            <v>389.25799999999998</v>
          </cell>
          <cell r="AY95">
            <v>439.89800000000002</v>
          </cell>
          <cell r="AZ95">
            <v>295.25099999999998</v>
          </cell>
          <cell r="BA95">
            <v>318.02300000000002</v>
          </cell>
        </row>
        <row r="96">
          <cell r="A96" t="str">
            <v>Frais d'administration et de gestion</v>
          </cell>
          <cell r="AX96" t="str">
            <v>–</v>
          </cell>
          <cell r="AY96" t="str">
            <v>–</v>
          </cell>
          <cell r="AZ96" t="str">
            <v>–</v>
          </cell>
          <cell r="BA96" t="str">
            <v>–</v>
          </cell>
        </row>
        <row r="97">
          <cell r="A97" t="str">
            <v>Autres dépenses</v>
          </cell>
          <cell r="AX97" t="str">
            <v>–</v>
          </cell>
          <cell r="AY97" t="str">
            <v>–</v>
          </cell>
          <cell r="AZ97" t="str">
            <v>–</v>
          </cell>
          <cell r="BA97" t="str">
            <v>–</v>
          </cell>
        </row>
        <row r="98">
          <cell r="A98" t="str">
            <v>Solde de compte</v>
          </cell>
          <cell r="AX98" t="str">
            <v>–</v>
          </cell>
          <cell r="AY98" t="str">
            <v>–</v>
          </cell>
          <cell r="AZ98" t="str">
            <v>–</v>
          </cell>
          <cell r="BA98" t="str">
            <v>–</v>
          </cell>
        </row>
        <row r="99">
          <cell r="AX99" t="str">
            <v>–</v>
          </cell>
          <cell r="AY99" t="str">
            <v>–</v>
          </cell>
          <cell r="AZ99" t="str">
            <v>–</v>
          </cell>
          <cell r="BA99" t="str">
            <v>–</v>
          </cell>
        </row>
        <row r="100">
          <cell r="AX100" t="str">
            <v>–</v>
          </cell>
          <cell r="AY100" t="str">
            <v>–</v>
          </cell>
          <cell r="AZ100" t="str">
            <v>–</v>
          </cell>
          <cell r="BA100" t="str">
            <v>–</v>
          </cell>
        </row>
        <row r="101">
          <cell r="AX101" t="str">
            <v>–</v>
          </cell>
          <cell r="AY101" t="str">
            <v>–</v>
          </cell>
          <cell r="AZ101" t="str">
            <v>–</v>
          </cell>
          <cell r="BA101" t="str">
            <v>–</v>
          </cell>
        </row>
        <row r="102">
          <cell r="AX102" t="str">
            <v>–</v>
          </cell>
          <cell r="AY102" t="str">
            <v>–</v>
          </cell>
          <cell r="AZ102" t="str">
            <v>–</v>
          </cell>
          <cell r="BA102" t="str">
            <v>–</v>
          </cell>
        </row>
        <row r="103">
          <cell r="AX103" t="str">
            <v>–</v>
          </cell>
          <cell r="AY103" t="str">
            <v>–</v>
          </cell>
          <cell r="AZ103" t="str">
            <v>–</v>
          </cell>
          <cell r="BA103" t="str">
            <v>–</v>
          </cell>
        </row>
        <row r="104">
          <cell r="AX104" t="str">
            <v>–</v>
          </cell>
          <cell r="AY104" t="str">
            <v>–</v>
          </cell>
          <cell r="AZ104" t="str">
            <v>–</v>
          </cell>
          <cell r="BA104" t="str">
            <v>–</v>
          </cell>
        </row>
        <row r="105">
          <cell r="AX105" t="str">
            <v>–</v>
          </cell>
          <cell r="AY105" t="str">
            <v>–</v>
          </cell>
          <cell r="AZ105" t="str">
            <v>–</v>
          </cell>
          <cell r="BA105" t="str">
            <v>–</v>
          </cell>
        </row>
        <row r="106">
          <cell r="A106" t="str">
            <v>Etat du compte de capital en fin d'année</v>
          </cell>
          <cell r="AX106" t="str">
            <v>–</v>
          </cell>
          <cell r="AY106" t="str">
            <v>–</v>
          </cell>
          <cell r="AZ106" t="str">
            <v>–</v>
          </cell>
          <cell r="BA106" t="str">
            <v>–</v>
          </cell>
        </row>
        <row r="108">
          <cell r="A108" t="str">
            <v>Modification année précédente en %</v>
          </cell>
        </row>
        <row r="109">
          <cell r="A109" t="str">
            <v>Total des recettes</v>
          </cell>
          <cell r="AX109">
            <v>0.65730097914005992</v>
          </cell>
          <cell r="AY109">
            <v>0.12997688158232723</v>
          </cell>
          <cell r="AZ109">
            <v>-0.32893839508979317</v>
          </cell>
          <cell r="BA109">
            <v>7.723577235772372E-2</v>
          </cell>
        </row>
        <row r="110">
          <cell r="A110" t="str">
            <v xml:space="preserve">Cotisations des assurés et des employeurs </v>
          </cell>
          <cell r="AU110" t="str">
            <v>–</v>
          </cell>
          <cell r="AV110" t="str">
            <v>–</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t="str">
            <v>–</v>
          </cell>
          <cell r="BJ110" t="str">
            <v>–</v>
          </cell>
          <cell r="BK110" t="str">
            <v>–</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row>
        <row r="111">
          <cell r="A111" t="str">
            <v>Subventions</v>
          </cell>
          <cell r="B111" t="str">
            <v>au total</v>
          </cell>
          <cell r="AA111">
            <v>1948</v>
          </cell>
          <cell r="AB111">
            <v>1949</v>
          </cell>
          <cell r="AC111">
            <v>1950</v>
          </cell>
          <cell r="AD111">
            <v>1951</v>
          </cell>
          <cell r="AE111">
            <v>1952</v>
          </cell>
          <cell r="AF111">
            <v>1953</v>
          </cell>
          <cell r="AG111">
            <v>1954</v>
          </cell>
          <cell r="AH111">
            <v>1955</v>
          </cell>
          <cell r="AI111">
            <v>1956</v>
          </cell>
          <cell r="AJ111">
            <v>1957</v>
          </cell>
          <cell r="AK111">
            <v>1958</v>
          </cell>
          <cell r="AL111">
            <v>1959</v>
          </cell>
          <cell r="AM111">
            <v>1960</v>
          </cell>
          <cell r="AN111">
            <v>1961</v>
          </cell>
          <cell r="AO111">
            <v>1962</v>
          </cell>
          <cell r="AP111">
            <v>1963</v>
          </cell>
          <cell r="AQ111">
            <v>1964</v>
          </cell>
          <cell r="AR111" t="str">
            <v>1965 2)</v>
          </cell>
          <cell r="AS111">
            <v>1966</v>
          </cell>
          <cell r="AT111">
            <v>1967</v>
          </cell>
          <cell r="AU111">
            <v>-0.13550904576090794</v>
          </cell>
          <cell r="AV111">
            <v>-2.9134181370537693E-2</v>
          </cell>
          <cell r="AW111">
            <v>-7.1851225697380228E-3</v>
          </cell>
          <cell r="AX111">
            <v>0.65730097914005992</v>
          </cell>
          <cell r="AY111">
            <v>0.12997688158232723</v>
          </cell>
          <cell r="AZ111">
            <v>-0.32893839508979317</v>
          </cell>
          <cell r="BA111">
            <v>7.723577235772372E-2</v>
          </cell>
          <cell r="BB111">
            <v>-5.9433962264151097E-2</v>
          </cell>
          <cell r="BC111">
            <v>4.907482781678385E-2</v>
          </cell>
          <cell r="BD111">
            <v>0.1963989311293346</v>
          </cell>
          <cell r="BE111">
            <v>3.533183716742494E-2</v>
          </cell>
          <cell r="BF111">
            <v>9.4058957760663198E-3</v>
          </cell>
          <cell r="BG111">
            <v>5.6844102074022906E-2</v>
          </cell>
          <cell r="BH111">
            <v>2.598595433123152E-2</v>
          </cell>
          <cell r="BI111">
            <v>0.27803806023818423</v>
          </cell>
          <cell r="BJ111">
            <v>6.942919213558052E-2</v>
          </cell>
          <cell r="BK111">
            <v>0.16242066701456226</v>
          </cell>
          <cell r="BL111">
            <v>3.8892789508033765E-2</v>
          </cell>
          <cell r="BM111">
            <v>0.10770508890905162</v>
          </cell>
          <cell r="BN111">
            <v>0.35983246384625178</v>
          </cell>
          <cell r="BO111">
            <v>9.0165918320890048E-2</v>
          </cell>
          <cell r="BP111">
            <v>7.8428575731885442E-2</v>
          </cell>
          <cell r="BQ111">
            <v>0.15297272906672177</v>
          </cell>
          <cell r="BR111">
            <v>0.1423908721988878</v>
          </cell>
          <cell r="BS111">
            <v>0.15670654721513499</v>
          </cell>
          <cell r="BT111">
            <v>7.4587707674530268E-2</v>
          </cell>
          <cell r="BU111">
            <v>3.7667210084482372E-2</v>
          </cell>
          <cell r="BV111">
            <v>2.140721708536808E-2</v>
          </cell>
          <cell r="BW111">
            <v>-0.11733229929004363</v>
          </cell>
        </row>
        <row r="112">
          <cell r="B112" t="str">
            <v>fédérales</v>
          </cell>
          <cell r="AU112">
            <v>-0.13161993769470404</v>
          </cell>
          <cell r="AV112">
            <v>-2.3318385650224149E-2</v>
          </cell>
          <cell r="AW112">
            <v>4.1322314049586861E-2</v>
          </cell>
          <cell r="AX112">
            <v>0.64109347442680753</v>
          </cell>
          <cell r="AY112">
            <v>0.12681354110693177</v>
          </cell>
          <cell r="AZ112">
            <v>-0.32999523128278485</v>
          </cell>
          <cell r="BA112">
            <v>7.5444839857651269E-2</v>
          </cell>
          <cell r="BB112">
            <v>2.2501654533421567E-2</v>
          </cell>
          <cell r="BC112">
            <v>4.8900187702265452E-2</v>
          </cell>
          <cell r="BD112">
            <v>0.1944148939633048</v>
          </cell>
          <cell r="BE112">
            <v>3.4018190647909563E-2</v>
          </cell>
          <cell r="BF112">
            <v>2.2302414399877346E-3</v>
          </cell>
          <cell r="BG112">
            <v>7.2159653969793958E-2</v>
          </cell>
          <cell r="BH112">
            <v>2.5900607586165636E-2</v>
          </cell>
          <cell r="BI112">
            <v>0.26378289973895619</v>
          </cell>
          <cell r="BJ112">
            <v>7.5300740595864113E-2</v>
          </cell>
          <cell r="BK112">
            <v>0.16705814177150957</v>
          </cell>
          <cell r="BL112">
            <v>3.8696207067753674E-2</v>
          </cell>
          <cell r="BM112">
            <v>-0.48688763471278806</v>
          </cell>
          <cell r="BN112">
            <v>0.33674265817942728</v>
          </cell>
          <cell r="BO112">
            <v>9.5967940358923309E-2</v>
          </cell>
          <cell r="BP112">
            <v>7.3033746336206518E-2</v>
          </cell>
          <cell r="BQ112">
            <v>0.12054824557805621</v>
          </cell>
          <cell r="BR112">
            <v>0.13034768620332704</v>
          </cell>
          <cell r="BS112">
            <v>0.16610772870856993</v>
          </cell>
          <cell r="BT112">
            <v>6.850987195307745E-2</v>
          </cell>
          <cell r="BU112">
            <v>3.5586937898306914E-2</v>
          </cell>
          <cell r="BV112">
            <v>8.3728449220406009E-3</v>
          </cell>
          <cell r="BW112">
            <v>-0.14260900972592461</v>
          </cell>
        </row>
        <row r="113">
          <cell r="A113" t="str">
            <v>Intérêts</v>
          </cell>
          <cell r="AR113" t="str">
            <v>– </v>
          </cell>
          <cell r="AS113">
            <v>152.69999999999999</v>
          </cell>
          <cell r="AT113">
            <v>281.89999999999998</v>
          </cell>
          <cell r="AU113" t="str">
            <v>–</v>
          </cell>
          <cell r="AV113" t="str">
            <v>–</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t="str">
            <v>–</v>
          </cell>
          <cell r="BJ113" t="str">
            <v>–</v>
          </cell>
          <cell r="BK113" t="str">
            <v>–</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row>
        <row r="114">
          <cell r="A114" t="str">
            <v>Autres recettes  1)</v>
          </cell>
          <cell r="AR114" t="str">
            <v>– </v>
          </cell>
          <cell r="AS114">
            <v>126.5</v>
          </cell>
          <cell r="AT114">
            <v>226.39999999999998</v>
          </cell>
          <cell r="AU114" t="str">
            <v>–</v>
          </cell>
          <cell r="AV114" t="str">
            <v>–</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t="str">
            <v>–</v>
          </cell>
          <cell r="BJ114" t="str">
            <v>–</v>
          </cell>
          <cell r="BK114" t="str">
            <v>–</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row>
        <row r="115">
          <cell r="A115" t="str">
            <v>Total des dépenses</v>
          </cell>
          <cell r="AR115" t="str">
            <v>– </v>
          </cell>
          <cell r="AS115">
            <v>59.6</v>
          </cell>
          <cell r="AT115">
            <v>102.3</v>
          </cell>
          <cell r="AU115">
            <v>-0.13553778811978112</v>
          </cell>
          <cell r="AV115">
            <v>-2.9408626858812292E-2</v>
          </cell>
          <cell r="AW115">
            <v>-6.6416670542028822E-3</v>
          </cell>
          <cell r="AX115">
            <v>0.65665670777899776</v>
          </cell>
          <cell r="AY115">
            <v>0.13009366538388423</v>
          </cell>
          <cell r="AZ115">
            <v>-0.32881940813552246</v>
          </cell>
          <cell r="BA115">
            <v>7.7127596519571684E-2</v>
          </cell>
          <cell r="BB115">
            <v>-5.9473685865487846E-2</v>
          </cell>
          <cell r="BC115">
            <v>4.904232236408812E-2</v>
          </cell>
          <cell r="BD115">
            <v>0.19640318951615465</v>
          </cell>
          <cell r="BE115">
            <v>3.532984376872994E-2</v>
          </cell>
          <cell r="BF115">
            <v>9.4039128510710057E-3</v>
          </cell>
          <cell r="BG115">
            <v>5.6845397797223196E-2</v>
          </cell>
          <cell r="BH115">
            <v>2.5985418907342073E-2</v>
          </cell>
          <cell r="BI115">
            <v>0.27803913387610457</v>
          </cell>
          <cell r="BJ115">
            <v>6.9428697335374379E-2</v>
          </cell>
          <cell r="BK115">
            <v>0.16242051332847951</v>
          </cell>
          <cell r="BL115">
            <v>3.8893076954297667E-2</v>
          </cell>
          <cell r="BM115">
            <v>0.10770508890905162</v>
          </cell>
          <cell r="BN115">
            <v>0.35983246384625178</v>
          </cell>
          <cell r="BO115">
            <v>9.0165918320890048E-2</v>
          </cell>
          <cell r="BP115">
            <v>7.8428575731885442E-2</v>
          </cell>
          <cell r="BQ115">
            <v>0.15297272906672177</v>
          </cell>
          <cell r="BR115">
            <v>0.1423908721988878</v>
          </cell>
          <cell r="BS115">
            <v>0.15670654721513522</v>
          </cell>
          <cell r="BT115">
            <v>7.4587707674530268E-2</v>
          </cell>
          <cell r="BU115">
            <v>3.7667210084482372E-2</v>
          </cell>
          <cell r="BV115">
            <v>2.140721708536808E-2</v>
          </cell>
          <cell r="BW115">
            <v>-0.11733229929004363</v>
          </cell>
        </row>
        <row r="116">
          <cell r="A116" t="str">
            <v>Prestations sociales</v>
          </cell>
          <cell r="AR116" t="str">
            <v>– </v>
          </cell>
          <cell r="AS116">
            <v>66.900000000000006</v>
          </cell>
          <cell r="AT116">
            <v>124.1</v>
          </cell>
          <cell r="AU116">
            <v>-0.13553778811978112</v>
          </cell>
          <cell r="AV116">
            <v>-2.9408626858812292E-2</v>
          </cell>
          <cell r="AW116">
            <v>-6.6416670542028822E-3</v>
          </cell>
          <cell r="AX116">
            <v>0.65665670777899776</v>
          </cell>
          <cell r="AY116">
            <v>0.13009366538388423</v>
          </cell>
          <cell r="AZ116">
            <v>-0.32881940813552246</v>
          </cell>
          <cell r="BA116">
            <v>7.7127596519571684E-2</v>
          </cell>
          <cell r="BB116">
            <v>-5.9473685865487846E-2</v>
          </cell>
          <cell r="BC116">
            <v>4.904232236408812E-2</v>
          </cell>
          <cell r="BD116">
            <v>0.19640318951615465</v>
          </cell>
          <cell r="BE116">
            <v>3.532984376872994E-2</v>
          </cell>
          <cell r="BF116">
            <v>9.4039128510710057E-3</v>
          </cell>
          <cell r="BG116">
            <v>5.6845397797223196E-2</v>
          </cell>
          <cell r="BH116">
            <v>2.5985418907342073E-2</v>
          </cell>
          <cell r="BI116">
            <v>0.27803913387610457</v>
          </cell>
          <cell r="BJ116">
            <v>6.9428697335374379E-2</v>
          </cell>
          <cell r="BK116">
            <v>0.16242051332847951</v>
          </cell>
          <cell r="BL116">
            <v>3.8893076954297667E-2</v>
          </cell>
          <cell r="BM116">
            <v>0.10770508890905162</v>
          </cell>
          <cell r="BN116">
            <v>0.35983246384625178</v>
          </cell>
          <cell r="BO116">
            <v>9.0165918320890048E-2</v>
          </cell>
          <cell r="BP116">
            <v>7.8428575731885442E-2</v>
          </cell>
          <cell r="BQ116">
            <v>0.15297272906672177</v>
          </cell>
          <cell r="BR116">
            <v>0.1423908721988878</v>
          </cell>
          <cell r="BS116">
            <v>0.15670654721513522</v>
          </cell>
          <cell r="BT116">
            <v>7.4587707674530268E-2</v>
          </cell>
          <cell r="BU116">
            <v>3.7667210084482372E-2</v>
          </cell>
          <cell r="BV116">
            <v>2.140721708536808E-2</v>
          </cell>
          <cell r="BW116">
            <v>-0.11733229929004363</v>
          </cell>
        </row>
        <row r="117">
          <cell r="A117" t="str">
            <v>Frais d'administration et de gestion</v>
          </cell>
          <cell r="AR117" t="str">
            <v>– </v>
          </cell>
          <cell r="AS117">
            <v>26.200000000000003</v>
          </cell>
          <cell r="AT117">
            <v>55.5</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row>
        <row r="118">
          <cell r="A118" t="str">
            <v>Autres dépenses</v>
          </cell>
          <cell r="AR118" t="str">
            <v>– </v>
          </cell>
          <cell r="AS118">
            <v>13.3</v>
          </cell>
          <cell r="AT118">
            <v>26.1</v>
          </cell>
          <cell r="AU118" t="str">
            <v>–</v>
          </cell>
          <cell r="AV118" t="str">
            <v>–</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t="str">
            <v>–</v>
          </cell>
          <cell r="BJ118" t="str">
            <v>–</v>
          </cell>
          <cell r="BK118" t="str">
            <v>–</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row>
        <row r="119">
          <cell r="A119" t="str">
            <v>Solde de compte</v>
          </cell>
          <cell r="AR119" t="str">
            <v>– </v>
          </cell>
          <cell r="AS119">
            <v>12.9</v>
          </cell>
          <cell r="AT119">
            <v>29.4</v>
          </cell>
          <cell r="AU119" t="str">
            <v>–</v>
          </cell>
          <cell r="AV119" t="str">
            <v>–</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t="str">
            <v>–</v>
          </cell>
          <cell r="BJ119" t="str">
            <v>–</v>
          </cell>
          <cell r="BK119" t="str">
            <v>–</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row>
        <row r="120">
          <cell r="A120" t="str">
            <v>Etat du compte de capital en fin d'année</v>
          </cell>
          <cell r="AU120" t="str">
            <v>–</v>
          </cell>
          <cell r="AV120" t="str">
            <v>–</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t="str">
            <v>–</v>
          </cell>
          <cell r="BJ120" t="str">
            <v>–</v>
          </cell>
          <cell r="BK120" t="str">
            <v>–</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row>
        <row r="121">
          <cell r="AR121" t="str">
            <v>– </v>
          </cell>
          <cell r="AS121">
            <v>72.900000000000006</v>
          </cell>
          <cell r="AT121">
            <v>128.4</v>
          </cell>
          <cell r="AU121">
            <v>111.5</v>
          </cell>
          <cell r="AV121">
            <v>108.9</v>
          </cell>
          <cell r="AW121">
            <v>113.4</v>
          </cell>
          <cell r="AX121">
            <v>186.1</v>
          </cell>
          <cell r="AY121">
            <v>209.7</v>
          </cell>
          <cell r="AZ121">
            <v>140.5</v>
          </cell>
          <cell r="BA121">
            <v>151.1</v>
          </cell>
          <cell r="BB121">
            <v>154.5</v>
          </cell>
          <cell r="BC121">
            <v>162.05507900000001</v>
          </cell>
          <cell r="BD121">
            <v>193.56099999999998</v>
          </cell>
          <cell r="BE121">
            <v>200.14559500000001</v>
          </cell>
          <cell r="BF121">
            <v>200.59196800000001</v>
          </cell>
          <cell r="BG121">
            <v>215.06661500000001</v>
          </cell>
          <cell r="BH121">
            <v>220.63697099999999</v>
          </cell>
          <cell r="BI121">
            <v>278.83723099999997</v>
          </cell>
          <cell r="BJ121">
            <v>299.83388100000002</v>
          </cell>
          <cell r="BK121">
            <v>349.92357199999998</v>
          </cell>
          <cell r="BL121">
            <v>363.46428699999996</v>
          </cell>
          <cell r="BM121">
            <v>186.49802</v>
          </cell>
          <cell r="BN121">
            <v>249.299859</v>
          </cell>
          <cell r="BO121">
            <v>273.22465299999999</v>
          </cell>
          <cell r="BP121">
            <v>293.17927300000002</v>
          </cell>
          <cell r="BQ121">
            <v>328.52152000000001</v>
          </cell>
          <cell r="BR121">
            <v>371.34354000000002</v>
          </cell>
          <cell r="BS121">
            <v>433.02657199999999</v>
          </cell>
          <cell r="BT121">
            <v>462.69316700000002</v>
          </cell>
          <cell r="BU121">
            <v>479.15899999999993</v>
          </cell>
          <cell r="BV121">
            <v>483.17092399999996</v>
          </cell>
          <cell r="BW121">
            <v>413.748153</v>
          </cell>
        </row>
        <row r="122">
          <cell r="AR122" t="str">
            <v>– </v>
          </cell>
          <cell r="AS122">
            <v>79.8</v>
          </cell>
          <cell r="AT122">
            <v>153.5</v>
          </cell>
          <cell r="AU122">
            <v>132.19999999999999</v>
          </cell>
          <cell r="AV122">
            <v>127.7</v>
          </cell>
          <cell r="AW122">
            <v>121.5</v>
          </cell>
          <cell r="AX122">
            <v>203.2</v>
          </cell>
          <cell r="AY122">
            <v>230.2</v>
          </cell>
          <cell r="AZ122">
            <v>154.69999999999999</v>
          </cell>
          <cell r="BA122">
            <v>166.9</v>
          </cell>
          <cell r="BB122">
            <v>144.6</v>
          </cell>
          <cell r="BC122">
            <v>151.72320200000001</v>
          </cell>
          <cell r="BD122">
            <v>181.84299999999999</v>
          </cell>
          <cell r="BE122">
            <v>188.52211799999998</v>
          </cell>
          <cell r="BF122">
            <v>191.73151300000001</v>
          </cell>
          <cell r="BG122">
            <v>199.558142</v>
          </cell>
          <cell r="BH122">
            <v>204.76220599999999</v>
          </cell>
          <cell r="BI122">
            <v>264.83910800000001</v>
          </cell>
          <cell r="BJ122">
            <v>281.58946700000001</v>
          </cell>
          <cell r="BK122">
            <v>325.93494399999997</v>
          </cell>
          <cell r="BL122">
            <v>338.680252</v>
          </cell>
          <cell r="BM122">
            <v>591.27105900000004</v>
          </cell>
          <cell r="BN122">
            <v>808.33578399999999</v>
          </cell>
          <cell r="BO122">
            <v>879.7736789999999</v>
          </cell>
          <cell r="BP122">
            <v>950.24707599999988</v>
          </cell>
          <cell r="BQ122">
            <v>1105.115151</v>
          </cell>
          <cell r="BR122">
            <v>1266.429907</v>
          </cell>
          <cell r="BS122">
            <v>1461.3966970000001</v>
          </cell>
          <cell r="BT122">
            <v>1573.0307910000001</v>
          </cell>
          <cell r="BU122">
            <v>1633.2449999999999</v>
          </cell>
          <cell r="BV122">
            <v>1674.4537670000002</v>
          </cell>
          <cell r="BW122">
            <v>1490.1992279999999</v>
          </cell>
        </row>
        <row r="123">
          <cell r="AR123" t="str">
            <v>– </v>
          </cell>
          <cell r="AS123">
            <v>152.69999999999999</v>
          </cell>
          <cell r="AT123">
            <v>281.89999999999998</v>
          </cell>
          <cell r="AU123">
            <v>243.7</v>
          </cell>
          <cell r="AV123">
            <v>236.60000000000002</v>
          </cell>
          <cell r="AW123">
            <v>234.9</v>
          </cell>
          <cell r="AX123">
            <v>389.29999999999995</v>
          </cell>
          <cell r="AY123">
            <v>439.9</v>
          </cell>
          <cell r="AZ123">
            <v>295.2</v>
          </cell>
          <cell r="BA123">
            <v>318</v>
          </cell>
          <cell r="BB123">
            <v>299.10000000000002</v>
          </cell>
          <cell r="BC123">
            <v>313.77828099999999</v>
          </cell>
          <cell r="BD123">
            <v>375.404</v>
          </cell>
          <cell r="BE123">
            <v>388.66771299999999</v>
          </cell>
          <cell r="BF123">
            <v>392.32348100000002</v>
          </cell>
          <cell r="BG123">
            <v>414.62475700000005</v>
          </cell>
          <cell r="BH123">
            <v>425.39917700000001</v>
          </cell>
          <cell r="BI123">
            <v>543.67633899999998</v>
          </cell>
          <cell r="BJ123">
            <v>581.42334800000003</v>
          </cell>
          <cell r="BK123">
            <v>675.85851600000001</v>
          </cell>
          <cell r="BL123">
            <v>702.1445389999999</v>
          </cell>
          <cell r="BM123">
            <v>777.76907900000003</v>
          </cell>
          <cell r="BN123">
            <v>1057.6356430000001</v>
          </cell>
          <cell r="BO123">
            <v>1152.9983319999999</v>
          </cell>
          <cell r="BP123">
            <v>1243.4263489999998</v>
          </cell>
          <cell r="BQ123">
            <v>1433.636671</v>
          </cell>
          <cell r="BR123">
            <v>1637.773447</v>
          </cell>
          <cell r="BS123">
            <v>1894.4232690000001</v>
          </cell>
          <cell r="BT123">
            <v>2035.723958</v>
          </cell>
          <cell r="BU123">
            <v>2112.404</v>
          </cell>
          <cell r="BV123">
            <v>2157.624691</v>
          </cell>
          <cell r="BW123">
            <v>1903.947381</v>
          </cell>
        </row>
        <row r="124">
          <cell r="AA124">
            <v>1948</v>
          </cell>
          <cell r="AB124">
            <v>1949</v>
          </cell>
          <cell r="AC124">
            <v>1950</v>
          </cell>
          <cell r="AD124">
            <v>1951</v>
          </cell>
          <cell r="AE124">
            <v>1952</v>
          </cell>
          <cell r="AF124">
            <v>1953</v>
          </cell>
          <cell r="AG124">
            <v>1954</v>
          </cell>
          <cell r="AH124">
            <v>1955</v>
          </cell>
          <cell r="AI124">
            <v>1956</v>
          </cell>
          <cell r="AJ124">
            <v>1957</v>
          </cell>
          <cell r="AK124">
            <v>1958</v>
          </cell>
          <cell r="AL124">
            <v>1959</v>
          </cell>
          <cell r="AM124">
            <v>1960</v>
          </cell>
          <cell r="AN124">
            <v>1961</v>
          </cell>
          <cell r="AO124">
            <v>1962</v>
          </cell>
          <cell r="AP124">
            <v>1963</v>
          </cell>
          <cell r="AQ124">
            <v>1964</v>
          </cell>
          <cell r="AR124" t="str">
            <v>1965 2)</v>
          </cell>
          <cell r="AS124">
            <v>1966</v>
          </cell>
          <cell r="AT124">
            <v>1967</v>
          </cell>
          <cell r="AU124">
            <v>1968</v>
          </cell>
          <cell r="AV124">
            <v>1969</v>
          </cell>
          <cell r="AW124">
            <v>1970</v>
          </cell>
          <cell r="AX124">
            <v>1971</v>
          </cell>
          <cell r="AY124">
            <v>1972</v>
          </cell>
          <cell r="AZ124">
            <v>1973</v>
          </cell>
          <cell r="BA124">
            <v>1974</v>
          </cell>
          <cell r="BB124">
            <v>1975</v>
          </cell>
          <cell r="BC124">
            <v>1976</v>
          </cell>
          <cell r="BD124">
            <v>1977</v>
          </cell>
          <cell r="BE124">
            <v>1978</v>
          </cell>
          <cell r="BF124">
            <v>1979</v>
          </cell>
          <cell r="BG124">
            <v>1980</v>
          </cell>
          <cell r="BH124">
            <v>1981</v>
          </cell>
          <cell r="BI124">
            <v>1982</v>
          </cell>
          <cell r="BJ124">
            <v>1983</v>
          </cell>
          <cell r="BK124">
            <v>1984</v>
          </cell>
          <cell r="BL124">
            <v>1985</v>
          </cell>
          <cell r="BM124">
            <v>1986</v>
          </cell>
          <cell r="BN124">
            <v>1987</v>
          </cell>
          <cell r="BO124">
            <v>1988</v>
          </cell>
          <cell r="BP124">
            <v>1989</v>
          </cell>
          <cell r="BQ124">
            <v>1990</v>
          </cell>
          <cell r="BR124">
            <v>1991</v>
          </cell>
          <cell r="BS124">
            <v>1992</v>
          </cell>
          <cell r="BT124">
            <v>1993</v>
          </cell>
          <cell r="BU124">
            <v>1994</v>
          </cell>
          <cell r="BV124">
            <v>1995</v>
          </cell>
          <cell r="BW124">
            <v>1996</v>
          </cell>
        </row>
        <row r="125">
          <cell r="AR125" t="str">
            <v>– </v>
          </cell>
          <cell r="AS125">
            <v>126.54300000000001</v>
          </cell>
          <cell r="AT125">
            <v>226.399</v>
          </cell>
          <cell r="AU125">
            <v>196.74600000000001</v>
          </cell>
          <cell r="AV125">
            <v>188.14400000000001</v>
          </cell>
          <cell r="AW125">
            <v>0.47856377277599138</v>
          </cell>
          <cell r="AX125">
            <v>0.47365119196988709</v>
          </cell>
          <cell r="AY125">
            <v>0.47263681592039802</v>
          </cell>
          <cell r="AZ125">
            <v>0.47210657785179017</v>
          </cell>
          <cell r="BA125">
            <v>0.47182828669988502</v>
          </cell>
          <cell r="BB125">
            <v>0.51286239281339319</v>
          </cell>
          <cell r="BC125">
            <v>0.51353916505791486</v>
          </cell>
          <cell r="BD125">
            <v>0.51301682548219762</v>
          </cell>
          <cell r="BE125">
            <v>0.51358212709883977</v>
          </cell>
          <cell r="BF125">
            <v>0.51019215041726718</v>
          </cell>
          <cell r="BG125">
            <v>0.51793657390163361</v>
          </cell>
          <cell r="BH125">
            <v>0.51860563832293338</v>
          </cell>
          <cell r="BI125">
            <v>0.51322243485626751</v>
          </cell>
          <cell r="BJ125">
            <v>0.51615927540439122</v>
          </cell>
          <cell r="BK125">
            <v>0.5183012196946355</v>
          </cell>
          <cell r="BL125">
            <v>0.51916734312885537</v>
          </cell>
          <cell r="BM125">
            <v>0.24108491945560659</v>
          </cell>
          <cell r="BN125">
            <v>0.23668450184091144</v>
          </cell>
          <cell r="BO125">
            <v>0.23820670095280502</v>
          </cell>
          <cell r="BP125">
            <v>0.23791466500268982</v>
          </cell>
          <cell r="BQ125">
            <v>0.23112291306491936</v>
          </cell>
          <cell r="BR125">
            <v>1278.9479939999999</v>
          </cell>
          <cell r="BS125">
            <v>1468.4640900000002</v>
          </cell>
          <cell r="BT125">
            <v>1541.400112</v>
          </cell>
          <cell r="BU125">
            <v>1567.0140000000001</v>
          </cell>
          <cell r="BV125">
            <v>1574.9692540000001</v>
          </cell>
          <cell r="BW125">
            <v>1326.083691</v>
          </cell>
        </row>
        <row r="126">
          <cell r="AR126" t="str">
            <v>– </v>
          </cell>
          <cell r="AS126">
            <v>152.69999999999999</v>
          </cell>
          <cell r="AT126">
            <v>281.89999999999998</v>
          </cell>
          <cell r="AU126">
            <v>243.70000000000002</v>
          </cell>
          <cell r="AV126">
            <v>236.6</v>
          </cell>
          <cell r="AW126">
            <v>234.89999999999998</v>
          </cell>
          <cell r="AX126">
            <v>389.3</v>
          </cell>
          <cell r="AY126">
            <v>439.9</v>
          </cell>
          <cell r="AZ126">
            <v>295.2</v>
          </cell>
          <cell r="BA126">
            <v>318</v>
          </cell>
          <cell r="BB126">
            <v>299.09999999999997</v>
          </cell>
          <cell r="BC126">
            <v>313.77828099999999</v>
          </cell>
          <cell r="BD126">
            <v>375.404</v>
          </cell>
          <cell r="BE126">
            <v>388.66771299999999</v>
          </cell>
          <cell r="BF126">
            <v>392.32348100000002</v>
          </cell>
          <cell r="BG126">
            <v>414.62475700000005</v>
          </cell>
          <cell r="BH126">
            <v>425.39917700000001</v>
          </cell>
          <cell r="BI126">
            <v>543.67633899999998</v>
          </cell>
          <cell r="BJ126">
            <v>581.42334800000003</v>
          </cell>
          <cell r="BK126">
            <v>675.85851600000001</v>
          </cell>
          <cell r="BL126">
            <v>702.14453900000001</v>
          </cell>
          <cell r="BM126">
            <v>777.76907900000003</v>
          </cell>
          <cell r="BN126">
            <v>1057.6356430000001</v>
          </cell>
          <cell r="BO126">
            <v>1152.9983320000001</v>
          </cell>
          <cell r="BP126">
            <v>1243.4263489999998</v>
          </cell>
          <cell r="BQ126">
            <v>1433.636671</v>
          </cell>
          <cell r="BR126">
            <v>1637.773447</v>
          </cell>
          <cell r="BS126">
            <v>1894.4232689999999</v>
          </cell>
          <cell r="BT126">
            <v>2035.723958</v>
          </cell>
          <cell r="BU126">
            <v>2112.404</v>
          </cell>
          <cell r="BV126">
            <v>2157.624691</v>
          </cell>
          <cell r="BW126">
            <v>1904.465625</v>
          </cell>
        </row>
        <row r="127">
          <cell r="AR127" t="str">
            <v>– </v>
          </cell>
          <cell r="AS127">
            <v>126.5</v>
          </cell>
          <cell r="AT127">
            <v>226.39999999999998</v>
          </cell>
          <cell r="AU127">
            <v>196.8</v>
          </cell>
          <cell r="AV127">
            <v>188.2</v>
          </cell>
          <cell r="AW127">
            <v>186.6</v>
          </cell>
          <cell r="AX127">
            <v>318.8</v>
          </cell>
          <cell r="AY127">
            <v>361.8</v>
          </cell>
          <cell r="AZ127">
            <v>240.2</v>
          </cell>
          <cell r="BA127">
            <v>260.89999999999998</v>
          </cell>
          <cell r="BB127">
            <v>244.89999999999998</v>
          </cell>
          <cell r="BC127">
            <v>257.31025399999999</v>
          </cell>
          <cell r="BD127">
            <v>308.63900000000001</v>
          </cell>
          <cell r="BE127">
            <v>320.401839</v>
          </cell>
          <cell r="BF127">
            <v>324.95620300000002</v>
          </cell>
          <cell r="BG127">
            <v>342.66783800000002</v>
          </cell>
          <cell r="BH127">
            <v>351.28722199999999</v>
          </cell>
          <cell r="BI127">
            <v>451.00282700000002</v>
          </cell>
          <cell r="BJ127">
            <v>479.10508400000003</v>
          </cell>
          <cell r="BK127">
            <v>552.74318700000003</v>
          </cell>
          <cell r="BL127">
            <v>569.74359600000003</v>
          </cell>
          <cell r="BM127">
            <v>627.71222</v>
          </cell>
          <cell r="BN127">
            <v>842.77057200000002</v>
          </cell>
          <cell r="BO127">
            <v>914.17683099999999</v>
          </cell>
          <cell r="BP127">
            <v>976.66742399999998</v>
          </cell>
          <cell r="BQ127">
            <v>1124.361101</v>
          </cell>
          <cell r="BR127">
            <v>1278.9479940000001</v>
          </cell>
          <cell r="BS127">
            <v>1468.4640899999999</v>
          </cell>
          <cell r="BT127">
            <v>1541.400112</v>
          </cell>
          <cell r="BU127">
            <v>1567.0140000000001</v>
          </cell>
          <cell r="BV127">
            <v>1574.9692540000001</v>
          </cell>
          <cell r="BW127">
            <v>1326.083691</v>
          </cell>
        </row>
        <row r="128">
          <cell r="AR128" t="str">
            <v>– </v>
          </cell>
          <cell r="AS128">
            <v>59.6</v>
          </cell>
          <cell r="AT128">
            <v>102.3</v>
          </cell>
          <cell r="AU128">
            <v>89.2</v>
          </cell>
          <cell r="AV128">
            <v>85.7</v>
          </cell>
          <cell r="AW128">
            <v>89.3</v>
          </cell>
          <cell r="AX128">
            <v>151</v>
          </cell>
          <cell r="AY128">
            <v>171</v>
          </cell>
          <cell r="AZ128">
            <v>113.4</v>
          </cell>
          <cell r="BA128">
            <v>123.1</v>
          </cell>
          <cell r="BB128">
            <v>125.6</v>
          </cell>
          <cell r="BC128">
            <v>132.138893</v>
          </cell>
          <cell r="BD128">
            <v>158.33699999999999</v>
          </cell>
          <cell r="BE128">
            <v>164.55265800000001</v>
          </cell>
          <cell r="BF128">
            <v>165.79010400000001</v>
          </cell>
          <cell r="BG128">
            <v>177.48020600000001</v>
          </cell>
          <cell r="BH128">
            <v>182.17953399999999</v>
          </cell>
          <cell r="BI128">
            <v>231.46476899999999</v>
          </cell>
          <cell r="BJ128">
            <v>247.294533</v>
          </cell>
          <cell r="BK128">
            <v>286.48746799999998</v>
          </cell>
          <cell r="BL128">
            <v>295.79226899999998</v>
          </cell>
          <cell r="BM128">
            <v>151.33195000000001</v>
          </cell>
          <cell r="BN128">
            <v>199.470733</v>
          </cell>
          <cell r="BO128">
            <v>217.763047</v>
          </cell>
          <cell r="BP128">
            <v>232.36350300000001</v>
          </cell>
          <cell r="BQ128">
            <v>259.865613</v>
          </cell>
          <cell r="BR128">
            <v>292.74126000000001</v>
          </cell>
          <cell r="BS128">
            <v>338.85683599999999</v>
          </cell>
          <cell r="BT128">
            <v>353.54762499999998</v>
          </cell>
          <cell r="BU128">
            <v>358.96899999999994</v>
          </cell>
          <cell r="BV128">
            <v>356.06115799999998</v>
          </cell>
          <cell r="BW128">
            <v>290.62607800000001</v>
          </cell>
        </row>
        <row r="129">
          <cell r="AR129" t="str">
            <v>– </v>
          </cell>
          <cell r="AS129">
            <v>66.900000000000006</v>
          </cell>
          <cell r="AT129">
            <v>124.1</v>
          </cell>
          <cell r="AU129">
            <v>107.6</v>
          </cell>
          <cell r="AV129">
            <v>102.5</v>
          </cell>
          <cell r="AW129">
            <v>97.3</v>
          </cell>
          <cell r="AX129">
            <v>167.8</v>
          </cell>
          <cell r="AY129">
            <v>190.8</v>
          </cell>
          <cell r="AZ129">
            <v>126.8</v>
          </cell>
          <cell r="BA129">
            <v>137.80000000000001</v>
          </cell>
          <cell r="BB129">
            <v>119.3</v>
          </cell>
          <cell r="BC129">
            <v>125.171361</v>
          </cell>
          <cell r="BD129">
            <v>150.30199999999999</v>
          </cell>
          <cell r="BE129">
            <v>155.84918099999999</v>
          </cell>
          <cell r="BF129">
            <v>159.166099</v>
          </cell>
          <cell r="BG129">
            <v>165.18763200000001</v>
          </cell>
          <cell r="BH129">
            <v>169.107688</v>
          </cell>
          <cell r="BI129">
            <v>219.53805800000001</v>
          </cell>
          <cell r="BJ129">
            <v>231.810551</v>
          </cell>
          <cell r="BK129">
            <v>266.255719</v>
          </cell>
          <cell r="BL129">
            <v>273.95132699999999</v>
          </cell>
          <cell r="BM129">
            <v>476.38027</v>
          </cell>
          <cell r="BN129">
            <v>643.29983900000002</v>
          </cell>
          <cell r="BO129">
            <v>696.41378399999996</v>
          </cell>
          <cell r="BP129">
            <v>744.30392099999995</v>
          </cell>
          <cell r="BQ129">
            <v>864.49548800000002</v>
          </cell>
          <cell r="BR129">
            <v>986.20673399999998</v>
          </cell>
          <cell r="BS129">
            <v>1129.607254</v>
          </cell>
          <cell r="BT129">
            <v>1187.8524870000001</v>
          </cell>
          <cell r="BU129">
            <v>1208.0450000000001</v>
          </cell>
          <cell r="BV129">
            <v>1218.9080960000001</v>
          </cell>
          <cell r="BW129">
            <v>1035.457613</v>
          </cell>
        </row>
        <row r="130">
          <cell r="AR130" t="str">
            <v>– </v>
          </cell>
          <cell r="AS130">
            <v>26.200000000000003</v>
          </cell>
          <cell r="AT130">
            <v>55.5</v>
          </cell>
          <cell r="AU130">
            <v>46.900000000000006</v>
          </cell>
          <cell r="AV130">
            <v>48.4</v>
          </cell>
          <cell r="AW130">
            <v>48.3</v>
          </cell>
          <cell r="AX130">
            <v>70.5</v>
          </cell>
          <cell r="AY130">
            <v>78.099999999999994</v>
          </cell>
          <cell r="AZ130">
            <v>55</v>
          </cell>
          <cell r="BA130">
            <v>57.1</v>
          </cell>
          <cell r="BB130">
            <v>54.2</v>
          </cell>
          <cell r="BC130">
            <v>56.468026999999999</v>
          </cell>
          <cell r="BD130">
            <v>66.765000000000001</v>
          </cell>
          <cell r="BE130">
            <v>68.265873999999997</v>
          </cell>
          <cell r="BF130">
            <v>67.367277999999999</v>
          </cell>
          <cell r="BG130">
            <v>71.956918999999999</v>
          </cell>
          <cell r="BH130">
            <v>74.111954999999995</v>
          </cell>
          <cell r="BI130">
            <v>92.673511999999988</v>
          </cell>
          <cell r="BJ130">
            <v>102.318264</v>
          </cell>
          <cell r="BK130">
            <v>123.115329</v>
          </cell>
          <cell r="BL130">
            <v>132.40094299999998</v>
          </cell>
          <cell r="BM130">
            <v>150.056859</v>
          </cell>
          <cell r="BN130">
            <v>214.865071</v>
          </cell>
          <cell r="BO130">
            <v>238.82150100000001</v>
          </cell>
          <cell r="BP130">
            <v>266.75892499999998</v>
          </cell>
          <cell r="BQ130">
            <v>309.27557000000002</v>
          </cell>
          <cell r="BR130">
            <v>358.82545299999998</v>
          </cell>
          <cell r="BS130">
            <v>425.95917900000001</v>
          </cell>
          <cell r="BT130">
            <v>494.323846</v>
          </cell>
          <cell r="BU130">
            <v>545.39</v>
          </cell>
          <cell r="BV130">
            <v>582.65543700000001</v>
          </cell>
          <cell r="BW130">
            <v>578.381934</v>
          </cell>
        </row>
        <row r="131">
          <cell r="AR131" t="str">
            <v>– </v>
          </cell>
          <cell r="AS131">
            <v>13.3</v>
          </cell>
          <cell r="AT131">
            <v>26.1</v>
          </cell>
          <cell r="AU131">
            <v>22.3</v>
          </cell>
          <cell r="AV131">
            <v>23.2</v>
          </cell>
          <cell r="AW131">
            <v>24.1</v>
          </cell>
          <cell r="AX131">
            <v>35.1</v>
          </cell>
          <cell r="AY131">
            <v>38.700000000000003</v>
          </cell>
          <cell r="AZ131">
            <v>27.1</v>
          </cell>
          <cell r="BA131">
            <v>28</v>
          </cell>
          <cell r="BB131">
            <v>28.9</v>
          </cell>
          <cell r="BC131">
            <v>29.916186</v>
          </cell>
          <cell r="BD131">
            <v>35.223999999999997</v>
          </cell>
          <cell r="BE131">
            <v>35.592936999999999</v>
          </cell>
          <cell r="BF131">
            <v>34.801864000000002</v>
          </cell>
          <cell r="BG131">
            <v>37.586409000000003</v>
          </cell>
          <cell r="BH131">
            <v>38.457436999999999</v>
          </cell>
          <cell r="BI131">
            <v>47.372461999999999</v>
          </cell>
          <cell r="BJ131">
            <v>52.539347999999997</v>
          </cell>
          <cell r="BK131">
            <v>63.436104</v>
          </cell>
          <cell r="BL131">
            <v>67.672017999999994</v>
          </cell>
          <cell r="BM131">
            <v>35.166069999999998</v>
          </cell>
          <cell r="BN131">
            <v>49.829126000000002</v>
          </cell>
          <cell r="BO131">
            <v>55.461606000000003</v>
          </cell>
          <cell r="BP131">
            <v>60.815770000000001</v>
          </cell>
          <cell r="BQ131">
            <v>68.655907000000013</v>
          </cell>
          <cell r="BR131">
            <v>78.602279999999993</v>
          </cell>
          <cell r="BS131">
            <v>94.169736</v>
          </cell>
          <cell r="BT131">
            <v>109.14554200000001</v>
          </cell>
          <cell r="BU131">
            <v>120.19</v>
          </cell>
          <cell r="BV131">
            <v>127.10976599999999</v>
          </cell>
          <cell r="BW131">
            <v>123.64031900000001</v>
          </cell>
        </row>
        <row r="132">
          <cell r="AR132" t="str">
            <v>– </v>
          </cell>
          <cell r="AS132">
            <v>12.9</v>
          </cell>
          <cell r="AT132">
            <v>29.4</v>
          </cell>
          <cell r="AU132">
            <v>24.6</v>
          </cell>
          <cell r="AV132">
            <v>25.2</v>
          </cell>
          <cell r="AW132">
            <v>24.2</v>
          </cell>
          <cell r="AX132">
            <v>35.4</v>
          </cell>
          <cell r="AY132">
            <v>39.4</v>
          </cell>
          <cell r="AZ132">
            <v>27.9</v>
          </cell>
          <cell r="BA132">
            <v>29.1</v>
          </cell>
          <cell r="BB132">
            <v>25.3</v>
          </cell>
          <cell r="BC132">
            <v>26.551841</v>
          </cell>
          <cell r="BD132">
            <v>31.541</v>
          </cell>
          <cell r="BE132">
            <v>32.672936999999997</v>
          </cell>
          <cell r="BF132">
            <v>32.565413999999997</v>
          </cell>
          <cell r="BG132">
            <v>34.370510000000003</v>
          </cell>
          <cell r="BH132">
            <v>35.654518000000003</v>
          </cell>
          <cell r="BI132">
            <v>45.301049999999996</v>
          </cell>
          <cell r="BJ132">
            <v>49.778916000000002</v>
          </cell>
          <cell r="BK132">
            <v>59.679225000000002</v>
          </cell>
          <cell r="BL132">
            <v>64.728925000000004</v>
          </cell>
          <cell r="BM132">
            <v>114.890789</v>
          </cell>
          <cell r="BN132">
            <v>165.035945</v>
          </cell>
          <cell r="BO132">
            <v>183.35989499999999</v>
          </cell>
          <cell r="BP132">
            <v>205.94315499999999</v>
          </cell>
          <cell r="BQ132">
            <v>240.619663</v>
          </cell>
          <cell r="BR132">
            <v>280.22317299999997</v>
          </cell>
          <cell r="BS132">
            <v>331.78944300000001</v>
          </cell>
          <cell r="BT132">
            <v>385.17830400000003</v>
          </cell>
          <cell r="BU132">
            <v>425.2</v>
          </cell>
          <cell r="BV132">
            <v>455.54567100000003</v>
          </cell>
          <cell r="BW132">
            <v>454.74161500000002</v>
          </cell>
        </row>
        <row r="133">
          <cell r="AR133">
            <v>3.23</v>
          </cell>
          <cell r="AS133">
            <v>5.7</v>
          </cell>
          <cell r="AT133">
            <v>5.7</v>
          </cell>
          <cell r="AU133">
            <v>5.52</v>
          </cell>
          <cell r="AV133">
            <v>6.7</v>
          </cell>
          <cell r="AW133">
            <v>6.7</v>
          </cell>
          <cell r="AX133">
            <v>9.6999999999999993</v>
          </cell>
          <cell r="AY133">
            <v>9.5250000000000004</v>
          </cell>
          <cell r="AZ133">
            <v>14.5</v>
          </cell>
          <cell r="BA133">
            <v>14.600000000000001</v>
          </cell>
          <cell r="BB133">
            <v>16.680076</v>
          </cell>
          <cell r="BC133">
            <v>16.87942</v>
          </cell>
          <cell r="BD133">
            <v>17.334979000000001</v>
          </cell>
          <cell r="BE133">
            <v>17.489404999999998</v>
          </cell>
          <cell r="BF133">
            <v>10.327999999999999</v>
          </cell>
          <cell r="BG133">
            <v>10.355650000000001</v>
          </cell>
          <cell r="BH133">
            <v>10.714729</v>
          </cell>
          <cell r="BI133">
            <v>12.181999999999999</v>
          </cell>
          <cell r="BJ133">
            <v>12.433399999999999</v>
          </cell>
          <cell r="BK133">
            <v>14.650700000000001</v>
          </cell>
          <cell r="BL133">
            <v>13.617190000000001</v>
          </cell>
          <cell r="BM133">
            <v>18.341700000000003</v>
          </cell>
          <cell r="BN133">
            <v>18.372</v>
          </cell>
          <cell r="BO133">
            <v>19.155000000000001</v>
          </cell>
          <cell r="BP133">
            <v>19.698</v>
          </cell>
          <cell r="BQ133">
            <v>23.429000000000002</v>
          </cell>
          <cell r="BR133">
            <v>24</v>
          </cell>
          <cell r="BS133">
            <v>27</v>
          </cell>
          <cell r="BT133">
            <v>28.074999999999999</v>
          </cell>
          <cell r="BU133">
            <v>27.9</v>
          </cell>
          <cell r="BV133">
            <v>28</v>
          </cell>
          <cell r="BW133">
            <v>26.5</v>
          </cell>
        </row>
        <row r="134">
          <cell r="AA134">
            <v>0.89</v>
          </cell>
          <cell r="AB134">
            <v>2</v>
          </cell>
          <cell r="AC134">
            <v>2</v>
          </cell>
          <cell r="AD134">
            <v>2.2999999999999998</v>
          </cell>
          <cell r="AE134">
            <v>2.2999999999999998</v>
          </cell>
          <cell r="AF134">
            <v>2.2999999999999998</v>
          </cell>
          <cell r="AG134">
            <v>2.15</v>
          </cell>
          <cell r="AH134">
            <v>2.14</v>
          </cell>
          <cell r="AI134">
            <v>2.12</v>
          </cell>
          <cell r="AJ134">
            <v>2</v>
          </cell>
          <cell r="AK134">
            <v>2</v>
          </cell>
          <cell r="AL134">
            <v>2</v>
          </cell>
          <cell r="AM134">
            <v>2</v>
          </cell>
          <cell r="AN134">
            <v>2</v>
          </cell>
          <cell r="AO134">
            <v>2</v>
          </cell>
          <cell r="AP134">
            <v>2</v>
          </cell>
          <cell r="AQ134">
            <v>2</v>
          </cell>
          <cell r="AR134" t="str">
            <v>– </v>
          </cell>
          <cell r="AS134">
            <v>72.900000000000006</v>
          </cell>
          <cell r="AT134">
            <v>128.4</v>
          </cell>
          <cell r="AU134">
            <v>111.5</v>
          </cell>
          <cell r="AV134">
            <v>108.9</v>
          </cell>
          <cell r="AW134">
            <v>113.4</v>
          </cell>
          <cell r="AX134">
            <v>186.1</v>
          </cell>
          <cell r="AY134">
            <v>209.7</v>
          </cell>
          <cell r="AZ134">
            <v>140.5</v>
          </cell>
          <cell r="BA134">
            <v>151.1</v>
          </cell>
          <cell r="BB134">
            <v>154.5</v>
          </cell>
          <cell r="BC134">
            <v>162.05507900000001</v>
          </cell>
          <cell r="BD134">
            <v>193.56099999999998</v>
          </cell>
          <cell r="BE134">
            <v>200.14559500000001</v>
          </cell>
          <cell r="BF134">
            <v>200.59196800000001</v>
          </cell>
          <cell r="BG134">
            <v>215.06661500000001</v>
          </cell>
          <cell r="BH134">
            <v>220.63697099999999</v>
          </cell>
          <cell r="BI134">
            <v>278.83723099999997</v>
          </cell>
          <cell r="BJ134">
            <v>299.83388100000002</v>
          </cell>
          <cell r="BK134">
            <v>349.92357199999998</v>
          </cell>
          <cell r="BL134">
            <v>363.46428699999996</v>
          </cell>
          <cell r="BM134">
            <v>186.49802</v>
          </cell>
          <cell r="BN134">
            <v>249.299859</v>
          </cell>
          <cell r="BO134">
            <v>273.22465299999999</v>
          </cell>
          <cell r="BP134">
            <v>293.17927300000002</v>
          </cell>
          <cell r="BQ134">
            <v>328.52152000000001</v>
          </cell>
          <cell r="BR134">
            <v>371.34354000000002</v>
          </cell>
          <cell r="BS134">
            <v>433.02657199999999</v>
          </cell>
          <cell r="BT134">
            <v>462.69316700000002</v>
          </cell>
          <cell r="BU134">
            <v>479.15899999999993</v>
          </cell>
          <cell r="BV134">
            <v>483.17092399999996</v>
          </cell>
          <cell r="BW134">
            <v>413.748153</v>
          </cell>
        </row>
        <row r="135">
          <cell r="AA135">
            <v>0.75</v>
          </cell>
          <cell r="AB135">
            <v>0.75</v>
          </cell>
          <cell r="AC135">
            <v>0.75</v>
          </cell>
          <cell r="AD135">
            <v>0.85</v>
          </cell>
          <cell r="AE135">
            <v>0.85</v>
          </cell>
          <cell r="AF135">
            <v>0.85</v>
          </cell>
          <cell r="AG135">
            <v>0.75</v>
          </cell>
          <cell r="AH135">
            <v>0.75</v>
          </cell>
          <cell r="AI135">
            <v>0.77</v>
          </cell>
          <cell r="AJ135">
            <v>0.75</v>
          </cell>
          <cell r="AK135">
            <v>0.75</v>
          </cell>
          <cell r="AL135">
            <v>0.75</v>
          </cell>
          <cell r="AM135">
            <v>0.75</v>
          </cell>
          <cell r="AN135">
            <v>0.75</v>
          </cell>
          <cell r="AO135">
            <v>0.75</v>
          </cell>
          <cell r="AP135">
            <v>0.75</v>
          </cell>
          <cell r="AQ135">
            <v>0.75</v>
          </cell>
          <cell r="AR135" t="str">
            <v>– </v>
          </cell>
          <cell r="AS135">
            <v>79.8</v>
          </cell>
          <cell r="AT135">
            <v>153.5</v>
          </cell>
          <cell r="AU135">
            <v>132.19999999999999</v>
          </cell>
          <cell r="AV135">
            <v>127.7</v>
          </cell>
          <cell r="AW135">
            <v>121.5</v>
          </cell>
          <cell r="AX135">
            <v>203.2</v>
          </cell>
          <cell r="AY135">
            <v>230.2</v>
          </cell>
          <cell r="AZ135">
            <v>154.69999999999999</v>
          </cell>
          <cell r="BA135">
            <v>166.9</v>
          </cell>
          <cell r="BB135">
            <v>144.6</v>
          </cell>
          <cell r="BC135">
            <v>151.72320200000001</v>
          </cell>
          <cell r="BD135">
            <v>181.84299999999999</v>
          </cell>
          <cell r="BE135">
            <v>188.52211799999998</v>
          </cell>
          <cell r="BF135">
            <v>191.73151300000001</v>
          </cell>
          <cell r="BG135">
            <v>199.558142</v>
          </cell>
          <cell r="BH135">
            <v>204.76220599999999</v>
          </cell>
          <cell r="BI135">
            <v>264.83910800000001</v>
          </cell>
          <cell r="BJ135">
            <v>281.58946700000001</v>
          </cell>
          <cell r="BK135">
            <v>325.93494399999997</v>
          </cell>
          <cell r="BL135">
            <v>338.680252</v>
          </cell>
          <cell r="BM135">
            <v>591.27105900000004</v>
          </cell>
          <cell r="BN135">
            <v>808.33578399999999</v>
          </cell>
          <cell r="BO135">
            <v>879.7736789999999</v>
          </cell>
          <cell r="BP135">
            <v>950.24707599999988</v>
          </cell>
          <cell r="BQ135">
            <v>1105.115151</v>
          </cell>
          <cell r="BR135">
            <v>1266.429907</v>
          </cell>
          <cell r="BS135">
            <v>1461.3966970000001</v>
          </cell>
          <cell r="BT135">
            <v>1573.0307910000001</v>
          </cell>
          <cell r="BU135">
            <v>1633.2449999999999</v>
          </cell>
          <cell r="BV135">
            <v>1674.4537670000002</v>
          </cell>
          <cell r="BW135">
            <v>1490.1992279999999</v>
          </cell>
        </row>
        <row r="136">
          <cell r="AA136" t="str">
            <v>...  </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 </v>
          </cell>
          <cell r="AS136">
            <v>152.69999999999999</v>
          </cell>
          <cell r="AT136">
            <v>281.89999999999998</v>
          </cell>
          <cell r="AU136">
            <v>243.7</v>
          </cell>
          <cell r="AV136">
            <v>236.60000000000002</v>
          </cell>
          <cell r="AW136">
            <v>234.9</v>
          </cell>
          <cell r="AX136">
            <v>389.29999999999995</v>
          </cell>
          <cell r="AY136">
            <v>439.9</v>
          </cell>
          <cell r="AZ136">
            <v>295.2</v>
          </cell>
          <cell r="BA136">
            <v>318</v>
          </cell>
          <cell r="BB136">
            <v>299.10000000000002</v>
          </cell>
          <cell r="BC136">
            <v>313.77828099999999</v>
          </cell>
          <cell r="BD136">
            <v>375.404</v>
          </cell>
          <cell r="BE136">
            <v>388.66771299999999</v>
          </cell>
          <cell r="BF136">
            <v>392.32348100000002</v>
          </cell>
          <cell r="BG136">
            <v>414.62475700000005</v>
          </cell>
          <cell r="BH136">
            <v>425.39917700000001</v>
          </cell>
          <cell r="BI136">
            <v>543.67633899999998</v>
          </cell>
          <cell r="BJ136">
            <v>581.42334800000003</v>
          </cell>
          <cell r="BK136">
            <v>675.85851600000001</v>
          </cell>
          <cell r="BL136">
            <v>702.1445389999999</v>
          </cell>
          <cell r="BM136">
            <v>777.76907900000003</v>
          </cell>
          <cell r="BN136">
            <v>1057.6356430000001</v>
          </cell>
          <cell r="BO136">
            <v>1152.9983319999999</v>
          </cell>
          <cell r="BP136">
            <v>1243.4263489999998</v>
          </cell>
          <cell r="BQ136">
            <v>1433.636671</v>
          </cell>
          <cell r="BR136">
            <v>1637.773447</v>
          </cell>
          <cell r="BS136">
            <v>1894.4232690000001</v>
          </cell>
          <cell r="BT136">
            <v>2035.723958</v>
          </cell>
          <cell r="BU136">
            <v>2112.404</v>
          </cell>
          <cell r="BV136">
            <v>2157.624691</v>
          </cell>
          <cell r="BW136">
            <v>1903.947381</v>
          </cell>
        </row>
        <row r="138">
          <cell r="AR138" t="str">
            <v>– </v>
          </cell>
          <cell r="AS138">
            <v>126.54300000000001</v>
          </cell>
          <cell r="AT138">
            <v>226.399</v>
          </cell>
          <cell r="AU138">
            <v>196.74600000000001</v>
          </cell>
          <cell r="AV138">
            <v>188.14400000000001</v>
          </cell>
          <cell r="AW138">
            <v>186.67400000000001</v>
          </cell>
          <cell r="AX138">
            <v>318.755</v>
          </cell>
          <cell r="AY138">
            <v>361.82600000000002</v>
          </cell>
          <cell r="AZ138">
            <v>240.24299999999999</v>
          </cell>
          <cell r="BA138">
            <v>260.93700000000001</v>
          </cell>
          <cell r="BB138">
            <v>244.88</v>
          </cell>
          <cell r="BC138">
            <v>257.31</v>
          </cell>
          <cell r="BD138">
            <v>308.64</v>
          </cell>
          <cell r="BE138">
            <v>320.40199999999999</v>
          </cell>
          <cell r="BF138">
            <v>324.95600000000002</v>
          </cell>
          <cell r="BG138">
            <v>342.66783800000002</v>
          </cell>
          <cell r="BH138">
            <v>351.28699999999998</v>
          </cell>
          <cell r="BI138">
            <v>451.00299999999999</v>
          </cell>
          <cell r="BJ138">
            <v>479.10500000000002</v>
          </cell>
          <cell r="BK138">
            <v>552.74300000000005</v>
          </cell>
          <cell r="BL138">
            <v>569.74359600000003</v>
          </cell>
          <cell r="BM138">
            <v>627.71222</v>
          </cell>
          <cell r="BN138">
            <v>842.77057200000002</v>
          </cell>
          <cell r="BO138">
            <v>914.17683099999999</v>
          </cell>
          <cell r="BP138">
            <v>976.66742399999998</v>
          </cell>
          <cell r="BQ138">
            <v>1124.361101</v>
          </cell>
          <cell r="BR138">
            <v>1278.9479939999999</v>
          </cell>
          <cell r="BS138">
            <v>1468.4640900000002</v>
          </cell>
          <cell r="BT138">
            <v>1541.400112</v>
          </cell>
          <cell r="BU138">
            <v>1567.0140000000001</v>
          </cell>
          <cell r="BV138">
            <v>1574.9692540000001</v>
          </cell>
          <cell r="BW138">
            <v>1326.083691</v>
          </cell>
        </row>
        <row r="139">
          <cell r="AR139" t="str">
            <v>– </v>
          </cell>
          <cell r="AS139">
            <v>26.23</v>
          </cell>
          <cell r="AT139">
            <v>55.515000000000001</v>
          </cell>
          <cell r="AU139">
            <v>46.957999999999998</v>
          </cell>
          <cell r="AV139">
            <v>48.393000000000001</v>
          </cell>
          <cell r="AW139">
            <v>48.292000000000002</v>
          </cell>
          <cell r="AX139">
            <v>70.503</v>
          </cell>
          <cell r="AY139">
            <v>78.072000000000003</v>
          </cell>
          <cell r="AZ139">
            <v>55.008000000000003</v>
          </cell>
          <cell r="BA139">
            <v>57.085999999999999</v>
          </cell>
          <cell r="BB139">
            <v>54.228999999999999</v>
          </cell>
          <cell r="BC139">
            <v>56.468000000000004</v>
          </cell>
          <cell r="BD139">
            <v>66.765000000000001</v>
          </cell>
          <cell r="BE139">
            <v>68.266000000000005</v>
          </cell>
          <cell r="BF139">
            <v>67.367000000000004</v>
          </cell>
          <cell r="BG139">
            <v>71.956918999999999</v>
          </cell>
          <cell r="BH139">
            <v>74.111954999999995</v>
          </cell>
          <cell r="BI139">
            <v>92.673511999999988</v>
          </cell>
          <cell r="BJ139">
            <v>102.318264</v>
          </cell>
          <cell r="BK139">
            <v>123.115329</v>
          </cell>
          <cell r="BL139">
            <v>132.40094299999998</v>
          </cell>
          <cell r="BM139">
            <v>150.056859</v>
          </cell>
          <cell r="BN139">
            <v>214.865071</v>
          </cell>
          <cell r="BO139">
            <v>238.82150100000001</v>
          </cell>
          <cell r="BP139">
            <v>266.75892499999998</v>
          </cell>
          <cell r="BQ139">
            <v>309.27557000000002</v>
          </cell>
          <cell r="BR139">
            <v>358.82545300000004</v>
          </cell>
          <cell r="BS139">
            <v>425.95917900000001</v>
          </cell>
          <cell r="BT139">
            <v>494.323846</v>
          </cell>
          <cell r="BU139">
            <v>545.39</v>
          </cell>
          <cell r="BV139">
            <v>582.65543700000001</v>
          </cell>
          <cell r="BW139">
            <v>578.381934</v>
          </cell>
        </row>
        <row r="140">
          <cell r="AR140" t="str">
            <v>– </v>
          </cell>
          <cell r="AS140">
            <v>152.773</v>
          </cell>
          <cell r="AT140">
            <v>281.91399999999999</v>
          </cell>
          <cell r="AU140">
            <v>243.70400000000001</v>
          </cell>
          <cell r="AV140">
            <v>236.53700000000001</v>
          </cell>
          <cell r="AW140">
            <v>234.96600000000001</v>
          </cell>
          <cell r="AX140">
            <v>389.25799999999998</v>
          </cell>
          <cell r="AY140">
            <v>439.89800000000002</v>
          </cell>
          <cell r="AZ140">
            <v>295.25099999999998</v>
          </cell>
          <cell r="BA140">
            <v>318.02300000000002</v>
          </cell>
          <cell r="BB140">
            <v>299.10899999999998</v>
          </cell>
          <cell r="BC140">
            <v>313.77800000000002</v>
          </cell>
          <cell r="BD140">
            <v>375.40499999999997</v>
          </cell>
          <cell r="BE140">
            <v>388.66800000000001</v>
          </cell>
          <cell r="BF140">
            <v>392.32300000000004</v>
          </cell>
          <cell r="BG140">
            <v>414.625</v>
          </cell>
          <cell r="BH140">
            <v>425.399</v>
          </cell>
          <cell r="BI140">
            <v>543.67700000000002</v>
          </cell>
          <cell r="BJ140">
            <v>581.423</v>
          </cell>
          <cell r="BK140">
            <v>675.85800000000006</v>
          </cell>
          <cell r="BL140">
            <v>702.14499999999998</v>
          </cell>
          <cell r="BM140">
            <v>777.76900000000001</v>
          </cell>
          <cell r="BN140">
            <v>1057.636</v>
          </cell>
          <cell r="BO140">
            <v>1152.999</v>
          </cell>
          <cell r="BP140">
            <v>1243.4263489999998</v>
          </cell>
          <cell r="BQ140">
            <v>1433.636669</v>
          </cell>
          <cell r="BR140">
            <v>1637.773447</v>
          </cell>
          <cell r="BS140">
            <v>1894.4232690000001</v>
          </cell>
          <cell r="BT140">
            <v>2035.723958</v>
          </cell>
          <cell r="BU140">
            <v>2112.4139999999998</v>
          </cell>
          <cell r="BV140">
            <v>2157.624691</v>
          </cell>
          <cell r="BW140">
            <v>1904.465625</v>
          </cell>
        </row>
        <row r="143">
          <cell r="AR143" t="str">
            <v>– </v>
          </cell>
          <cell r="AS143">
            <v>7.3209719409892973</v>
          </cell>
          <cell r="AT143">
            <v>11.443540234532955</v>
          </cell>
          <cell r="AU143">
            <v>9.5898810684343925</v>
          </cell>
          <cell r="AV143">
            <v>6.560111576011157</v>
          </cell>
          <cell r="AW143">
            <v>6.2927355469408388</v>
          </cell>
          <cell r="AX143">
            <v>9.4555189700691162</v>
          </cell>
          <cell r="AY143">
            <v>9.5997983603512775</v>
          </cell>
          <cell r="AZ143">
            <v>3.7368060848330247</v>
          </cell>
          <cell r="BA143">
            <v>3.6241250000000003</v>
          </cell>
          <cell r="BB143">
            <v>2.8735713112253274</v>
          </cell>
          <cell r="BC143">
            <v>2.9069977630657298</v>
          </cell>
          <cell r="BD143">
            <v>3.2512377541346256</v>
          </cell>
          <cell r="BE143">
            <v>3.2879954025819425</v>
          </cell>
          <cell r="BF143">
            <v>3.2728957466737847</v>
          </cell>
          <cell r="BG143">
            <v>3.2544836500745555</v>
          </cell>
          <cell r="BH143">
            <v>3.2985933743990379</v>
          </cell>
          <cell r="BI143">
            <v>3.7151082810942615</v>
          </cell>
          <cell r="BJ143">
            <v>3.8941178383035449</v>
          </cell>
          <cell r="BK143">
            <v>3.9840204699437805</v>
          </cell>
          <cell r="BL143">
            <v>4.0274242291433984</v>
          </cell>
          <cell r="BM143">
            <v>4.1781466616079923</v>
          </cell>
          <cell r="BN143">
            <v>5.5007902407821998</v>
          </cell>
          <cell r="BO143">
            <v>5.6402119359336638</v>
          </cell>
          <cell r="BP143">
            <v>5.9264519229602302</v>
          </cell>
          <cell r="BQ143">
            <v>6.3141523052732076</v>
          </cell>
          <cell r="BR143">
            <v>6.6792422955802397</v>
          </cell>
          <cell r="BS143">
            <v>7.1303355734027365</v>
          </cell>
          <cell r="BT143">
            <v>6.9052647913950755</v>
          </cell>
          <cell r="BU143">
            <v>6.9338436691077243</v>
          </cell>
          <cell r="BV143">
            <v>6.6446548677793347</v>
          </cell>
          <cell r="BW143">
            <v>5.5176545393515131</v>
          </cell>
        </row>
        <row r="144">
          <cell r="AR144" t="str">
            <v>– </v>
          </cell>
          <cell r="AS144">
            <v>14.694677871148459</v>
          </cell>
          <cell r="AT144">
            <v>26.792953667953668</v>
          </cell>
          <cell r="AU144">
            <v>21.560146923783286</v>
          </cell>
          <cell r="AV144">
            <v>15.382390336935792</v>
          </cell>
          <cell r="AW144">
            <v>14.519542994588095</v>
          </cell>
          <cell r="AX144">
            <v>18.715954340323865</v>
          </cell>
          <cell r="AY144">
            <v>18.835223160434257</v>
          </cell>
          <cell r="AZ144">
            <v>7.717171717171718</v>
          </cell>
          <cell r="BA144">
            <v>6.9702075702075703</v>
          </cell>
          <cell r="BB144">
            <v>5.4088370237382808</v>
          </cell>
          <cell r="BC144">
            <v>5.172009525554131</v>
          </cell>
          <cell r="BD144">
            <v>5.4644786380749721</v>
          </cell>
          <cell r="BE144">
            <v>5.3474855083816397</v>
          </cell>
          <cell r="BF144">
            <v>5.2117437722419941</v>
          </cell>
          <cell r="BG144">
            <v>5.2366581034859179</v>
          </cell>
          <cell r="BH144">
            <v>5.3887846288082599</v>
          </cell>
          <cell r="BI144">
            <v>6.0146360332294906</v>
          </cell>
          <cell r="BJ144">
            <v>6.5025906577693044</v>
          </cell>
          <cell r="BK144">
            <v>6.9018572149344104</v>
          </cell>
          <cell r="BL144">
            <v>7.2691854068299104</v>
          </cell>
          <cell r="BM144">
            <v>7.7285156056860327</v>
          </cell>
          <cell r="BN144">
            <v>10.915167437134874</v>
          </cell>
          <cell r="BO144">
            <v>11.347056635149904</v>
          </cell>
          <cell r="BP144">
            <v>12.33111103406832</v>
          </cell>
          <cell r="BQ144">
            <v>13.017196430826214</v>
          </cell>
          <cell r="BR144">
            <v>13.795142555072855</v>
          </cell>
          <cell r="BS144">
            <v>14.748257703760128</v>
          </cell>
          <cell r="BT144">
            <v>14.957301158885292</v>
          </cell>
          <cell r="BU144">
            <v>15.245855813043354</v>
          </cell>
          <cell r="BV144">
            <v>15.137052816169593</v>
          </cell>
          <cell r="BW144">
            <v>14.234416554438297</v>
          </cell>
        </row>
        <row r="146">
          <cell r="AR146">
            <v>3.23</v>
          </cell>
          <cell r="AS146">
            <v>5.7</v>
          </cell>
          <cell r="AT146">
            <v>5.7</v>
          </cell>
          <cell r="AU146">
            <v>5.52</v>
          </cell>
          <cell r="AV146">
            <v>6.7</v>
          </cell>
          <cell r="AW146">
            <v>6.7</v>
          </cell>
          <cell r="AX146">
            <v>9.6999999999999993</v>
          </cell>
          <cell r="AY146">
            <v>9.5250000000000004</v>
          </cell>
          <cell r="AZ146">
            <v>14.5</v>
          </cell>
          <cell r="BA146">
            <v>14.600000000000001</v>
          </cell>
          <cell r="BB146">
            <v>16.680076</v>
          </cell>
          <cell r="BC146">
            <v>16.87942</v>
          </cell>
          <cell r="BD146">
            <v>17.334979000000001</v>
          </cell>
          <cell r="BE146">
            <v>17.489404999999998</v>
          </cell>
          <cell r="BF146">
            <v>10.327999999999999</v>
          </cell>
          <cell r="BG146">
            <v>10.355650000000001</v>
          </cell>
          <cell r="BH146">
            <v>10.714729</v>
          </cell>
          <cell r="BI146">
            <v>12.181999999999999</v>
          </cell>
          <cell r="BJ146">
            <v>12.433399999999999</v>
          </cell>
          <cell r="BK146">
            <v>14.650700000000001</v>
          </cell>
          <cell r="BL146">
            <v>13.617190000000001</v>
          </cell>
          <cell r="BM146">
            <v>18.341700000000003</v>
          </cell>
          <cell r="BN146">
            <v>18.372</v>
          </cell>
          <cell r="BO146">
            <v>19.155000000000001</v>
          </cell>
          <cell r="BP146">
            <v>19.698</v>
          </cell>
          <cell r="BQ146">
            <v>23.429000000000002</v>
          </cell>
          <cell r="BR146">
            <v>24</v>
          </cell>
          <cell r="BS146">
            <v>27</v>
          </cell>
          <cell r="BT146">
            <v>28.074999999999999</v>
          </cell>
          <cell r="BU146">
            <v>27.9</v>
          </cell>
          <cell r="BV146">
            <v>28</v>
          </cell>
          <cell r="BW146">
            <v>26.5</v>
          </cell>
        </row>
        <row r="147">
          <cell r="AA147">
            <v>0.89</v>
          </cell>
          <cell r="AB147">
            <v>2</v>
          </cell>
          <cell r="AC147">
            <v>2</v>
          </cell>
          <cell r="AD147">
            <v>2.2999999999999998</v>
          </cell>
          <cell r="AE147">
            <v>2.2999999999999998</v>
          </cell>
          <cell r="AF147">
            <v>2.2999999999999998</v>
          </cell>
          <cell r="AG147">
            <v>2.15</v>
          </cell>
          <cell r="AH147">
            <v>2.14</v>
          </cell>
          <cell r="AI147">
            <v>2.12</v>
          </cell>
          <cell r="AJ147">
            <v>2</v>
          </cell>
          <cell r="AK147">
            <v>2</v>
          </cell>
          <cell r="AL147">
            <v>2</v>
          </cell>
          <cell r="AM147">
            <v>2</v>
          </cell>
          <cell r="AN147">
            <v>2</v>
          </cell>
          <cell r="AO147">
            <v>2</v>
          </cell>
          <cell r="AP147">
            <v>2</v>
          </cell>
          <cell r="AQ147">
            <v>2</v>
          </cell>
          <cell r="AR147">
            <v>2</v>
          </cell>
          <cell r="AS147">
            <v>3</v>
          </cell>
          <cell r="AT147">
            <v>3</v>
          </cell>
          <cell r="AU147">
            <v>3</v>
          </cell>
          <cell r="AV147">
            <v>4</v>
          </cell>
          <cell r="AW147">
            <v>4</v>
          </cell>
          <cell r="AX147">
            <v>6</v>
          </cell>
          <cell r="AY147">
            <v>6</v>
          </cell>
          <cell r="AZ147">
            <v>10</v>
          </cell>
          <cell r="BA147">
            <v>9.8000000000000007</v>
          </cell>
          <cell r="BB147">
            <v>11.347541</v>
          </cell>
          <cell r="BC147">
            <v>11.458489999999999</v>
          </cell>
          <cell r="BD147">
            <v>11.413629</v>
          </cell>
          <cell r="BE147">
            <v>11.5</v>
          </cell>
          <cell r="BF147">
            <v>5.5</v>
          </cell>
          <cell r="BG147">
            <v>4.6349999999999998</v>
          </cell>
          <cell r="BH147">
            <v>4.9660000000000002</v>
          </cell>
          <cell r="BI147">
            <v>6.49</v>
          </cell>
          <cell r="BJ147">
            <v>6.391</v>
          </cell>
          <cell r="BK147">
            <v>7.4776999999999996</v>
          </cell>
          <cell r="BL147">
            <v>6.6911899999999997</v>
          </cell>
          <cell r="BM147">
            <v>9.7337000000000007</v>
          </cell>
          <cell r="BN147">
            <v>10.013999999999999</v>
          </cell>
          <cell r="BO147">
            <v>11.029</v>
          </cell>
          <cell r="BP147">
            <v>10.698</v>
          </cell>
          <cell r="BQ147">
            <v>12.679</v>
          </cell>
          <cell r="BR147">
            <v>13</v>
          </cell>
          <cell r="BS147">
            <v>15</v>
          </cell>
          <cell r="BT147">
            <v>15.824999999999999</v>
          </cell>
          <cell r="BU147">
            <v>16</v>
          </cell>
          <cell r="BV147">
            <v>15</v>
          </cell>
          <cell r="BW147">
            <v>13.5</v>
          </cell>
        </row>
        <row r="148">
          <cell r="AA148">
            <v>0.75</v>
          </cell>
          <cell r="AB148">
            <v>0.75</v>
          </cell>
          <cell r="AC148">
            <v>0.75</v>
          </cell>
          <cell r="AD148">
            <v>0.85</v>
          </cell>
          <cell r="AE148">
            <v>0.85</v>
          </cell>
          <cell r="AF148">
            <v>0.85</v>
          </cell>
          <cell r="AG148">
            <v>0.75</v>
          </cell>
          <cell r="AH148">
            <v>0.75</v>
          </cell>
          <cell r="AI148">
            <v>0.77</v>
          </cell>
          <cell r="AJ148">
            <v>0.75</v>
          </cell>
          <cell r="AK148">
            <v>0.75</v>
          </cell>
          <cell r="AL148">
            <v>0.75</v>
          </cell>
          <cell r="AM148">
            <v>0.75</v>
          </cell>
          <cell r="AN148">
            <v>0.75</v>
          </cell>
          <cell r="AO148">
            <v>0.75</v>
          </cell>
          <cell r="AP148">
            <v>0.75</v>
          </cell>
          <cell r="AQ148">
            <v>0.75</v>
          </cell>
          <cell r="AR148">
            <v>0.75</v>
          </cell>
          <cell r="AS148">
            <v>1.2</v>
          </cell>
          <cell r="AT148">
            <v>1.2</v>
          </cell>
          <cell r="AU148">
            <v>1.02</v>
          </cell>
          <cell r="AV148">
            <v>1.2</v>
          </cell>
          <cell r="AW148">
            <v>1.2</v>
          </cell>
          <cell r="AX148">
            <v>1.2</v>
          </cell>
          <cell r="AY148">
            <v>1.0249999999999999</v>
          </cell>
          <cell r="AZ148">
            <v>1.5</v>
          </cell>
          <cell r="BA148">
            <v>1.5</v>
          </cell>
          <cell r="BB148">
            <v>1.7675350000000001</v>
          </cell>
          <cell r="BC148">
            <v>1.83843</v>
          </cell>
          <cell r="BD148">
            <v>1.9294</v>
          </cell>
          <cell r="BE148">
            <v>1.9894050000000001</v>
          </cell>
          <cell r="BF148">
            <v>1.363</v>
          </cell>
          <cell r="BG148">
            <v>1.99265</v>
          </cell>
          <cell r="BH148">
            <v>1.6579999999999999</v>
          </cell>
          <cell r="BI148">
            <v>1.363</v>
          </cell>
          <cell r="BJ148">
            <v>1.9164000000000001</v>
          </cell>
          <cell r="BK148">
            <v>1.992</v>
          </cell>
          <cell r="BL148">
            <v>1.67</v>
          </cell>
          <cell r="BM148">
            <v>1.6080000000000001</v>
          </cell>
          <cell r="BN148">
            <v>1.452</v>
          </cell>
          <cell r="BO148">
            <v>1</v>
          </cell>
          <cell r="BP148">
            <v>1</v>
          </cell>
          <cell r="BQ148">
            <v>1.75</v>
          </cell>
          <cell r="BR148">
            <v>2</v>
          </cell>
          <cell r="BS148">
            <v>1.5</v>
          </cell>
          <cell r="BT148">
            <v>2</v>
          </cell>
          <cell r="BU148">
            <v>2</v>
          </cell>
          <cell r="BV148">
            <v>2</v>
          </cell>
          <cell r="BW148">
            <v>1.5</v>
          </cell>
        </row>
        <row r="149">
          <cell r="AA149" t="str">
            <v>...  </v>
          </cell>
          <cell r="AB149" t="str">
            <v>...</v>
          </cell>
          <cell r="AC149" t="str">
            <v>...</v>
          </cell>
          <cell r="AD149" t="str">
            <v>...</v>
          </cell>
          <cell r="AE149" t="str">
            <v>...</v>
          </cell>
          <cell r="AF149" t="str">
            <v>...</v>
          </cell>
          <cell r="AG149" t="str">
            <v>...</v>
          </cell>
          <cell r="AH149" t="str">
            <v>...</v>
          </cell>
          <cell r="AI149" t="str">
            <v>...</v>
          </cell>
          <cell r="AJ149" t="str">
            <v>...</v>
          </cell>
          <cell r="AK149" t="str">
            <v>...</v>
          </cell>
          <cell r="AL149" t="str">
            <v>...</v>
          </cell>
          <cell r="AM149" t="str">
            <v>...</v>
          </cell>
          <cell r="AN149" t="str">
            <v>...</v>
          </cell>
          <cell r="AO149" t="str">
            <v>...</v>
          </cell>
          <cell r="AP149" t="str">
            <v>...</v>
          </cell>
          <cell r="AQ149" t="str">
            <v>...</v>
          </cell>
          <cell r="AR149">
            <v>0.48</v>
          </cell>
          <cell r="AS149">
            <v>1.5</v>
          </cell>
          <cell r="AT149">
            <v>1.5</v>
          </cell>
          <cell r="AU149">
            <v>1.5</v>
          </cell>
          <cell r="AV149">
            <v>1.5</v>
          </cell>
          <cell r="AW149">
            <v>1.5</v>
          </cell>
          <cell r="AX149">
            <v>2.5</v>
          </cell>
          <cell r="AY149">
            <v>2.5</v>
          </cell>
          <cell r="AZ149">
            <v>3</v>
          </cell>
          <cell r="BA149">
            <v>3.3</v>
          </cell>
          <cell r="BB149">
            <v>3.5649999999999999</v>
          </cell>
          <cell r="BC149">
            <v>3.5825</v>
          </cell>
          <cell r="BD149">
            <v>3.9919500000000001</v>
          </cell>
          <cell r="BE149">
            <v>4</v>
          </cell>
          <cell r="BF149">
            <v>3.4649999999999999</v>
          </cell>
          <cell r="BG149">
            <v>3.7280000000000002</v>
          </cell>
          <cell r="BH149">
            <v>4.0907289999999996</v>
          </cell>
          <cell r="BI149">
            <v>4.3289999999999997</v>
          </cell>
          <cell r="BJ149">
            <v>4.1260000000000003</v>
          </cell>
          <cell r="BK149">
            <v>5.181</v>
          </cell>
          <cell r="BL149">
            <v>5.2560000000000002</v>
          </cell>
          <cell r="BM149">
            <v>7</v>
          </cell>
          <cell r="BN149">
            <v>6.9059999999999997</v>
          </cell>
          <cell r="BO149">
            <v>7.1260000000000003</v>
          </cell>
          <cell r="BP149">
            <v>8</v>
          </cell>
          <cell r="BQ149">
            <v>9</v>
          </cell>
          <cell r="BR149">
            <v>9</v>
          </cell>
          <cell r="BS149">
            <v>10.5</v>
          </cell>
          <cell r="BT149">
            <v>10.25</v>
          </cell>
          <cell r="BU149">
            <v>9.9</v>
          </cell>
          <cell r="BV149">
            <v>11</v>
          </cell>
          <cell r="BW149">
            <v>11.5</v>
          </cell>
        </row>
      </sheetData>
      <sheetData sheetId="1">
        <row r="2">
          <cell r="C2">
            <v>1966</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_AS_8_2"/>
      <sheetName val="SV_AS_8_2G"/>
    </sheetNames>
    <sheetDataSet>
      <sheetData sheetId="0"/>
      <sheetData sheetId="1" refreshError="1">
        <row r="1">
          <cell r="Q1">
            <v>1963</v>
          </cell>
          <cell r="R1">
            <v>1964</v>
          </cell>
          <cell r="S1">
            <v>1965</v>
          </cell>
          <cell r="T1">
            <v>1966</v>
          </cell>
          <cell r="U1">
            <v>1967</v>
          </cell>
          <cell r="V1">
            <v>1968</v>
          </cell>
          <cell r="W1">
            <v>1969</v>
          </cell>
          <cell r="X1">
            <v>1970</v>
          </cell>
          <cell r="AE1">
            <v>1977</v>
          </cell>
          <cell r="AF1">
            <v>1978</v>
          </cell>
          <cell r="AG1">
            <v>1979</v>
          </cell>
          <cell r="AH1">
            <v>1980</v>
          </cell>
          <cell r="AI1">
            <v>1981</v>
          </cell>
        </row>
        <row r="2">
          <cell r="Q2">
            <v>6.3298546766799954E-2</v>
          </cell>
          <cell r="R2">
            <v>7.162340519137704E-2</v>
          </cell>
          <cell r="S2">
            <v>7.320078869536642E-2</v>
          </cell>
          <cell r="T2">
            <v>7.3904062428276338E-2</v>
          </cell>
          <cell r="U2">
            <v>7.6545842217484006E-2</v>
          </cell>
          <cell r="V2">
            <v>7.6743876464323749E-2</v>
          </cell>
          <cell r="W2">
            <v>8.7351802936298295E-2</v>
          </cell>
          <cell r="X2">
            <v>8.5424364418463572E-2</v>
          </cell>
          <cell r="AE2">
            <v>0.13567460045270593</v>
          </cell>
          <cell r="AF2">
            <v>0.13545409592879512</v>
          </cell>
          <cell r="AG2">
            <v>0.13390520041628559</v>
          </cell>
          <cell r="AH2">
            <v>0.13171490635824576</v>
          </cell>
          <cell r="AI2">
            <v>0.12619414900814593</v>
          </cell>
        </row>
        <row r="3">
          <cell r="Q3">
            <v>0.11635618843265386</v>
          </cell>
          <cell r="R3">
            <v>0.12204135503739551</v>
          </cell>
          <cell r="S3">
            <v>0.12348011830430496</v>
          </cell>
          <cell r="T3">
            <v>0.12447402647081325</v>
          </cell>
          <cell r="U3">
            <v>0.12672352523098793</v>
          </cell>
          <cell r="V3">
            <v>0.12779552715654952</v>
          </cell>
          <cell r="W3">
            <v>0.13839916456784815</v>
          </cell>
          <cell r="X3">
            <v>0.13483703744554129</v>
          </cell>
          <cell r="AE3">
            <v>0.19099389532889774</v>
          </cell>
          <cell r="AF3">
            <v>0.1938025383220702</v>
          </cell>
          <cell r="AG3">
            <v>0.19458197987952947</v>
          </cell>
          <cell r="AH3">
            <v>0.19559091175952564</v>
          </cell>
          <cell r="AI3">
            <v>0.19333712213471896</v>
          </cell>
        </row>
        <row r="6">
          <cell r="Q6">
            <v>-3.0076683251364922E-4</v>
          </cell>
          <cell r="R6">
            <v>8.3248584245770862E-3</v>
          </cell>
          <cell r="S6">
            <v>1.5773835039893797E-3</v>
          </cell>
          <cell r="T6">
            <v>7.0327373290991757E-4</v>
          </cell>
          <cell r="U6">
            <v>2.6417797892076683E-3</v>
          </cell>
          <cell r="V6">
            <v>1.980342468397428E-4</v>
          </cell>
          <cell r="W6">
            <v>1.0607926471974546E-2</v>
          </cell>
          <cell r="X6">
            <v>-1.9274385178347231E-3</v>
          </cell>
          <cell r="AE6">
            <v>3.0668236141598582E-3</v>
          </cell>
          <cell r="AF6">
            <v>-2.2050452391081388E-4</v>
          </cell>
          <cell r="AG6">
            <v>-1.5488955125095294E-3</v>
          </cell>
          <cell r="AH6">
            <v>-2.1902940580398322E-3</v>
          </cell>
          <cell r="AI6">
            <v>-5.5207573500998253E-3</v>
          </cell>
        </row>
        <row r="7">
          <cell r="Q7">
            <v>1.2768233532887835E-3</v>
          </cell>
          <cell r="R7">
            <v>5.685166604741651E-3</v>
          </cell>
          <cell r="S7">
            <v>1.4387632669094486E-3</v>
          </cell>
          <cell r="T7">
            <v>9.9390816650829494E-4</v>
          </cell>
          <cell r="U7">
            <v>2.2494987601746758E-3</v>
          </cell>
          <cell r="V7">
            <v>1.0720019255615887E-3</v>
          </cell>
          <cell r="W7">
            <v>1.0603637411298633E-2</v>
          </cell>
          <cell r="X7">
            <v>-3.5621271223068574E-3</v>
          </cell>
          <cell r="AE7">
            <v>6.0474315362801234E-3</v>
          </cell>
          <cell r="AF7">
            <v>2.808642993172461E-3</v>
          </cell>
          <cell r="AG7">
            <v>7.7944155745926502E-4</v>
          </cell>
          <cell r="AH7">
            <v>1.0089318799961777E-3</v>
          </cell>
          <cell r="AI7">
            <v>-2.2537896248066847E-3</v>
          </cell>
        </row>
        <row r="11">
          <cell r="A11" t="str">
            <v>Achtung: Datenbasis der Grafiken jährlich ganz erneuern, da ganze  GRSV-Reihe überarbeitet wird! Ms, 10.07.2006</v>
          </cell>
        </row>
        <row r="13">
          <cell r="A13" t="str">
            <v>Graphique AS 8.2.1 Taux de la charge sociale et des prestations sociales : évolution de 1948 à 2004</v>
          </cell>
          <cell r="B13" t="str">
            <v>Grafik SV 8.2.1 Soziallast- und Sozialleistungsquote: Entwicklung 1948–2004</v>
          </cell>
        </row>
        <row r="16">
          <cell r="A16" t="str">
            <v xml:space="preserve"> Graphique AS 8.2.2 Taux de la charge sociale et des prestations sociales : variation de 1948 à 2004</v>
          </cell>
          <cell r="B16" t="str">
            <v xml:space="preserve"> Grafik SV 8.2.2 Soziallast- und Sozialleistungsquote: Veränderungen 1948–2004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 ab 87 im Überblick"/>
      <sheetName val="GR ab 87 nach Zweig"/>
      <sheetName val="Struktur E ab 87 nach Zweig Fr."/>
      <sheetName val="Struktur E ab 87 nach Zweig %"/>
      <sheetName val="GR Subventionen nach Zweig"/>
      <sheetName val="Struktur A ab 87 nach Zweig"/>
      <sheetName val="GR nach Funktion"/>
      <sheetName val="SV 02"/>
      <sheetName val="SV 01"/>
      <sheetName val="SV 00"/>
      <sheetName val="SV 99"/>
      <sheetName val="SV 98"/>
      <sheetName val="SV 97"/>
      <sheetName val="SV 96"/>
      <sheetName val="SV 95"/>
      <sheetName val="SV 94"/>
      <sheetName val="SV 93"/>
      <sheetName val="SV 92"/>
      <sheetName val="SV 91"/>
      <sheetName val="SV 90"/>
      <sheetName val="SV 89"/>
      <sheetName val="SV 88"/>
      <sheetName val="SV 87"/>
      <sheetName val="Daten Übersichtsgrafiken 1+2"/>
      <sheetName val="Faltprospekt"/>
      <sheetName val="Quellen"/>
      <sheetName val="CHSS 6;2000;1970-98"/>
      <sheetName val="SV-Quoten 1948-2000"/>
      <sheetName val="SV-Quoten neu 1987-2000"/>
      <sheetName val="Quoten VGR90-00 Datenbasis"/>
      <sheetName val="SVS, Daten, Text"/>
      <sheetName val="SV-Quoten 1948-98"/>
      <sheetName val="SV-Quoten neu 1987-98"/>
      <sheetName val="Quoten VGR 1990-98"/>
      <sheetName val="SVS 01, Daten, Text"/>
      <sheetName val="Quoten VGR 1990-97alt"/>
    </sheetNames>
    <sheetDataSet>
      <sheetData sheetId="0" refreshError="1">
        <row r="1">
          <cell r="A1" t="str">
            <v xml:space="preserve">SV 1.1.1  Gesamtrechnung der Sozialversicherungen </v>
          </cell>
        </row>
        <row r="2">
          <cell r="S2" t="str">
            <v>kontrollieren!!!</v>
          </cell>
        </row>
        <row r="3">
          <cell r="D3">
            <v>1987</v>
          </cell>
          <cell r="E3">
            <v>1988</v>
          </cell>
          <cell r="F3">
            <v>1989</v>
          </cell>
          <cell r="G3">
            <v>1990</v>
          </cell>
          <cell r="H3">
            <v>1991</v>
          </cell>
          <cell r="I3">
            <v>1992</v>
          </cell>
          <cell r="J3">
            <v>1993</v>
          </cell>
          <cell r="K3">
            <v>1994</v>
          </cell>
          <cell r="L3">
            <v>1995</v>
          </cell>
          <cell r="M3">
            <v>1996</v>
          </cell>
          <cell r="N3">
            <v>1997</v>
          </cell>
          <cell r="O3">
            <v>1998</v>
          </cell>
          <cell r="P3">
            <v>1999</v>
          </cell>
          <cell r="Q3">
            <v>2000</v>
          </cell>
          <cell r="R3">
            <v>2001</v>
          </cell>
          <cell r="S3">
            <v>2002</v>
          </cell>
        </row>
        <row r="4">
          <cell r="A4" t="str">
            <v>Total Einnahmen</v>
          </cell>
          <cell r="D4">
            <v>59431.728461782594</v>
          </cell>
          <cell r="E4">
            <v>64780.295435734675</v>
          </cell>
          <cell r="F4">
            <v>70575.16240146762</v>
          </cell>
          <cell r="G4">
            <v>77709.659793699087</v>
          </cell>
          <cell r="H4">
            <v>84550.161018084211</v>
          </cell>
          <cell r="I4">
            <v>90556.231585537244</v>
          </cell>
          <cell r="J4">
            <v>96599.347354646423</v>
          </cell>
          <cell r="K4">
            <v>97578.416139336769</v>
          </cell>
          <cell r="L4">
            <v>104110.46708703115</v>
          </cell>
          <cell r="M4">
            <v>108075.73779232775</v>
          </cell>
          <cell r="N4">
            <v>110217.4662760943</v>
          </cell>
          <cell r="O4">
            <v>113907.75847779328</v>
          </cell>
          <cell r="P4">
            <v>116680.58952067434</v>
          </cell>
          <cell r="Q4">
            <v>121556.13341624402</v>
          </cell>
          <cell r="R4">
            <v>126197.92055347373</v>
          </cell>
          <cell r="S4">
            <v>47390.482365609998</v>
          </cell>
        </row>
        <row r="5">
          <cell r="A5" t="str">
            <v>Beiträge Versicherte und Arbeitgeber</v>
          </cell>
          <cell r="D5">
            <v>42429.49346464745</v>
          </cell>
          <cell r="E5">
            <v>46159.07090762203</v>
          </cell>
          <cell r="F5">
            <v>50417.338503117251</v>
          </cell>
          <cell r="G5">
            <v>54686.743298112553</v>
          </cell>
          <cell r="H5">
            <v>58413.944230994115</v>
          </cell>
          <cell r="I5">
            <v>61361.98207159419</v>
          </cell>
          <cell r="J5">
            <v>65492.199671659357</v>
          </cell>
          <cell r="K5">
            <v>66121.972806150559</v>
          </cell>
          <cell r="L5">
            <v>69625.258628755779</v>
          </cell>
          <cell r="M5">
            <v>71863.130756478291</v>
          </cell>
          <cell r="N5">
            <v>71653.161862137029</v>
          </cell>
          <cell r="O5">
            <v>75475.256987920715</v>
          </cell>
          <cell r="P5">
            <v>74652.710517881729</v>
          </cell>
          <cell r="Q5">
            <v>79522.545394073109</v>
          </cell>
          <cell r="R5">
            <v>85451.372687985931</v>
          </cell>
          <cell r="S5">
            <v>32726.176579059997</v>
          </cell>
        </row>
        <row r="6">
          <cell r="A6" t="str">
            <v xml:space="preserve">Subventionen </v>
          </cell>
          <cell r="B6" t="str">
            <v>insgesamt</v>
          </cell>
          <cell r="D6">
            <v>7410.9755035099997</v>
          </cell>
          <cell r="E6">
            <v>7880.6791677699994</v>
          </cell>
          <cell r="F6">
            <v>8177.2411777800007</v>
          </cell>
          <cell r="G6">
            <v>9201.9086997399991</v>
          </cell>
          <cell r="H6">
            <v>9934.33771763</v>
          </cell>
          <cell r="I6">
            <v>10847.21684576</v>
          </cell>
          <cell r="J6">
            <v>11537.798392999999</v>
          </cell>
          <cell r="K6">
            <v>11801.037827029999</v>
          </cell>
          <cell r="L6">
            <v>12721.53111317</v>
          </cell>
          <cell r="M6">
            <v>12987.235524240001</v>
          </cell>
          <cell r="N6">
            <v>13452.356508309998</v>
          </cell>
          <cell r="O6">
            <v>14343.602900270002</v>
          </cell>
          <cell r="P6">
            <v>16120.190456350001</v>
          </cell>
          <cell r="Q6">
            <v>16980.418103150001</v>
          </cell>
          <cell r="R6">
            <v>17859.774599357348</v>
          </cell>
          <cell r="S6">
            <v>15396.527064810003</v>
          </cell>
        </row>
        <row r="7">
          <cell r="B7" t="str">
            <v>davon Bund</v>
          </cell>
          <cell r="D7">
            <v>5041.1354925100013</v>
          </cell>
          <cell r="E7">
            <v>5335.1869507700003</v>
          </cell>
          <cell r="F7">
            <v>5479.9595817800009</v>
          </cell>
          <cell r="G7">
            <v>6376.6638167400006</v>
          </cell>
          <cell r="H7">
            <v>6786.3726206299998</v>
          </cell>
          <cell r="I7">
            <v>7475.82195176</v>
          </cell>
          <cell r="J7">
            <v>7911.4822700000004</v>
          </cell>
          <cell r="K7">
            <v>8119.366487029999</v>
          </cell>
          <cell r="L7">
            <v>8908.1922001699986</v>
          </cell>
          <cell r="M7">
            <v>9171.7443001299998</v>
          </cell>
          <cell r="N7">
            <v>9348.921469500001</v>
          </cell>
          <cell r="O7">
            <v>10009.431438369998</v>
          </cell>
          <cell r="P7">
            <v>11380.812321349998</v>
          </cell>
          <cell r="Q7">
            <v>12144.78337325</v>
          </cell>
          <cell r="R7">
            <v>12749.774369287135</v>
          </cell>
          <cell r="S7">
            <v>11015.974331559999</v>
          </cell>
        </row>
        <row r="8">
          <cell r="A8" t="str">
            <v>Zinsen</v>
          </cell>
          <cell r="D8">
            <v>8739.4402971349045</v>
          </cell>
          <cell r="E8">
            <v>9681.4554579795622</v>
          </cell>
          <cell r="F8">
            <v>10889.545204380971</v>
          </cell>
          <cell r="G8">
            <v>12515.013050731655</v>
          </cell>
          <cell r="H8">
            <v>14441.398465815413</v>
          </cell>
          <cell r="I8">
            <v>16550.648592117625</v>
          </cell>
          <cell r="J8">
            <v>17008.313496891853</v>
          </cell>
          <cell r="K8">
            <v>17227.84082948622</v>
          </cell>
          <cell r="L8">
            <v>17581.125870608572</v>
          </cell>
          <cell r="M8">
            <v>17959.225548129463</v>
          </cell>
          <cell r="N8">
            <v>19029.803251517282</v>
          </cell>
          <cell r="O8">
            <v>18425.234105652558</v>
          </cell>
          <cell r="P8">
            <v>20245.765159012619</v>
          </cell>
          <cell r="Q8">
            <v>19387.042451760914</v>
          </cell>
          <cell r="R8">
            <v>16196.118751220451</v>
          </cell>
          <cell r="S8">
            <v>-882.32269304999988</v>
          </cell>
        </row>
        <row r="9">
          <cell r="A9" t="str">
            <v>übrige Einnahmen</v>
          </cell>
          <cell r="D9">
            <v>851.81919649022916</v>
          </cell>
          <cell r="E9">
            <v>1059.0899023630709</v>
          </cell>
          <cell r="F9">
            <v>1091.0375161893744</v>
          </cell>
          <cell r="G9">
            <v>1305.9947451148867</v>
          </cell>
          <cell r="H9">
            <v>1760.4806036446651</v>
          </cell>
          <cell r="I9">
            <v>1796.3840760654225</v>
          </cell>
          <cell r="J9">
            <v>2561.035793095205</v>
          </cell>
          <cell r="K9">
            <v>2427.5646766700002</v>
          </cell>
          <cell r="L9">
            <v>4182.5514744967886</v>
          </cell>
          <cell r="M9">
            <v>5266.1459634800003</v>
          </cell>
          <cell r="N9">
            <v>6082.1446541299993</v>
          </cell>
          <cell r="O9">
            <v>5663.6644839500004</v>
          </cell>
          <cell r="P9">
            <v>5661.9233874299998</v>
          </cell>
          <cell r="Q9">
            <v>5666.1274672600002</v>
          </cell>
          <cell r="R9">
            <v>6690.6545149100002</v>
          </cell>
          <cell r="S9">
            <v>150.10141478999998</v>
          </cell>
        </row>
        <row r="10">
          <cell r="A10" t="str">
            <v>Struktur der Einnahmen in %</v>
          </cell>
        </row>
        <row r="11">
          <cell r="A11" t="str">
            <v>Beiträge Versicherte und Arbeitgeber</v>
          </cell>
          <cell r="D11">
            <v>0.71391989704508796</v>
          </cell>
          <cell r="E11">
            <v>0.71254801474954921</v>
          </cell>
          <cell r="F11">
            <v>0.7143779310958952</v>
          </cell>
          <cell r="G11">
            <v>0.70344464572312382</v>
          </cell>
          <cell r="H11">
            <v>0.69020976811063839</v>
          </cell>
          <cell r="I11">
            <v>0.67761192131358883</v>
          </cell>
          <cell r="J11">
            <v>0.67797766201480647</v>
          </cell>
          <cell r="K11">
            <v>0.67762908460957094</v>
          </cell>
          <cell r="L11">
            <v>0.66876329130818846</v>
          </cell>
          <cell r="M11">
            <v>0.66493305735803931</v>
          </cell>
          <cell r="N11">
            <v>0.65010714075613163</v>
          </cell>
          <cell r="O11">
            <v>0.66259979123928492</v>
          </cell>
          <cell r="P11">
            <v>0.63980402245614465</v>
          </cell>
          <cell r="Q11">
            <v>0.65420430182461042</v>
          </cell>
          <cell r="R11">
            <v>0.6771218758060098</v>
          </cell>
          <cell r="S11">
            <v>0.6905643273808183</v>
          </cell>
        </row>
        <row r="12">
          <cell r="A12" t="str">
            <v>Subventionen öffentliche Hand</v>
          </cell>
          <cell r="D12">
            <v>0.12469729040903811</v>
          </cell>
          <cell r="E12">
            <v>0.12165241165946875</v>
          </cell>
          <cell r="F12">
            <v>0.11586570826806845</v>
          </cell>
          <cell r="G12">
            <v>0.11836567721685017</v>
          </cell>
          <cell r="H12">
            <v>0.11738253635644763</v>
          </cell>
          <cell r="I12">
            <v>0.11978432246834365</v>
          </cell>
          <cell r="J12">
            <v>0.1194397137140185</v>
          </cell>
          <cell r="K12">
            <v>0.1209390180117163</v>
          </cell>
          <cell r="L12">
            <v>0.12219262355758558</v>
          </cell>
          <cell r="M12">
            <v>0.12016790992623655</v>
          </cell>
          <cell r="N12">
            <v>0.12205285571174264</v>
          </cell>
          <cell r="O12">
            <v>0.1259229668983991</v>
          </cell>
          <cell r="P12">
            <v>0.13815657362181655</v>
          </cell>
          <cell r="Q12">
            <v>0.1396919894202627</v>
          </cell>
          <cell r="R12">
            <v>0.14152194046485608</v>
          </cell>
          <cell r="S12">
            <v>0.32488648134087889</v>
          </cell>
        </row>
        <row r="13">
          <cell r="A13" t="str">
            <v>Zinsen</v>
          </cell>
          <cell r="D13">
            <v>0.14705007785117299</v>
          </cell>
          <cell r="E13">
            <v>0.14945062218161778</v>
          </cell>
          <cell r="F13">
            <v>0.15429713278498275</v>
          </cell>
          <cell r="G13">
            <v>0.16098268777318189</v>
          </cell>
          <cell r="H13">
            <v>0.17063724111605247</v>
          </cell>
          <cell r="I13">
            <v>0.18276653414496691</v>
          </cell>
          <cell r="J13">
            <v>0.17607068745970936</v>
          </cell>
          <cell r="K13">
            <v>0.17655380678536309</v>
          </cell>
          <cell r="L13">
            <v>0.16886991637364981</v>
          </cell>
          <cell r="M13">
            <v>0.16617259261869577</v>
          </cell>
          <cell r="N13">
            <v>0.17265687458145429</v>
          </cell>
          <cell r="O13">
            <v>0.16175574299659862</v>
          </cell>
          <cell r="P13">
            <v>0.17351442294028968</v>
          </cell>
          <cell r="Q13">
            <v>0.1594904502710198</v>
          </cell>
          <cell r="R13">
            <v>0.1283390303119748</v>
          </cell>
          <cell r="S13">
            <v>-1.8618141217534384E-2</v>
          </cell>
        </row>
        <row r="14">
          <cell r="A14" t="str">
            <v>übrige Einnahmen</v>
          </cell>
          <cell r="D14">
            <v>1.4332734694700812E-2</v>
          </cell>
          <cell r="E14">
            <v>1.6348951409364001E-2</v>
          </cell>
          <cell r="F14">
            <v>1.5459227851053249E-2</v>
          </cell>
          <cell r="G14">
            <v>1.6799226931206022E-2</v>
          </cell>
          <cell r="H14">
            <v>2.0801555608020991E-2</v>
          </cell>
          <cell r="I14">
            <v>1.9837222073100527E-2</v>
          </cell>
          <cell r="J14">
            <v>2.6511936811465624E-2</v>
          </cell>
          <cell r="K14">
            <v>2.4878090593349736E-2</v>
          </cell>
          <cell r="L14">
            <v>4.0174168760576057E-2</v>
          </cell>
          <cell r="M14">
            <v>4.872644009702834E-2</v>
          </cell>
          <cell r="N14">
            <v>5.5183128950671498E-2</v>
          </cell>
          <cell r="O14">
            <v>4.9721498865717313E-2</v>
          </cell>
          <cell r="P14">
            <v>4.8524980981749136E-2</v>
          </cell>
          <cell r="Q14">
            <v>4.6613258484107176E-2</v>
          </cell>
          <cell r="R14">
            <v>5.3017153417159325E-2</v>
          </cell>
          <cell r="S14">
            <v>3.1673324958372772E-3</v>
          </cell>
        </row>
        <row r="15">
          <cell r="A15" t="str">
            <v>Total</v>
          </cell>
          <cell r="D15">
            <v>0.99999999999999989</v>
          </cell>
          <cell r="E15">
            <v>0.99999999999999967</v>
          </cell>
          <cell r="F15">
            <v>0.99999999999999956</v>
          </cell>
          <cell r="G15">
            <v>0.999592237644362</v>
          </cell>
          <cell r="H15">
            <v>0.99903110119115957</v>
          </cell>
          <cell r="I15">
            <v>1</v>
          </cell>
          <cell r="J15">
            <v>0.99999999999999989</v>
          </cell>
          <cell r="K15">
            <v>1</v>
          </cell>
          <cell r="L15">
            <v>0.99999999999999978</v>
          </cell>
          <cell r="M15">
            <v>1</v>
          </cell>
          <cell r="N15">
            <v>1</v>
          </cell>
          <cell r="O15">
            <v>1</v>
          </cell>
          <cell r="P15">
            <v>1</v>
          </cell>
          <cell r="Q15">
            <v>1.0000000000000002</v>
          </cell>
          <cell r="R15">
            <v>1</v>
          </cell>
          <cell r="S15">
            <v>1</v>
          </cell>
        </row>
        <row r="16">
          <cell r="A16" t="str">
            <v>Total Ausgaben</v>
          </cell>
          <cell r="D16">
            <v>46041.39486310244</v>
          </cell>
          <cell r="E16">
            <v>49129.13608152009</v>
          </cell>
          <cell r="F16">
            <v>51539.789899646174</v>
          </cell>
          <cell r="G16">
            <v>56476.546057942542</v>
          </cell>
          <cell r="H16">
            <v>62916.567085986615</v>
          </cell>
          <cell r="I16">
            <v>70919.3702664226</v>
          </cell>
          <cell r="J16">
            <v>78073.990384660021</v>
          </cell>
          <cell r="K16">
            <v>80132.088863610712</v>
          </cell>
          <cell r="L16">
            <v>83939.393241348167</v>
          </cell>
          <cell r="M16">
            <v>88114.083381822245</v>
          </cell>
          <cell r="N16">
            <v>93398.898647084556</v>
          </cell>
          <cell r="O16">
            <v>95103.200299450182</v>
          </cell>
          <cell r="P16">
            <v>97671.815481086858</v>
          </cell>
          <cell r="Q16">
            <v>100950.37391046764</v>
          </cell>
          <cell r="R16">
            <v>106362.53075969915</v>
          </cell>
          <cell r="S16">
            <v>46797.796327920005</v>
          </cell>
        </row>
        <row r="17">
          <cell r="A17" t="str">
            <v>Sozialleistungen</v>
          </cell>
          <cell r="D17">
            <v>38550.981258073974</v>
          </cell>
          <cell r="E17">
            <v>41101.540156441653</v>
          </cell>
          <cell r="F17">
            <v>43105.2593365668</v>
          </cell>
          <cell r="G17">
            <v>46782.737131821872</v>
          </cell>
          <cell r="H17">
            <v>51878.908737840778</v>
          </cell>
          <cell r="I17">
            <v>58446.314911642257</v>
          </cell>
          <cell r="J17">
            <v>65301.100791301869</v>
          </cell>
          <cell r="K17">
            <v>66612.698673039995</v>
          </cell>
          <cell r="L17">
            <v>68972.122456299985</v>
          </cell>
          <cell r="M17">
            <v>72462.281700005085</v>
          </cell>
          <cell r="N17">
            <v>76579.402927411691</v>
          </cell>
          <cell r="O17">
            <v>78180.617593377538</v>
          </cell>
          <cell r="P17">
            <v>80205.895829720976</v>
          </cell>
          <cell r="Q17">
            <v>82722.334565668221</v>
          </cell>
          <cell r="R17">
            <v>87723.313677369108</v>
          </cell>
          <cell r="S17">
            <v>45015.801571160002</v>
          </cell>
        </row>
        <row r="18">
          <cell r="A18" t="str">
            <v>Verwaltungs- und Durchführungskosten</v>
          </cell>
          <cell r="D18">
            <v>2084.2560339808183</v>
          </cell>
          <cell r="E18">
            <v>2254.7502015683158</v>
          </cell>
          <cell r="F18">
            <v>2410.718197171841</v>
          </cell>
          <cell r="G18">
            <v>2637.0397703468411</v>
          </cell>
          <cell r="H18">
            <v>2974.960575820196</v>
          </cell>
          <cell r="I18">
            <v>3440.5449528072627</v>
          </cell>
          <cell r="J18">
            <v>3733.08463083988</v>
          </cell>
          <cell r="K18">
            <v>3765.900020150707</v>
          </cell>
          <cell r="L18">
            <v>3887.2341851677302</v>
          </cell>
          <cell r="M18">
            <v>4272.1473066571552</v>
          </cell>
          <cell r="N18">
            <v>4381.440968212848</v>
          </cell>
          <cell r="O18">
            <v>4649.5960655126355</v>
          </cell>
          <cell r="P18">
            <v>4688.8728415478945</v>
          </cell>
          <cell r="Q18">
            <v>4681.0456472994301</v>
          </cell>
          <cell r="R18">
            <v>4761.8827742000412</v>
          </cell>
          <cell r="S18">
            <v>855.42246481000006</v>
          </cell>
        </row>
        <row r="19">
          <cell r="A19" t="str">
            <v>Rückstellungen</v>
          </cell>
          <cell r="D19">
            <v>603.18093034764865</v>
          </cell>
          <cell r="E19">
            <v>608.13760402227069</v>
          </cell>
          <cell r="F19">
            <v>701.98111829360994</v>
          </cell>
          <cell r="G19">
            <v>804.57954745333097</v>
          </cell>
          <cell r="H19">
            <v>851.38037143846464</v>
          </cell>
          <cell r="I19">
            <v>1240.9923730530606</v>
          </cell>
          <cell r="J19">
            <v>1210.5365506179769</v>
          </cell>
          <cell r="K19">
            <v>1550.6460821999999</v>
          </cell>
          <cell r="L19">
            <v>1737.9922731000001</v>
          </cell>
          <cell r="M19">
            <v>1758.2636724500001</v>
          </cell>
          <cell r="N19">
            <v>1918.6198511100001</v>
          </cell>
          <cell r="O19">
            <v>1865.2032656399997</v>
          </cell>
          <cell r="P19">
            <v>1717.43067419</v>
          </cell>
          <cell r="Q19">
            <v>1614.5977800399999</v>
          </cell>
          <cell r="R19">
            <v>1449.1885071199999</v>
          </cell>
          <cell r="S19">
            <v>0</v>
          </cell>
        </row>
        <row r="20">
          <cell r="A20" t="str">
            <v>Übrige Ausgaben</v>
          </cell>
          <cell r="D20">
            <v>4802.9766407000006</v>
          </cell>
          <cell r="E20">
            <v>5164.7081194878501</v>
          </cell>
          <cell r="F20">
            <v>5321.8312476139199</v>
          </cell>
          <cell r="G20">
            <v>6252.1896083205047</v>
          </cell>
          <cell r="H20">
            <v>7211.3174008871802</v>
          </cell>
          <cell r="I20">
            <v>7791.5180289199989</v>
          </cell>
          <cell r="J20">
            <v>7829.2684119002952</v>
          </cell>
          <cell r="K20">
            <v>8202.8440882200011</v>
          </cell>
          <cell r="L20">
            <v>9342.0443267804767</v>
          </cell>
          <cell r="M20">
            <v>9621.3907027100013</v>
          </cell>
          <cell r="N20">
            <v>10519.434900349999</v>
          </cell>
          <cell r="O20">
            <v>10407.783374920002</v>
          </cell>
          <cell r="P20">
            <v>11059.616135627975</v>
          </cell>
          <cell r="Q20">
            <v>11932.39591746</v>
          </cell>
          <cell r="R20">
            <v>12428.14580101</v>
          </cell>
          <cell r="S20">
            <v>926.57229194999991</v>
          </cell>
        </row>
        <row r="21">
          <cell r="A21" t="str">
            <v xml:space="preserve">Rechnungssaldo </v>
          </cell>
          <cell r="D21">
            <v>13359.345899077802</v>
          </cell>
          <cell r="E21">
            <v>15988.553988396616</v>
          </cell>
          <cell r="F21">
            <v>19549.344882222751</v>
          </cell>
          <cell r="G21">
            <v>21819.582577523797</v>
          </cell>
          <cell r="H21">
            <v>22387.017633710522</v>
          </cell>
          <cell r="I21">
            <v>19909.085100819113</v>
          </cell>
          <cell r="J21">
            <v>17758.856789696383</v>
          </cell>
          <cell r="K21">
            <v>16484.921321528695</v>
          </cell>
          <cell r="L21">
            <v>26073.699622145457</v>
          </cell>
          <cell r="M21">
            <v>25927.124180777737</v>
          </cell>
          <cell r="N21">
            <v>33118.525418619778</v>
          </cell>
          <cell r="O21">
            <v>38017.756841553091</v>
          </cell>
          <cell r="P21">
            <v>45808.774039947486</v>
          </cell>
          <cell r="Q21">
            <v>19363.759464006387</v>
          </cell>
          <cell r="R21">
            <v>-17764.61053599542</v>
          </cell>
          <cell r="S21">
            <v>592.6860376899981</v>
          </cell>
        </row>
        <row r="22">
          <cell r="A22" t="str">
            <v>Stand des Kapitalkontos</v>
          </cell>
          <cell r="D22">
            <v>183654.48291986997</v>
          </cell>
          <cell r="E22">
            <v>200082.52942699002</v>
          </cell>
          <cell r="F22">
            <v>220078.76149460999</v>
          </cell>
          <cell r="G22">
            <v>242115.92056947001</v>
          </cell>
          <cell r="H22">
            <v>265202.59031370003</v>
          </cell>
          <cell r="I22">
            <v>286268.74937948002</v>
          </cell>
          <cell r="J22">
            <v>304932.86007200001</v>
          </cell>
          <cell r="K22">
            <v>322463.90298531996</v>
          </cell>
          <cell r="L22">
            <v>349898.91208054003</v>
          </cell>
          <cell r="M22">
            <v>380381.00997611001</v>
          </cell>
          <cell r="N22">
            <v>414224.89454965998</v>
          </cell>
          <cell r="O22">
            <v>453759.66846346</v>
          </cell>
          <cell r="P22">
            <v>500562.55973238003</v>
          </cell>
          <cell r="Q22">
            <v>520831.56943371997</v>
          </cell>
          <cell r="R22">
            <v>504228.24013856001</v>
          </cell>
          <cell r="S22">
            <v>24392.227654200004</v>
          </cell>
        </row>
        <row r="23">
          <cell r="A23" t="str">
            <v>(per Ende Rechnungsjahr)</v>
          </cell>
        </row>
        <row r="24">
          <cell r="A24" t="str">
            <v>Beiträge der öffentlichen Hand</v>
          </cell>
        </row>
        <row r="25">
          <cell r="A25" t="str">
            <v>in % der Ausgaben</v>
          </cell>
          <cell r="D25">
            <v>0.16096331411212639</v>
          </cell>
          <cell r="E25">
            <v>0.16040744446825952</v>
          </cell>
          <cell r="F25">
            <v>0.15865879922487108</v>
          </cell>
          <cell r="G25">
            <v>0.16293327659059093</v>
          </cell>
          <cell r="H25">
            <v>0.15789700833570547</v>
          </cell>
          <cell r="I25">
            <v>0.15295139825706702</v>
          </cell>
          <cell r="J25">
            <v>0.147780308604118</v>
          </cell>
          <cell r="K25">
            <v>0.14726981405808631</v>
          </cell>
          <cell r="L25">
            <v>0.15155614809595064</v>
          </cell>
          <cell r="M25">
            <v>0.14739114368315884</v>
          </cell>
          <cell r="N25">
            <v>0.14403121132231803</v>
          </cell>
          <cell r="O25">
            <v>0.15082145348533477</v>
          </cell>
          <cell r="P25">
            <v>0.1650444437522666</v>
          </cell>
          <cell r="Q25">
            <v>0.16820559890357462</v>
          </cell>
          <cell r="R25">
            <v>0.16791415615812361</v>
          </cell>
          <cell r="S25">
            <v>0.32900111272171784</v>
          </cell>
        </row>
        <row r="26">
          <cell r="A26" t="str">
            <v>Kontrolle</v>
          </cell>
          <cell r="D26">
            <v>0.16096331411212639</v>
          </cell>
          <cell r="E26">
            <v>0.16040744446825952</v>
          </cell>
          <cell r="F26">
            <v>0.15865879922487108</v>
          </cell>
          <cell r="G26">
            <v>0.16293327659059093</v>
          </cell>
          <cell r="H26">
            <v>0.15789700833570547</v>
          </cell>
          <cell r="I26">
            <v>0.15295139825706702</v>
          </cell>
          <cell r="J26">
            <v>0.147780308604118</v>
          </cell>
          <cell r="K26">
            <v>0.14726981405808631</v>
          </cell>
          <cell r="L26">
            <v>0.15155614809595064</v>
          </cell>
        </row>
        <row r="28">
          <cell r="A28" t="str">
            <v>Quelle: Bundesamt für Sozialversicherung, Bereich Statistik 2</v>
          </cell>
        </row>
        <row r="30">
          <cell r="A30" t="str">
            <v>Quelle: Bundesamt für Sozialversicherung, Sektion Statistik</v>
          </cell>
        </row>
        <row r="64">
          <cell r="A64" t="str">
            <v>(per Ende Rechnungsjahr)</v>
          </cell>
          <cell r="L64">
            <v>36347.708157175926</v>
          </cell>
          <cell r="M64" t="str">
            <v>Ep 12.3.98</v>
          </cell>
        </row>
        <row r="102">
          <cell r="C102" t="str">
            <v>Beiträge Versicherte und Arbeitgeber</v>
          </cell>
        </row>
        <row r="103">
          <cell r="C103" t="str">
            <v>Subventionen öffentliche Hand</v>
          </cell>
        </row>
        <row r="106">
          <cell r="C106" t="str">
            <v>Zinsen</v>
          </cell>
        </row>
        <row r="107">
          <cell r="C107" t="str">
            <v>übrige Einnahmen</v>
          </cell>
        </row>
        <row r="110">
          <cell r="C110" t="str">
            <v>Sozialleistungen</v>
          </cell>
        </row>
        <row r="111">
          <cell r="C111" t="str">
            <v>Verwaltungs- und Durchführungskosten</v>
          </cell>
        </row>
        <row r="112">
          <cell r="C112" t="str">
            <v>Rückstellungen</v>
          </cell>
        </row>
        <row r="113">
          <cell r="C113" t="str">
            <v>Übrige Ausgaben</v>
          </cell>
        </row>
      </sheetData>
      <sheetData sheetId="1" refreshError="1"/>
      <sheetData sheetId="2" refreshError="1"/>
      <sheetData sheetId="3" refreshError="1"/>
      <sheetData sheetId="4" refreshError="1"/>
      <sheetData sheetId="5" refreshError="1"/>
      <sheetData sheetId="6" refreshError="1">
        <row r="1">
          <cell r="A1" t="str">
            <v>Gesamtrechnung der Sozialversicherungen, nach Funktionen, 1987-2001</v>
          </cell>
        </row>
        <row r="2">
          <cell r="N2" t="str">
            <v>in Millionen Franken</v>
          </cell>
        </row>
        <row r="3">
          <cell r="E3" t="str">
            <v>SCHWEIZ (in Millionen Franken)</v>
          </cell>
          <cell r="H3" t="str">
            <v>SWITZERLAND (millions of Sfr )</v>
          </cell>
          <cell r="I3" t="str">
            <v>Scheme</v>
          </cell>
          <cell r="J3" t="str">
            <v>1980</v>
          </cell>
          <cell r="K3" t="str">
            <v>1981</v>
          </cell>
          <cell r="L3" t="str">
            <v>1982</v>
          </cell>
          <cell r="M3" t="str">
            <v>1983</v>
          </cell>
          <cell r="N3" t="str">
            <v>1984</v>
          </cell>
          <cell r="O3" t="str">
            <v>1985</v>
          </cell>
          <cell r="P3" t="str">
            <v>1986</v>
          </cell>
          <cell r="Q3" t="str">
            <v>1987</v>
          </cell>
          <cell r="R3" t="str">
            <v>1988</v>
          </cell>
          <cell r="S3" t="str">
            <v>1989</v>
          </cell>
          <cell r="T3" t="str">
            <v>1990</v>
          </cell>
          <cell r="U3" t="str">
            <v>1991</v>
          </cell>
          <cell r="V3" t="str">
            <v>1992</v>
          </cell>
          <cell r="W3">
            <v>1993</v>
          </cell>
          <cell r="X3">
            <v>1994</v>
          </cell>
          <cell r="Y3">
            <v>1995</v>
          </cell>
          <cell r="Z3">
            <v>1996</v>
          </cell>
          <cell r="AA3">
            <v>1997</v>
          </cell>
          <cell r="AB3">
            <v>1998</v>
          </cell>
          <cell r="AC3">
            <v>1999</v>
          </cell>
          <cell r="AD3">
            <v>2000</v>
          </cell>
          <cell r="AE3">
            <v>2001</v>
          </cell>
          <cell r="AF3">
            <v>2002</v>
          </cell>
        </row>
        <row r="5">
          <cell r="B5">
            <v>1</v>
          </cell>
          <cell r="C5" t="str">
            <v xml:space="preserve">OLD-AGE CASH BENEFITS </v>
          </cell>
          <cell r="F5" t="str">
            <v xml:space="preserve">OLD-AGE CASH BENEFITS </v>
          </cell>
          <cell r="J5">
            <v>12557.103507599928</v>
          </cell>
          <cell r="K5">
            <v>12907.112625218117</v>
          </cell>
          <cell r="L5">
            <v>14670.360252049735</v>
          </cell>
          <cell r="M5">
            <v>15185.378676344852</v>
          </cell>
          <cell r="N5">
            <v>17045.79078329097</v>
          </cell>
          <cell r="O5">
            <v>17712.012250254502</v>
          </cell>
          <cell r="P5">
            <v>19021.495719899176</v>
          </cell>
          <cell r="Q5">
            <v>20205.205556661833</v>
          </cell>
          <cell r="R5">
            <v>21685.76792335806</v>
          </cell>
          <cell r="S5">
            <v>22638.469339886346</v>
          </cell>
          <cell r="T5">
            <v>24756.481008737472</v>
          </cell>
          <cell r="U5">
            <v>26997.452123836545</v>
          </cell>
          <cell r="V5">
            <v>29476.875821972237</v>
          </cell>
          <cell r="W5">
            <v>32154.1948002723</v>
          </cell>
          <cell r="X5">
            <v>33483.199003906593</v>
          </cell>
          <cell r="Y5">
            <v>35481.882532845506</v>
          </cell>
          <cell r="Z5">
            <v>36566.856229665602</v>
          </cell>
          <cell r="AA5">
            <v>38220.238234594719</v>
          </cell>
          <cell r="AB5">
            <v>39970.653090474603</v>
          </cell>
          <cell r="AC5">
            <v>41458.884616449286</v>
          </cell>
          <cell r="AD5">
            <v>43367.75190850161</v>
          </cell>
          <cell r="AE5">
            <v>46318.549933883303</v>
          </cell>
          <cell r="AF5">
            <v>28701.228515055838</v>
          </cell>
        </row>
        <row r="7">
          <cell r="B7" t="str">
            <v>1.1.0</v>
          </cell>
          <cell r="D7" t="str">
            <v>Old-age pensions (non attributable)</v>
          </cell>
          <cell r="G7" t="str">
            <v>Old-age pensions (non attributable)</v>
          </cell>
          <cell r="J7">
            <v>50.100109970633781</v>
          </cell>
          <cell r="K7">
            <v>56.442868603110085</v>
          </cell>
          <cell r="L7">
            <v>60.282999637008238</v>
          </cell>
          <cell r="M7">
            <v>67.277827349851293</v>
          </cell>
          <cell r="N7">
            <v>72.773330035905445</v>
          </cell>
          <cell r="O7">
            <v>77.155033359515443</v>
          </cell>
          <cell r="P7">
            <v>82.535415103521146</v>
          </cell>
          <cell r="Q7">
            <v>85.649753298354085</v>
          </cell>
          <cell r="R7">
            <v>96.332253911955277</v>
          </cell>
          <cell r="S7">
            <v>101.8436637650216</v>
          </cell>
          <cell r="T7">
            <v>85.49556307109988</v>
          </cell>
          <cell r="U7">
            <v>123.34017249596349</v>
          </cell>
          <cell r="V7">
            <v>133.518</v>
          </cell>
          <cell r="W7">
            <v>143.30256574691003</v>
          </cell>
          <cell r="X7">
            <v>280.56700000000001</v>
          </cell>
          <cell r="Y7">
            <v>311.6110328858349</v>
          </cell>
          <cell r="Z7">
            <v>278.12129700000003</v>
          </cell>
          <cell r="AA7">
            <v>227.75178113655264</v>
          </cell>
          <cell r="AB7">
            <v>103.36965885000001</v>
          </cell>
          <cell r="AC7">
            <v>111.88175070588233</v>
          </cell>
          <cell r="AD7">
            <v>157.04800399999999</v>
          </cell>
          <cell r="AE7">
            <v>231.94399101788193</v>
          </cell>
          <cell r="AF7">
            <v>-192.15955288999999</v>
          </cell>
        </row>
        <row r="8">
          <cell r="E8" t="str">
            <v>Rückerstattungsforderungen netto (AHV)</v>
          </cell>
          <cell r="H8" t="str">
            <v>Claims for restitution net (i.e. depreciations considered)(AVS)</v>
          </cell>
          <cell r="J8">
            <v>-14.032240000000002</v>
          </cell>
          <cell r="K8">
            <v>-13.496059000000001</v>
          </cell>
          <cell r="L8">
            <v>-16.784151999999999</v>
          </cell>
          <cell r="M8">
            <v>-17.155877999999998</v>
          </cell>
          <cell r="N8">
            <v>-18.506937000000001</v>
          </cell>
          <cell r="O8">
            <v>-22.510697999999998</v>
          </cell>
          <cell r="P8">
            <v>-25.795625000000001</v>
          </cell>
          <cell r="Q8">
            <v>-33.656440999999994</v>
          </cell>
          <cell r="R8">
            <v>-33.764450999999994</v>
          </cell>
          <cell r="S8">
            <v>-40.019487000000005</v>
          </cell>
          <cell r="T8">
            <v>-71.609799980000005</v>
          </cell>
          <cell r="U8">
            <v>-51.751878537387348</v>
          </cell>
          <cell r="V8">
            <v>-61.62</v>
          </cell>
          <cell r="W8">
            <v>-69.505966999999998</v>
          </cell>
          <cell r="X8">
            <v>-83.432999999999993</v>
          </cell>
          <cell r="Y8">
            <v>-81.869768999999991</v>
          </cell>
          <cell r="Z8">
            <v>-91.878703000000002</v>
          </cell>
          <cell r="AA8">
            <v>-162.71831799999998</v>
          </cell>
          <cell r="AB8">
            <v>-226.63034114999999</v>
          </cell>
          <cell r="AC8">
            <v>-237.53001399999999</v>
          </cell>
          <cell r="AD8">
            <v>-242.95199600000001</v>
          </cell>
          <cell r="AE8">
            <v>-196.81994381000001</v>
          </cell>
          <cell r="AF8">
            <v>-192.15955288999999</v>
          </cell>
        </row>
        <row r="9">
          <cell r="E9" t="str">
            <v>Nicht zuordbare Renten der Beruflichen Vorsorge (BV) (a)</v>
          </cell>
          <cell r="H9" t="str">
            <v>Occupational pensions (BV) non attributable (a)</v>
          </cell>
          <cell r="J9">
            <v>64.132349970633783</v>
          </cell>
          <cell r="K9">
            <v>69.938927603110088</v>
          </cell>
          <cell r="L9">
            <v>77.067151637008237</v>
          </cell>
          <cell r="M9">
            <v>84.433705349851294</v>
          </cell>
          <cell r="N9">
            <v>91.280267035905453</v>
          </cell>
          <cell r="O9">
            <v>99.665731359515448</v>
          </cell>
          <cell r="P9">
            <v>108.33104010352115</v>
          </cell>
          <cell r="Q9">
            <v>119.30619429835409</v>
          </cell>
          <cell r="R9">
            <v>130.09670491195527</v>
          </cell>
          <cell r="S9">
            <v>141.8631507650216</v>
          </cell>
          <cell r="T9">
            <v>157.10536305109989</v>
          </cell>
          <cell r="U9">
            <v>175.09205103335083</v>
          </cell>
          <cell r="V9">
            <v>195.13800000000001</v>
          </cell>
          <cell r="W9">
            <v>212.80853274691003</v>
          </cell>
          <cell r="X9">
            <v>364</v>
          </cell>
          <cell r="Y9">
            <v>393.48080188583492</v>
          </cell>
          <cell r="Z9">
            <v>370</v>
          </cell>
          <cell r="AA9">
            <v>390.47009913655262</v>
          </cell>
          <cell r="AB9">
            <v>330</v>
          </cell>
          <cell r="AC9">
            <v>349.41176470588232</v>
          </cell>
          <cell r="AD9">
            <v>400</v>
          </cell>
          <cell r="AE9">
            <v>428.76393482788194</v>
          </cell>
          <cell r="AF9">
            <v>0</v>
          </cell>
        </row>
        <row r="10">
          <cell r="I10" t="str">
            <v>SA</v>
          </cell>
        </row>
        <row r="11">
          <cell r="B11" t="str">
            <v>1.1.1</v>
          </cell>
          <cell r="D11" t="str">
            <v>Old-age personal entitlements</v>
          </cell>
          <cell r="G11" t="str">
            <v>Old-age personal entitlements</v>
          </cell>
          <cell r="I11" t="str">
            <v>SA</v>
          </cell>
          <cell r="J11">
            <v>11367.959641814503</v>
          </cell>
          <cell r="K11">
            <v>11663.301135558093</v>
          </cell>
          <cell r="L11">
            <v>13258.509694098087</v>
          </cell>
          <cell r="M11">
            <v>13690.55948420077</v>
          </cell>
          <cell r="N11">
            <v>15366.074253682254</v>
          </cell>
          <cell r="O11">
            <v>15939.444941429494</v>
          </cell>
          <cell r="P11">
            <v>17065.643713202455</v>
          </cell>
          <cell r="Q11">
            <v>17925.914803068412</v>
          </cell>
          <cell r="R11">
            <v>19139.766561686894</v>
          </cell>
          <cell r="S11">
            <v>19830.322800369744</v>
          </cell>
          <cell r="T11">
            <v>21612.429167388607</v>
          </cell>
          <cell r="U11">
            <v>23480.897864299892</v>
          </cell>
          <cell r="V11">
            <v>25542.699672619488</v>
          </cell>
          <cell r="W11">
            <v>27811.267460775569</v>
          </cell>
          <cell r="X11">
            <v>28704.038650865703</v>
          </cell>
          <cell r="Y11">
            <v>30399.039104834163</v>
          </cell>
          <cell r="Z11">
            <v>31477.143298203042</v>
          </cell>
          <cell r="AA11">
            <v>32947.7080224112</v>
          </cell>
          <cell r="AB11">
            <v>34779.572545648014</v>
          </cell>
          <cell r="AC11">
            <v>36026.482376085769</v>
          </cell>
          <cell r="AD11">
            <v>37186.142285068949</v>
          </cell>
          <cell r="AE11">
            <v>39252.851149379494</v>
          </cell>
          <cell r="AF11">
            <v>26627.029207001913</v>
          </cell>
        </row>
        <row r="12">
          <cell r="E12" t="str">
            <v>Einfache Altersrente (AHV)</v>
          </cell>
          <cell r="H12" t="str">
            <v>Basic old-age single pension (AVS)</v>
          </cell>
          <cell r="I12" t="str">
            <v>SI</v>
          </cell>
          <cell r="J12">
            <v>5402.2967819198202</v>
          </cell>
          <cell r="K12">
            <v>5573.2456732222845</v>
          </cell>
          <cell r="L12">
            <v>6390.4577928775198</v>
          </cell>
          <cell r="M12">
            <v>6506.7003820795699</v>
          </cell>
          <cell r="N12">
            <v>7359.545770689605</v>
          </cell>
          <cell r="O12">
            <v>7534.4647532115732</v>
          </cell>
          <cell r="P12">
            <v>8011.7549035245111</v>
          </cell>
          <cell r="Q12">
            <v>8331.4035853549085</v>
          </cell>
          <cell r="R12">
            <v>8817.6262215210445</v>
          </cell>
          <cell r="S12">
            <v>8962.7336598583952</v>
          </cell>
          <cell r="T12">
            <v>9677.5688268971735</v>
          </cell>
          <cell r="U12">
            <v>10394.830059386572</v>
          </cell>
          <cell r="V12">
            <v>11168.091637575386</v>
          </cell>
          <cell r="W12">
            <v>12124.713001925888</v>
          </cell>
          <cell r="X12">
            <v>12267.104210713145</v>
          </cell>
          <cell r="Y12">
            <v>12849.386601574877</v>
          </cell>
          <cell r="Z12">
            <v>12991.002651104363</v>
          </cell>
          <cell r="AA12">
            <v>13536.405377264075</v>
          </cell>
          <cell r="AB12">
            <v>14892.175974905607</v>
          </cell>
          <cell r="AC12">
            <v>16143.777592681972</v>
          </cell>
          <cell r="AD12">
            <v>17218.68635710753</v>
          </cell>
          <cell r="AE12">
            <v>26497.17870823725</v>
          </cell>
          <cell r="AF12">
            <v>26440.042309351913</v>
          </cell>
        </row>
        <row r="13">
          <cell r="E13" t="str">
            <v>Ehepaar-Altersrente (AHV)</v>
          </cell>
          <cell r="H13" t="str">
            <v>Basic old-age pension for couple (AVS)</v>
          </cell>
          <cell r="I13" t="str">
            <v>SI</v>
          </cell>
          <cell r="J13">
            <v>3876.6469731580587</v>
          </cell>
          <cell r="K13">
            <v>3810.30548131357</v>
          </cell>
          <cell r="L13">
            <v>4355.0006776387518</v>
          </cell>
          <cell r="M13">
            <v>4425.1382976844998</v>
          </cell>
          <cell r="N13">
            <v>5019.6117418908261</v>
          </cell>
          <cell r="O13">
            <v>5139.9832403590226</v>
          </cell>
          <cell r="P13">
            <v>5506.4476610525835</v>
          </cell>
          <cell r="Q13">
            <v>5679.7257262731127</v>
          </cell>
          <cell r="R13">
            <v>6053.6351990562143</v>
          </cell>
          <cell r="S13">
            <v>6211.4634854040032</v>
          </cell>
          <cell r="T13">
            <v>6761.9547762841412</v>
          </cell>
          <cell r="U13">
            <v>7332.0718443916276</v>
          </cell>
          <cell r="V13">
            <v>7943.0780350441037</v>
          </cell>
          <cell r="W13">
            <v>8643.2012061355854</v>
          </cell>
          <cell r="X13">
            <v>8799.6394401525577</v>
          </cell>
          <cell r="Y13">
            <v>9281.440783171729</v>
          </cell>
          <cell r="Z13">
            <v>9479.6513500986784</v>
          </cell>
          <cell r="AA13">
            <v>9874.3533840364726</v>
          </cell>
          <cell r="AB13">
            <v>9316.5287037824073</v>
          </cell>
          <cell r="AC13">
            <v>8705.8455257567384</v>
          </cell>
          <cell r="AD13">
            <v>8064.5055509614158</v>
          </cell>
          <cell r="AE13">
            <v>0</v>
          </cell>
          <cell r="AF13">
            <v>0</v>
          </cell>
        </row>
        <row r="14">
          <cell r="E14" t="str">
            <v>Überweisg. und Rückve. von Beiträgen bei Ausländern (AHV)</v>
          </cell>
          <cell r="H14" t="str">
            <v>Transfer &amp; reimbursement of contributions (foreigners, stateless persons)(AVS)</v>
          </cell>
          <cell r="I14" t="str">
            <v>SA</v>
          </cell>
          <cell r="J14">
            <v>1.919</v>
          </cell>
          <cell r="K14">
            <v>3.6862140000000001</v>
          </cell>
          <cell r="L14">
            <v>5.0094580000000004</v>
          </cell>
          <cell r="M14">
            <v>10.944936999999999</v>
          </cell>
          <cell r="N14">
            <v>16.329179</v>
          </cell>
          <cell r="O14">
            <v>21.516275</v>
          </cell>
          <cell r="P14">
            <v>21.960222999999999</v>
          </cell>
          <cell r="Q14">
            <v>34.879429999999999</v>
          </cell>
          <cell r="R14">
            <v>37.685468</v>
          </cell>
          <cell r="S14">
            <v>42.654395000000001</v>
          </cell>
          <cell r="T14">
            <v>63.748793499999998</v>
          </cell>
          <cell r="U14">
            <v>59.901750999999997</v>
          </cell>
          <cell r="V14">
            <v>85.53</v>
          </cell>
          <cell r="W14">
            <v>122.69736399999999</v>
          </cell>
          <cell r="X14">
            <v>173.29499999999999</v>
          </cell>
          <cell r="Y14">
            <v>199.693299</v>
          </cell>
          <cell r="Z14">
            <v>182.48929699999999</v>
          </cell>
          <cell r="AA14">
            <v>224.76505900000001</v>
          </cell>
          <cell r="AB14">
            <v>331.86786696000001</v>
          </cell>
          <cell r="AC14">
            <v>335.56513999999999</v>
          </cell>
          <cell r="AD14">
            <v>235.950377</v>
          </cell>
          <cell r="AE14">
            <v>249.70037205</v>
          </cell>
          <cell r="AF14">
            <v>186.98689765</v>
          </cell>
        </row>
        <row r="15">
          <cell r="E15" t="str">
            <v>Altersrenten der beruflichen Vorsorge (BV) (a)</v>
          </cell>
          <cell r="H15" t="str">
            <v>Occupational pensions (BV) (a)</v>
          </cell>
          <cell r="J15">
            <v>2087.096886736625</v>
          </cell>
          <cell r="K15">
            <v>2276.0637670222386</v>
          </cell>
          <cell r="L15">
            <v>2508.0417655818164</v>
          </cell>
          <cell r="M15">
            <v>2747.7758674366987</v>
          </cell>
          <cell r="N15">
            <v>2970.5875621018249</v>
          </cell>
          <cell r="O15">
            <v>3243.4806728588969</v>
          </cell>
          <cell r="P15">
            <v>3525.4809256253598</v>
          </cell>
          <cell r="Q15">
            <v>3879.9060614403907</v>
          </cell>
          <cell r="R15">
            <v>4230.8196731096359</v>
          </cell>
          <cell r="S15">
            <v>4613.4712601073443</v>
          </cell>
          <cell r="T15">
            <v>5109.1567707072927</v>
          </cell>
          <cell r="U15">
            <v>5694.0942095216933</v>
          </cell>
          <cell r="V15">
            <v>6346</v>
          </cell>
          <cell r="W15">
            <v>6920.6558887140945</v>
          </cell>
          <cell r="X15">
            <v>7464</v>
          </cell>
          <cell r="Y15">
            <v>8068.5184210875605</v>
          </cell>
          <cell r="Z15">
            <v>8824</v>
          </cell>
          <cell r="AA15">
            <v>9312.1842021106495</v>
          </cell>
          <cell r="AB15">
            <v>10239</v>
          </cell>
          <cell r="AC15">
            <v>10841.294117647059</v>
          </cell>
          <cell r="AD15">
            <v>11667</v>
          </cell>
          <cell r="AE15">
            <v>12505.972069092246</v>
          </cell>
          <cell r="AF15">
            <v>0</v>
          </cell>
        </row>
        <row r="17">
          <cell r="I17" t="str">
            <v>SI</v>
          </cell>
        </row>
        <row r="18">
          <cell r="B18" t="str">
            <v>1.1.2</v>
          </cell>
          <cell r="D18" t="str">
            <v>Old-age spouse supplements</v>
          </cell>
          <cell r="G18" t="str">
            <v>Old-age spouse supplements</v>
          </cell>
          <cell r="I18" t="str">
            <v>SI</v>
          </cell>
          <cell r="J18">
            <v>165.29775275121656</v>
          </cell>
          <cell r="K18">
            <v>186.32612367991311</v>
          </cell>
          <cell r="L18">
            <v>189.83613350197663</v>
          </cell>
          <cell r="M18">
            <v>181.83222293766559</v>
          </cell>
          <cell r="N18">
            <v>193.75836571594601</v>
          </cell>
          <cell r="O18">
            <v>190.00243821901296</v>
          </cell>
          <cell r="P18">
            <v>195.71913425066111</v>
          </cell>
          <cell r="Q18">
            <v>193.74454064869832</v>
          </cell>
          <cell r="R18">
            <v>195.91327858390261</v>
          </cell>
          <cell r="S18">
            <v>189.26660420357317</v>
          </cell>
          <cell r="T18">
            <v>200.7170117922019</v>
          </cell>
          <cell r="U18">
            <v>211.71662362904129</v>
          </cell>
          <cell r="V18">
            <v>223.01718559796004</v>
          </cell>
          <cell r="W18">
            <v>237.03128414416022</v>
          </cell>
          <cell r="X18">
            <v>235.36294959154282</v>
          </cell>
          <cell r="Y18">
            <v>244.94838617521387</v>
          </cell>
          <cell r="Z18">
            <v>248.00282513488497</v>
          </cell>
          <cell r="AA18">
            <v>256.40857386927843</v>
          </cell>
          <cell r="AB18">
            <v>256.71341046189173</v>
          </cell>
          <cell r="AC18">
            <v>251.61519677806339</v>
          </cell>
          <cell r="AD18">
            <v>240.95333263482027</v>
          </cell>
          <cell r="AE18">
            <v>225.13823599791746</v>
          </cell>
          <cell r="AF18">
            <v>266.05260326734572</v>
          </cell>
        </row>
        <row r="19">
          <cell r="E19" t="str">
            <v>Zusatzrente für Ehefrauen (AHV)</v>
          </cell>
          <cell r="H19" t="str">
            <v>Ordinary supplementary pension for wife (AVS)</v>
          </cell>
          <cell r="I19" t="str">
            <v>SI</v>
          </cell>
          <cell r="J19">
            <v>165.29775275121656</v>
          </cell>
          <cell r="K19">
            <v>186.32612367991311</v>
          </cell>
          <cell r="L19">
            <v>189.83613350197663</v>
          </cell>
          <cell r="M19">
            <v>181.83222293766559</v>
          </cell>
          <cell r="N19">
            <v>193.75836571594601</v>
          </cell>
          <cell r="O19">
            <v>190.00243821901296</v>
          </cell>
          <cell r="P19">
            <v>195.71913425066111</v>
          </cell>
          <cell r="Q19">
            <v>193.74454064869832</v>
          </cell>
          <cell r="R19">
            <v>195.91327858390261</v>
          </cell>
          <cell r="S19">
            <v>189.26660420357317</v>
          </cell>
          <cell r="T19">
            <v>200.7170117922019</v>
          </cell>
          <cell r="U19">
            <v>211.71662362904129</v>
          </cell>
          <cell r="V19">
            <v>223.01718559796004</v>
          </cell>
          <cell r="W19">
            <v>237.03128414416022</v>
          </cell>
          <cell r="X19">
            <v>235.36294959154282</v>
          </cell>
          <cell r="Y19">
            <v>244.94838617521387</v>
          </cell>
          <cell r="Z19">
            <v>248.00282513488497</v>
          </cell>
          <cell r="AA19">
            <v>256.40857386927843</v>
          </cell>
          <cell r="AB19">
            <v>256.71341046189173</v>
          </cell>
          <cell r="AC19">
            <v>251.61519677806339</v>
          </cell>
          <cell r="AD19">
            <v>240.95333263482027</v>
          </cell>
          <cell r="AE19">
            <v>225.13823599791746</v>
          </cell>
          <cell r="AF19">
            <v>266.05260326734572</v>
          </cell>
        </row>
        <row r="22">
          <cell r="B22" t="str">
            <v>1.1.3</v>
          </cell>
          <cell r="D22" t="str">
            <v>Old-age child supplements</v>
          </cell>
          <cell r="G22" t="str">
            <v>Old-age child supplements</v>
          </cell>
          <cell r="J22">
            <v>71.726572063574267</v>
          </cell>
          <cell r="K22">
            <v>69.722033376999732</v>
          </cell>
          <cell r="L22">
            <v>75.650354812664133</v>
          </cell>
          <cell r="M22">
            <v>73.616382856562723</v>
          </cell>
          <cell r="N22">
            <v>79.973195856863128</v>
          </cell>
          <cell r="O22">
            <v>77.341165618101584</v>
          </cell>
          <cell r="P22">
            <v>79.54477790855897</v>
          </cell>
          <cell r="Q22">
            <v>79.623315646369036</v>
          </cell>
          <cell r="R22">
            <v>79.502836941747915</v>
          </cell>
          <cell r="S22">
            <v>75.503996548003016</v>
          </cell>
          <cell r="T22">
            <v>76.201214485558964</v>
          </cell>
          <cell r="U22">
            <v>76.572539607495216</v>
          </cell>
          <cell r="V22">
            <v>75.944200754786678</v>
          </cell>
          <cell r="W22">
            <v>77.444480362973977</v>
          </cell>
          <cell r="X22">
            <v>74.072403449346808</v>
          </cell>
          <cell r="Y22">
            <v>73.418055429209488</v>
          </cell>
          <cell r="Z22">
            <v>70.88257832767124</v>
          </cell>
          <cell r="AA22">
            <v>70.61274617768818</v>
          </cell>
          <cell r="AB22">
            <v>73.410468514697513</v>
          </cell>
          <cell r="AC22">
            <v>74.887668879568849</v>
          </cell>
          <cell r="AD22">
            <v>76.47275579784943</v>
          </cell>
          <cell r="AE22">
            <v>79.638097488008725</v>
          </cell>
          <cell r="AF22">
            <v>78.620511024927822</v>
          </cell>
        </row>
        <row r="23">
          <cell r="E23" t="str">
            <v>Einfache Kinderrente (AHV)</v>
          </cell>
          <cell r="H23" t="str">
            <v>Ordinary child pension single (AVS)</v>
          </cell>
          <cell r="I23" t="str">
            <v>SI</v>
          </cell>
          <cell r="J23">
            <v>69.613752774753891</v>
          </cell>
          <cell r="K23">
            <v>67.827808854740596</v>
          </cell>
          <cell r="L23">
            <v>73.817069051676768</v>
          </cell>
          <cell r="M23">
            <v>71.868812937119102</v>
          </cell>
          <cell r="N23">
            <v>77.80389716639813</v>
          </cell>
          <cell r="O23">
            <v>75.477082703865676</v>
          </cell>
          <cell r="P23">
            <v>77.534840947622953</v>
          </cell>
          <cell r="Q23">
            <v>77.683271780332277</v>
          </cell>
          <cell r="R23">
            <v>77.576068348705832</v>
          </cell>
          <cell r="S23">
            <v>73.464421631145214</v>
          </cell>
          <cell r="T23">
            <v>74.17121775571357</v>
          </cell>
          <cell r="U23">
            <v>73.942320149643777</v>
          </cell>
          <cell r="V23">
            <v>74.697182664899174</v>
          </cell>
          <cell r="W23">
            <v>75.541063157114721</v>
          </cell>
          <cell r="X23">
            <v>72.19755905497766</v>
          </cell>
          <cell r="Y23">
            <v>71.438391551700377</v>
          </cell>
          <cell r="Z23">
            <v>68.930286315952927</v>
          </cell>
          <cell r="AA23">
            <v>68.914268608736975</v>
          </cell>
          <cell r="AB23">
            <v>72.25206886525541</v>
          </cell>
          <cell r="AC23">
            <v>74.038932710370162</v>
          </cell>
          <cell r="AD23">
            <v>75.787393635583214</v>
          </cell>
          <cell r="AE23">
            <v>79.638097488008725</v>
          </cell>
          <cell r="AF23">
            <v>78.620511024927822</v>
          </cell>
        </row>
        <row r="24">
          <cell r="E24" t="str">
            <v>Doppelte Kinderrente (AHV)</v>
          </cell>
          <cell r="H24" t="str">
            <v>Ordinary child pension double (AVS)</v>
          </cell>
          <cell r="I24" t="str">
            <v>SI</v>
          </cell>
          <cell r="J24">
            <v>2.1128192888203694</v>
          </cell>
          <cell r="K24">
            <v>1.8942245222591361</v>
          </cell>
          <cell r="L24">
            <v>1.8332857609873672</v>
          </cell>
          <cell r="M24">
            <v>1.7475699194436258</v>
          </cell>
          <cell r="N24">
            <v>2.1692986904649949</v>
          </cell>
          <cell r="O24">
            <v>1.8640829142359077</v>
          </cell>
          <cell r="P24">
            <v>2.0099369609360234</v>
          </cell>
          <cell r="Q24">
            <v>1.9400438660367529</v>
          </cell>
          <cell r="R24">
            <v>1.9267685930420857</v>
          </cell>
          <cell r="S24">
            <v>2.039574916857803</v>
          </cell>
          <cell r="T24">
            <v>2.0299967298453914</v>
          </cell>
          <cell r="U24">
            <v>2.6302194578514455</v>
          </cell>
          <cell r="V24">
            <v>1.247018089887505</v>
          </cell>
          <cell r="W24">
            <v>1.903417205859254</v>
          </cell>
          <cell r="X24">
            <v>1.8748443943691513</v>
          </cell>
          <cell r="Y24">
            <v>1.9796638775091144</v>
          </cell>
          <cell r="Z24">
            <v>1.9522920117183062</v>
          </cell>
          <cell r="AA24">
            <v>1.6984775689512039</v>
          </cell>
          <cell r="AB24">
            <v>1.1583996494421096</v>
          </cell>
          <cell r="AC24">
            <v>0.84873616919868755</v>
          </cell>
          <cell r="AD24">
            <v>0.68536216226621638</v>
          </cell>
          <cell r="AE24">
            <v>0</v>
          </cell>
          <cell r="AF24">
            <v>0</v>
          </cell>
        </row>
        <row r="27">
          <cell r="B27" t="str">
            <v>1.2</v>
          </cell>
          <cell r="D27" t="str">
            <v>Old-age civil servant pensions (b)</v>
          </cell>
          <cell r="G27" t="str">
            <v>Old-age civil servant pensions (b)</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row>
        <row r="28">
          <cell r="I28" t="str">
            <v>SI</v>
          </cell>
        </row>
        <row r="29">
          <cell r="I29" t="str">
            <v>SI</v>
          </cell>
        </row>
        <row r="31">
          <cell r="B31">
            <v>1.3</v>
          </cell>
          <cell r="D31" t="str">
            <v>Veteran's old-age pensions</v>
          </cell>
          <cell r="G31" t="str">
            <v>Veteran's old-age pensions</v>
          </cell>
          <cell r="J31" t="str">
            <v>&lt;&gt;</v>
          </cell>
          <cell r="K31" t="str">
            <v>&lt;&gt;</v>
          </cell>
          <cell r="L31" t="str">
            <v>&lt;&gt;</v>
          </cell>
          <cell r="M31" t="str">
            <v>&lt;&gt;</v>
          </cell>
          <cell r="N31" t="str">
            <v>&lt;&gt;</v>
          </cell>
          <cell r="O31" t="str">
            <v>&lt;&gt;</v>
          </cell>
          <cell r="P31" t="str">
            <v>&lt;&gt;</v>
          </cell>
          <cell r="Q31" t="str">
            <v>&lt;&gt;</v>
          </cell>
          <cell r="R31" t="str">
            <v>&lt;&gt;</v>
          </cell>
          <cell r="S31" t="str">
            <v>&lt;&gt;</v>
          </cell>
          <cell r="T31" t="str">
            <v>&lt;&gt;</v>
          </cell>
          <cell r="U31" t="str">
            <v>&lt;&gt;</v>
          </cell>
          <cell r="V31" t="str">
            <v>&lt;&gt;</v>
          </cell>
          <cell r="W31" t="str">
            <v>&lt;&gt;</v>
          </cell>
          <cell r="X31" t="str">
            <v>&lt;&gt;</v>
          </cell>
          <cell r="Y31" t="str">
            <v>&lt;&gt;</v>
          </cell>
          <cell r="Z31" t="str">
            <v>&lt;&gt;</v>
          </cell>
          <cell r="AA31" t="str">
            <v>&lt;&gt;</v>
          </cell>
          <cell r="AB31" t="str">
            <v>&lt;&gt;</v>
          </cell>
          <cell r="AC31" t="str">
            <v>&lt;&gt;</v>
          </cell>
          <cell r="AD31" t="str">
            <v>&lt;&gt;</v>
          </cell>
          <cell r="AE31" t="str">
            <v>&lt;&gt;</v>
          </cell>
          <cell r="AF31" t="str">
            <v>&lt;&gt;</v>
          </cell>
        </row>
        <row r="33">
          <cell r="I33" t="str">
            <v>SI</v>
          </cell>
        </row>
        <row r="35">
          <cell r="B35">
            <v>1.4</v>
          </cell>
          <cell r="D35" t="str">
            <v>Old-age other cash benefits</v>
          </cell>
          <cell r="G35" t="str">
            <v>Old-age other cash benefits</v>
          </cell>
          <cell r="J35">
            <v>902.01943099999994</v>
          </cell>
          <cell r="K35">
            <v>931.3204639999999</v>
          </cell>
          <cell r="L35">
            <v>1086.08107</v>
          </cell>
          <cell r="M35">
            <v>1172.0927590000001</v>
          </cell>
          <cell r="N35">
            <v>1333.211638</v>
          </cell>
          <cell r="O35">
            <v>1428.0686716283767</v>
          </cell>
          <cell r="P35">
            <v>1598.0526794339837</v>
          </cell>
          <cell r="Q35">
            <v>1920.273144</v>
          </cell>
          <cell r="R35">
            <v>2174.2529922335593</v>
          </cell>
          <cell r="S35">
            <v>2441.532275</v>
          </cell>
          <cell r="T35">
            <v>2781.6380520000002</v>
          </cell>
          <cell r="U35">
            <v>3104.9249238041557</v>
          </cell>
          <cell r="V35">
            <v>3501.6967629999999</v>
          </cell>
          <cell r="W35">
            <v>3885.1490092426848</v>
          </cell>
          <cell r="X35">
            <v>4189.1580000000004</v>
          </cell>
          <cell r="Y35">
            <v>4452.8659535210854</v>
          </cell>
          <cell r="Z35">
            <v>4492.7062310000001</v>
          </cell>
          <cell r="AA35">
            <v>4717.7571109999999</v>
          </cell>
          <cell r="AB35">
            <v>4757.5870070000001</v>
          </cell>
          <cell r="AC35">
            <v>4994.0176240000001</v>
          </cell>
          <cell r="AD35">
            <v>5707.1355309999999</v>
          </cell>
          <cell r="AE35">
            <v>6528.9784600000003</v>
          </cell>
          <cell r="AF35">
            <v>1921.685746651654</v>
          </cell>
        </row>
        <row r="36">
          <cell r="E36" t="str">
            <v>Hilflosenentschädigung (AHV)</v>
          </cell>
          <cell r="H36" t="str">
            <v>Helplessness allowances (AVS)</v>
          </cell>
          <cell r="I36" t="str">
            <v>SA</v>
          </cell>
          <cell r="J36">
            <v>61.036285999999997</v>
          </cell>
          <cell r="K36">
            <v>64.688233999999994</v>
          </cell>
          <cell r="L36">
            <v>79.645538000000002</v>
          </cell>
          <cell r="M36">
            <v>82.582086000000004</v>
          </cell>
          <cell r="N36">
            <v>100.036728</v>
          </cell>
          <cell r="O36">
            <v>107.99574200000001</v>
          </cell>
          <cell r="P36">
            <v>120.040885</v>
          </cell>
          <cell r="Q36">
            <v>129.36846499999999</v>
          </cell>
          <cell r="R36">
            <v>143.34303700000001</v>
          </cell>
          <cell r="S36">
            <v>149.505122</v>
          </cell>
          <cell r="T36">
            <v>165.93549100000001</v>
          </cell>
          <cell r="U36">
            <v>173.98269275000001</v>
          </cell>
          <cell r="V36">
            <v>203.24</v>
          </cell>
          <cell r="W36">
            <v>283.18735500000003</v>
          </cell>
          <cell r="X36">
            <v>301.97000000000003</v>
          </cell>
          <cell r="Y36">
            <v>309.86710199999999</v>
          </cell>
          <cell r="Z36">
            <v>324.28279400000002</v>
          </cell>
          <cell r="AA36">
            <v>340.41271</v>
          </cell>
          <cell r="AB36">
            <v>343.60905700000001</v>
          </cell>
          <cell r="AC36">
            <v>354.26311199999998</v>
          </cell>
          <cell r="AD36">
            <v>355.65961199999998</v>
          </cell>
          <cell r="AE36">
            <v>386.105009</v>
          </cell>
          <cell r="AF36">
            <v>396.53716400000002</v>
          </cell>
        </row>
        <row r="37">
          <cell r="E37" t="str">
            <v>Fürsorgeleistungen an Schweizer im Ausland (AHV)</v>
          </cell>
          <cell r="H37" t="str">
            <v>Social assistance to Swiss living abroad (AVS)</v>
          </cell>
          <cell r="I37" t="str">
            <v>SA</v>
          </cell>
          <cell r="J37">
            <v>0.31514500000000001</v>
          </cell>
          <cell r="K37">
            <v>0.34522999999999998</v>
          </cell>
          <cell r="L37">
            <v>0.43253200000000003</v>
          </cell>
          <cell r="M37">
            <v>0.40567300000000001</v>
          </cell>
          <cell r="N37">
            <v>0.43191000000000002</v>
          </cell>
          <cell r="O37">
            <v>0.34799999999999998</v>
          </cell>
          <cell r="P37">
            <v>0.324517</v>
          </cell>
          <cell r="Q37">
            <v>0.36110700000000001</v>
          </cell>
          <cell r="R37">
            <v>0.34542499999999998</v>
          </cell>
          <cell r="S37">
            <v>0.35972900000000002</v>
          </cell>
          <cell r="T37">
            <v>0.34145999999999999</v>
          </cell>
          <cell r="U37">
            <v>0.32458999999999999</v>
          </cell>
          <cell r="V37">
            <v>0.339673</v>
          </cell>
          <cell r="W37">
            <v>0.37542900000000001</v>
          </cell>
          <cell r="X37">
            <v>0.40799999999999997</v>
          </cell>
          <cell r="Y37">
            <v>0.38963599999999998</v>
          </cell>
          <cell r="Z37">
            <v>0.33974599999999999</v>
          </cell>
          <cell r="AA37">
            <v>0.951125</v>
          </cell>
          <cell r="AB37">
            <v>0.75753099999999995</v>
          </cell>
          <cell r="AC37">
            <v>0.69342099999999995</v>
          </cell>
          <cell r="AD37">
            <v>0.43498900000000001</v>
          </cell>
          <cell r="AE37">
            <v>0.42793199999999998</v>
          </cell>
          <cell r="AF37">
            <v>0.33226499999999998</v>
          </cell>
        </row>
        <row r="38">
          <cell r="E38" t="str">
            <v>Ergänzungsleistungen an AHV-Rentner (EL) (c)</v>
          </cell>
          <cell r="H38" t="str">
            <v>Complementary benefits to AVS pensioners (EL) (c)</v>
          </cell>
          <cell r="J38">
            <v>342.66800000000001</v>
          </cell>
          <cell r="K38">
            <v>351.28699999999998</v>
          </cell>
          <cell r="L38">
            <v>451.00299999999999</v>
          </cell>
          <cell r="M38">
            <v>479.10500000000002</v>
          </cell>
          <cell r="N38">
            <v>552.74300000000005</v>
          </cell>
          <cell r="O38">
            <v>569.74400000000003</v>
          </cell>
          <cell r="P38">
            <v>627.71199999999999</v>
          </cell>
          <cell r="Q38">
            <v>842.77057200000002</v>
          </cell>
          <cell r="R38">
            <v>914.17683099999999</v>
          </cell>
          <cell r="S38">
            <v>976.66742399999998</v>
          </cell>
          <cell r="T38">
            <v>1124.361101</v>
          </cell>
          <cell r="U38">
            <v>1278.9479939999999</v>
          </cell>
          <cell r="V38">
            <v>1468.4640900000002</v>
          </cell>
          <cell r="W38">
            <v>1541.400112</v>
          </cell>
          <cell r="X38">
            <v>1567.0140000000001</v>
          </cell>
          <cell r="Y38">
            <v>1574.9692540000001</v>
          </cell>
          <cell r="Z38">
            <v>1326.083691</v>
          </cell>
          <cell r="AA38">
            <v>1376.393276</v>
          </cell>
          <cell r="AB38">
            <v>1420.220419</v>
          </cell>
          <cell r="AC38">
            <v>1439.061091</v>
          </cell>
          <cell r="AD38">
            <v>1441.0409299999999</v>
          </cell>
          <cell r="AE38">
            <v>1442.4455190000001</v>
          </cell>
          <cell r="AF38">
            <v>1524.7607230000001</v>
          </cell>
        </row>
        <row r="39">
          <cell r="E39" t="str">
            <v>Kapitalzahlungen im Risikofall (BV) (a)</v>
          </cell>
          <cell r="H39" t="str">
            <v>Capital payments at occurrence of risk (BV) (a)</v>
          </cell>
          <cell r="J39">
            <v>498</v>
          </cell>
          <cell r="K39">
            <v>515</v>
          </cell>
          <cell r="L39">
            <v>555</v>
          </cell>
          <cell r="M39">
            <v>610</v>
          </cell>
          <cell r="N39">
            <v>680</v>
          </cell>
          <cell r="O39">
            <v>749.98092962837666</v>
          </cell>
          <cell r="P39">
            <v>849.97527743398371</v>
          </cell>
          <cell r="Q39">
            <v>947.77300000000002</v>
          </cell>
          <cell r="R39">
            <v>1116.3876992335593</v>
          </cell>
          <cell r="S39">
            <v>1315</v>
          </cell>
          <cell r="T39">
            <v>1491</v>
          </cell>
          <cell r="U39">
            <v>1651.669647054156</v>
          </cell>
          <cell r="V39">
            <v>1829.653</v>
          </cell>
          <cell r="W39">
            <v>2060.1861132426848</v>
          </cell>
          <cell r="X39">
            <v>2319.7660000000001</v>
          </cell>
          <cell r="Y39">
            <v>2567.6399615210853</v>
          </cell>
          <cell r="Z39">
            <v>2842</v>
          </cell>
          <cell r="AA39">
            <v>3000</v>
          </cell>
          <cell r="AB39">
            <v>2993</v>
          </cell>
          <cell r="AC39">
            <v>3200</v>
          </cell>
          <cell r="AD39">
            <v>3910</v>
          </cell>
          <cell r="AE39">
            <v>4700</v>
          </cell>
          <cell r="AF39">
            <v>5.5594651653764871E-2</v>
          </cell>
        </row>
        <row r="40">
          <cell r="H40" t="str">
            <v>Cash payment (departure benefits)(BV)</v>
          </cell>
        </row>
        <row r="42">
          <cell r="B42">
            <v>1.5</v>
          </cell>
          <cell r="D42" t="str">
            <v>Early retirement pensions (b)</v>
          </cell>
          <cell r="G42" t="str">
            <v>Early retirement pensions (b)</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row>
        <row r="45">
          <cell r="B45">
            <v>2</v>
          </cell>
          <cell r="C45" t="str">
            <v>DISABILITY CASH BENEFITS</v>
          </cell>
          <cell r="F45" t="str">
            <v>DISABILITY CASH BENEFITS</v>
          </cell>
          <cell r="J45">
            <v>1781.5431557830225</v>
          </cell>
          <cell r="K45">
            <v>1813.4338444917557</v>
          </cell>
          <cell r="L45">
            <v>2038.2936318841935</v>
          </cell>
          <cell r="M45">
            <v>2118.8792945146756</v>
          </cell>
          <cell r="N45">
            <v>2388.9834721712414</v>
          </cell>
          <cell r="O45">
            <v>2474.7024756376891</v>
          </cell>
          <cell r="P45">
            <v>2657.2948477244859</v>
          </cell>
          <cell r="Q45">
            <v>2802.88160552215</v>
          </cell>
          <cell r="R45">
            <v>3024.5543599423195</v>
          </cell>
          <cell r="S45">
            <v>3167.9209251389584</v>
          </cell>
          <cell r="T45">
            <v>3500.4562777849269</v>
          </cell>
          <cell r="U45">
            <v>3866.5503482257513</v>
          </cell>
          <cell r="V45">
            <v>4323.4936742800001</v>
          </cell>
          <cell r="W45">
            <v>4900.7645680006472</v>
          </cell>
          <cell r="X45">
            <v>5360.1054670300009</v>
          </cell>
          <cell r="Y45">
            <v>5775.298014421578</v>
          </cell>
          <cell r="Z45">
            <v>6120.3022019999999</v>
          </cell>
          <cell r="AA45">
            <v>6523.5458026504639</v>
          </cell>
          <cell r="AB45">
            <v>7127.1607818499997</v>
          </cell>
          <cell r="AC45">
            <v>7551.458640289412</v>
          </cell>
          <cell r="AD45">
            <v>7908.6382359999989</v>
          </cell>
          <cell r="AE45">
            <v>8577.4614169370907</v>
          </cell>
          <cell r="AF45">
            <v>7027.7040257000017</v>
          </cell>
        </row>
        <row r="47">
          <cell r="B47" t="str">
            <v>2.1.0</v>
          </cell>
          <cell r="D47" t="str">
            <v>Disability pensions (non attributable)</v>
          </cell>
          <cell r="G47" t="str">
            <v>Disability pensions (non attributable)</v>
          </cell>
          <cell r="J47">
            <v>-6.817507</v>
          </cell>
          <cell r="K47">
            <v>-7.3079749999999999</v>
          </cell>
          <cell r="L47">
            <v>-7.7196369999999996</v>
          </cell>
          <cell r="M47">
            <v>-7.0596589999999999</v>
          </cell>
          <cell r="N47">
            <v>-8.2894769999999998</v>
          </cell>
          <cell r="O47">
            <v>-12.136076000000001</v>
          </cell>
          <cell r="P47">
            <v>-14.343693</v>
          </cell>
          <cell r="Q47">
            <v>-15.405469999999999</v>
          </cell>
          <cell r="R47">
            <v>-10.457648000000001</v>
          </cell>
          <cell r="S47">
            <v>-13.684894</v>
          </cell>
          <cell r="T47">
            <v>-17.516803889999998</v>
          </cell>
          <cell r="U47">
            <v>-16.070372359999997</v>
          </cell>
          <cell r="V47">
            <v>-24.212102720000001</v>
          </cell>
          <cell r="W47">
            <v>-26.199642000000004</v>
          </cell>
          <cell r="X47">
            <v>-40.986067219999995</v>
          </cell>
          <cell r="Y47">
            <v>-34.777169999999998</v>
          </cell>
          <cell r="Z47">
            <v>-36.256467000000001</v>
          </cell>
          <cell r="AA47">
            <v>-66.723517000000001</v>
          </cell>
          <cell r="AB47">
            <v>-85.355045650000008</v>
          </cell>
          <cell r="AC47">
            <v>-95.487191510000002</v>
          </cell>
          <cell r="AD47">
            <v>-103.16368399999999</v>
          </cell>
          <cell r="AE47">
            <v>-115.85002689999999</v>
          </cell>
          <cell r="AF47">
            <v>-123.02272408</v>
          </cell>
        </row>
        <row r="48">
          <cell r="E48" t="str">
            <v>Beitragsanteil zu Lasten der IV</v>
          </cell>
          <cell r="H48" t="str">
            <v>Share in contribution at the expense IV</v>
          </cell>
          <cell r="J48" t="str">
            <v>&lt;&gt;</v>
          </cell>
          <cell r="K48" t="str">
            <v>&lt;&gt;</v>
          </cell>
          <cell r="L48" t="str">
            <v>&lt;&gt;</v>
          </cell>
          <cell r="M48" t="str">
            <v>&lt;&gt;</v>
          </cell>
          <cell r="N48" t="str">
            <v>&lt;&gt;</v>
          </cell>
          <cell r="O48" t="str">
            <v>&lt;&gt;</v>
          </cell>
          <cell r="P48" t="str">
            <v>&lt;&gt;</v>
          </cell>
          <cell r="Q48" t="str">
            <v>–</v>
          </cell>
          <cell r="R48">
            <v>5.02346</v>
          </cell>
          <cell r="S48">
            <v>7.0648989999999996</v>
          </cell>
          <cell r="T48">
            <v>8.3582552000000003</v>
          </cell>
          <cell r="U48">
            <v>9.9003619399999998</v>
          </cell>
          <cell r="V48">
            <v>11.300621570000001</v>
          </cell>
          <cell r="W48">
            <v>14.784478999999999</v>
          </cell>
          <cell r="X48">
            <v>16.560853390000002</v>
          </cell>
          <cell r="Y48">
            <v>18.551271</v>
          </cell>
          <cell r="Z48">
            <v>19.264872</v>
          </cell>
          <cell r="AA48">
            <v>18.957415999999998</v>
          </cell>
          <cell r="AB48">
            <v>18.1672741</v>
          </cell>
          <cell r="AC48">
            <v>18.278509549999999</v>
          </cell>
          <cell r="AD48">
            <v>18.648029999999999</v>
          </cell>
          <cell r="AE48">
            <v>18.536771949999999</v>
          </cell>
          <cell r="AF48">
            <v>20.871983549999999</v>
          </cell>
        </row>
        <row r="49">
          <cell r="E49" t="str">
            <v>Rückerstattungsforderungen netto (IV)</v>
          </cell>
          <cell r="H49" t="str">
            <v>Claims for restitution net (i.e. depreciations considered)(IV)</v>
          </cell>
          <cell r="J49">
            <v>-6.817507</v>
          </cell>
          <cell r="K49">
            <v>-7.3079749999999999</v>
          </cell>
          <cell r="L49">
            <v>-7.7196369999999996</v>
          </cell>
          <cell r="M49">
            <v>-7.0596589999999999</v>
          </cell>
          <cell r="N49">
            <v>-8.2894769999999998</v>
          </cell>
          <cell r="O49">
            <v>-12.136076000000001</v>
          </cell>
          <cell r="P49">
            <v>-14.343693</v>
          </cell>
          <cell r="Q49">
            <v>-15.405469999999999</v>
          </cell>
          <cell r="R49">
            <v>-15.481108000000001</v>
          </cell>
          <cell r="S49">
            <v>-20.749793</v>
          </cell>
          <cell r="T49">
            <v>-25.875059089999997</v>
          </cell>
          <cell r="U49">
            <v>-25.970734299999997</v>
          </cell>
          <cell r="V49">
            <v>-35.512724290000001</v>
          </cell>
          <cell r="W49">
            <v>-40.984121000000002</v>
          </cell>
          <cell r="X49">
            <v>-57.546920610000001</v>
          </cell>
          <cell r="Y49">
            <v>-53.328440999999998</v>
          </cell>
          <cell r="Z49">
            <v>-55.521338999999998</v>
          </cell>
          <cell r="AA49">
            <v>-85.680932999999996</v>
          </cell>
          <cell r="AB49">
            <v>-103.52231975000001</v>
          </cell>
          <cell r="AC49">
            <v>-113.76570106</v>
          </cell>
          <cell r="AD49">
            <v>-121.81171399999999</v>
          </cell>
          <cell r="AE49">
            <v>-134.38679884999999</v>
          </cell>
          <cell r="AF49">
            <v>-143.89470763</v>
          </cell>
        </row>
        <row r="52">
          <cell r="B52" t="str">
            <v>2.1.1</v>
          </cell>
          <cell r="D52" t="str">
            <v>Disability pensions personal entitlements</v>
          </cell>
          <cell r="G52" t="str">
            <v>Disability pensions personal entitlements</v>
          </cell>
          <cell r="J52">
            <v>1107.3192130939856</v>
          </cell>
          <cell r="K52">
            <v>1105.4990516119321</v>
          </cell>
          <cell r="L52">
            <v>1255.2903732892532</v>
          </cell>
          <cell r="M52">
            <v>1287.9051544517436</v>
          </cell>
          <cell r="N52">
            <v>1467.1528467319597</v>
          </cell>
          <cell r="O52">
            <v>1505.2962526779525</v>
          </cell>
          <cell r="P52">
            <v>1608.0571923484642</v>
          </cell>
          <cell r="Q52">
            <v>1635.94371051296</v>
          </cell>
          <cell r="R52">
            <v>1754.791367942981</v>
          </cell>
          <cell r="S52">
            <v>1809.4920467427764</v>
          </cell>
          <cell r="T52">
            <v>1992.8076781870645</v>
          </cell>
          <cell r="U52">
            <v>2183.4321993757303</v>
          </cell>
          <cell r="V52">
            <v>2425.4074701386003</v>
          </cell>
          <cell r="W52">
            <v>2772.079758556371</v>
          </cell>
          <cell r="X52">
            <v>2992.9191253734057</v>
          </cell>
          <cell r="Y52">
            <v>3217.3703683336489</v>
          </cell>
          <cell r="Z52">
            <v>3388.4616381887131</v>
          </cell>
          <cell r="AA52">
            <v>3610.9095467108032</v>
          </cell>
          <cell r="AB52">
            <v>3822.3984942594589</v>
          </cell>
          <cell r="AC52">
            <v>4008.9282414117374</v>
          </cell>
          <cell r="AD52">
            <v>4193.8911950492347</v>
          </cell>
          <cell r="AE52">
            <v>4564.8239005457481</v>
          </cell>
          <cell r="AF52">
            <v>4869.9811367573757</v>
          </cell>
        </row>
        <row r="53">
          <cell r="E53" t="str">
            <v>Ordentliche einfache Invalidenrenten (IV)</v>
          </cell>
          <cell r="H53" t="str">
            <v>Basic single invalidity pension (IV)</v>
          </cell>
          <cell r="I53" t="str">
            <v>SI</v>
          </cell>
          <cell r="J53">
            <v>797.19152265973446</v>
          </cell>
          <cell r="K53">
            <v>811.79060753803196</v>
          </cell>
          <cell r="L53">
            <v>916.48821696473055</v>
          </cell>
          <cell r="M53">
            <v>931.67909948076078</v>
          </cell>
          <cell r="N53">
            <v>1052.7521141557993</v>
          </cell>
          <cell r="O53">
            <v>1073.6278909887583</v>
          </cell>
          <cell r="P53">
            <v>1143.3140548793904</v>
          </cell>
          <cell r="Q53">
            <v>1161.6588131757135</v>
          </cell>
          <cell r="R53">
            <v>1246.5025850263885</v>
          </cell>
          <cell r="S53">
            <v>1284.893161871275</v>
          </cell>
          <cell r="T53">
            <v>1418.7655744387778</v>
          </cell>
          <cell r="U53">
            <v>1556.6030357803827</v>
          </cell>
          <cell r="V53">
            <v>1740.3608572596497</v>
          </cell>
          <cell r="W53">
            <v>2019.5627861356866</v>
          </cell>
          <cell r="X53">
            <v>2203.7773688479292</v>
          </cell>
          <cell r="Y53">
            <v>2381.4509387199346</v>
          </cell>
          <cell r="Z53">
            <v>2521.6891671550788</v>
          </cell>
          <cell r="AA53">
            <v>2743.3643357886126</v>
          </cell>
          <cell r="AB53">
            <v>3024.4029207433118</v>
          </cell>
          <cell r="AC53">
            <v>3280.1382182853708</v>
          </cell>
          <cell r="AD53">
            <v>3521.3052632588701</v>
          </cell>
          <cell r="AE53">
            <v>4099.4904055282159</v>
          </cell>
          <cell r="AF53">
            <v>4395.1932403667515</v>
          </cell>
        </row>
        <row r="54">
          <cell r="E54" t="str">
            <v>Ordentliche Ehepaar-Invalidenrenten (IV)</v>
          </cell>
          <cell r="H54" t="str">
            <v>Basic invalidity pension for couple (IV)</v>
          </cell>
          <cell r="I54" t="str">
            <v>SI</v>
          </cell>
          <cell r="J54">
            <v>167.92441454077388</v>
          </cell>
          <cell r="K54">
            <v>147.3523406724367</v>
          </cell>
          <cell r="L54">
            <v>168.35120842391419</v>
          </cell>
          <cell r="M54">
            <v>176.97689477114946</v>
          </cell>
          <cell r="N54">
            <v>206.16710850432773</v>
          </cell>
          <cell r="O54">
            <v>212.87437879973513</v>
          </cell>
          <cell r="P54">
            <v>225.19678019403335</v>
          </cell>
          <cell r="Q54">
            <v>225.23650001830799</v>
          </cell>
          <cell r="R54">
            <v>239.14361542019907</v>
          </cell>
          <cell r="S54">
            <v>249.79901150750143</v>
          </cell>
          <cell r="T54">
            <v>275.28162734587301</v>
          </cell>
          <cell r="U54">
            <v>303.92966697129015</v>
          </cell>
          <cell r="V54">
            <v>338.08380895117347</v>
          </cell>
          <cell r="W54">
            <v>381.97939087587918</v>
          </cell>
          <cell r="X54">
            <v>407.42417276409873</v>
          </cell>
          <cell r="Y54">
            <v>437.01462624060588</v>
          </cell>
          <cell r="Z54">
            <v>455.93282757043539</v>
          </cell>
          <cell r="AA54">
            <v>475.39574579205998</v>
          </cell>
          <cell r="AB54">
            <v>393.16736160650152</v>
          </cell>
          <cell r="AC54">
            <v>305.74495022460445</v>
          </cell>
          <cell r="AD54">
            <v>234.61369873374949</v>
          </cell>
          <cell r="AE54" t="str">
            <v>-</v>
          </cell>
          <cell r="AF54" t="str">
            <v>-</v>
          </cell>
        </row>
        <row r="55">
          <cell r="E55" t="str">
            <v>Ausserordentliche einfache Invalidenrenten (IV)</v>
          </cell>
          <cell r="H55" t="str">
            <v>Supplementary single invalidity pension (IV)</v>
          </cell>
          <cell r="I55" t="str">
            <v>SA</v>
          </cell>
          <cell r="J55">
            <v>141.33626165334036</v>
          </cell>
          <cell r="K55">
            <v>145.47490173176885</v>
          </cell>
          <cell r="L55">
            <v>169.48044505070993</v>
          </cell>
          <cell r="M55">
            <v>178.10556340716067</v>
          </cell>
          <cell r="N55">
            <v>206.87688646339862</v>
          </cell>
          <cell r="O55">
            <v>217.09730766084868</v>
          </cell>
          <cell r="P55">
            <v>237.74467628124512</v>
          </cell>
          <cell r="Q55">
            <v>247.15000615684514</v>
          </cell>
          <cell r="R55">
            <v>267.0172828468053</v>
          </cell>
          <cell r="S55">
            <v>272.85535478918285</v>
          </cell>
          <cell r="T55">
            <v>296.52342710027278</v>
          </cell>
          <cell r="U55">
            <v>320.02653419774998</v>
          </cell>
          <cell r="V55">
            <v>343.95001108739268</v>
          </cell>
          <cell r="W55">
            <v>367.17689775024797</v>
          </cell>
          <cell r="X55">
            <v>378.14428552817998</v>
          </cell>
          <cell r="Y55">
            <v>395.43319091109618</v>
          </cell>
          <cell r="Z55">
            <v>407.11323582526654</v>
          </cell>
          <cell r="AA55">
            <v>390.90462767496086</v>
          </cell>
          <cell r="AB55">
            <v>403.58037001587002</v>
          </cell>
          <cell r="AC55">
            <v>421.73561405322079</v>
          </cell>
          <cell r="AD55">
            <v>436.78202156476044</v>
          </cell>
          <cell r="AE55">
            <v>465.33349501753185</v>
          </cell>
          <cell r="AF55">
            <v>474.78789639062381</v>
          </cell>
        </row>
        <row r="56">
          <cell r="E56" t="str">
            <v>Ausserordentliche Ehepaar-Invalidenrenten (IV)</v>
          </cell>
          <cell r="H56" t="str">
            <v>Supplementary invalidity pension for couple (IV)</v>
          </cell>
          <cell r="I56" t="str">
            <v>SA</v>
          </cell>
          <cell r="J56">
            <v>0.8670142401367702</v>
          </cell>
          <cell r="K56">
            <v>0.88120166969467573</v>
          </cell>
          <cell r="L56">
            <v>0.97050284989858004</v>
          </cell>
          <cell r="M56">
            <v>1.1435967926727724</v>
          </cell>
          <cell r="N56">
            <v>1.3567376084340934</v>
          </cell>
          <cell r="O56">
            <v>1.6966752286105404</v>
          </cell>
          <cell r="P56">
            <v>1.8016809937952971</v>
          </cell>
          <cell r="Q56">
            <v>1.8983911620932674</v>
          </cell>
          <cell r="R56">
            <v>2.1278846495881614</v>
          </cell>
          <cell r="S56">
            <v>1.944518574816944</v>
          </cell>
          <cell r="T56">
            <v>2.2370493021410267</v>
          </cell>
          <cell r="U56">
            <v>2.8729624263075126</v>
          </cell>
          <cell r="V56">
            <v>3.0127928403843445</v>
          </cell>
          <cell r="W56">
            <v>3.3606837945572385</v>
          </cell>
          <cell r="X56">
            <v>3.5732982331980154</v>
          </cell>
          <cell r="Y56">
            <v>3.4716124620121325</v>
          </cell>
          <cell r="Z56">
            <v>3.7264076379325788</v>
          </cell>
          <cell r="AA56">
            <v>1.2448374551697703</v>
          </cell>
          <cell r="AB56">
            <v>1.2478418937759592</v>
          </cell>
          <cell r="AC56">
            <v>1.3094588485412475</v>
          </cell>
          <cell r="AD56">
            <v>1.1902114918551006</v>
          </cell>
          <cell r="AE56" t="str">
            <v>-</v>
          </cell>
          <cell r="AF56" t="str">
            <v>-</v>
          </cell>
        </row>
        <row r="57">
          <cell r="I57" t="str">
            <v>SA</v>
          </cell>
        </row>
        <row r="59">
          <cell r="B59" t="str">
            <v>2.1.2</v>
          </cell>
          <cell r="D59" t="str">
            <v>Disability pensions spouse supplements</v>
          </cell>
          <cell r="G59" t="str">
            <v>Disability pensions spouse supplements</v>
          </cell>
          <cell r="J59">
            <v>379.85924432822594</v>
          </cell>
          <cell r="K59">
            <v>408.23031404740323</v>
          </cell>
          <cell r="L59">
            <v>440.7652058817597</v>
          </cell>
          <cell r="M59">
            <v>472.93665233587956</v>
          </cell>
          <cell r="N59">
            <v>516.36704107358014</v>
          </cell>
          <cell r="O59">
            <v>552.86944518941186</v>
          </cell>
          <cell r="P59">
            <v>597.54055359479844</v>
          </cell>
          <cell r="Q59">
            <v>644.29308627144792</v>
          </cell>
          <cell r="R59">
            <v>698.85347827211444</v>
          </cell>
          <cell r="S59">
            <v>750.89525415806168</v>
          </cell>
          <cell r="T59">
            <v>828.57321713105591</v>
          </cell>
          <cell r="U59">
            <v>918.91629771440182</v>
          </cell>
          <cell r="V59">
            <v>1022.3228074736321</v>
          </cell>
          <cell r="W59">
            <v>1126.750582575386</v>
          </cell>
          <cell r="X59">
            <v>1272.8737908044413</v>
          </cell>
          <cell r="Y59">
            <v>1373.4479829576978</v>
          </cell>
          <cell r="Z59">
            <v>1505.542334336471</v>
          </cell>
          <cell r="AA59">
            <v>1592.7374586401993</v>
          </cell>
          <cell r="AB59">
            <v>1870.2327453089579</v>
          </cell>
          <cell r="AC59">
            <v>1985.244186064788</v>
          </cell>
          <cell r="AD59">
            <v>2046.5714018868143</v>
          </cell>
          <cell r="AE59">
            <v>2208.82492644081</v>
          </cell>
          <cell r="AF59">
            <v>451.98563002022524</v>
          </cell>
        </row>
        <row r="60">
          <cell r="E60" t="str">
            <v>Ordentliche Zusatzrenten für Ehefrauen (IV)</v>
          </cell>
          <cell r="H60" t="str">
            <v>Ordinary supplementary pension for wife (IV)</v>
          </cell>
          <cell r="I60" t="str">
            <v>SI</v>
          </cell>
          <cell r="J60">
            <v>109.95987298759775</v>
          </cell>
          <cell r="K60">
            <v>113.84826617977956</v>
          </cell>
          <cell r="L60">
            <v>116.41914074060504</v>
          </cell>
          <cell r="M60">
            <v>117.58267394310695</v>
          </cell>
          <cell r="N60">
            <v>132.09396072475477</v>
          </cell>
          <cell r="O60">
            <v>133.28364626275751</v>
          </cell>
          <cell r="P60">
            <v>141.44343826382112</v>
          </cell>
          <cell r="Q60">
            <v>142.38135316412792</v>
          </cell>
          <cell r="R60">
            <v>151.56989709730928</v>
          </cell>
          <cell r="S60">
            <v>154.14420088060774</v>
          </cell>
          <cell r="T60">
            <v>167.76104022532897</v>
          </cell>
          <cell r="U60">
            <v>182.4253107563444</v>
          </cell>
          <cell r="V60">
            <v>201.54538575608325</v>
          </cell>
          <cell r="W60">
            <v>231.63382900692594</v>
          </cell>
          <cell r="X60">
            <v>248.60219407047978</v>
          </cell>
          <cell r="Y60">
            <v>266.04264074110802</v>
          </cell>
          <cell r="Z60">
            <v>278.46900844951637</v>
          </cell>
          <cell r="AA60">
            <v>299.9934876466736</v>
          </cell>
          <cell r="AB60">
            <v>323.16500430706702</v>
          </cell>
          <cell r="AC60">
            <v>347.14760472783973</v>
          </cell>
          <cell r="AD60">
            <v>372.44518026011275</v>
          </cell>
          <cell r="AE60">
            <v>414.29278551622605</v>
          </cell>
          <cell r="AF60">
            <v>450.73178874454578</v>
          </cell>
        </row>
        <row r="61">
          <cell r="E61" t="str">
            <v>Ausserordentliche Zusatzrenten für Ehefrauen (IV)</v>
          </cell>
          <cell r="H61" t="str">
            <v>Extraordinary supplementary pension for wife (IV)</v>
          </cell>
          <cell r="I61" t="str">
            <v>SA</v>
          </cell>
          <cell r="J61">
            <v>0.54350146396633359</v>
          </cell>
          <cell r="K61">
            <v>0.63855193456135917</v>
          </cell>
          <cell r="L61">
            <v>0.66402826572008111</v>
          </cell>
          <cell r="M61">
            <v>0.73241592339716888</v>
          </cell>
          <cell r="N61">
            <v>0.89595879802251466</v>
          </cell>
          <cell r="O61">
            <v>0.98972721668948183</v>
          </cell>
          <cell r="P61">
            <v>1.1067468961885394</v>
          </cell>
          <cell r="Q61">
            <v>1.1800809926525717</v>
          </cell>
          <cell r="R61">
            <v>1.2638345191493323</v>
          </cell>
          <cell r="S61">
            <v>1.3471828034679483</v>
          </cell>
          <cell r="T61">
            <v>1.4362873360337274</v>
          </cell>
          <cell r="U61">
            <v>1.6244320260897618</v>
          </cell>
          <cell r="V61">
            <v>1.7774217175489229</v>
          </cell>
          <cell r="W61">
            <v>1.9530011485351497</v>
          </cell>
          <cell r="X61">
            <v>2.2715967339615952</v>
          </cell>
          <cell r="Y61">
            <v>2.6323215371300779</v>
          </cell>
          <cell r="Z61">
            <v>3.0733258869547044</v>
          </cell>
          <cell r="AA61">
            <v>1.0266700661193982</v>
          </cell>
          <cell r="AB61">
            <v>1.0677410018907691</v>
          </cell>
          <cell r="AC61">
            <v>1.1554048663599241</v>
          </cell>
          <cell r="AD61">
            <v>1.1262216267016003</v>
          </cell>
          <cell r="AE61">
            <v>1.2269835069677832</v>
          </cell>
          <cell r="AF61">
            <v>1.2538412756794644</v>
          </cell>
        </row>
        <row r="62">
          <cell r="E62" t="str">
            <v>Invalidenrenten der Beruflichen Vorsorge (BV) (a)</v>
          </cell>
          <cell r="H62" t="str">
            <v>Occupational pensions (BV) (a)</v>
          </cell>
          <cell r="J62">
            <v>269.35586987666187</v>
          </cell>
          <cell r="K62">
            <v>293.74349593306232</v>
          </cell>
          <cell r="L62">
            <v>323.68203687543456</v>
          </cell>
          <cell r="M62">
            <v>354.62156246937542</v>
          </cell>
          <cell r="N62">
            <v>383.37712155080283</v>
          </cell>
          <cell r="O62">
            <v>418.5960717099648</v>
          </cell>
          <cell r="P62">
            <v>454.99036843478882</v>
          </cell>
          <cell r="Q62">
            <v>500.7316521146675</v>
          </cell>
          <cell r="R62">
            <v>546.01974665565581</v>
          </cell>
          <cell r="S62">
            <v>595.40387047398599</v>
          </cell>
          <cell r="T62">
            <v>659.37588956969319</v>
          </cell>
          <cell r="U62">
            <v>734.8665549319677</v>
          </cell>
          <cell r="V62">
            <v>819</v>
          </cell>
          <cell r="W62">
            <v>893.163752419925</v>
          </cell>
          <cell r="X62">
            <v>1022</v>
          </cell>
          <cell r="Y62">
            <v>1104.7730206794597</v>
          </cell>
          <cell r="Z62">
            <v>1224</v>
          </cell>
          <cell r="AA62">
            <v>1291.7173009274063</v>
          </cell>
          <cell r="AB62">
            <v>1546</v>
          </cell>
          <cell r="AC62">
            <v>1636.9411764705883</v>
          </cell>
          <cell r="AD62">
            <v>1673</v>
          </cell>
          <cell r="AE62">
            <v>1793.3051574176161</v>
          </cell>
          <cell r="AF62">
            <v>0</v>
          </cell>
        </row>
        <row r="63">
          <cell r="I63" t="str">
            <v>SI</v>
          </cell>
        </row>
        <row r="64">
          <cell r="I64" t="str">
            <v>SI</v>
          </cell>
        </row>
        <row r="65">
          <cell r="B65" t="str">
            <v>2.1.3</v>
          </cell>
          <cell r="D65" t="str">
            <v>Disability pensions child supplements</v>
          </cell>
          <cell r="G65" t="str">
            <v>Disability pensions child supplements</v>
          </cell>
          <cell r="I65" t="str">
            <v>SI</v>
          </cell>
          <cell r="J65">
            <v>192.75201236081105</v>
          </cell>
          <cell r="K65">
            <v>195.17399683242024</v>
          </cell>
          <cell r="L65">
            <v>212.32457871318059</v>
          </cell>
          <cell r="M65">
            <v>215.32687072705212</v>
          </cell>
          <cell r="N65">
            <v>235.60562536570148</v>
          </cell>
          <cell r="O65">
            <v>238.58246377032469</v>
          </cell>
          <cell r="P65">
            <v>252.69372778122298</v>
          </cell>
          <cell r="Q65">
            <v>256.8704577377423</v>
          </cell>
          <cell r="R65">
            <v>271.10167272722441</v>
          </cell>
          <cell r="S65">
            <v>279.05492923812068</v>
          </cell>
          <cell r="T65">
            <v>303.23187135680638</v>
          </cell>
          <cell r="U65">
            <v>333.19317649561901</v>
          </cell>
          <cell r="V65">
            <v>370.43363938776741</v>
          </cell>
          <cell r="W65">
            <v>420.26006486889014</v>
          </cell>
          <cell r="X65">
            <v>472.48492707215291</v>
          </cell>
          <cell r="Y65">
            <v>513.40230813023129</v>
          </cell>
          <cell r="Z65">
            <v>558.260101474816</v>
          </cell>
          <cell r="AA65">
            <v>599.9091812994609</v>
          </cell>
          <cell r="AB65">
            <v>662.29226593158296</v>
          </cell>
          <cell r="AC65">
            <v>715.19212547288669</v>
          </cell>
          <cell r="AD65">
            <v>780.17007906395065</v>
          </cell>
          <cell r="AE65">
            <v>858.90225085053203</v>
          </cell>
          <cell r="AF65">
            <v>669.50954400240039</v>
          </cell>
        </row>
        <row r="66">
          <cell r="E66" t="str">
            <v>Ordentliche einfache Kinderrente (IV)</v>
          </cell>
          <cell r="H66" t="str">
            <v>Basic child pension single (IV)</v>
          </cell>
          <cell r="I66" t="str">
            <v>SI</v>
          </cell>
          <cell r="J66">
            <v>136.08394550732336</v>
          </cell>
          <cell r="K66">
            <v>135.6969672865327</v>
          </cell>
          <cell r="L66">
            <v>147.14085843604249</v>
          </cell>
          <cell r="M66">
            <v>145.88434531851317</v>
          </cell>
          <cell r="N66">
            <v>159.61803989786497</v>
          </cell>
          <cell r="O66">
            <v>158.38189871610035</v>
          </cell>
          <cell r="P66">
            <v>166.71771296031852</v>
          </cell>
          <cell r="Q66">
            <v>164.43162291468212</v>
          </cell>
          <cell r="R66">
            <v>171.8342080561695</v>
          </cell>
          <cell r="S66">
            <v>172.18967926788176</v>
          </cell>
          <cell r="T66">
            <v>185.06000690638908</v>
          </cell>
          <cell r="U66">
            <v>200.62381319704167</v>
          </cell>
          <cell r="V66">
            <v>223.62507129532213</v>
          </cell>
          <cell r="W66">
            <v>257.40572662817846</v>
          </cell>
          <cell r="X66">
            <v>287.24196273524035</v>
          </cell>
          <cell r="Y66">
            <v>312.01165919907527</v>
          </cell>
          <cell r="Z66">
            <v>337.27666698518743</v>
          </cell>
          <cell r="AA66">
            <v>372.43693442637925</v>
          </cell>
          <cell r="AB66">
            <v>418.90721215050615</v>
          </cell>
          <cell r="AC66">
            <v>463.90161439649967</v>
          </cell>
          <cell r="AD66">
            <v>510.85336254600043</v>
          </cell>
          <cell r="AE66">
            <v>609.84429114555724</v>
          </cell>
          <cell r="AF66">
            <v>657.65504466870368</v>
          </cell>
        </row>
        <row r="67">
          <cell r="E67" t="str">
            <v>Ordentliche doppelte Kinderrente (IV)</v>
          </cell>
          <cell r="H67" t="str">
            <v>Basic child pension double (IV)</v>
          </cell>
          <cell r="I67" t="str">
            <v>SI</v>
          </cell>
          <cell r="J67">
            <v>15.309268304570388</v>
          </cell>
          <cell r="K67">
            <v>14.825416323219011</v>
          </cell>
          <cell r="L67">
            <v>16.155737434708147</v>
          </cell>
          <cell r="M67">
            <v>16.176254486469606</v>
          </cell>
          <cell r="N67">
            <v>18.268313717253317</v>
          </cell>
          <cell r="O67">
            <v>17.902155232648973</v>
          </cell>
          <cell r="P67">
            <v>18.146330702436757</v>
          </cell>
          <cell r="Q67">
            <v>18.173448727168708</v>
          </cell>
          <cell r="R67">
            <v>18.545831399933807</v>
          </cell>
          <cell r="S67">
            <v>19.395445472734199</v>
          </cell>
          <cell r="T67">
            <v>21.484649133631734</v>
          </cell>
          <cell r="U67">
            <v>24.567978294941312</v>
          </cell>
          <cell r="V67">
            <v>26.392014737771234</v>
          </cell>
          <cell r="W67">
            <v>30.769652353329661</v>
          </cell>
          <cell r="X67">
            <v>34.13203568225218</v>
          </cell>
          <cell r="Y67">
            <v>37.577050099276093</v>
          </cell>
          <cell r="Z67">
            <v>41.026581839782352</v>
          </cell>
          <cell r="AA67">
            <v>44.7453273462745</v>
          </cell>
          <cell r="AB67">
            <v>45.251365692613597</v>
          </cell>
          <cell r="AC67">
            <v>41.505976635685414</v>
          </cell>
          <cell r="AD67">
            <v>37.027146201267406</v>
          </cell>
          <cell r="AE67" t="str">
            <v>-</v>
          </cell>
          <cell r="AF67" t="str">
            <v>-</v>
          </cell>
        </row>
        <row r="68">
          <cell r="E68" t="str">
            <v>Ausserordentliche einfache Kinderrente (IV)</v>
          </cell>
          <cell r="H68" t="str">
            <v>Supplementary child pension single (IV)</v>
          </cell>
          <cell r="I68" t="str">
            <v>SA</v>
          </cell>
          <cell r="J68">
            <v>4.6068219326670174</v>
          </cell>
          <cell r="K68">
            <v>4.5081766580031957</v>
          </cell>
          <cell r="L68">
            <v>4.7631258291075049</v>
          </cell>
          <cell r="M68">
            <v>4.8056764096586173</v>
          </cell>
          <cell r="N68">
            <v>5.2989563197331568</v>
          </cell>
          <cell r="O68">
            <v>5.1285864864818604</v>
          </cell>
          <cell r="P68">
            <v>5.6238185306324624</v>
          </cell>
          <cell r="Q68">
            <v>5.7336543882141262</v>
          </cell>
          <cell r="R68">
            <v>6.0870397248824979</v>
          </cell>
          <cell r="S68">
            <v>6.0623226156057664</v>
          </cell>
          <cell r="T68">
            <v>6.4188062362569234</v>
          </cell>
          <cell r="U68">
            <v>7.3166566464373579</v>
          </cell>
          <cell r="V68">
            <v>8.2316055429747994</v>
          </cell>
          <cell r="W68">
            <v>9.7015966144765553</v>
          </cell>
          <cell r="X68">
            <v>10.630562243764095</v>
          </cell>
          <cell r="Y68">
            <v>11.800939065008272</v>
          </cell>
          <cell r="Z68">
            <v>13.125662642202382</v>
          </cell>
          <cell r="AA68">
            <v>7.546024985977577</v>
          </cell>
          <cell r="AB68">
            <v>8.0659470865724376</v>
          </cell>
          <cell r="AC68">
            <v>8.4601311881243344</v>
          </cell>
          <cell r="AD68">
            <v>9.137752743919803</v>
          </cell>
          <cell r="AE68">
            <v>11.093975875500373</v>
          </cell>
          <cell r="AF68">
            <v>11.854499333696753</v>
          </cell>
        </row>
        <row r="69">
          <cell r="E69" t="str">
            <v>Ausserordentliche doppelte Kinderrente (IV)</v>
          </cell>
          <cell r="H69" t="str">
            <v>Supplementary child pension double (IV)</v>
          </cell>
          <cell r="I69" t="str">
            <v>SA</v>
          </cell>
          <cell r="J69">
            <v>0.24586970988953183</v>
          </cell>
          <cell r="K69">
            <v>0.33204700597190673</v>
          </cell>
          <cell r="L69">
            <v>0.3958630045638945</v>
          </cell>
          <cell r="M69">
            <v>0.39833146711074097</v>
          </cell>
          <cell r="N69">
            <v>0.46077881041157887</v>
          </cell>
          <cell r="O69">
            <v>0.43702240736938164</v>
          </cell>
          <cell r="P69">
            <v>0.54050429813858913</v>
          </cell>
          <cell r="Q69">
            <v>0.66700230019493179</v>
          </cell>
          <cell r="R69">
            <v>0.63191725957466616</v>
          </cell>
          <cell r="S69">
            <v>0.71171921692646323</v>
          </cell>
          <cell r="T69">
            <v>0.90244602529552775</v>
          </cell>
          <cell r="U69">
            <v>1.0874297034154605</v>
          </cell>
          <cell r="V69">
            <v>1.184947811699282</v>
          </cell>
          <cell r="W69">
            <v>1.3315916921830566</v>
          </cell>
          <cell r="X69">
            <v>1.4803664108963206</v>
          </cell>
          <cell r="Y69">
            <v>1.7548810247533855</v>
          </cell>
          <cell r="Z69">
            <v>1.8311900076438445</v>
          </cell>
          <cell r="AA69">
            <v>1.0523368177723831</v>
          </cell>
          <cell r="AB69">
            <v>1.0677410018907691</v>
          </cell>
          <cell r="AC69">
            <v>1.2067561937536986</v>
          </cell>
          <cell r="AD69">
            <v>1.1518175727630005</v>
          </cell>
          <cell r="AE69" t="str">
            <v>-</v>
          </cell>
          <cell r="AF69" t="str">
            <v>-</v>
          </cell>
        </row>
        <row r="70">
          <cell r="E70" t="str">
            <v>Invaliden-Kinderrenten der Beruflichen Vorsorge (BV) (a)</v>
          </cell>
          <cell r="H70" t="str">
            <v>Occupational pensions (BV) (a)</v>
          </cell>
          <cell r="J70">
            <v>36.506106906360763</v>
          </cell>
          <cell r="K70">
            <v>39.811389558693428</v>
          </cell>
          <cell r="L70">
            <v>43.868994008758527</v>
          </cell>
          <cell r="M70">
            <v>48.062263045299964</v>
          </cell>
          <cell r="N70">
            <v>51.959536620438485</v>
          </cell>
          <cell r="O70">
            <v>56.73280092772417</v>
          </cell>
          <cell r="P70">
            <v>61.665361289696648</v>
          </cell>
          <cell r="Q70">
            <v>67.864729407482415</v>
          </cell>
          <cell r="R70">
            <v>74.00267628666397</v>
          </cell>
          <cell r="S70">
            <v>80.695762664972463</v>
          </cell>
          <cell r="T70">
            <v>89.365963055233138</v>
          </cell>
          <cell r="U70">
            <v>99.59729865378317</v>
          </cell>
          <cell r="V70">
            <v>111</v>
          </cell>
          <cell r="W70">
            <v>121.05149758072244</v>
          </cell>
          <cell r="X70">
            <v>139</v>
          </cell>
          <cell r="Y70">
            <v>150.25777874211829</v>
          </cell>
          <cell r="Z70">
            <v>165</v>
          </cell>
          <cell r="AA70">
            <v>174.12855772305724</v>
          </cell>
          <cell r="AB70">
            <v>189</v>
          </cell>
          <cell r="AC70">
            <v>200.11764705882354</v>
          </cell>
          <cell r="AD70">
            <v>222</v>
          </cell>
          <cell r="AE70">
            <v>237.96398382947444</v>
          </cell>
          <cell r="AF70">
            <v>0</v>
          </cell>
        </row>
        <row r="72">
          <cell r="B72">
            <v>2.2000000000000002</v>
          </cell>
          <cell r="D72" t="str">
            <v>Disabled civil servant pensions (d)</v>
          </cell>
          <cell r="G72" t="str">
            <v>Disabled civil servant pensions (d)</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6">
          <cell r="B76">
            <v>2.2999999999999998</v>
          </cell>
          <cell r="D76" t="str">
            <v>Disabled child  pensions</v>
          </cell>
          <cell r="G76" t="str">
            <v>Disabled child  pensions</v>
          </cell>
          <cell r="J76" t="str">
            <v>&lt;&gt;</v>
          </cell>
          <cell r="K76" t="str">
            <v>&lt;&gt;</v>
          </cell>
          <cell r="L76" t="str">
            <v>&lt;&gt;</v>
          </cell>
          <cell r="M76" t="str">
            <v>&lt;&gt;</v>
          </cell>
          <cell r="N76" t="str">
            <v>&lt;&gt;</v>
          </cell>
          <cell r="O76" t="str">
            <v>&lt;&gt;</v>
          </cell>
          <cell r="P76" t="str">
            <v>&lt;&gt;</v>
          </cell>
          <cell r="Q76" t="str">
            <v>&lt;&gt;</v>
          </cell>
          <cell r="R76" t="str">
            <v>&lt;&gt;</v>
          </cell>
          <cell r="S76" t="str">
            <v>&lt;&gt;</v>
          </cell>
          <cell r="T76" t="str">
            <v>&lt;&gt;</v>
          </cell>
          <cell r="U76" t="str">
            <v>&lt;&gt;</v>
          </cell>
          <cell r="V76" t="str">
            <v>&lt;&gt;</v>
          </cell>
          <cell r="W76" t="str">
            <v>&lt;&gt;</v>
          </cell>
          <cell r="X76" t="str">
            <v>&lt;&gt;</v>
          </cell>
          <cell r="Y76" t="str">
            <v>&lt;&gt;</v>
          </cell>
        </row>
        <row r="80">
          <cell r="B80">
            <v>2.4</v>
          </cell>
          <cell r="D80" t="str">
            <v>Disabled veterans pensions</v>
          </cell>
          <cell r="G80" t="str">
            <v>Disabled veterans pensions</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row>
        <row r="81">
          <cell r="E81" t="str">
            <v>Military Insurance (MV) (e)</v>
          </cell>
          <cell r="H81" t="str">
            <v>Military Insurance (MV) (e)</v>
          </cell>
        </row>
        <row r="82">
          <cell r="I82" t="str">
            <v>SI</v>
          </cell>
        </row>
        <row r="84">
          <cell r="B84">
            <v>2.5</v>
          </cell>
          <cell r="D84" t="str">
            <v>Disability other cash benefits</v>
          </cell>
          <cell r="G84" t="str">
            <v>Disability other cash benefits</v>
          </cell>
          <cell r="J84">
            <v>108.43019299999999</v>
          </cell>
          <cell r="K84">
            <v>111.83845699999999</v>
          </cell>
          <cell r="L84">
            <v>137.63311099999999</v>
          </cell>
          <cell r="M84">
            <v>149.770276</v>
          </cell>
          <cell r="N84">
            <v>178.147436</v>
          </cell>
          <cell r="O84">
            <v>190.09039000000001</v>
          </cell>
          <cell r="P84">
            <v>213.34706699999998</v>
          </cell>
          <cell r="Q84">
            <v>281.179821</v>
          </cell>
          <cell r="R84">
            <v>310.265489</v>
          </cell>
          <cell r="S84">
            <v>342.163589</v>
          </cell>
          <cell r="T84">
            <v>393.36031500000001</v>
          </cell>
          <cell r="U84">
            <v>447.079047</v>
          </cell>
          <cell r="V84">
            <v>529.54186000000004</v>
          </cell>
          <cell r="W84">
            <v>607.87380400000006</v>
          </cell>
          <cell r="X84">
            <v>662.81369100000006</v>
          </cell>
          <cell r="Y84">
            <v>705.85452500000008</v>
          </cell>
          <cell r="Z84">
            <v>704.29459500000007</v>
          </cell>
          <cell r="AA84">
            <v>786.71313299999997</v>
          </cell>
          <cell r="AB84">
            <v>857.59232200000008</v>
          </cell>
          <cell r="AC84">
            <v>937.58127884999999</v>
          </cell>
          <cell r="AD84">
            <v>991.16924399999994</v>
          </cell>
          <cell r="AE84">
            <v>1060.760366</v>
          </cell>
          <cell r="AF84">
            <v>1159.2504390000001</v>
          </cell>
        </row>
        <row r="85">
          <cell r="E85" t="str">
            <v>Fürsorgeleistungen an Schweizer im Ausland (IV)</v>
          </cell>
          <cell r="H85" t="str">
            <v>Social assistance to Swiss living abroad (IV)</v>
          </cell>
          <cell r="I85" t="str">
            <v>SA</v>
          </cell>
          <cell r="J85">
            <v>1.7845279999999999</v>
          </cell>
          <cell r="K85">
            <v>1.8189869999999999</v>
          </cell>
          <cell r="L85">
            <v>1.8170900000000001</v>
          </cell>
          <cell r="M85">
            <v>1.8216829999999999</v>
          </cell>
          <cell r="N85">
            <v>1.8545499999999999</v>
          </cell>
          <cell r="O85">
            <v>1.8106930000000001</v>
          </cell>
          <cell r="P85">
            <v>1.7550589999999999</v>
          </cell>
          <cell r="Q85">
            <v>1.8763369999999999</v>
          </cell>
          <cell r="R85">
            <v>1.8215920000000001</v>
          </cell>
          <cell r="S85">
            <v>1.8965829999999999</v>
          </cell>
          <cell r="T85">
            <v>1.8464989999999999</v>
          </cell>
          <cell r="U85">
            <v>1.931837</v>
          </cell>
          <cell r="V85">
            <v>2.084012</v>
          </cell>
          <cell r="W85">
            <v>1.965284</v>
          </cell>
          <cell r="X85">
            <v>2.0780690000000002</v>
          </cell>
          <cell r="Y85">
            <v>2.0964369999999999</v>
          </cell>
          <cell r="Z85">
            <v>2.0044919999999999</v>
          </cell>
          <cell r="AA85">
            <v>2.1893120000000001</v>
          </cell>
          <cell r="AB85">
            <v>2.1207009999999999</v>
          </cell>
          <cell r="AC85">
            <v>2.3276680000000001</v>
          </cell>
          <cell r="AD85">
            <v>2.221044</v>
          </cell>
          <cell r="AE85">
            <v>1.963743</v>
          </cell>
          <cell r="AF85">
            <v>2.0028239999999999</v>
          </cell>
        </row>
        <row r="86">
          <cell r="E86" t="str">
            <v>Ergänzungsleistungen an IV-Rentner (EL)</v>
          </cell>
          <cell r="H86" t="str">
            <v>Complementary benefits to IV pensioners (EL)</v>
          </cell>
          <cell r="J86">
            <v>71.956999999999994</v>
          </cell>
          <cell r="K86">
            <v>74.111999999999995</v>
          </cell>
          <cell r="L86">
            <v>92.674000000000007</v>
          </cell>
          <cell r="M86">
            <v>102.318</v>
          </cell>
          <cell r="N86">
            <v>123.11499999999999</v>
          </cell>
          <cell r="O86">
            <v>132.40100000000001</v>
          </cell>
          <cell r="P86">
            <v>150.05699999999999</v>
          </cell>
          <cell r="Q86">
            <v>214.865071</v>
          </cell>
          <cell r="R86">
            <v>238.82150100000001</v>
          </cell>
          <cell r="S86">
            <v>266.75892499999998</v>
          </cell>
          <cell r="T86">
            <v>309.27557000000002</v>
          </cell>
          <cell r="U86">
            <v>358.82545300000004</v>
          </cell>
          <cell r="V86">
            <v>425.95917900000001</v>
          </cell>
          <cell r="W86">
            <v>494.323846</v>
          </cell>
          <cell r="X86">
            <v>545.39</v>
          </cell>
          <cell r="Y86">
            <v>582.65543700000001</v>
          </cell>
          <cell r="Z86">
            <v>578.381934</v>
          </cell>
          <cell r="AA86">
            <v>653.17934200000002</v>
          </cell>
          <cell r="AB86">
            <v>722.712222</v>
          </cell>
          <cell r="AC86">
            <v>797.884365</v>
          </cell>
          <cell r="AD86">
            <v>847.19916999999998</v>
          </cell>
          <cell r="AE86">
            <v>908.76417200000003</v>
          </cell>
          <cell r="AF86">
            <v>1003.0423050000001</v>
          </cell>
        </row>
        <row r="87">
          <cell r="E87" t="str">
            <v>Hilflosenentschädigung (IV)</v>
          </cell>
          <cell r="H87" t="str">
            <v>Helplessness allowances (IV)</v>
          </cell>
          <cell r="J87">
            <v>34.688665</v>
          </cell>
          <cell r="K87">
            <v>35.907470000000004</v>
          </cell>
          <cell r="L87">
            <v>43.142021</v>
          </cell>
          <cell r="M87">
            <v>45.630592999999998</v>
          </cell>
          <cell r="N87">
            <v>53.177886000000001</v>
          </cell>
          <cell r="O87">
            <v>55.878697000000003</v>
          </cell>
          <cell r="P87">
            <v>61.535007999999998</v>
          </cell>
          <cell r="Q87">
            <v>64.438412999999997</v>
          </cell>
          <cell r="R87">
            <v>69.622395999999995</v>
          </cell>
          <cell r="S87">
            <v>73.508081000000004</v>
          </cell>
          <cell r="T87">
            <v>82.238246000000004</v>
          </cell>
          <cell r="U87">
            <v>86.321757000000005</v>
          </cell>
          <cell r="V87">
            <v>101.49866900000001</v>
          </cell>
          <cell r="W87">
            <v>111.58467400000001</v>
          </cell>
          <cell r="X87">
            <v>115.34562200000001</v>
          </cell>
          <cell r="Y87">
            <v>121.10265099999999</v>
          </cell>
          <cell r="Z87">
            <v>123.908169</v>
          </cell>
          <cell r="AA87">
            <v>131.34447900000001</v>
          </cell>
          <cell r="AB87">
            <v>132.759399</v>
          </cell>
          <cell r="AC87">
            <v>137.36924585</v>
          </cell>
          <cell r="AD87">
            <v>141.74903</v>
          </cell>
          <cell r="AE87">
            <v>150.03245100000001</v>
          </cell>
          <cell r="AF87">
            <v>154.20531</v>
          </cell>
        </row>
        <row r="88">
          <cell r="I88" t="str">
            <v>SA</v>
          </cell>
        </row>
        <row r="90">
          <cell r="B90">
            <v>3</v>
          </cell>
          <cell r="C90" t="str">
            <v>OCCUPATIONAL INJURY AND DISEASE (f)</v>
          </cell>
          <cell r="F90" t="str">
            <v>OCCUPATIONAL INJURY AND DISEASE (f)</v>
          </cell>
          <cell r="J90">
            <v>2050</v>
          </cell>
          <cell r="K90">
            <v>2150</v>
          </cell>
          <cell r="L90">
            <v>2400</v>
          </cell>
          <cell r="M90">
            <v>2500</v>
          </cell>
          <cell r="N90">
            <v>1517.2250560000002</v>
          </cell>
          <cell r="O90">
            <v>1796.8238530000001</v>
          </cell>
          <cell r="P90">
            <v>1933.7294479999998</v>
          </cell>
          <cell r="Q90">
            <v>2245.8139209999999</v>
          </cell>
          <cell r="R90">
            <v>2386.9610889999994</v>
          </cell>
          <cell r="S90">
            <v>2538.3633210000003</v>
          </cell>
          <cell r="T90">
            <v>2742.5831459999999</v>
          </cell>
          <cell r="U90">
            <v>3093.6211180000005</v>
          </cell>
          <cell r="V90">
            <v>3386.3362858700002</v>
          </cell>
          <cell r="W90">
            <v>3441.3504155999999</v>
          </cell>
          <cell r="X90">
            <v>3395.1742914799997</v>
          </cell>
          <cell r="Y90">
            <v>3458.7427235499999</v>
          </cell>
          <cell r="Z90">
            <v>3479.9074010000004</v>
          </cell>
          <cell r="AA90">
            <v>3534.4553638300004</v>
          </cell>
          <cell r="AB90">
            <v>3572.1555008099999</v>
          </cell>
          <cell r="AC90">
            <v>3714.5431146800001</v>
          </cell>
          <cell r="AD90">
            <v>3886.2464770199995</v>
          </cell>
          <cell r="AE90">
            <v>4058.0919986200001</v>
          </cell>
          <cell r="AF90">
            <v>0</v>
          </cell>
        </row>
        <row r="92">
          <cell r="E92" t="str">
            <v>Kurzfristige Leistungen der Berufsunfallversicherung (BU)(UV)</v>
          </cell>
          <cell r="H92" t="str">
            <v>Short-term occupational accident benefits (BU)(UV)</v>
          </cell>
          <cell r="J92" t="str">
            <v>..</v>
          </cell>
          <cell r="K92" t="str">
            <v>..</v>
          </cell>
          <cell r="L92" t="str">
            <v>..</v>
          </cell>
          <cell r="M92" t="str">
            <v>..</v>
          </cell>
          <cell r="N92">
            <v>427.64242899999999</v>
          </cell>
          <cell r="O92">
            <v>500.369598</v>
          </cell>
          <cell r="P92">
            <v>544.24057800000003</v>
          </cell>
        </row>
        <row r="93">
          <cell r="E93" t="str">
            <v>Kurzfristige Leistungen der Nichtberufsunfallversicherung (NBU)(UV) (g)</v>
          </cell>
          <cell r="H93" t="str">
            <v>Short-term non occupational accident benefits (NBU)(UV) (g)</v>
          </cell>
          <cell r="J93" t="str">
            <v>..</v>
          </cell>
          <cell r="K93" t="str">
            <v>..</v>
          </cell>
          <cell r="L93" t="str">
            <v>..</v>
          </cell>
          <cell r="M93" t="str">
            <v>..</v>
          </cell>
          <cell r="N93">
            <v>647.00523899999996</v>
          </cell>
          <cell r="O93">
            <v>805.09648100000004</v>
          </cell>
          <cell r="P93">
            <v>866.66954599999997</v>
          </cell>
        </row>
        <row r="94">
          <cell r="E94" t="str">
            <v>Kurzfristige Leistungen der Frewilligen Versicherung (FV)(UV)</v>
          </cell>
          <cell r="H94" t="str">
            <v>Short-term optional insurance benefits (FV)(UV)</v>
          </cell>
          <cell r="J94" t="str">
            <v>..</v>
          </cell>
          <cell r="K94" t="str">
            <v>..</v>
          </cell>
          <cell r="L94" t="str">
            <v>..</v>
          </cell>
          <cell r="M94" t="str">
            <v>..</v>
          </cell>
          <cell r="N94">
            <v>10.160440000000001</v>
          </cell>
          <cell r="O94">
            <v>18.484330999999997</v>
          </cell>
          <cell r="P94">
            <v>21.188908999999999</v>
          </cell>
        </row>
        <row r="95">
          <cell r="E95" t="str">
            <v>Kurzfristige Leistungen der UV für Arbeitslose (UVAL)(UV)</v>
          </cell>
        </row>
        <row r="96">
          <cell r="E96" t="str">
            <v>Langfristige Leistungen der Berufsunfallversicherung (BU)(UV)</v>
          </cell>
          <cell r="H96" t="str">
            <v>Long-term occupational accident benefits (BU)(UV)</v>
          </cell>
          <cell r="J96" t="str">
            <v>..</v>
          </cell>
          <cell r="K96" t="str">
            <v>..</v>
          </cell>
          <cell r="L96" t="str">
            <v>..</v>
          </cell>
          <cell r="M96" t="str">
            <v>..</v>
          </cell>
          <cell r="N96">
            <v>214.58395199999998</v>
          </cell>
          <cell r="O96">
            <v>231.368629</v>
          </cell>
          <cell r="P96">
            <v>243.25561300000001</v>
          </cell>
        </row>
        <row r="97">
          <cell r="E97" t="str">
            <v>Langfristige Leistungen der Nichtberufsunfallversicherung (NBU)(UV) (g)</v>
          </cell>
          <cell r="H97" t="str">
            <v>Long-term non occupational accident benefits (NBU)(UV) (g)</v>
          </cell>
          <cell r="J97" t="str">
            <v>..</v>
          </cell>
          <cell r="K97" t="str">
            <v>..</v>
          </cell>
          <cell r="L97" t="str">
            <v>..</v>
          </cell>
          <cell r="M97" t="str">
            <v>..</v>
          </cell>
          <cell r="N97">
            <v>217.71775</v>
          </cell>
          <cell r="O97">
            <v>241.00704500000001</v>
          </cell>
          <cell r="P97">
            <v>257.486088</v>
          </cell>
        </row>
        <row r="98">
          <cell r="E98" t="str">
            <v>Langfristige Leistungen der Frewilligen Versicherung (FV)(UV)</v>
          </cell>
          <cell r="H98" t="str">
            <v>Long-term optional insurance benefits (FV)(UV)</v>
          </cell>
          <cell r="J98" t="str">
            <v>..</v>
          </cell>
          <cell r="K98" t="str">
            <v>..</v>
          </cell>
          <cell r="L98" t="str">
            <v>..</v>
          </cell>
          <cell r="M98" t="str">
            <v>..</v>
          </cell>
          <cell r="N98">
            <v>0.115246</v>
          </cell>
          <cell r="O98">
            <v>0.49776900000000002</v>
          </cell>
          <cell r="P98">
            <v>0.888714</v>
          </cell>
        </row>
        <row r="99">
          <cell r="E99" t="str">
            <v>Langfristige Leistungen der UV für Arbeitslose (UVAL)(UV)</v>
          </cell>
        </row>
        <row r="100">
          <cell r="H100" t="str">
            <v>Other occupational accident (BU)(UV)</v>
          </cell>
        </row>
        <row r="101">
          <cell r="H101" t="str">
            <v>Other non occupational accident (NBU)(UV) (g)</v>
          </cell>
        </row>
        <row r="102">
          <cell r="H102" t="str">
            <v>Other optional insurance (FV)(UV)</v>
          </cell>
        </row>
        <row r="103">
          <cell r="H103" t="str">
            <v>Adjustement of double counting with 11 HEALTH (f)</v>
          </cell>
        </row>
        <row r="106">
          <cell r="B106">
            <v>4</v>
          </cell>
          <cell r="C106" t="str">
            <v>SICKNESS BENEFITS</v>
          </cell>
          <cell r="F106" t="str">
            <v>SICKNESS BENEFITS</v>
          </cell>
          <cell r="J106">
            <v>527.81200000000001</v>
          </cell>
          <cell r="K106">
            <v>572.18500000000006</v>
          </cell>
          <cell r="L106">
            <v>593.79700000000003</v>
          </cell>
          <cell r="M106">
            <v>618.81899999999996</v>
          </cell>
          <cell r="N106">
            <v>608.89200000000005</v>
          </cell>
          <cell r="O106">
            <v>626.28699999999992</v>
          </cell>
          <cell r="P106">
            <v>657.36500000000001</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row>
        <row r="108">
          <cell r="E108" t="str">
            <v>Krankentaggelder (KV) (h)</v>
          </cell>
          <cell r="H108" t="str">
            <v>Sickness allowance (KV) (h)</v>
          </cell>
          <cell r="I108" t="str">
            <v>SI</v>
          </cell>
          <cell r="J108">
            <v>527.81200000000001</v>
          </cell>
          <cell r="K108">
            <v>572.18500000000006</v>
          </cell>
          <cell r="L108">
            <v>593.79700000000003</v>
          </cell>
          <cell r="M108">
            <v>618.81899999999996</v>
          </cell>
          <cell r="N108">
            <v>608.89200000000005</v>
          </cell>
          <cell r="O108">
            <v>626.28699999999992</v>
          </cell>
          <cell r="P108">
            <v>657.36500000000001</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t="str">
            <v>in "DB Finanzen KV" sind die entsprechenden Daten entfernt worden; Ms, 28.05.03</v>
          </cell>
        </row>
        <row r="111">
          <cell r="I111" t="str">
            <v>SI</v>
          </cell>
        </row>
        <row r="113">
          <cell r="B113">
            <v>5</v>
          </cell>
          <cell r="C113" t="str">
            <v>SERVICES FOR ELDERLY AND DISABLED PEOPLE</v>
          </cell>
          <cell r="F113" t="str">
            <v>SERVICES FOR ELDERLY AND DISABLED PEOPLE</v>
          </cell>
          <cell r="J113">
            <v>25.469829000000001</v>
          </cell>
          <cell r="K113">
            <v>27.741320000000002</v>
          </cell>
          <cell r="L113">
            <v>30.430346</v>
          </cell>
          <cell r="M113">
            <v>31.618805999999999</v>
          </cell>
          <cell r="N113">
            <v>33.821978000000001</v>
          </cell>
          <cell r="O113">
            <v>35.711506</v>
          </cell>
          <cell r="P113">
            <v>37.023803999999998</v>
          </cell>
          <cell r="Q113">
            <v>808.45914599999992</v>
          </cell>
          <cell r="R113">
            <v>862.51779799999997</v>
          </cell>
          <cell r="S113">
            <v>959.50475700000004</v>
          </cell>
          <cell r="T113">
            <v>1028.0730140000001</v>
          </cell>
          <cell r="U113">
            <v>1207.6185492500001</v>
          </cell>
          <cell r="V113">
            <v>1392.6207890000001</v>
          </cell>
          <cell r="W113">
            <v>1502.8552690000001</v>
          </cell>
          <cell r="X113">
            <v>1595.8456287000001</v>
          </cell>
          <cell r="Y113">
            <v>1645.8404989999999</v>
          </cell>
          <cell r="Z113">
            <v>1811.713518</v>
          </cell>
          <cell r="AA113">
            <v>2101.6773470000003</v>
          </cell>
          <cell r="AB113">
            <v>2153.4383212400003</v>
          </cell>
          <cell r="AC113">
            <v>2237.6165116499997</v>
          </cell>
          <cell r="AD113">
            <v>2291.7112939999997</v>
          </cell>
          <cell r="AE113">
            <v>2488.16566715</v>
          </cell>
          <cell r="AF113">
            <v>2480.48560395</v>
          </cell>
        </row>
        <row r="115">
          <cell r="B115">
            <v>5</v>
          </cell>
          <cell r="E115" t="str">
            <v>Non attributable</v>
          </cell>
          <cell r="H115" t="str">
            <v>Non attributable (i)</v>
          </cell>
          <cell r="J115" t="str">
            <v>...</v>
          </cell>
          <cell r="K115" t="str">
            <v>...</v>
          </cell>
          <cell r="L115" t="str">
            <v>...</v>
          </cell>
          <cell r="M115" t="str">
            <v>...</v>
          </cell>
          <cell r="N115" t="str">
            <v>...</v>
          </cell>
          <cell r="O115" t="str">
            <v>...</v>
          </cell>
          <cell r="P115" t="str">
            <v>...</v>
          </cell>
          <cell r="Q115">
            <v>767.98154799999998</v>
          </cell>
          <cell r="R115">
            <v>821.64162399999998</v>
          </cell>
          <cell r="S115">
            <v>915.81594600000005</v>
          </cell>
          <cell r="T115">
            <v>977.88916889999996</v>
          </cell>
          <cell r="U115">
            <v>1154.3962669</v>
          </cell>
          <cell r="V115">
            <v>1332.5360680000001</v>
          </cell>
          <cell r="W115">
            <v>1441.49424</v>
          </cell>
          <cell r="X115">
            <v>1528.9106287</v>
          </cell>
          <cell r="Y115">
            <v>1573.0441559999999</v>
          </cell>
          <cell r="Z115">
            <v>1734.485314</v>
          </cell>
          <cell r="AA115">
            <v>2021.9308040000001</v>
          </cell>
          <cell r="AB115">
            <v>2073.7282216200001</v>
          </cell>
          <cell r="AC115">
            <v>2161.0924486999997</v>
          </cell>
          <cell r="AD115">
            <v>2205.8336099999997</v>
          </cell>
          <cell r="AE115">
            <v>2396.7670440699999</v>
          </cell>
          <cell r="AF115">
            <v>2382.1652912700001</v>
          </cell>
        </row>
        <row r="116">
          <cell r="D116" t="str">
            <v>Baubeiträge (AHV)</v>
          </cell>
          <cell r="G116" t="str">
            <v>Construction subsidies (AHV)</v>
          </cell>
          <cell r="J116">
            <v>67.897999999999996</v>
          </cell>
          <cell r="K116">
            <v>81.709855000000005</v>
          </cell>
          <cell r="L116">
            <v>72.574178000000003</v>
          </cell>
          <cell r="M116">
            <v>77.924701999999996</v>
          </cell>
          <cell r="N116">
            <v>75.106860999999995</v>
          </cell>
          <cell r="O116">
            <v>71.189621000000002</v>
          </cell>
          <cell r="P116">
            <v>82.537909999999997</v>
          </cell>
          <cell r="Q116">
            <v>93.319753000000006</v>
          </cell>
          <cell r="R116">
            <v>111.05582099999999</v>
          </cell>
          <cell r="S116">
            <v>157.646355</v>
          </cell>
          <cell r="T116">
            <v>142.468795</v>
          </cell>
          <cell r="U116">
            <v>116.269875</v>
          </cell>
          <cell r="V116">
            <v>88.72</v>
          </cell>
          <cell r="W116">
            <v>71.065749999999994</v>
          </cell>
          <cell r="X116">
            <v>30.32</v>
          </cell>
          <cell r="Y116">
            <v>20.587053999999998</v>
          </cell>
          <cell r="Z116">
            <v>8.6632979999999993</v>
          </cell>
          <cell r="AA116">
            <v>4.7284199999999998</v>
          </cell>
          <cell r="AB116">
            <v>6.6133150000000001</v>
          </cell>
          <cell r="AC116" t="str">
            <v>–</v>
          </cell>
          <cell r="AD116" t="str">
            <v>–</v>
          </cell>
          <cell r="AE116" t="str">
            <v>–</v>
          </cell>
          <cell r="AF116" t="str">
            <v>–</v>
          </cell>
        </row>
        <row r="117">
          <cell r="D117" t="str">
            <v>Betriebsbeiträge (AHV)</v>
          </cell>
          <cell r="G117" t="str">
            <v>Operational subsidies (AHV)</v>
          </cell>
          <cell r="J117">
            <v>1.87287</v>
          </cell>
          <cell r="K117">
            <v>2.1474489999999999</v>
          </cell>
          <cell r="L117">
            <v>2.6264189999999998</v>
          </cell>
          <cell r="M117">
            <v>3.8678680000000001</v>
          </cell>
          <cell r="N117">
            <v>4.5398569999999996</v>
          </cell>
          <cell r="O117">
            <v>6.1707479999999997</v>
          </cell>
          <cell r="P117">
            <v>5.5371360000000003</v>
          </cell>
          <cell r="Q117">
            <v>0.48040300000000002</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row>
        <row r="118">
          <cell r="D118" t="str">
            <v>Beiträge an Organisationen (AHV)</v>
          </cell>
          <cell r="G118" t="str">
            <v>Subsidies to organisations (AHV)</v>
          </cell>
          <cell r="J118">
            <v>14.878</v>
          </cell>
          <cell r="K118">
            <v>38.225521999999998</v>
          </cell>
          <cell r="L118">
            <v>35.513002</v>
          </cell>
          <cell r="M118">
            <v>42.671103000000002</v>
          </cell>
          <cell r="N118">
            <v>49.915818000000002</v>
          </cell>
          <cell r="O118">
            <v>55.692</v>
          </cell>
          <cell r="P118">
            <v>65.395684000000003</v>
          </cell>
          <cell r="Q118">
            <v>73.284915999999996</v>
          </cell>
          <cell r="R118">
            <v>75.407141999999993</v>
          </cell>
          <cell r="S118">
            <v>76.302091000000004</v>
          </cell>
          <cell r="T118">
            <v>111.9323849</v>
          </cell>
          <cell r="U118">
            <v>128.39166790000002</v>
          </cell>
          <cell r="V118">
            <v>150.99</v>
          </cell>
          <cell r="W118">
            <v>164.81320299999999</v>
          </cell>
          <cell r="X118">
            <v>187.45699999999999</v>
          </cell>
          <cell r="Y118">
            <v>190.084014</v>
          </cell>
          <cell r="Z118">
            <v>204.58720199999999</v>
          </cell>
          <cell r="AA118">
            <v>223.326134</v>
          </cell>
          <cell r="AB118">
            <v>224.89663444999999</v>
          </cell>
          <cell r="AC118">
            <v>232.89344700000001</v>
          </cell>
          <cell r="AD118">
            <v>231.469551</v>
          </cell>
          <cell r="AE118">
            <v>251.95285050000001</v>
          </cell>
          <cell r="AF118">
            <v>255.35578899999999</v>
          </cell>
        </row>
        <row r="119">
          <cell r="D119" t="str">
            <v>Beiträge an Pro Senectute (AHV)</v>
          </cell>
          <cell r="G119" t="str">
            <v>Subsidies to Pro Senectute (AHV)</v>
          </cell>
          <cell r="J119">
            <v>4.6349999999999998</v>
          </cell>
          <cell r="K119">
            <v>4.9660000000000002</v>
          </cell>
          <cell r="L119">
            <v>6.49</v>
          </cell>
          <cell r="M119">
            <v>6.391</v>
          </cell>
          <cell r="N119">
            <v>7.4770000000000003</v>
          </cell>
          <cell r="O119">
            <v>6.6911899999999997</v>
          </cell>
          <cell r="P119">
            <v>9.7337000000000007</v>
          </cell>
          <cell r="Q119">
            <v>10.013999999999999</v>
          </cell>
          <cell r="R119">
            <v>11.029</v>
          </cell>
          <cell r="S119">
            <v>10.698</v>
          </cell>
          <cell r="T119">
            <v>12.679</v>
          </cell>
          <cell r="U119">
            <v>13</v>
          </cell>
          <cell r="V119">
            <v>15</v>
          </cell>
          <cell r="W119">
            <v>15.824999999999999</v>
          </cell>
          <cell r="X119">
            <v>16</v>
          </cell>
          <cell r="Y119">
            <v>15</v>
          </cell>
          <cell r="Z119">
            <v>13.5</v>
          </cell>
          <cell r="AA119">
            <v>13.5</v>
          </cell>
          <cell r="AB119">
            <v>13.5</v>
          </cell>
          <cell r="AC119">
            <v>12.75</v>
          </cell>
          <cell r="AD119">
            <v>11.18</v>
          </cell>
          <cell r="AE119">
            <v>12.494999999999999</v>
          </cell>
          <cell r="AF119">
            <v>12.68</v>
          </cell>
        </row>
        <row r="120">
          <cell r="D120" t="str">
            <v>Beiträge an Pro Juventute (AHV)</v>
          </cell>
          <cell r="G120" t="str">
            <v>Subsidies to Pro Juventute (AHV)</v>
          </cell>
          <cell r="J120">
            <v>1.992</v>
          </cell>
          <cell r="K120">
            <v>2.621</v>
          </cell>
          <cell r="L120">
            <v>0.4</v>
          </cell>
          <cell r="M120">
            <v>1.9164000000000001</v>
          </cell>
          <cell r="N120">
            <v>1.992</v>
          </cell>
          <cell r="O120">
            <v>1.67</v>
          </cell>
          <cell r="P120">
            <v>1.6080000000000001</v>
          </cell>
          <cell r="Q120">
            <v>2.452</v>
          </cell>
          <cell r="R120">
            <v>0</v>
          </cell>
          <cell r="S120">
            <v>1</v>
          </cell>
          <cell r="T120">
            <v>1.75</v>
          </cell>
          <cell r="U120">
            <v>2</v>
          </cell>
          <cell r="V120">
            <v>1.5</v>
          </cell>
          <cell r="W120">
            <v>2</v>
          </cell>
          <cell r="X120">
            <v>2</v>
          </cell>
          <cell r="Y120">
            <v>2</v>
          </cell>
          <cell r="Z120">
            <v>1.5</v>
          </cell>
          <cell r="AA120">
            <v>1</v>
          </cell>
          <cell r="AB120">
            <v>1.5</v>
          </cell>
          <cell r="AC120">
            <v>1.6</v>
          </cell>
          <cell r="AD120">
            <v>1</v>
          </cell>
          <cell r="AE120">
            <v>1</v>
          </cell>
          <cell r="AF120">
            <v>1</v>
          </cell>
        </row>
        <row r="121">
          <cell r="D121" t="str">
            <v>Betriebsbeiträge (IV)</v>
          </cell>
          <cell r="G121" t="str">
            <v>Operational subsidies (IV)</v>
          </cell>
          <cell r="J121">
            <v>140.18226699999997</v>
          </cell>
          <cell r="K121">
            <v>152.55004400000001</v>
          </cell>
          <cell r="L121">
            <v>169.79255399999997</v>
          </cell>
          <cell r="M121">
            <v>185.01291699999999</v>
          </cell>
          <cell r="N121">
            <v>206.61208000000005</v>
          </cell>
          <cell r="O121">
            <v>207.78439799999995</v>
          </cell>
          <cell r="P121">
            <v>235.31905100000003</v>
          </cell>
          <cell r="Q121">
            <v>268.380923</v>
          </cell>
          <cell r="R121">
            <v>276.44286099999999</v>
          </cell>
          <cell r="S121">
            <v>299.40754100000004</v>
          </cell>
          <cell r="T121">
            <v>333.15927599999998</v>
          </cell>
          <cell r="U121">
            <v>457.37182399999995</v>
          </cell>
          <cell r="V121">
            <v>578.25580000000002</v>
          </cell>
          <cell r="W121">
            <v>620.72487499999988</v>
          </cell>
          <cell r="X121">
            <v>698.28718300000003</v>
          </cell>
          <cell r="Y121">
            <v>738.1187460000001</v>
          </cell>
          <cell r="Z121">
            <v>877.00940000000003</v>
          </cell>
          <cell r="AA121">
            <v>1130.424162</v>
          </cell>
          <cell r="AB121">
            <v>1217.74164</v>
          </cell>
          <cell r="AC121">
            <v>1282.8399059999999</v>
          </cell>
          <cell r="AD121">
            <v>1345.3101569999999</v>
          </cell>
          <cell r="AE121">
            <v>1442.0983885999999</v>
          </cell>
          <cell r="AF121">
            <v>1461.71577155</v>
          </cell>
        </row>
        <row r="122">
          <cell r="D122" t="str">
            <v>Beiträge an Dachorganisationen und Ausbildungsstätten (IV)</v>
          </cell>
          <cell r="G122" t="str">
            <v>Subsidies to umbrella organisations &amp; institutes (IV)</v>
          </cell>
          <cell r="J122">
            <v>33.565095999999997</v>
          </cell>
          <cell r="K122">
            <v>34.617122999999999</v>
          </cell>
          <cell r="L122">
            <v>42.904345999999997</v>
          </cell>
          <cell r="M122">
            <v>47.041449</v>
          </cell>
          <cell r="N122">
            <v>51.554847000000002</v>
          </cell>
          <cell r="O122">
            <v>57.615749999999998</v>
          </cell>
          <cell r="P122">
            <v>64.684939999999997</v>
          </cell>
          <cell r="Q122">
            <v>67.947424999999996</v>
          </cell>
          <cell r="R122">
            <v>75.169686999999996</v>
          </cell>
          <cell r="S122">
            <v>77.695993999999999</v>
          </cell>
          <cell r="T122">
            <v>81.463182000000003</v>
          </cell>
          <cell r="U122">
            <v>112.58639700000001</v>
          </cell>
          <cell r="V122">
            <v>112.7</v>
          </cell>
          <cell r="W122">
            <v>131.14608899999999</v>
          </cell>
          <cell r="X122">
            <v>141.88538980000001</v>
          </cell>
          <cell r="Y122">
            <v>130.05554000000001</v>
          </cell>
          <cell r="Z122">
            <v>151.08882199999999</v>
          </cell>
          <cell r="AA122">
            <v>161.06204399999999</v>
          </cell>
          <cell r="AB122">
            <v>150.2447923</v>
          </cell>
          <cell r="AC122">
            <v>183.4963841</v>
          </cell>
          <cell r="AD122">
            <v>173.63344499999999</v>
          </cell>
          <cell r="AE122">
            <v>241.5055658</v>
          </cell>
          <cell r="AF122">
            <v>182.61452019999999</v>
          </cell>
        </row>
        <row r="123">
          <cell r="D123" t="str">
            <v>Beiträge an Pro Infirmis (IV)</v>
          </cell>
          <cell r="G123" t="str">
            <v>Subsidies to Pro Infirmis (IV)</v>
          </cell>
          <cell r="J123">
            <v>3.7280000000000002</v>
          </cell>
          <cell r="K123">
            <v>4.0907289999999996</v>
          </cell>
          <cell r="L123">
            <v>4.3289999999999997</v>
          </cell>
          <cell r="M123">
            <v>4.1260000000000003</v>
          </cell>
          <cell r="N123">
            <v>5.181</v>
          </cell>
          <cell r="O123">
            <v>5.2560000000000002</v>
          </cell>
          <cell r="P123">
            <v>7</v>
          </cell>
          <cell r="Q123">
            <v>6.9059999999999997</v>
          </cell>
          <cell r="R123">
            <v>7.1260000000000003</v>
          </cell>
          <cell r="S123">
            <v>8</v>
          </cell>
          <cell r="T123">
            <v>9</v>
          </cell>
          <cell r="U123">
            <v>9</v>
          </cell>
          <cell r="V123">
            <v>10.5</v>
          </cell>
          <cell r="W123">
            <v>10.25</v>
          </cell>
          <cell r="X123">
            <v>9.9</v>
          </cell>
          <cell r="Y123">
            <v>11</v>
          </cell>
          <cell r="Z123">
            <v>11.5</v>
          </cell>
          <cell r="AA123">
            <v>11.5</v>
          </cell>
          <cell r="AB123">
            <v>10.5</v>
          </cell>
          <cell r="AC123">
            <v>11</v>
          </cell>
          <cell r="AD123">
            <v>11.5</v>
          </cell>
          <cell r="AE123">
            <v>11.5</v>
          </cell>
          <cell r="AF123">
            <v>11.5</v>
          </cell>
        </row>
        <row r="124">
          <cell r="D124" t="str">
            <v>Baubeiträge (IV)</v>
          </cell>
          <cell r="G124" t="str">
            <v>Baubeiträge (IV)</v>
          </cell>
          <cell r="J124">
            <v>72.181020000000004</v>
          </cell>
          <cell r="K124">
            <v>52.781734999999998</v>
          </cell>
          <cell r="L124">
            <v>70.103534999999994</v>
          </cell>
          <cell r="M124">
            <v>61.801560000000002</v>
          </cell>
          <cell r="N124">
            <v>56.611209000000002</v>
          </cell>
          <cell r="O124">
            <v>67.964704999999995</v>
          </cell>
          <cell r="P124">
            <v>92.185051000000001</v>
          </cell>
          <cell r="Q124">
            <v>73.313607000000005</v>
          </cell>
          <cell r="R124">
            <v>91.707040000000006</v>
          </cell>
          <cell r="S124">
            <v>107.661117</v>
          </cell>
          <cell r="T124">
            <v>89.857506000000001</v>
          </cell>
          <cell r="U124">
            <v>107.96426200000001</v>
          </cell>
          <cell r="V124">
            <v>139.1</v>
          </cell>
          <cell r="W124">
            <v>132.608</v>
          </cell>
          <cell r="X124">
            <v>138.7910559</v>
          </cell>
          <cell r="Y124">
            <v>145.632294</v>
          </cell>
          <cell r="Z124">
            <v>137.357978</v>
          </cell>
          <cell r="AA124">
            <v>131.39049499999999</v>
          </cell>
          <cell r="AB124">
            <v>125.71561025</v>
          </cell>
          <cell r="AC124">
            <v>114.35817249999999</v>
          </cell>
          <cell r="AD124">
            <v>92.718047999999996</v>
          </cell>
          <cell r="AE124">
            <v>81.449431200000006</v>
          </cell>
          <cell r="AF124">
            <v>81.039567000000005</v>
          </cell>
        </row>
        <row r="125">
          <cell r="D125" t="str">
            <v>Beiträge für Sonderschulung (IV)</v>
          </cell>
          <cell r="G125" t="str">
            <v>Beiträge für Sonderschulung (IV)</v>
          </cell>
          <cell r="J125">
            <v>113.06604799999999</v>
          </cell>
          <cell r="K125">
            <v>117.191455</v>
          </cell>
          <cell r="L125">
            <v>122.971712</v>
          </cell>
          <cell r="M125">
            <v>121.299094</v>
          </cell>
          <cell r="N125">
            <v>152.48400000000001</v>
          </cell>
          <cell r="O125">
            <v>167.932052</v>
          </cell>
          <cell r="P125">
            <v>166.291191</v>
          </cell>
          <cell r="Q125">
            <v>171.882521</v>
          </cell>
          <cell r="R125">
            <v>173.70407299999999</v>
          </cell>
          <cell r="S125">
            <v>177.40484799999999</v>
          </cell>
          <cell r="T125">
            <v>195.579025</v>
          </cell>
          <cell r="U125">
            <v>207.812241</v>
          </cell>
          <cell r="V125">
            <v>235.77026799999999</v>
          </cell>
          <cell r="W125">
            <v>293.06132300000002</v>
          </cell>
          <cell r="X125">
            <v>304.27</v>
          </cell>
          <cell r="Y125">
            <v>320.566508</v>
          </cell>
          <cell r="Z125">
            <v>329.278614</v>
          </cell>
          <cell r="AA125">
            <v>344.999549</v>
          </cell>
          <cell r="AB125">
            <v>323.01622961999999</v>
          </cell>
          <cell r="AC125">
            <v>322.15453910000002</v>
          </cell>
          <cell r="AD125">
            <v>339.02240899999998</v>
          </cell>
          <cell r="AE125">
            <v>354.76580797000003</v>
          </cell>
          <cell r="AF125">
            <v>376.25964352</v>
          </cell>
        </row>
        <row r="127">
          <cell r="B127" t="str">
            <v>5.1.0</v>
          </cell>
          <cell r="D127" t="str">
            <v>Residential care (non attributable)</v>
          </cell>
          <cell r="G127" t="str">
            <v>Residential care (non attributable)</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row>
        <row r="130">
          <cell r="D130">
            <v>2</v>
          </cell>
          <cell r="G130">
            <v>2</v>
          </cell>
        </row>
        <row r="131">
          <cell r="B131" t="str">
            <v>5.1.1</v>
          </cell>
          <cell r="D131" t="str">
            <v>Residential care to children</v>
          </cell>
          <cell r="G131" t="str">
            <v>Residential care to children</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5">
          <cell r="B135" t="str">
            <v>5.1.2</v>
          </cell>
          <cell r="D135" t="str">
            <v>Residential care to adults up to age 65</v>
          </cell>
          <cell r="G135" t="str">
            <v>Residential care to adults up to age 65</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row>
        <row r="139">
          <cell r="B139" t="str">
            <v>5.1.3</v>
          </cell>
          <cell r="D139" t="str">
            <v xml:space="preserve">Residential care to adults aged 65 and over </v>
          </cell>
          <cell r="G139" t="str">
            <v xml:space="preserve">Residential care to adults aged 65 and over </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row>
        <row r="143">
          <cell r="B143" t="str">
            <v>5.2.0</v>
          </cell>
          <cell r="D143" t="str">
            <v>Home-help services (non attributable)</v>
          </cell>
          <cell r="G143" t="str">
            <v>Home-help services (non attributable)</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row>
        <row r="147">
          <cell r="B147" t="str">
            <v>5.2.1</v>
          </cell>
          <cell r="D147" t="str">
            <v>Home-help services to children</v>
          </cell>
          <cell r="G147" t="str">
            <v>Home-help services to children</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row>
        <row r="149">
          <cell r="I149" t="str">
            <v>SA</v>
          </cell>
        </row>
        <row r="151">
          <cell r="B151" t="str">
            <v>5.2.2</v>
          </cell>
          <cell r="D151" t="str">
            <v>Home-help services to adults up to age 65</v>
          </cell>
          <cell r="G151" t="str">
            <v>Home-help services to adults up to age 65</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row>
        <row r="155">
          <cell r="B155" t="str">
            <v>5.2.3</v>
          </cell>
          <cell r="D155" t="str">
            <v xml:space="preserve">Home-help services to adults aged 65 and over </v>
          </cell>
          <cell r="G155" t="str">
            <v xml:space="preserve">Home-help services to adults aged 65 and over </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row>
        <row r="156">
          <cell r="H156" t="str">
            <v>Old people's homes</v>
          </cell>
        </row>
        <row r="160">
          <cell r="B160" t="str">
            <v>5.3.0</v>
          </cell>
          <cell r="D160" t="str">
            <v>Day care and rehabilitation services (non attributable)</v>
          </cell>
          <cell r="G160" t="str">
            <v>Day care and rehabilitation services (non attributable)</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row>
        <row r="162">
          <cell r="X162" t="str">
            <v>..</v>
          </cell>
        </row>
        <row r="166">
          <cell r="B166" t="str">
            <v>5.3.1</v>
          </cell>
          <cell r="D166" t="str">
            <v>Day care and rehabilitation services to children</v>
          </cell>
          <cell r="G166" t="str">
            <v>Day care and rehabilitation services to children</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row>
        <row r="170">
          <cell r="B170" t="str">
            <v>5.3.2</v>
          </cell>
          <cell r="D170" t="str">
            <v>Day care and rehabilitation services to adults up to age 65</v>
          </cell>
          <cell r="G170" t="str">
            <v>Day care and rehabilitation services to adults up to age 65</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row>
        <row r="174">
          <cell r="B174" t="str">
            <v>5.3.3</v>
          </cell>
          <cell r="D174" t="str">
            <v xml:space="preserve">Day care and rehabilitation services to adults aged 65 and over </v>
          </cell>
          <cell r="G174" t="str">
            <v xml:space="preserve">Day care and rehabilitation services to adults aged 65 and over </v>
          </cell>
          <cell r="J174" t="str">
            <v>..</v>
          </cell>
          <cell r="K174" t="str">
            <v>..</v>
          </cell>
          <cell r="L174" t="str">
            <v>..</v>
          </cell>
          <cell r="M174" t="str">
            <v>..</v>
          </cell>
          <cell r="N174" t="str">
            <v>..</v>
          </cell>
          <cell r="O174" t="str">
            <v>..</v>
          </cell>
          <cell r="P174" t="str">
            <v>..</v>
          </cell>
          <cell r="Q174" t="str">
            <v>..</v>
          </cell>
          <cell r="R174" t="str">
            <v>..</v>
          </cell>
          <cell r="S174" t="str">
            <v>..</v>
          </cell>
          <cell r="T174" t="str">
            <v>..</v>
          </cell>
          <cell r="U174" t="str">
            <v>..</v>
          </cell>
          <cell r="V174" t="str">
            <v>..</v>
          </cell>
          <cell r="W174" t="str">
            <v>..</v>
          </cell>
          <cell r="X174" t="str">
            <v>..</v>
          </cell>
          <cell r="Y174" t="str">
            <v>..</v>
          </cell>
        </row>
        <row r="176">
          <cell r="I176" t="str">
            <v>SA</v>
          </cell>
        </row>
        <row r="178">
          <cell r="B178" t="str">
            <v>5.4.0</v>
          </cell>
          <cell r="D178" t="str">
            <v>Other benefits in-Kind to OA/DIS (non attributable)</v>
          </cell>
          <cell r="G178" t="str">
            <v>Other benefits in-Kind to OA/DIS (non attributable)</v>
          </cell>
          <cell r="J178" t="str">
            <v>..</v>
          </cell>
          <cell r="K178" t="str">
            <v>..</v>
          </cell>
          <cell r="L178" t="str">
            <v>..</v>
          </cell>
          <cell r="M178" t="str">
            <v>..</v>
          </cell>
          <cell r="N178" t="str">
            <v>..</v>
          </cell>
          <cell r="O178" t="str">
            <v>..</v>
          </cell>
          <cell r="P178" t="str">
            <v>..</v>
          </cell>
          <cell r="Q178" t="str">
            <v>..</v>
          </cell>
          <cell r="R178" t="str">
            <v>..</v>
          </cell>
          <cell r="S178" t="str">
            <v>..</v>
          </cell>
          <cell r="T178" t="str">
            <v>..</v>
          </cell>
          <cell r="U178" t="str">
            <v>..</v>
          </cell>
          <cell r="V178" t="str">
            <v>..</v>
          </cell>
          <cell r="W178" t="str">
            <v>..</v>
          </cell>
          <cell r="X178" t="str">
            <v>..</v>
          </cell>
          <cell r="Y178" t="str">
            <v>..</v>
          </cell>
        </row>
        <row r="181">
          <cell r="I181" t="str">
            <v>SA</v>
          </cell>
        </row>
        <row r="182">
          <cell r="B182" t="str">
            <v>5.4.1</v>
          </cell>
          <cell r="D182" t="str">
            <v>Other benefits in-Kind to children</v>
          </cell>
          <cell r="G182" t="str">
            <v>Other benefits in-Kind to children</v>
          </cell>
          <cell r="J182" t="str">
            <v>..</v>
          </cell>
          <cell r="K182" t="str">
            <v>..</v>
          </cell>
          <cell r="L182" t="str">
            <v>..</v>
          </cell>
          <cell r="M182" t="str">
            <v>..</v>
          </cell>
          <cell r="N182" t="str">
            <v>..</v>
          </cell>
          <cell r="O182" t="str">
            <v>..</v>
          </cell>
          <cell r="P182" t="str">
            <v>..</v>
          </cell>
          <cell r="Q182" t="str">
            <v>..</v>
          </cell>
          <cell r="R182" t="str">
            <v>..</v>
          </cell>
          <cell r="S182" t="str">
            <v>..</v>
          </cell>
          <cell r="T182" t="str">
            <v>..</v>
          </cell>
          <cell r="U182" t="str">
            <v>..</v>
          </cell>
          <cell r="V182" t="str">
            <v>..</v>
          </cell>
          <cell r="W182" t="str">
            <v>..</v>
          </cell>
          <cell r="X182" t="str">
            <v>..</v>
          </cell>
          <cell r="Y182" t="str">
            <v>..</v>
          </cell>
        </row>
        <row r="184">
          <cell r="I184" t="str">
            <v>SA</v>
          </cell>
        </row>
        <row r="186">
          <cell r="B186" t="str">
            <v>5.4.2</v>
          </cell>
          <cell r="D186" t="str">
            <v>Other benefits in-Kind to adults up age 65</v>
          </cell>
          <cell r="G186" t="str">
            <v>Other benefits in-Kind to adults up age 65</v>
          </cell>
          <cell r="J186">
            <v>25.439129000000001</v>
          </cell>
          <cell r="K186">
            <v>27.721699000000001</v>
          </cell>
          <cell r="L186">
            <v>30.406402</v>
          </cell>
          <cell r="M186">
            <v>31.591806999999999</v>
          </cell>
          <cell r="N186">
            <v>33.794029999999999</v>
          </cell>
          <cell r="O186">
            <v>35.686543999999998</v>
          </cell>
          <cell r="P186">
            <v>36.997490999999997</v>
          </cell>
          <cell r="Q186">
            <v>40.450380000000003</v>
          </cell>
          <cell r="R186">
            <v>40.847951000000002</v>
          </cell>
          <cell r="S186">
            <v>43.655926000000001</v>
          </cell>
          <cell r="T186">
            <v>50.147646999999999</v>
          </cell>
          <cell r="U186">
            <v>53.177309999999999</v>
          </cell>
          <cell r="V186">
            <v>60.034720999999998</v>
          </cell>
          <cell r="W186">
            <v>61.309846</v>
          </cell>
          <cell r="X186">
            <v>66.870999999999995</v>
          </cell>
          <cell r="Y186">
            <v>72.729669000000001</v>
          </cell>
          <cell r="Z186">
            <v>77.158934000000002</v>
          </cell>
          <cell r="AA186">
            <v>79.665456000000006</v>
          </cell>
          <cell r="AB186">
            <v>79.633924919999998</v>
          </cell>
          <cell r="AC186">
            <v>76.442970950000003</v>
          </cell>
          <cell r="AD186">
            <v>85.795422000000002</v>
          </cell>
          <cell r="AE186">
            <v>91.299236379999996</v>
          </cell>
          <cell r="AF186">
            <v>98.219863230000001</v>
          </cell>
        </row>
        <row r="187">
          <cell r="E187" t="str">
            <v>Reisekosten (IV)</v>
          </cell>
          <cell r="H187" t="str">
            <v>Travel expenses (IV)</v>
          </cell>
          <cell r="J187">
            <v>25.439129000000001</v>
          </cell>
          <cell r="K187">
            <v>27.721699000000001</v>
          </cell>
          <cell r="L187">
            <v>30.406402</v>
          </cell>
          <cell r="M187">
            <v>31.591806999999999</v>
          </cell>
          <cell r="N187">
            <v>33.794029999999999</v>
          </cell>
          <cell r="O187">
            <v>35.686543999999998</v>
          </cell>
          <cell r="P187">
            <v>36.997490999999997</v>
          </cell>
          <cell r="Q187">
            <v>40.450380000000003</v>
          </cell>
          <cell r="R187">
            <v>40.847951000000002</v>
          </cell>
          <cell r="S187">
            <v>43.655926000000001</v>
          </cell>
          <cell r="T187">
            <v>50.147646999999999</v>
          </cell>
          <cell r="U187">
            <v>53.177309999999999</v>
          </cell>
          <cell r="V187">
            <v>60.034720999999998</v>
          </cell>
          <cell r="W187">
            <v>61.309846</v>
          </cell>
          <cell r="X187">
            <v>66.870999999999995</v>
          </cell>
          <cell r="Y187">
            <v>72.729669000000001</v>
          </cell>
          <cell r="Z187">
            <v>77.158934000000002</v>
          </cell>
          <cell r="AA187">
            <v>79.665456000000006</v>
          </cell>
          <cell r="AB187">
            <v>79.633924919999998</v>
          </cell>
          <cell r="AC187">
            <v>76.442970950000003</v>
          </cell>
          <cell r="AD187">
            <v>85.795422000000002</v>
          </cell>
          <cell r="AE187">
            <v>91.299236379999996</v>
          </cell>
          <cell r="AF187">
            <v>98.219863230000001</v>
          </cell>
        </row>
        <row r="190">
          <cell r="B190" t="str">
            <v>5.4.3</v>
          </cell>
          <cell r="D190" t="str">
            <v xml:space="preserve">Other benefits in-Kind to adults aged 65 and over </v>
          </cell>
          <cell r="G190" t="str">
            <v xml:space="preserve">Other benefits in-Kind to adults aged 65 and over </v>
          </cell>
          <cell r="J190">
            <v>3.0700000000000002E-2</v>
          </cell>
          <cell r="K190">
            <v>1.9621E-2</v>
          </cell>
          <cell r="L190">
            <v>2.3944E-2</v>
          </cell>
          <cell r="M190">
            <v>2.6998999999999999E-2</v>
          </cell>
          <cell r="N190">
            <v>2.7948000000000001E-2</v>
          </cell>
          <cell r="O190">
            <v>2.4962000000000002E-2</v>
          </cell>
          <cell r="P190">
            <v>2.6313E-2</v>
          </cell>
          <cell r="Q190">
            <v>2.7217999999999999E-2</v>
          </cell>
          <cell r="R190">
            <v>2.8223000000000002E-2</v>
          </cell>
          <cell r="S190">
            <v>3.2884999999999998E-2</v>
          </cell>
          <cell r="T190">
            <v>3.6198099999999997E-2</v>
          </cell>
          <cell r="U190">
            <v>4.4972350000000001E-2</v>
          </cell>
          <cell r="V190">
            <v>0.05</v>
          </cell>
          <cell r="W190">
            <v>5.1182999999999999E-2</v>
          </cell>
          <cell r="X190">
            <v>6.4000000000000001E-2</v>
          </cell>
          <cell r="Y190">
            <v>6.6673999999999997E-2</v>
          </cell>
          <cell r="Z190">
            <v>6.9269999999999998E-2</v>
          </cell>
          <cell r="AA190">
            <v>8.1087000000000006E-2</v>
          </cell>
          <cell r="AB190">
            <v>7.6174699999999998E-2</v>
          </cell>
          <cell r="AC190">
            <v>8.1091999999999997E-2</v>
          </cell>
          <cell r="AD190">
            <v>8.2262000000000002E-2</v>
          </cell>
          <cell r="AE190">
            <v>9.9386699999999994E-2</v>
          </cell>
          <cell r="AF190">
            <v>0.10044945</v>
          </cell>
        </row>
        <row r="191">
          <cell r="E191" t="str">
            <v>Reisekosten (AHV)</v>
          </cell>
          <cell r="H191" t="str">
            <v>Travel expenses (AVS)</v>
          </cell>
          <cell r="J191">
            <v>3.0700000000000002E-2</v>
          </cell>
          <cell r="K191">
            <v>1.9621E-2</v>
          </cell>
          <cell r="L191">
            <v>2.3944E-2</v>
          </cell>
          <cell r="M191">
            <v>2.6998999999999999E-2</v>
          </cell>
          <cell r="N191">
            <v>2.7948000000000001E-2</v>
          </cell>
          <cell r="O191">
            <v>2.4962000000000002E-2</v>
          </cell>
          <cell r="P191">
            <v>2.6313E-2</v>
          </cell>
          <cell r="Q191">
            <v>2.7217999999999999E-2</v>
          </cell>
          <cell r="R191">
            <v>2.8223000000000002E-2</v>
          </cell>
          <cell r="S191">
            <v>3.2884999999999998E-2</v>
          </cell>
          <cell r="T191">
            <v>3.6198099999999997E-2</v>
          </cell>
          <cell r="U191">
            <v>4.4972350000000001E-2</v>
          </cell>
          <cell r="V191">
            <v>0.05</v>
          </cell>
          <cell r="W191">
            <v>5.1182999999999999E-2</v>
          </cell>
          <cell r="X191">
            <v>6.4000000000000001E-2</v>
          </cell>
          <cell r="Y191">
            <v>6.6673999999999997E-2</v>
          </cell>
          <cell r="Z191">
            <v>6.9269999999999998E-2</v>
          </cell>
          <cell r="AA191">
            <v>8.1087000000000006E-2</v>
          </cell>
          <cell r="AB191">
            <v>7.6174699999999998E-2</v>
          </cell>
          <cell r="AC191">
            <v>8.1091999999999997E-2</v>
          </cell>
          <cell r="AD191">
            <v>8.2262000000000002E-2</v>
          </cell>
          <cell r="AE191">
            <v>9.9386699999999994E-2</v>
          </cell>
          <cell r="AF191">
            <v>0.10044945</v>
          </cell>
        </row>
        <row r="193">
          <cell r="I193" t="str">
            <v>SA</v>
          </cell>
        </row>
        <row r="194">
          <cell r="B194">
            <v>6</v>
          </cell>
          <cell r="C194" t="str">
            <v xml:space="preserve">SURVIVORS </v>
          </cell>
          <cell r="F194" t="str">
            <v xml:space="preserve">SURVIVORS </v>
          </cell>
          <cell r="J194">
            <v>1296.0670275461496</v>
          </cell>
          <cell r="K194">
            <v>1352.8776246442083</v>
          </cell>
          <cell r="L194">
            <v>1511.9668415952915</v>
          </cell>
          <cell r="M194">
            <v>1568.3778012795756</v>
          </cell>
          <cell r="N194">
            <v>1712.8198183621109</v>
          </cell>
          <cell r="O194">
            <v>1773.292644731649</v>
          </cell>
          <cell r="P194">
            <v>1869.4840934549575</v>
          </cell>
          <cell r="Q194">
            <v>1971.2247378160175</v>
          </cell>
          <cell r="R194">
            <v>2080.8990444764536</v>
          </cell>
          <cell r="S194">
            <v>2152.3915259746977</v>
          </cell>
          <cell r="T194">
            <v>2321.5347635575999</v>
          </cell>
          <cell r="U194">
            <v>2504.7934453171079</v>
          </cell>
          <cell r="V194">
            <v>2713.4689410277679</v>
          </cell>
          <cell r="W194">
            <v>2907.2099967550344</v>
          </cell>
          <cell r="X194">
            <v>2938.3029960934055</v>
          </cell>
          <cell r="Y194">
            <v>3107.4499796110763</v>
          </cell>
          <cell r="Z194">
            <v>3168.9277423344001</v>
          </cell>
          <cell r="AA194">
            <v>3302.5146197548247</v>
          </cell>
          <cell r="AB194">
            <v>3464.5350177653991</v>
          </cell>
          <cell r="AC194">
            <v>3622.9980960212979</v>
          </cell>
          <cell r="AD194">
            <v>3731.7249384983861</v>
          </cell>
          <cell r="AE194">
            <v>3933.9466803795949</v>
          </cell>
          <cell r="AF194">
            <v>1480.8357165858101</v>
          </cell>
        </row>
        <row r="196">
          <cell r="B196" t="str">
            <v>6.1.0</v>
          </cell>
          <cell r="D196" t="str">
            <v>Survivors pensions (non attributable)</v>
          </cell>
          <cell r="G196" t="str">
            <v>Survivors pensions (non attributable)</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row>
        <row r="200">
          <cell r="B200" t="str">
            <v>6.1.1</v>
          </cell>
          <cell r="D200" t="str">
            <v>Widow(er)s pensions</v>
          </cell>
          <cell r="G200" t="str">
            <v>Widow(er)s pensions</v>
          </cell>
          <cell r="I200" t="str">
            <v>SI</v>
          </cell>
          <cell r="J200">
            <v>1081.3630359296592</v>
          </cell>
          <cell r="K200">
            <v>1140.4959398913238</v>
          </cell>
          <cell r="L200">
            <v>1278.8375443875073</v>
          </cell>
          <cell r="M200">
            <v>1339.5335899548518</v>
          </cell>
          <cell r="N200">
            <v>1465.9568106232607</v>
          </cell>
          <cell r="O200">
            <v>1534.3151979552003</v>
          </cell>
          <cell r="P200">
            <v>1630.5123290626789</v>
          </cell>
          <cell r="Q200">
            <v>1714.4152852045404</v>
          </cell>
          <cell r="R200">
            <v>1824.9220500157462</v>
          </cell>
          <cell r="S200">
            <v>1908.7026549375498</v>
          </cell>
          <cell r="T200">
            <v>2074.0243242274455</v>
          </cell>
          <cell r="U200">
            <v>2253.1313536708512</v>
          </cell>
          <cell r="V200">
            <v>2454.5771572719464</v>
          </cell>
          <cell r="W200">
            <v>2636.4107970868299</v>
          </cell>
          <cell r="X200">
            <v>2670.948134701131</v>
          </cell>
          <cell r="Y200">
            <v>2833.7780632991539</v>
          </cell>
          <cell r="Z200">
            <v>2895.9072438425233</v>
          </cell>
          <cell r="AA200">
            <v>3024.4916447090332</v>
          </cell>
          <cell r="AB200">
            <v>3180.3181994711908</v>
          </cell>
          <cell r="AC200">
            <v>3332.8922906131011</v>
          </cell>
          <cell r="AD200">
            <v>3440.9439819972495</v>
          </cell>
          <cell r="AE200">
            <v>3635.0528039243363</v>
          </cell>
          <cell r="AF200">
            <v>1183.3772031128217</v>
          </cell>
        </row>
        <row r="201">
          <cell r="E201" t="str">
            <v>Witwenrente (AHV)</v>
          </cell>
          <cell r="H201" t="str">
            <v>Ordinary Widows Pension (AVS)</v>
          </cell>
          <cell r="I201" t="str">
            <v>SI</v>
          </cell>
          <cell r="J201">
            <v>578.49963539068972</v>
          </cell>
          <cell r="K201">
            <v>592.10301524950171</v>
          </cell>
          <cell r="L201">
            <v>674.55203232091458</v>
          </cell>
          <cell r="M201">
            <v>677.4867413398639</v>
          </cell>
          <cell r="N201">
            <v>750.22589627505863</v>
          </cell>
          <cell r="O201">
            <v>752.83364283366643</v>
          </cell>
          <cell r="P201">
            <v>781.08586589199251</v>
          </cell>
          <cell r="Q201">
            <v>779.59392246543575</v>
          </cell>
          <cell r="R201">
            <v>805.5518514363838</v>
          </cell>
          <cell r="S201">
            <v>797.13669894887516</v>
          </cell>
          <cell r="T201">
            <v>843.02831061076574</v>
          </cell>
          <cell r="U201">
            <v>881.20099653900945</v>
          </cell>
          <cell r="V201">
            <v>925.57715727194625</v>
          </cell>
          <cell r="W201">
            <v>968.95368176318505</v>
          </cell>
          <cell r="X201">
            <v>955.94813470113093</v>
          </cell>
          <cell r="Y201">
            <v>979.87813133704719</v>
          </cell>
          <cell r="Z201">
            <v>970.90724384252314</v>
          </cell>
          <cell r="AA201">
            <v>992.99180460669879</v>
          </cell>
          <cell r="AB201">
            <v>1034.3181994711908</v>
          </cell>
          <cell r="AC201">
            <v>1060.6569964954535</v>
          </cell>
          <cell r="AD201">
            <v>1076.9439819972497</v>
          </cell>
          <cell r="AE201">
            <v>1101.0579490915545</v>
          </cell>
          <cell r="AF201">
            <v>1183.3772031128217</v>
          </cell>
        </row>
        <row r="202">
          <cell r="E202" t="str">
            <v>Witwenrente der Beruflichen Vorsorge (BV) (a)</v>
          </cell>
          <cell r="H202" t="str">
            <v>Occupational pensions (BV) (a)</v>
          </cell>
          <cell r="J202">
            <v>502.86340053896942</v>
          </cell>
          <cell r="K202">
            <v>548.39292464182211</v>
          </cell>
          <cell r="L202">
            <v>604.28551206659267</v>
          </cell>
          <cell r="M202">
            <v>662.04684861498777</v>
          </cell>
          <cell r="N202">
            <v>715.73091434820208</v>
          </cell>
          <cell r="O202">
            <v>781.4815551215338</v>
          </cell>
          <cell r="P202">
            <v>849.42646317068625</v>
          </cell>
          <cell r="Q202">
            <v>934.82136273910453</v>
          </cell>
          <cell r="R202">
            <v>1019.3701985793623</v>
          </cell>
          <cell r="S202">
            <v>1111.5659559886747</v>
          </cell>
          <cell r="T202">
            <v>1230.9960136166799</v>
          </cell>
          <cell r="U202">
            <v>1371.9303571318419</v>
          </cell>
          <cell r="V202">
            <v>1529</v>
          </cell>
          <cell r="W202">
            <v>1667.457115323645</v>
          </cell>
          <cell r="X202">
            <v>1715</v>
          </cell>
          <cell r="Y202">
            <v>1853.8999319621068</v>
          </cell>
          <cell r="Z202">
            <v>1925</v>
          </cell>
          <cell r="AA202">
            <v>2031.4998401023345</v>
          </cell>
          <cell r="AB202">
            <v>2146</v>
          </cell>
          <cell r="AC202">
            <v>2272.2352941176473</v>
          </cell>
          <cell r="AD202">
            <v>2364</v>
          </cell>
          <cell r="AE202">
            <v>2533.994854832782</v>
          </cell>
          <cell r="AF202">
            <v>0</v>
          </cell>
        </row>
        <row r="204">
          <cell r="I204" t="str">
            <v>SI</v>
          </cell>
        </row>
        <row r="205">
          <cell r="B205" t="str">
            <v>6.1.2</v>
          </cell>
          <cell r="D205" t="str">
            <v>Orphans pensions</v>
          </cell>
          <cell r="G205" t="str">
            <v>Orphans pensions</v>
          </cell>
          <cell r="I205" t="str">
            <v>SI</v>
          </cell>
          <cell r="J205">
            <v>214.70399161649038</v>
          </cell>
          <cell r="K205">
            <v>212.38168475288447</v>
          </cell>
          <cell r="L205">
            <v>233.12929720778436</v>
          </cell>
          <cell r="M205">
            <v>228.84421132472369</v>
          </cell>
          <cell r="N205">
            <v>246.86300773885026</v>
          </cell>
          <cell r="O205">
            <v>238.9774467764486</v>
          </cell>
          <cell r="P205">
            <v>238.97176439227854</v>
          </cell>
          <cell r="Q205">
            <v>256.80945261147718</v>
          </cell>
          <cell r="R205">
            <v>255.9769944607074</v>
          </cell>
          <cell r="S205">
            <v>243.68887103714803</v>
          </cell>
          <cell r="T205">
            <v>247.51043933015427</v>
          </cell>
          <cell r="U205">
            <v>251.66209164625661</v>
          </cell>
          <cell r="V205">
            <v>258.89178375582145</v>
          </cell>
          <cell r="W205">
            <v>270.79919966820461</v>
          </cell>
          <cell r="X205">
            <v>267.35486139227447</v>
          </cell>
          <cell r="Y205">
            <v>273.67191631192247</v>
          </cell>
          <cell r="Z205">
            <v>273.02049849187711</v>
          </cell>
          <cell r="AA205">
            <v>278.02297504579161</v>
          </cell>
          <cell r="AB205">
            <v>284.21681829420845</v>
          </cell>
          <cell r="AC205">
            <v>290.10580540819677</v>
          </cell>
          <cell r="AD205">
            <v>290.78095650113642</v>
          </cell>
          <cell r="AE205">
            <v>298.89387645525858</v>
          </cell>
          <cell r="AF205">
            <v>297.45851347298833</v>
          </cell>
        </row>
        <row r="206">
          <cell r="E206" t="str">
            <v>Einfache Waisenrente (AHV)</v>
          </cell>
          <cell r="H206" t="str">
            <v>Ordinary Single Orphan's Pension (AVS)</v>
          </cell>
          <cell r="I206" t="str">
            <v>SI</v>
          </cell>
          <cell r="J206">
            <v>214.57258421117666</v>
          </cell>
          <cell r="K206">
            <v>212.23814374722718</v>
          </cell>
          <cell r="L206">
            <v>232.99726515965935</v>
          </cell>
          <cell r="M206">
            <v>228.67680550052947</v>
          </cell>
          <cell r="N206">
            <v>246.70622034522845</v>
          </cell>
          <cell r="O206">
            <v>238.73663205524582</v>
          </cell>
          <cell r="P206">
            <v>238.74396665081892</v>
          </cell>
          <cell r="Q206">
            <v>247.3423952182564</v>
          </cell>
          <cell r="R206">
            <v>247.01379309948402</v>
          </cell>
          <cell r="S206">
            <v>235.43316042958463</v>
          </cell>
          <cell r="T206">
            <v>239.51307975401656</v>
          </cell>
          <cell r="U206">
            <v>243.62978420192678</v>
          </cell>
          <cell r="V206">
            <v>251.32294330665061</v>
          </cell>
          <cell r="W206">
            <v>262.26653871104253</v>
          </cell>
          <cell r="X206">
            <v>258.91241505672258</v>
          </cell>
          <cell r="Y206">
            <v>265.11715704400626</v>
          </cell>
          <cell r="Z206">
            <v>264.17920840519804</v>
          </cell>
          <cell r="AA206">
            <v>268.84498793704938</v>
          </cell>
          <cell r="AB206">
            <v>275.92894230723766</v>
          </cell>
          <cell r="AC206">
            <v>283.14292116078536</v>
          </cell>
          <cell r="AD206">
            <v>284.84850390784987</v>
          </cell>
          <cell r="AE206">
            <v>293.63833991122624</v>
          </cell>
          <cell r="AF206">
            <v>292.75463095157698</v>
          </cell>
        </row>
        <row r="207">
          <cell r="E207" t="str">
            <v>Vollwaisenrente (AHV)</v>
          </cell>
          <cell r="H207" t="str">
            <v>Extraordinary Double Orphan's Pension (AVS)</v>
          </cell>
          <cell r="I207" t="str">
            <v>SA</v>
          </cell>
          <cell r="J207">
            <v>0.13140740531373657</v>
          </cell>
          <cell r="K207">
            <v>0.1435410056572784</v>
          </cell>
          <cell r="L207">
            <v>0.13203204812499997</v>
          </cell>
          <cell r="M207">
            <v>0.16740582419422353</v>
          </cell>
          <cell r="N207">
            <v>0.15678739362181657</v>
          </cell>
          <cell r="O207">
            <v>0.2408147212027939</v>
          </cell>
          <cell r="P207">
            <v>0.22779774145962731</v>
          </cell>
          <cell r="Q207">
            <v>9.4670573932207915</v>
          </cell>
          <cell r="R207">
            <v>8.9632013612233763</v>
          </cell>
          <cell r="S207">
            <v>8.2557106075634152</v>
          </cell>
          <cell r="T207">
            <v>7.9973595761377014</v>
          </cell>
          <cell r="U207">
            <v>8.0323074443298399</v>
          </cell>
          <cell r="V207">
            <v>7.5688404491708168</v>
          </cell>
          <cell r="W207">
            <v>8.5326609571620775</v>
          </cell>
          <cell r="X207">
            <v>8.442446335551903</v>
          </cell>
          <cell r="Y207">
            <v>8.554759267916209</v>
          </cell>
          <cell r="Z207">
            <v>8.8412900866790558</v>
          </cell>
          <cell r="AA207">
            <v>9.1779871087422435</v>
          </cell>
          <cell r="AB207">
            <v>8.2878759869708052</v>
          </cell>
          <cell r="AC207">
            <v>6.9628842474114014</v>
          </cell>
          <cell r="AD207">
            <v>5.9324525932865138</v>
          </cell>
          <cell r="AE207">
            <v>5.25553654403235</v>
          </cell>
          <cell r="AF207">
            <v>4.7038825214113729</v>
          </cell>
        </row>
        <row r="209">
          <cell r="I209" t="str">
            <v>SI</v>
          </cell>
        </row>
        <row r="210">
          <cell r="B210" t="str">
            <v>6.1.3</v>
          </cell>
          <cell r="D210" t="str">
            <v>Other survivors pensions</v>
          </cell>
          <cell r="G210" t="str">
            <v>Other survivors pensions</v>
          </cell>
          <cell r="I210" t="str">
            <v>SI</v>
          </cell>
          <cell r="J210" t="str">
            <v>..</v>
          </cell>
          <cell r="K210" t="str">
            <v>..</v>
          </cell>
          <cell r="L210" t="str">
            <v>..</v>
          </cell>
          <cell r="M210" t="str">
            <v>..</v>
          </cell>
          <cell r="N210" t="str">
            <v>..</v>
          </cell>
          <cell r="O210" t="str">
            <v>..</v>
          </cell>
          <cell r="P210" t="str">
            <v>..</v>
          </cell>
          <cell r="Q210" t="str">
            <v>..</v>
          </cell>
          <cell r="R210" t="str">
            <v>..</v>
          </cell>
          <cell r="S210" t="str">
            <v>..</v>
          </cell>
          <cell r="T210" t="str">
            <v>..</v>
          </cell>
          <cell r="U210" t="str">
            <v>..</v>
          </cell>
          <cell r="V210" t="str">
            <v>..</v>
          </cell>
          <cell r="W210" t="str">
            <v>..</v>
          </cell>
          <cell r="X210" t="str">
            <v>..</v>
          </cell>
          <cell r="Y210" t="str">
            <v>..</v>
          </cell>
        </row>
        <row r="212">
          <cell r="I212" t="str">
            <v>SI</v>
          </cell>
        </row>
        <row r="214">
          <cell r="B214">
            <v>6.2</v>
          </cell>
          <cell r="D214" t="str">
            <v>Survivors civil servant pensions (j)</v>
          </cell>
          <cell r="G214" t="str">
            <v>Survivors civil servant pensions (j)</v>
          </cell>
          <cell r="J214" t="str">
            <v>:</v>
          </cell>
          <cell r="K214" t="str">
            <v>:</v>
          </cell>
          <cell r="L214" t="str">
            <v>:</v>
          </cell>
          <cell r="M214" t="str">
            <v>:</v>
          </cell>
          <cell r="N214" t="str">
            <v>:</v>
          </cell>
          <cell r="O214" t="str">
            <v>:</v>
          </cell>
          <cell r="P214" t="str">
            <v>:</v>
          </cell>
          <cell r="Q214" t="str">
            <v>:</v>
          </cell>
          <cell r="R214" t="str">
            <v>:</v>
          </cell>
          <cell r="S214" t="str">
            <v>:</v>
          </cell>
          <cell r="T214" t="str">
            <v>:</v>
          </cell>
          <cell r="U214" t="str">
            <v>:</v>
          </cell>
          <cell r="V214" t="str">
            <v>:</v>
          </cell>
          <cell r="W214" t="str">
            <v>:</v>
          </cell>
          <cell r="X214" t="str">
            <v>:</v>
          </cell>
          <cell r="Y214" t="str">
            <v>:</v>
          </cell>
        </row>
        <row r="215">
          <cell r="I215" t="str">
            <v>SI</v>
          </cell>
        </row>
        <row r="216">
          <cell r="I216" t="str">
            <v>SI</v>
          </cell>
        </row>
        <row r="218">
          <cell r="B218">
            <v>6.3</v>
          </cell>
          <cell r="D218" t="str">
            <v xml:space="preserve">Survivors other benefits in-Kind </v>
          </cell>
          <cell r="G218" t="str">
            <v xml:space="preserve">Survivors other benefits in-Kind </v>
          </cell>
          <cell r="J218" t="str">
            <v>..</v>
          </cell>
          <cell r="K218" t="str">
            <v>..</v>
          </cell>
          <cell r="L218" t="str">
            <v>..</v>
          </cell>
          <cell r="M218" t="str">
            <v>..</v>
          </cell>
          <cell r="N218" t="str">
            <v>..</v>
          </cell>
          <cell r="O218" t="str">
            <v>..</v>
          </cell>
          <cell r="P218" t="str">
            <v>..</v>
          </cell>
          <cell r="Q218" t="str">
            <v>..</v>
          </cell>
          <cell r="R218" t="str">
            <v>..</v>
          </cell>
          <cell r="S218" t="str">
            <v>..</v>
          </cell>
          <cell r="T218" t="str">
            <v>..</v>
          </cell>
          <cell r="U218" t="str">
            <v>..</v>
          </cell>
          <cell r="V218" t="str">
            <v>..</v>
          </cell>
          <cell r="W218" t="str">
            <v>..</v>
          </cell>
          <cell r="X218" t="str">
            <v>..</v>
          </cell>
          <cell r="Y218" t="str">
            <v>..</v>
          </cell>
        </row>
        <row r="220">
          <cell r="I220" t="str">
            <v>SI</v>
          </cell>
        </row>
        <row r="221">
          <cell r="I221" t="str">
            <v>SI</v>
          </cell>
        </row>
        <row r="222">
          <cell r="B222">
            <v>6.4</v>
          </cell>
          <cell r="D222" t="str">
            <v>Survivors other cash benefits</v>
          </cell>
          <cell r="G222" t="str">
            <v>Survivors other cash benefits</v>
          </cell>
          <cell r="I222" t="str">
            <v>SI</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row>
        <row r="223">
          <cell r="E223" t="str">
            <v>Death benefit insurance (KV)</v>
          </cell>
          <cell r="H223" t="str">
            <v>Death benefit insurance (KV)</v>
          </cell>
        </row>
        <row r="224">
          <cell r="I224" t="str">
            <v>SI</v>
          </cell>
        </row>
        <row r="225">
          <cell r="I225" t="str">
            <v>SA</v>
          </cell>
        </row>
        <row r="227">
          <cell r="B227">
            <v>7</v>
          </cell>
          <cell r="C227" t="str">
            <v>FAMILY CASH BENEFITS</v>
          </cell>
          <cell r="F227" t="str">
            <v>FAMILY CASH BENEFITS</v>
          </cell>
          <cell r="J227">
            <v>1850</v>
          </cell>
          <cell r="K227">
            <v>1940</v>
          </cell>
          <cell r="L227">
            <v>2040</v>
          </cell>
          <cell r="M227">
            <v>2140</v>
          </cell>
          <cell r="N227">
            <v>2250</v>
          </cell>
          <cell r="O227">
            <v>2360</v>
          </cell>
          <cell r="P227">
            <v>2480</v>
          </cell>
          <cell r="Q227">
            <v>2600.7443396226413</v>
          </cell>
          <cell r="R227">
            <v>2704.770420299375</v>
          </cell>
          <cell r="S227">
            <v>2812.9573964920951</v>
          </cell>
          <cell r="T227">
            <v>2925.4716981132074</v>
          </cell>
          <cell r="U227">
            <v>3100.934579439252</v>
          </cell>
          <cell r="V227">
            <v>3318.181818181818</v>
          </cell>
          <cell r="W227">
            <v>3650</v>
          </cell>
          <cell r="X227">
            <v>3785.0499999999997</v>
          </cell>
          <cell r="Y227">
            <v>3832.367924528302</v>
          </cell>
          <cell r="Z227">
            <v>4007.8962264150946</v>
          </cell>
          <cell r="AA227">
            <v>4168.2120754716989</v>
          </cell>
          <cell r="AB227">
            <v>4219.8979052075474</v>
          </cell>
          <cell r="AC227">
            <v>4238.8874457809816</v>
          </cell>
          <cell r="AD227">
            <v>4261.7774379881994</v>
          </cell>
          <cell r="AE227">
            <v>4362.1160582791144</v>
          </cell>
          <cell r="AF227">
            <v>36188.659745370373</v>
          </cell>
          <cell r="AG227" t="str">
            <v>Peter: Warum weisen wir hier nichts aus? Ms, 15.3.00</v>
          </cell>
        </row>
        <row r="229">
          <cell r="B229">
            <v>7.1</v>
          </cell>
          <cell r="D229" t="str">
            <v>Family allowances for children</v>
          </cell>
          <cell r="G229" t="str">
            <v>Family allowances for children</v>
          </cell>
          <cell r="J229">
            <v>1850</v>
          </cell>
          <cell r="K229">
            <v>1940</v>
          </cell>
          <cell r="L229">
            <v>2040</v>
          </cell>
          <cell r="M229">
            <v>2140</v>
          </cell>
          <cell r="N229">
            <v>2250</v>
          </cell>
          <cell r="O229">
            <v>2360</v>
          </cell>
          <cell r="P229">
            <v>2480</v>
          </cell>
          <cell r="Q229">
            <v>2600.7443396226413</v>
          </cell>
          <cell r="R229">
            <v>2704.770420299375</v>
          </cell>
          <cell r="S229">
            <v>2812.9573964920951</v>
          </cell>
          <cell r="T229">
            <v>2925.4716981132074</v>
          </cell>
          <cell r="U229">
            <v>3100.934579439252</v>
          </cell>
          <cell r="V229">
            <v>3318.181818181818</v>
          </cell>
          <cell r="W229">
            <v>3650</v>
          </cell>
          <cell r="X229">
            <v>3785.0499999999997</v>
          </cell>
          <cell r="Y229">
            <v>3832.367924528302</v>
          </cell>
          <cell r="Z229">
            <v>4007.8962264150946</v>
          </cell>
          <cell r="AA229">
            <v>4168.2120754716989</v>
          </cell>
          <cell r="AB229">
            <v>4219.8979052075474</v>
          </cell>
          <cell r="AC229">
            <v>4238.8874457809816</v>
          </cell>
          <cell r="AD229">
            <v>4261.7774379881994</v>
          </cell>
          <cell r="AE229">
            <v>4362.1160582791144</v>
          </cell>
          <cell r="AF229">
            <v>36188.659745370373</v>
          </cell>
        </row>
        <row r="230">
          <cell r="E230" t="str">
            <v>Familienzulagen (FZ) (k)</v>
          </cell>
          <cell r="H230" t="str">
            <v>Family allowances (FZ) (k)</v>
          </cell>
          <cell r="J230">
            <v>1850</v>
          </cell>
          <cell r="K230">
            <v>1940</v>
          </cell>
          <cell r="L230">
            <v>2040</v>
          </cell>
          <cell r="M230">
            <v>2140</v>
          </cell>
          <cell r="N230">
            <v>2250</v>
          </cell>
          <cell r="O230">
            <v>2360</v>
          </cell>
          <cell r="P230">
            <v>2480</v>
          </cell>
          <cell r="Q230">
            <v>2600.7443396226413</v>
          </cell>
          <cell r="R230">
            <v>2704.770420299375</v>
          </cell>
          <cell r="S230">
            <v>2812.9573964920951</v>
          </cell>
          <cell r="T230">
            <v>2925.4716981132074</v>
          </cell>
          <cell r="U230">
            <v>3100.934579439252</v>
          </cell>
          <cell r="V230">
            <v>3318.181818181818</v>
          </cell>
          <cell r="W230">
            <v>3650</v>
          </cell>
          <cell r="X230">
            <v>3785.0499999999997</v>
          </cell>
          <cell r="Y230">
            <v>3832.367924528302</v>
          </cell>
          <cell r="Z230">
            <v>4007.8962264150946</v>
          </cell>
          <cell r="AA230">
            <v>4168.2120754716989</v>
          </cell>
          <cell r="AB230">
            <v>4219.8979052075474</v>
          </cell>
          <cell r="AC230">
            <v>4238.8874457809816</v>
          </cell>
          <cell r="AD230">
            <v>4261.7774379881994</v>
          </cell>
          <cell r="AE230">
            <v>4362.1160582791144</v>
          </cell>
          <cell r="AF230">
            <v>36188.659745370373</v>
          </cell>
        </row>
        <row r="231">
          <cell r="I231" t="str">
            <v>SI</v>
          </cell>
        </row>
        <row r="232">
          <cell r="I232" t="str">
            <v>SI</v>
          </cell>
        </row>
        <row r="234">
          <cell r="B234">
            <v>7.2</v>
          </cell>
          <cell r="D234" t="str">
            <v>Family support benefits</v>
          </cell>
          <cell r="G234" t="str">
            <v>Family support benefits</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E235" t="str">
            <v>Nursing benefit (KV)</v>
          </cell>
          <cell r="H235" t="str">
            <v>Nursing benefit (KV)</v>
          </cell>
        </row>
        <row r="236">
          <cell r="I236" t="str">
            <v>SI</v>
          </cell>
        </row>
        <row r="238">
          <cell r="B238">
            <v>7.3</v>
          </cell>
          <cell r="D238" t="str">
            <v>Benefits for other dependents</v>
          </cell>
          <cell r="G238" t="str">
            <v>Benefits for other dependents</v>
          </cell>
          <cell r="J238" t="str">
            <v>..</v>
          </cell>
          <cell r="K238" t="str">
            <v>..</v>
          </cell>
          <cell r="L238" t="str">
            <v>..</v>
          </cell>
          <cell r="M238" t="str">
            <v>..</v>
          </cell>
          <cell r="N238" t="str">
            <v>..</v>
          </cell>
          <cell r="O238" t="str">
            <v>..</v>
          </cell>
          <cell r="P238" t="str">
            <v>..</v>
          </cell>
          <cell r="Q238" t="str">
            <v>..</v>
          </cell>
          <cell r="R238" t="str">
            <v>..</v>
          </cell>
          <cell r="S238" t="str">
            <v>..</v>
          </cell>
          <cell r="T238" t="str">
            <v>..</v>
          </cell>
          <cell r="U238" t="str">
            <v>..</v>
          </cell>
          <cell r="V238" t="str">
            <v>..</v>
          </cell>
          <cell r="W238" t="str">
            <v>..</v>
          </cell>
          <cell r="X238" t="str">
            <v>..</v>
          </cell>
          <cell r="Y238" t="str">
            <v>..</v>
          </cell>
        </row>
        <row r="239">
          <cell r="I239" t="str">
            <v>SA</v>
          </cell>
        </row>
        <row r="240">
          <cell r="I240" t="str">
            <v>SA</v>
          </cell>
        </row>
        <row r="242">
          <cell r="B242">
            <v>7.4</v>
          </cell>
          <cell r="D242" t="str">
            <v>Lone parent cash benefits</v>
          </cell>
          <cell r="G242" t="str">
            <v>Lone parent cash benefits</v>
          </cell>
          <cell r="J242" t="str">
            <v>..</v>
          </cell>
          <cell r="K242" t="str">
            <v>..</v>
          </cell>
          <cell r="L242" t="str">
            <v>..</v>
          </cell>
          <cell r="M242" t="str">
            <v>..</v>
          </cell>
          <cell r="N242" t="str">
            <v>..</v>
          </cell>
          <cell r="O242" t="str">
            <v>..</v>
          </cell>
          <cell r="P242" t="str">
            <v>..</v>
          </cell>
          <cell r="Q242" t="str">
            <v>..</v>
          </cell>
          <cell r="R242" t="str">
            <v>..</v>
          </cell>
          <cell r="S242" t="str">
            <v>..</v>
          </cell>
          <cell r="T242" t="str">
            <v>..</v>
          </cell>
          <cell r="U242" t="str">
            <v>..</v>
          </cell>
          <cell r="V242" t="str">
            <v>..</v>
          </cell>
          <cell r="W242" t="str">
            <v>..</v>
          </cell>
          <cell r="X242" t="str">
            <v>..</v>
          </cell>
          <cell r="Y242" t="str">
            <v>..</v>
          </cell>
        </row>
        <row r="246">
          <cell r="B246">
            <v>7.5</v>
          </cell>
          <cell r="D246" t="str">
            <v>Family other cash benefits</v>
          </cell>
          <cell r="G246" t="str">
            <v>Family other cash benefits</v>
          </cell>
          <cell r="J246" t="str">
            <v>..</v>
          </cell>
          <cell r="K246" t="str">
            <v>..</v>
          </cell>
          <cell r="L246" t="str">
            <v>..</v>
          </cell>
          <cell r="M246" t="str">
            <v>..</v>
          </cell>
          <cell r="N246" t="str">
            <v>..</v>
          </cell>
          <cell r="O246" t="str">
            <v>..</v>
          </cell>
          <cell r="P246" t="str">
            <v>..</v>
          </cell>
          <cell r="Q246" t="str">
            <v>..</v>
          </cell>
          <cell r="R246" t="str">
            <v>..</v>
          </cell>
          <cell r="S246" t="str">
            <v>..</v>
          </cell>
          <cell r="T246" t="str">
            <v>..</v>
          </cell>
          <cell r="U246" t="str">
            <v>..</v>
          </cell>
          <cell r="V246" t="str">
            <v>..</v>
          </cell>
          <cell r="W246" t="str">
            <v>..</v>
          </cell>
          <cell r="X246" t="str">
            <v>..</v>
          </cell>
          <cell r="Y246" t="str">
            <v>..</v>
          </cell>
        </row>
        <row r="248">
          <cell r="I248" t="str">
            <v>SI</v>
          </cell>
        </row>
        <row r="250">
          <cell r="B250">
            <v>7.6</v>
          </cell>
          <cell r="D250" t="str">
            <v>Maternity and parental leave</v>
          </cell>
          <cell r="G250" t="str">
            <v>Maternity and parental leave</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row>
        <row r="251">
          <cell r="E251" t="str">
            <v>Daily cash benefit (KV)</v>
          </cell>
          <cell r="H251" t="str">
            <v>Daily cash benefit (KV)</v>
          </cell>
        </row>
        <row r="252">
          <cell r="I252" t="str">
            <v>SI</v>
          </cell>
        </row>
        <row r="253">
          <cell r="I253" t="str">
            <v>SI</v>
          </cell>
        </row>
        <row r="254">
          <cell r="I254" t="str">
            <v>SI</v>
          </cell>
        </row>
        <row r="255">
          <cell r="B255">
            <v>8</v>
          </cell>
          <cell r="C255" t="str">
            <v>FAMILY SERVICES</v>
          </cell>
          <cell r="F255" t="str">
            <v>FAMILY SERVICES</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row>
        <row r="257">
          <cell r="B257">
            <v>8.1</v>
          </cell>
          <cell r="D257" t="str">
            <v>Formal day care</v>
          </cell>
          <cell r="G257" t="str">
            <v>Formal day care</v>
          </cell>
          <cell r="J257" t="str">
            <v>..</v>
          </cell>
          <cell r="K257" t="str">
            <v>..</v>
          </cell>
          <cell r="L257" t="str">
            <v>..</v>
          </cell>
          <cell r="M257" t="str">
            <v>..</v>
          </cell>
          <cell r="N257" t="str">
            <v>..</v>
          </cell>
          <cell r="O257" t="str">
            <v>..</v>
          </cell>
          <cell r="P257" t="str">
            <v>..</v>
          </cell>
          <cell r="Q257" t="str">
            <v>..</v>
          </cell>
          <cell r="R257" t="str">
            <v>..</v>
          </cell>
          <cell r="S257" t="str">
            <v>..</v>
          </cell>
          <cell r="T257" t="str">
            <v>..</v>
          </cell>
          <cell r="U257" t="str">
            <v>..</v>
          </cell>
          <cell r="V257" t="str">
            <v>..</v>
          </cell>
          <cell r="W257" t="str">
            <v>..</v>
          </cell>
          <cell r="X257" t="str">
            <v>..</v>
          </cell>
          <cell r="Y257" t="str">
            <v>..</v>
          </cell>
        </row>
        <row r="261">
          <cell r="B261">
            <v>8.1999999999999993</v>
          </cell>
          <cell r="D261" t="str">
            <v>Personal services</v>
          </cell>
          <cell r="G261" t="str">
            <v>Personal services</v>
          </cell>
          <cell r="J261" t="str">
            <v>..</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t="str">
            <v>..</v>
          </cell>
        </row>
        <row r="265">
          <cell r="B265">
            <v>8.3000000000000007</v>
          </cell>
          <cell r="D265" t="str">
            <v>Household services</v>
          </cell>
          <cell r="G265" t="str">
            <v>Household services</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row>
        <row r="269">
          <cell r="B269">
            <v>8.4</v>
          </cell>
          <cell r="D269" t="str">
            <v>Family other benefits in-Kind</v>
          </cell>
          <cell r="G269" t="str">
            <v>Family other benefits in-Kind</v>
          </cell>
          <cell r="J269" t="str">
            <v>..</v>
          </cell>
          <cell r="K269" t="str">
            <v>..</v>
          </cell>
          <cell r="L269" t="str">
            <v>..</v>
          </cell>
          <cell r="M269" t="str">
            <v>..</v>
          </cell>
          <cell r="N269" t="str">
            <v>..</v>
          </cell>
          <cell r="O269" t="str">
            <v>..</v>
          </cell>
          <cell r="P269" t="str">
            <v>..</v>
          </cell>
          <cell r="Q269" t="str">
            <v>..</v>
          </cell>
          <cell r="R269" t="str">
            <v>..</v>
          </cell>
          <cell r="S269" t="str">
            <v>..</v>
          </cell>
          <cell r="T269" t="str">
            <v>..</v>
          </cell>
          <cell r="U269" t="str">
            <v>..</v>
          </cell>
          <cell r="V269" t="str">
            <v>..</v>
          </cell>
          <cell r="W269" t="str">
            <v>..</v>
          </cell>
          <cell r="X269" t="str">
            <v>..</v>
          </cell>
          <cell r="Y269" t="str">
            <v>..</v>
          </cell>
        </row>
        <row r="273">
          <cell r="B273">
            <v>9</v>
          </cell>
          <cell r="C273" t="str">
            <v>ACTIVE LABOUR MARKET PROGRAMMES</v>
          </cell>
          <cell r="F273" t="str">
            <v>ACTIVE LABOUR MARKET PROGRAMMES</v>
          </cell>
          <cell r="J273">
            <v>121.273816</v>
          </cell>
          <cell r="K273">
            <v>131.98172599999998</v>
          </cell>
          <cell r="L273">
            <v>160.05752100000001</v>
          </cell>
          <cell r="M273">
            <v>184.72310999999999</v>
          </cell>
          <cell r="N273">
            <v>215.294622</v>
          </cell>
          <cell r="O273">
            <v>251.77391299999999</v>
          </cell>
          <cell r="P273">
            <v>279.06697500000001</v>
          </cell>
          <cell r="Q273">
            <v>302.60456999999997</v>
          </cell>
          <cell r="R273">
            <v>365.18036800000004</v>
          </cell>
          <cell r="S273">
            <v>409.88623399999994</v>
          </cell>
          <cell r="T273">
            <v>484.97992635000003</v>
          </cell>
          <cell r="U273">
            <v>508.01512336999997</v>
          </cell>
          <cell r="V273">
            <v>619.33019633999993</v>
          </cell>
          <cell r="W273">
            <v>802.14547200000004</v>
          </cell>
          <cell r="X273">
            <v>848.18041329000005</v>
          </cell>
          <cell r="Y273">
            <v>848.493921</v>
          </cell>
          <cell r="Z273">
            <v>926.77938199999994</v>
          </cell>
          <cell r="AA273">
            <v>740.98551599999996</v>
          </cell>
          <cell r="AB273">
            <v>739.86855046000005</v>
          </cell>
          <cell r="AC273">
            <v>742.09343437999996</v>
          </cell>
          <cell r="AD273">
            <v>744.80946900000004</v>
          </cell>
          <cell r="AE273">
            <v>764.78311348</v>
          </cell>
          <cell r="AF273">
            <v>807.98043456000005</v>
          </cell>
        </row>
        <row r="275">
          <cell r="B275">
            <v>9.1</v>
          </cell>
          <cell r="D275" t="str">
            <v>Labour market training</v>
          </cell>
          <cell r="G275" t="str">
            <v>Labour market training</v>
          </cell>
          <cell r="J275">
            <v>0</v>
          </cell>
          <cell r="K275">
            <v>0</v>
          </cell>
          <cell r="L275">
            <v>0</v>
          </cell>
          <cell r="M275">
            <v>0</v>
          </cell>
          <cell r="N275">
            <v>0</v>
          </cell>
          <cell r="O275">
            <v>8</v>
          </cell>
          <cell r="P275">
            <v>8</v>
          </cell>
          <cell r="Q275">
            <v>9</v>
          </cell>
          <cell r="R275">
            <v>9</v>
          </cell>
          <cell r="S275">
            <v>15.4</v>
          </cell>
          <cell r="T275">
            <v>15.9</v>
          </cell>
          <cell r="U275">
            <v>24</v>
          </cell>
          <cell r="V275">
            <v>42.3</v>
          </cell>
          <cell r="W275">
            <v>110</v>
          </cell>
          <cell r="X275">
            <v>140</v>
          </cell>
          <cell r="Y275">
            <v>138.5</v>
          </cell>
          <cell r="Z275">
            <v>180</v>
          </cell>
          <cell r="AA275">
            <v>181</v>
          </cell>
          <cell r="AB275">
            <v>182</v>
          </cell>
          <cell r="AC275">
            <v>183</v>
          </cell>
          <cell r="AD275">
            <v>184</v>
          </cell>
          <cell r="AE275">
            <v>184</v>
          </cell>
          <cell r="AF275">
            <v>184</v>
          </cell>
        </row>
        <row r="276">
          <cell r="H276" t="str">
            <v xml:space="preserve">Course costs </v>
          </cell>
          <cell r="J276" t="str">
            <v>..</v>
          </cell>
        </row>
        <row r="277">
          <cell r="E277" t="str">
            <v>Arbeitslosenentschädigung während Kursen (ALV)</v>
          </cell>
          <cell r="H277" t="str">
            <v>Unemployment benefits paid during courses</v>
          </cell>
          <cell r="J277" t="str">
            <v>..</v>
          </cell>
          <cell r="O277">
            <v>8</v>
          </cell>
          <cell r="P277">
            <v>8</v>
          </cell>
          <cell r="Q277">
            <v>9</v>
          </cell>
          <cell r="R277">
            <v>9</v>
          </cell>
          <cell r="S277">
            <v>15.4</v>
          </cell>
          <cell r="T277">
            <v>15.9</v>
          </cell>
          <cell r="U277">
            <v>24</v>
          </cell>
          <cell r="V277">
            <v>42.3</v>
          </cell>
          <cell r="W277">
            <v>110</v>
          </cell>
          <cell r="X277">
            <v>140</v>
          </cell>
          <cell r="Y277">
            <v>138.5</v>
          </cell>
          <cell r="Z277">
            <v>180</v>
          </cell>
          <cell r="AA277">
            <v>181</v>
          </cell>
          <cell r="AB277">
            <v>182</v>
          </cell>
          <cell r="AC277">
            <v>183</v>
          </cell>
          <cell r="AD277">
            <v>184</v>
          </cell>
          <cell r="AE277">
            <v>184</v>
          </cell>
          <cell r="AF277">
            <v>184</v>
          </cell>
        </row>
        <row r="278">
          <cell r="H278" t="str">
            <v>Workplace training programmes</v>
          </cell>
          <cell r="J278" t="str">
            <v>..</v>
          </cell>
        </row>
        <row r="279">
          <cell r="H279" t="str">
            <v>Training of employed adults</v>
          </cell>
          <cell r="J279" t="str">
            <v>&lt;&gt;</v>
          </cell>
        </row>
        <row r="283">
          <cell r="B283">
            <v>9.1999999999999993</v>
          </cell>
          <cell r="D283" t="str">
            <v>Youth measures</v>
          </cell>
          <cell r="G283" t="str">
            <v>Youth measures</v>
          </cell>
          <cell r="J283">
            <v>0</v>
          </cell>
          <cell r="K283" t="str">
            <v>..</v>
          </cell>
          <cell r="L283" t="str">
            <v>..</v>
          </cell>
          <cell r="M283" t="str">
            <v>..</v>
          </cell>
          <cell r="N283" t="str">
            <v>..</v>
          </cell>
          <cell r="O283">
            <v>0</v>
          </cell>
          <cell r="P283">
            <v>0</v>
          </cell>
          <cell r="Q283">
            <v>0</v>
          </cell>
          <cell r="R283">
            <v>0</v>
          </cell>
          <cell r="S283">
            <v>0</v>
          </cell>
          <cell r="T283">
            <v>0</v>
          </cell>
          <cell r="U283">
            <v>0</v>
          </cell>
          <cell r="V283">
            <v>0</v>
          </cell>
          <cell r="W283">
            <v>0</v>
          </cell>
          <cell r="X283">
            <v>0</v>
          </cell>
          <cell r="Y283">
            <v>0</v>
          </cell>
        </row>
        <row r="287">
          <cell r="B287">
            <v>9.3000000000000007</v>
          </cell>
          <cell r="D287" t="str">
            <v>Subsidised employment</v>
          </cell>
          <cell r="G287" t="str">
            <v>Subsidised employment</v>
          </cell>
          <cell r="J287">
            <v>0</v>
          </cell>
          <cell r="K287" t="str">
            <v>..</v>
          </cell>
          <cell r="L287" t="str">
            <v>..</v>
          </cell>
          <cell r="M287" t="str">
            <v>..</v>
          </cell>
          <cell r="N287" t="str">
            <v>..</v>
          </cell>
          <cell r="O287">
            <v>0</v>
          </cell>
          <cell r="P287">
            <v>0</v>
          </cell>
          <cell r="Q287">
            <v>0</v>
          </cell>
          <cell r="R287">
            <v>0</v>
          </cell>
          <cell r="S287">
            <v>0</v>
          </cell>
          <cell r="T287">
            <v>0</v>
          </cell>
          <cell r="U287">
            <v>0</v>
          </cell>
          <cell r="V287">
            <v>0</v>
          </cell>
          <cell r="W287">
            <v>0</v>
          </cell>
          <cell r="X287">
            <v>0</v>
          </cell>
          <cell r="Y287">
            <v>0</v>
          </cell>
        </row>
        <row r="288">
          <cell r="H288" t="str">
            <v>Work insertion grants</v>
          </cell>
          <cell r="J288" t="str">
            <v>..</v>
          </cell>
        </row>
        <row r="289">
          <cell r="H289" t="str">
            <v>Subsidies to unemployed creating enterprises</v>
          </cell>
          <cell r="J289" t="str">
            <v>&lt;&gt;</v>
          </cell>
          <cell r="K289" t="str">
            <v>&lt;&gt;</v>
          </cell>
          <cell r="L289" t="str">
            <v>&lt;&gt;</v>
          </cell>
          <cell r="M289" t="str">
            <v>&lt;&gt;</v>
          </cell>
          <cell r="N289" t="str">
            <v>&lt;&gt;</v>
          </cell>
        </row>
        <row r="290">
          <cell r="H290" t="str">
            <v>Occupational programmes for the unemployed</v>
          </cell>
          <cell r="J290" t="str">
            <v>&lt;&gt;</v>
          </cell>
          <cell r="K290" t="str">
            <v>&lt;&gt;</v>
          </cell>
          <cell r="L290" t="str">
            <v>&lt;&gt;</v>
          </cell>
          <cell r="M290" t="str">
            <v>&lt;&gt;</v>
          </cell>
          <cell r="N290" t="str">
            <v>&lt;&gt;</v>
          </cell>
        </row>
        <row r="294">
          <cell r="B294">
            <v>9.4</v>
          </cell>
          <cell r="D294" t="str">
            <v>Employment measures for disabled</v>
          </cell>
          <cell r="G294" t="str">
            <v>Employment measures for disabled</v>
          </cell>
          <cell r="J294">
            <v>121.273816</v>
          </cell>
          <cell r="K294">
            <v>131.98172599999998</v>
          </cell>
          <cell r="L294">
            <v>160.05752100000001</v>
          </cell>
          <cell r="M294">
            <v>184.72310999999999</v>
          </cell>
          <cell r="N294">
            <v>215.294622</v>
          </cell>
          <cell r="O294">
            <v>243.77391299999999</v>
          </cell>
          <cell r="P294">
            <v>271.06697500000001</v>
          </cell>
          <cell r="Q294">
            <v>293.60456999999997</v>
          </cell>
          <cell r="R294">
            <v>356.18036800000004</v>
          </cell>
          <cell r="S294">
            <v>394.48623399999997</v>
          </cell>
          <cell r="T294">
            <v>469.07992635000005</v>
          </cell>
          <cell r="U294">
            <v>484.01512336999997</v>
          </cell>
          <cell r="V294">
            <v>577.03019633999997</v>
          </cell>
          <cell r="W294">
            <v>692.14547200000004</v>
          </cell>
          <cell r="X294">
            <v>708.18041329000005</v>
          </cell>
          <cell r="Y294">
            <v>709.993921</v>
          </cell>
          <cell r="Z294">
            <v>746.77938199999994</v>
          </cell>
          <cell r="AA294">
            <v>559.98551599999996</v>
          </cell>
          <cell r="AB294">
            <v>557.86855046000005</v>
          </cell>
          <cell r="AC294">
            <v>559.09343437999996</v>
          </cell>
          <cell r="AD294">
            <v>560.80946900000004</v>
          </cell>
          <cell r="AE294">
            <v>580.78311348</v>
          </cell>
          <cell r="AF294">
            <v>623.98043456000005</v>
          </cell>
        </row>
        <row r="295">
          <cell r="E295" t="str">
            <v>Arbeitsämter, Berufsberatungsstellen (IV)</v>
          </cell>
          <cell r="H295" t="str">
            <v>Arbeitsämter, Berufsberatungsstellen (IV)</v>
          </cell>
          <cell r="J295">
            <v>6.4132999999999996E-2</v>
          </cell>
          <cell r="K295">
            <v>8.3148E-2</v>
          </cell>
          <cell r="L295">
            <v>0.117491</v>
          </cell>
          <cell r="M295">
            <v>0.132353</v>
          </cell>
          <cell r="N295">
            <v>0.11110100000000001</v>
          </cell>
          <cell r="O295">
            <v>0.117815</v>
          </cell>
          <cell r="P295">
            <v>0.125023</v>
          </cell>
          <cell r="Q295">
            <v>0.16101099999999999</v>
          </cell>
          <cell r="R295">
            <v>1.9677E-2</v>
          </cell>
          <cell r="S295">
            <v>0.14894099999999999</v>
          </cell>
          <cell r="T295" t="str">
            <v>–</v>
          </cell>
          <cell r="U295" t="str">
            <v>–</v>
          </cell>
          <cell r="V295" t="str">
            <v>–</v>
          </cell>
          <cell r="W295" t="str">
            <v>–</v>
          </cell>
          <cell r="X295" t="str">
            <v>–</v>
          </cell>
          <cell r="Y295" t="str">
            <v>–</v>
          </cell>
          <cell r="Z295" t="str">
            <v>–</v>
          </cell>
          <cell r="AA295" t="str">
            <v>–</v>
          </cell>
          <cell r="AB295" t="str">
            <v>–</v>
          </cell>
          <cell r="AC295" t="str">
            <v>–</v>
          </cell>
          <cell r="AD295" t="str">
            <v>–</v>
          </cell>
          <cell r="AE295" t="str">
            <v>–</v>
          </cell>
          <cell r="AF295" t="str">
            <v>–</v>
          </cell>
        </row>
        <row r="296">
          <cell r="E296" t="str">
            <v>Berufliche Eingliederungsstätten (IV)</v>
          </cell>
          <cell r="H296" t="str">
            <v>Rehabilitation centres (IV)</v>
          </cell>
          <cell r="J296">
            <v>4.6336919999999999</v>
          </cell>
          <cell r="K296">
            <v>3.2066949999999999</v>
          </cell>
          <cell r="L296">
            <v>5.4946669999999997</v>
          </cell>
          <cell r="M296">
            <v>6.3739290000000004</v>
          </cell>
          <cell r="N296">
            <v>4.9696480000000003</v>
          </cell>
          <cell r="O296">
            <v>4.3992199999999997</v>
          </cell>
          <cell r="P296">
            <v>3.2867579999999998</v>
          </cell>
          <cell r="Q296">
            <v>2.7221280000000001</v>
          </cell>
          <cell r="R296">
            <v>3.9128349999999998</v>
          </cell>
          <cell r="S296">
            <v>3.8438509999999999</v>
          </cell>
          <cell r="T296">
            <v>6.8697970000000002</v>
          </cell>
          <cell r="U296">
            <v>6.9927840000000003</v>
          </cell>
          <cell r="V296">
            <v>8.1284639999999992</v>
          </cell>
          <cell r="W296">
            <v>4.9392800000000001</v>
          </cell>
          <cell r="X296">
            <v>4.2824770000000001</v>
          </cell>
          <cell r="Y296">
            <v>3.535323</v>
          </cell>
          <cell r="Z296">
            <v>1.5311809999999999</v>
          </cell>
          <cell r="AA296" t="str">
            <v>...</v>
          </cell>
          <cell r="AB296" t="str">
            <v>...</v>
          </cell>
          <cell r="AC296" t="str">
            <v>...</v>
          </cell>
          <cell r="AD296" t="str">
            <v>...</v>
          </cell>
          <cell r="AE296" t="str">
            <v>...</v>
          </cell>
          <cell r="AF296" t="str">
            <v>...</v>
          </cell>
        </row>
        <row r="297">
          <cell r="E297" t="str">
            <v>Massnahmen beruflicher Art (IV)</v>
          </cell>
          <cell r="H297" t="str">
            <v>Training (for disabled) /professional measures (IV)</v>
          </cell>
          <cell r="J297">
            <v>46.510233999999997</v>
          </cell>
          <cell r="K297">
            <v>51.668202000000001</v>
          </cell>
          <cell r="L297">
            <v>58.218165999999997</v>
          </cell>
          <cell r="M297">
            <v>66.438858999999994</v>
          </cell>
          <cell r="N297">
            <v>76.712620999999999</v>
          </cell>
          <cell r="O297">
            <v>79.747274000000004</v>
          </cell>
          <cell r="P297">
            <v>89.079919000000004</v>
          </cell>
          <cell r="Q297">
            <v>97.298509999999993</v>
          </cell>
          <cell r="R297">
            <v>105.00417400000001</v>
          </cell>
          <cell r="S297">
            <v>114.529505</v>
          </cell>
          <cell r="T297">
            <v>134.548644</v>
          </cell>
          <cell r="U297">
            <v>151.72039699999999</v>
          </cell>
          <cell r="V297">
            <v>174.73004399999999</v>
          </cell>
          <cell r="W297">
            <v>198.98184499999999</v>
          </cell>
          <cell r="X297">
            <v>217.84800000000001</v>
          </cell>
          <cell r="Y297">
            <v>237.523482</v>
          </cell>
          <cell r="Z297">
            <v>247.05189799999999</v>
          </cell>
          <cell r="AA297">
            <v>257.332043</v>
          </cell>
          <cell r="AB297">
            <v>271.73530373</v>
          </cell>
          <cell r="AC297">
            <v>276.45107443000001</v>
          </cell>
          <cell r="AD297">
            <v>276.33887399999998</v>
          </cell>
          <cell r="AE297">
            <v>289.63761137</v>
          </cell>
          <cell r="AF297">
            <v>314.54804845000001</v>
          </cell>
        </row>
        <row r="298">
          <cell r="E298" t="str">
            <v>Taggelder (IV)</v>
          </cell>
          <cell r="H298" t="str">
            <v>Day Benefits (IV)</v>
          </cell>
          <cell r="J298">
            <v>36.567343000000001</v>
          </cell>
          <cell r="K298">
            <v>37.845734</v>
          </cell>
          <cell r="L298">
            <v>44.173737000000003</v>
          </cell>
          <cell r="M298">
            <v>49.534477000000003</v>
          </cell>
          <cell r="N298">
            <v>57.510989000000002</v>
          </cell>
          <cell r="O298">
            <v>68.007265000000004</v>
          </cell>
          <cell r="P298">
            <v>75.553972999999999</v>
          </cell>
          <cell r="Q298">
            <v>88.094521999999998</v>
          </cell>
          <cell r="R298">
            <v>115.010507</v>
          </cell>
          <cell r="S298">
            <v>138.25830400000001</v>
          </cell>
          <cell r="T298">
            <v>163.98935134999999</v>
          </cell>
          <cell r="U298">
            <v>194.40150037000001</v>
          </cell>
          <cell r="V298">
            <v>223.05595234</v>
          </cell>
          <cell r="W298">
            <v>261.79546399999998</v>
          </cell>
          <cell r="X298">
            <v>290.34031929000002</v>
          </cell>
          <cell r="Y298">
            <v>300.79451699999998</v>
          </cell>
          <cell r="Z298">
            <v>309.51157799999999</v>
          </cell>
          <cell r="AA298">
            <v>302.65347300000002</v>
          </cell>
          <cell r="AB298">
            <v>286.13324673</v>
          </cell>
          <cell r="AC298">
            <v>282.64235995000001</v>
          </cell>
          <cell r="AD298">
            <v>284.470595</v>
          </cell>
          <cell r="AE298">
            <v>291.14550211</v>
          </cell>
          <cell r="AF298">
            <v>309.43238611000004</v>
          </cell>
        </row>
        <row r="299">
          <cell r="E299" t="str">
            <v>Werkstätten für Dauerbeschäftigung Behinderter (IV)</v>
          </cell>
          <cell r="H299" t="str">
            <v>Sheltered workshops (IV)</v>
          </cell>
          <cell r="J299">
            <v>33.498413999999997</v>
          </cell>
          <cell r="K299">
            <v>39.177947000000003</v>
          </cell>
          <cell r="L299">
            <v>52.053460000000001</v>
          </cell>
          <cell r="M299">
            <v>62.243492000000003</v>
          </cell>
          <cell r="N299">
            <v>75.990262999999999</v>
          </cell>
          <cell r="O299">
            <v>91.502339000000006</v>
          </cell>
          <cell r="P299">
            <v>103.02130200000001</v>
          </cell>
          <cell r="Q299">
            <v>105.328399</v>
          </cell>
          <cell r="R299">
            <v>132.23317499999999</v>
          </cell>
          <cell r="S299">
            <v>137.70563300000001</v>
          </cell>
          <cell r="T299">
            <v>163.672134</v>
          </cell>
          <cell r="U299">
            <v>130.900442</v>
          </cell>
          <cell r="V299">
            <v>171.115736</v>
          </cell>
          <cell r="W299">
            <v>226.42888300000001</v>
          </cell>
          <cell r="X299">
            <v>195.70961700000001</v>
          </cell>
          <cell r="Y299">
            <v>168.14059900000001</v>
          </cell>
          <cell r="Z299">
            <v>188.68472499999999</v>
          </cell>
          <cell r="AA299" t="str">
            <v>...</v>
          </cell>
          <cell r="AB299" t="str">
            <v>...</v>
          </cell>
          <cell r="AC299" t="str">
            <v>...</v>
          </cell>
          <cell r="AD299" t="str">
            <v>...</v>
          </cell>
          <cell r="AE299" t="str">
            <v>...</v>
          </cell>
          <cell r="AF299" t="str">
            <v>...</v>
          </cell>
        </row>
        <row r="303">
          <cell r="B303">
            <v>9.5</v>
          </cell>
          <cell r="D303" t="str">
            <v>Employment service and administration</v>
          </cell>
          <cell r="G303" t="str">
            <v>Employment service and administration</v>
          </cell>
          <cell r="J303">
            <v>0</v>
          </cell>
          <cell r="K303" t="str">
            <v>..</v>
          </cell>
          <cell r="L303" t="str">
            <v>..</v>
          </cell>
          <cell r="M303" t="str">
            <v>..</v>
          </cell>
          <cell r="N303" t="str">
            <v>..</v>
          </cell>
          <cell r="O303">
            <v>0</v>
          </cell>
          <cell r="P303">
            <v>0</v>
          </cell>
          <cell r="Q303">
            <v>0</v>
          </cell>
          <cell r="R303">
            <v>0</v>
          </cell>
          <cell r="S303">
            <v>0</v>
          </cell>
          <cell r="T303">
            <v>0</v>
          </cell>
          <cell r="U303">
            <v>0</v>
          </cell>
          <cell r="V303">
            <v>0</v>
          </cell>
          <cell r="W303">
            <v>0</v>
          </cell>
          <cell r="X303">
            <v>0</v>
          </cell>
          <cell r="Y303">
            <v>0</v>
          </cell>
        </row>
        <row r="304">
          <cell r="H304" t="str">
            <v>Placement</v>
          </cell>
          <cell r="J304" t="str">
            <v>..</v>
          </cell>
        </row>
        <row r="305">
          <cell r="H305" t="str">
            <v xml:space="preserve">Vocational guidance </v>
          </cell>
          <cell r="J305" t="str">
            <v>..</v>
          </cell>
        </row>
        <row r="306">
          <cell r="H306" t="str">
            <v>Administration of unemployment benefits</v>
          </cell>
          <cell r="J306" t="str">
            <v>..</v>
          </cell>
        </row>
        <row r="307">
          <cell r="H307" t="str">
            <v xml:space="preserve">Mobility support </v>
          </cell>
          <cell r="J307" t="str">
            <v>..</v>
          </cell>
        </row>
        <row r="308">
          <cell r="H308" t="str">
            <v>Subsidies to labor offices, offices for vocational guidance</v>
          </cell>
        </row>
        <row r="311">
          <cell r="B311">
            <v>10</v>
          </cell>
          <cell r="C311" t="str">
            <v>UNEMPLOYMENT</v>
          </cell>
          <cell r="F311" t="str">
            <v>UNEMPLOYMENT</v>
          </cell>
          <cell r="J311">
            <v>103.9</v>
          </cell>
          <cell r="K311">
            <v>124.566</v>
          </cell>
          <cell r="L311">
            <v>396.35899999999998</v>
          </cell>
          <cell r="M311">
            <v>754.03399999999999</v>
          </cell>
          <cell r="N311">
            <v>716.57555825999998</v>
          </cell>
          <cell r="O311">
            <v>604.72463485000003</v>
          </cell>
          <cell r="P311">
            <v>533.55145798000001</v>
          </cell>
          <cell r="Q311">
            <v>508.39056435999998</v>
          </cell>
          <cell r="R311">
            <v>422.41785871000002</v>
          </cell>
          <cell r="S311">
            <v>308.56100000000004</v>
          </cell>
          <cell r="T311">
            <v>349.97055202000001</v>
          </cell>
          <cell r="U311">
            <v>1117.5551029999999</v>
          </cell>
          <cell r="V311">
            <v>2942.7284704199997</v>
          </cell>
          <cell r="W311">
            <v>5166.2484391400003</v>
          </cell>
          <cell r="X311">
            <v>4652.6117513899999</v>
          </cell>
          <cell r="Y311">
            <v>3838.03304647</v>
          </cell>
          <cell r="Z311">
            <v>4591.2961720000012</v>
          </cell>
          <cell r="AA311">
            <v>5648.4999999999991</v>
          </cell>
          <cell r="AB311">
            <v>3990.5999999999995</v>
          </cell>
          <cell r="AC311">
            <v>3058.4</v>
          </cell>
          <cell r="AD311">
            <v>2091.7999999999997</v>
          </cell>
          <cell r="AE311">
            <v>1911.3</v>
          </cell>
          <cell r="AF311">
            <v>3187.6</v>
          </cell>
        </row>
        <row r="313">
          <cell r="B313" t="str">
            <v>10.1</v>
          </cell>
          <cell r="D313" t="str">
            <v>Unemployment compensation</v>
          </cell>
          <cell r="G313" t="str">
            <v>Unemployment compensation</v>
          </cell>
          <cell r="I313" t="str">
            <v>SI</v>
          </cell>
          <cell r="J313">
            <v>103.9</v>
          </cell>
          <cell r="K313">
            <v>124.566</v>
          </cell>
          <cell r="L313">
            <v>396.35899999999998</v>
          </cell>
          <cell r="M313">
            <v>754.03399999999999</v>
          </cell>
          <cell r="N313">
            <v>716.57555825999998</v>
          </cell>
          <cell r="O313">
            <v>604.72463485000003</v>
          </cell>
          <cell r="P313">
            <v>533.55145798000001</v>
          </cell>
          <cell r="Q313">
            <v>508.39056435999998</v>
          </cell>
          <cell r="R313">
            <v>422.41785871000002</v>
          </cell>
          <cell r="S313">
            <v>308.56100000000004</v>
          </cell>
          <cell r="T313">
            <v>349.97055202000001</v>
          </cell>
          <cell r="U313">
            <v>1117.5551029999999</v>
          </cell>
          <cell r="V313">
            <v>2942.7284704199997</v>
          </cell>
          <cell r="W313">
            <v>5166.2484391400003</v>
          </cell>
          <cell r="X313">
            <v>4652.6117513899999</v>
          </cell>
          <cell r="Y313">
            <v>3838.03304647</v>
          </cell>
          <cell r="Z313">
            <v>4591.2961720000012</v>
          </cell>
          <cell r="AA313">
            <v>5648.4999999999991</v>
          </cell>
          <cell r="AB313">
            <v>3990.5999999999995</v>
          </cell>
          <cell r="AC313">
            <v>3058.4</v>
          </cell>
          <cell r="AD313">
            <v>2091.7999999999997</v>
          </cell>
          <cell r="AE313">
            <v>1911.3</v>
          </cell>
          <cell r="AF313">
            <v>3187.6</v>
          </cell>
        </row>
        <row r="314">
          <cell r="E314" t="str">
            <v>Arbeitslosenentschädigung (ALV) (l)</v>
          </cell>
          <cell r="H314" t="str">
            <v>Unemployment benefits (except during training) (l)</v>
          </cell>
          <cell r="J314">
            <v>103.9</v>
          </cell>
          <cell r="K314">
            <v>124.566</v>
          </cell>
          <cell r="L314">
            <v>396.35899999999998</v>
          </cell>
          <cell r="M314">
            <v>749.19399999999996</v>
          </cell>
          <cell r="N314">
            <v>541.404</v>
          </cell>
          <cell r="O314">
            <v>438.52100000000002</v>
          </cell>
          <cell r="P314">
            <v>377.14299999999997</v>
          </cell>
          <cell r="Q314">
            <v>366.70499999999998</v>
          </cell>
          <cell r="R314">
            <v>341.35367615000001</v>
          </cell>
          <cell r="S314">
            <v>265.46200000000005</v>
          </cell>
          <cell r="T314">
            <v>292.08204141000004</v>
          </cell>
          <cell r="U314">
            <v>763.95510300000001</v>
          </cell>
          <cell r="V314">
            <v>2263.4284704199999</v>
          </cell>
          <cell r="W314">
            <v>4219.6075339999998</v>
          </cell>
          <cell r="X314">
            <v>4053.2793357199998</v>
          </cell>
          <cell r="Y314">
            <v>3441.66258634</v>
          </cell>
          <cell r="Z314">
            <v>3872.58682</v>
          </cell>
          <cell r="AA314">
            <v>4610.6000000000004</v>
          </cell>
          <cell r="AB314">
            <v>3598.7</v>
          </cell>
          <cell r="AC314">
            <v>2631.9</v>
          </cell>
          <cell r="AD314">
            <v>1899.1</v>
          </cell>
          <cell r="AE314">
            <v>1730.4</v>
          </cell>
          <cell r="AF314">
            <v>2819.8</v>
          </cell>
        </row>
        <row r="315">
          <cell r="E315" t="str">
            <v>Kurzarbeitsentschädigung (ALV)</v>
          </cell>
          <cell r="H315" t="str">
            <v>Short-time work benefits</v>
          </cell>
          <cell r="J315" t="str">
            <v>...</v>
          </cell>
          <cell r="K315" t="str">
            <v>... </v>
          </cell>
          <cell r="L315" t="str">
            <v>... </v>
          </cell>
          <cell r="M315" t="str">
            <v>... </v>
          </cell>
          <cell r="N315">
            <v>95.882537160000012</v>
          </cell>
          <cell r="O315">
            <v>27.829845450000001</v>
          </cell>
          <cell r="P315">
            <v>22.275426899999999</v>
          </cell>
          <cell r="Q315">
            <v>43.927484849999999</v>
          </cell>
          <cell r="R315">
            <v>35.514628389999999</v>
          </cell>
          <cell r="S315">
            <v>8.8019999999999996</v>
          </cell>
          <cell r="T315">
            <v>15.888875280000001</v>
          </cell>
          <cell r="U315">
            <v>197.9</v>
          </cell>
          <cell r="V315">
            <v>514.20000000000005</v>
          </cell>
          <cell r="W315">
            <v>766.52560387000005</v>
          </cell>
          <cell r="X315">
            <v>442.51552005000002</v>
          </cell>
          <cell r="Y315">
            <v>221.61541395</v>
          </cell>
          <cell r="Z315">
            <v>313.21445899999998</v>
          </cell>
          <cell r="AA315">
            <v>181.5</v>
          </cell>
          <cell r="AB315">
            <v>81.099999999999994</v>
          </cell>
          <cell r="AC315">
            <v>78.2</v>
          </cell>
          <cell r="AD315">
            <v>22.3</v>
          </cell>
          <cell r="AE315">
            <v>27.4</v>
          </cell>
          <cell r="AF315">
            <v>182.9</v>
          </cell>
        </row>
        <row r="316">
          <cell r="E316" t="str">
            <v>Schlechtwetterentschädigung (ALV)</v>
          </cell>
          <cell r="H316" t="str">
            <v>Bad-weather benefits</v>
          </cell>
          <cell r="J316" t="str">
            <v>...</v>
          </cell>
          <cell r="K316" t="str">
            <v>... </v>
          </cell>
          <cell r="L316" t="str">
            <v>... </v>
          </cell>
          <cell r="M316" t="str">
            <v>... </v>
          </cell>
          <cell r="N316">
            <v>25.182699</v>
          </cell>
          <cell r="O316">
            <v>98.279789399999999</v>
          </cell>
          <cell r="P316">
            <v>85.383757950000003</v>
          </cell>
          <cell r="Q316">
            <v>91.063201499999991</v>
          </cell>
          <cell r="R316">
            <v>36.42964645</v>
          </cell>
          <cell r="S316">
            <v>24.687999999999999</v>
          </cell>
          <cell r="T316">
            <v>28.020635330000001</v>
          </cell>
          <cell r="U316">
            <v>87.1</v>
          </cell>
          <cell r="V316">
            <v>106.7</v>
          </cell>
          <cell r="W316">
            <v>114.15634455999999</v>
          </cell>
          <cell r="X316">
            <v>87.597401680000004</v>
          </cell>
          <cell r="Y316">
            <v>110.10396615000001</v>
          </cell>
          <cell r="Z316">
            <v>58.270580000000002</v>
          </cell>
          <cell r="AA316">
            <v>35.4</v>
          </cell>
          <cell r="AB316">
            <v>24.5</v>
          </cell>
          <cell r="AC316">
            <v>67.2</v>
          </cell>
          <cell r="AD316">
            <v>23.7</v>
          </cell>
          <cell r="AE316">
            <v>21</v>
          </cell>
          <cell r="AF316">
            <v>23.7</v>
          </cell>
        </row>
        <row r="317">
          <cell r="E317" t="str">
            <v>Insolvenzentschädigung (ALV)</v>
          </cell>
          <cell r="H317" t="str">
            <v xml:space="preserve">Bankruptcy compensation </v>
          </cell>
          <cell r="J317" t="str">
            <v>&lt;&gt;</v>
          </cell>
          <cell r="K317" t="str">
            <v>&lt;&gt;</v>
          </cell>
          <cell r="L317" t="str">
            <v>&lt;&gt;</v>
          </cell>
          <cell r="M317">
            <v>4.84</v>
          </cell>
          <cell r="N317">
            <v>6.4063221000000006</v>
          </cell>
          <cell r="O317">
            <v>4.3550000000000004</v>
          </cell>
          <cell r="P317">
            <v>5.9730916199999999</v>
          </cell>
          <cell r="Q317">
            <v>6.69487801</v>
          </cell>
          <cell r="R317">
            <v>9.1199077200000005</v>
          </cell>
          <cell r="S317">
            <v>9.609</v>
          </cell>
          <cell r="T317">
            <v>13.979000000000001</v>
          </cell>
          <cell r="U317">
            <v>68.599999999999994</v>
          </cell>
          <cell r="V317">
            <v>58.4</v>
          </cell>
          <cell r="W317">
            <v>65.952540709999994</v>
          </cell>
          <cell r="X317">
            <v>60.790385540000003</v>
          </cell>
          <cell r="Y317">
            <v>63.493495529999997</v>
          </cell>
          <cell r="Z317">
            <v>68.035813000000005</v>
          </cell>
          <cell r="AA317">
            <v>69.900000000000006</v>
          </cell>
          <cell r="AB317">
            <v>56.9</v>
          </cell>
          <cell r="AC317">
            <v>50.3</v>
          </cell>
          <cell r="AD317">
            <v>32.299999999999997</v>
          </cell>
          <cell r="AE317">
            <v>44.1</v>
          </cell>
          <cell r="AF317">
            <v>75.099999999999994</v>
          </cell>
        </row>
        <row r="318">
          <cell r="E318" t="str">
            <v>Löhne bei vorübergehender Beschäftigung (ALV)</v>
          </cell>
          <cell r="Q318" t="str">
            <v>-</v>
          </cell>
          <cell r="R318" t="str">
            <v>-</v>
          </cell>
          <cell r="S318" t="str">
            <v>-</v>
          </cell>
          <cell r="T318" t="str">
            <v>-</v>
          </cell>
          <cell r="U318" t="str">
            <v>-</v>
          </cell>
          <cell r="V318" t="str">
            <v>-</v>
          </cell>
          <cell r="W318" t="str">
            <v>-</v>
          </cell>
          <cell r="X318" t="str">
            <v>-</v>
          </cell>
          <cell r="Y318" t="str">
            <v>-</v>
          </cell>
          <cell r="Z318">
            <v>400.77488899999997</v>
          </cell>
          <cell r="AA318">
            <v>920.9</v>
          </cell>
          <cell r="AB318">
            <v>385.2</v>
          </cell>
          <cell r="AC318">
            <v>346.90000000000003</v>
          </cell>
          <cell r="AD318">
            <v>193.9</v>
          </cell>
          <cell r="AE318">
            <v>155.80000000000001</v>
          </cell>
          <cell r="AF318">
            <v>192</v>
          </cell>
        </row>
        <row r="319">
          <cell r="E319" t="str">
            <v>Sozialbeiträge (ALV)</v>
          </cell>
          <cell r="H319" t="str">
            <v>Social security contributions paid for the unemployed</v>
          </cell>
          <cell r="J319" t="str">
            <v>&lt;&gt;</v>
          </cell>
          <cell r="K319" t="str">
            <v>&lt;&gt;</v>
          </cell>
          <cell r="L319" t="str">
            <v>&lt;&gt;</v>
          </cell>
          <cell r="M319" t="str">
            <v>&lt;&gt;</v>
          </cell>
          <cell r="N319">
            <v>47.7</v>
          </cell>
          <cell r="O319">
            <v>35.738999999999997</v>
          </cell>
          <cell r="P319">
            <v>42.776181510000001</v>
          </cell>
          <cell r="Q319">
            <v>0</v>
          </cell>
          <cell r="R319">
            <v>0</v>
          </cell>
          <cell r="S319">
            <v>0</v>
          </cell>
          <cell r="T319">
            <v>0</v>
          </cell>
          <cell r="U319">
            <v>0</v>
          </cell>
          <cell r="V319">
            <v>0</v>
          </cell>
          <cell r="W319">
            <v>6.4160000000015316E-3</v>
          </cell>
          <cell r="X319">
            <v>8.4291083999999614</v>
          </cell>
          <cell r="Y319">
            <v>1.1575844999999845</v>
          </cell>
          <cell r="Z319">
            <v>-121.58638900000003</v>
          </cell>
          <cell r="AA319">
            <v>-169.80000000000007</v>
          </cell>
          <cell r="AB319">
            <v>-155.80000000000001</v>
          </cell>
          <cell r="AC319">
            <v>-116.10000000000002</v>
          </cell>
          <cell r="AD319">
            <v>-79.499999999999986</v>
          </cell>
          <cell r="AE319">
            <v>-67.400000000000006</v>
          </cell>
          <cell r="AF319">
            <v>-105.89999999999998</v>
          </cell>
        </row>
        <row r="320">
          <cell r="H320" t="str">
            <v>Übriger Aufwand</v>
          </cell>
        </row>
        <row r="322">
          <cell r="B322" t="str">
            <v>10.2</v>
          </cell>
          <cell r="D322" t="str">
            <v>Early retirement for labour market reasons</v>
          </cell>
          <cell r="G322" t="str">
            <v>Early retirement for labour market reasons</v>
          </cell>
          <cell r="J322">
            <v>0</v>
          </cell>
          <cell r="K322" t="str">
            <v>..</v>
          </cell>
          <cell r="L322" t="str">
            <v>..</v>
          </cell>
          <cell r="M322" t="str">
            <v>..</v>
          </cell>
          <cell r="N322" t="str">
            <v>..</v>
          </cell>
          <cell r="O322">
            <v>0</v>
          </cell>
          <cell r="P322" t="str">
            <v>..</v>
          </cell>
          <cell r="Q322" t="str">
            <v>..</v>
          </cell>
          <cell r="R322" t="str">
            <v>..</v>
          </cell>
          <cell r="S322" t="str">
            <v>..</v>
          </cell>
          <cell r="T322">
            <v>0</v>
          </cell>
          <cell r="U322">
            <v>0</v>
          </cell>
          <cell r="V322">
            <v>0</v>
          </cell>
          <cell r="W322">
            <v>0</v>
          </cell>
          <cell r="X322">
            <v>0</v>
          </cell>
          <cell r="Y322">
            <v>0</v>
          </cell>
        </row>
        <row r="326">
          <cell r="B326" t="str">
            <v>10.3</v>
          </cell>
          <cell r="D326" t="str">
            <v>Severance pay</v>
          </cell>
          <cell r="G326" t="str">
            <v>Severance pay</v>
          </cell>
          <cell r="J326">
            <v>0</v>
          </cell>
          <cell r="K326" t="str">
            <v>..</v>
          </cell>
          <cell r="L326" t="str">
            <v>..</v>
          </cell>
          <cell r="M326" t="str">
            <v>..</v>
          </cell>
          <cell r="N326" t="str">
            <v>..</v>
          </cell>
          <cell r="O326">
            <v>0</v>
          </cell>
          <cell r="P326" t="str">
            <v>..</v>
          </cell>
          <cell r="Q326" t="str">
            <v>..</v>
          </cell>
          <cell r="R326" t="str">
            <v>..</v>
          </cell>
          <cell r="S326" t="str">
            <v>..</v>
          </cell>
          <cell r="T326">
            <v>0</v>
          </cell>
          <cell r="U326">
            <v>0</v>
          </cell>
          <cell r="V326">
            <v>0</v>
          </cell>
          <cell r="W326">
            <v>0</v>
          </cell>
          <cell r="X326">
            <v>0</v>
          </cell>
          <cell r="Y326">
            <v>0</v>
          </cell>
        </row>
        <row r="329">
          <cell r="B329">
            <v>11</v>
          </cell>
          <cell r="C329" t="str">
            <v>HEALTH</v>
          </cell>
          <cell r="F329" t="str">
            <v>HEALTH</v>
          </cell>
          <cell r="J329">
            <v>4371.7536340000006</v>
          </cell>
          <cell r="K329">
            <v>4854.6092715999994</v>
          </cell>
          <cell r="L329">
            <v>5332.2323420000002</v>
          </cell>
          <cell r="M329">
            <v>5798.7789650000013</v>
          </cell>
          <cell r="N329">
            <v>6109.8481330000004</v>
          </cell>
          <cell r="O329">
            <v>6582.1645099999996</v>
          </cell>
          <cell r="P329">
            <v>7123.2321659999998</v>
          </cell>
          <cell r="Q329">
            <v>263.43389200000001</v>
          </cell>
          <cell r="R329">
            <v>279.84971999999999</v>
          </cell>
          <cell r="S329">
            <v>308.74719500000003</v>
          </cell>
          <cell r="T329">
            <v>357.05576415000002</v>
          </cell>
          <cell r="U329">
            <v>385.25125914999995</v>
          </cell>
          <cell r="V329">
            <v>425.41213200000004</v>
          </cell>
          <cell r="W329">
            <v>511.895535</v>
          </cell>
          <cell r="X329">
            <v>509.84077600000001</v>
          </cell>
          <cell r="Y329">
            <v>562.01194099999998</v>
          </cell>
          <cell r="Z329">
            <v>586.64425499999993</v>
          </cell>
          <cell r="AA329">
            <v>632.82811100000004</v>
          </cell>
          <cell r="AB329">
            <v>641.86219518999997</v>
          </cell>
          <cell r="AC329">
            <v>665.44190767000009</v>
          </cell>
          <cell r="AD329">
            <v>684.52111400000001</v>
          </cell>
          <cell r="AE329">
            <v>736.39907360000007</v>
          </cell>
          <cell r="AF329">
            <v>796.9725754000001</v>
          </cell>
          <cell r="AG329" t="str">
            <v>in "DB Finanzen KV" sind die entsprechenden Daten entfernt worden; Ms, 28.05.03</v>
          </cell>
        </row>
        <row r="331">
          <cell r="E331" t="str">
            <v>Hilfsmittel AHV netto (um Rückserst. forderungen bereingt)</v>
          </cell>
          <cell r="H331" t="str">
            <v>Hilfsmittel AVS netto (um Rückserst. forderungen bereingt)</v>
          </cell>
          <cell r="J331">
            <v>7.5054599999999994</v>
          </cell>
          <cell r="K331">
            <v>9.1134886000000002</v>
          </cell>
          <cell r="L331">
            <v>12.019746000000001</v>
          </cell>
          <cell r="M331">
            <v>14.772207999999999</v>
          </cell>
          <cell r="N331">
            <v>15.31696</v>
          </cell>
          <cell r="O331">
            <v>17.086266999999999</v>
          </cell>
          <cell r="P331">
            <v>19.353092</v>
          </cell>
          <cell r="Q331">
            <v>23.191970999999999</v>
          </cell>
          <cell r="R331">
            <v>25.652469</v>
          </cell>
          <cell r="S331">
            <v>29.662935000000001</v>
          </cell>
          <cell r="T331">
            <v>35.128675150000007</v>
          </cell>
          <cell r="U331">
            <v>38.227864150000002</v>
          </cell>
          <cell r="V331">
            <v>40.36</v>
          </cell>
          <cell r="W331">
            <v>49.762556000000004</v>
          </cell>
          <cell r="X331">
            <v>52.936</v>
          </cell>
          <cell r="Y331">
            <v>57.083060000000003</v>
          </cell>
          <cell r="Z331">
            <v>58.755704999999999</v>
          </cell>
          <cell r="AA331">
            <v>65.701707999999996</v>
          </cell>
          <cell r="AB331">
            <v>62.974445170000003</v>
          </cell>
          <cell r="AC331">
            <v>66.760458999999997</v>
          </cell>
          <cell r="AD331">
            <v>66.264949999999999</v>
          </cell>
          <cell r="AE331">
            <v>73.266416000000007</v>
          </cell>
          <cell r="AF331">
            <v>74.253522599999997</v>
          </cell>
        </row>
        <row r="332">
          <cell r="E332" t="str">
            <v>Medizinische Massnahmen IV netto (um Rückerst. bereingt)</v>
          </cell>
          <cell r="H332" t="str">
            <v>Medizinische Massnahmen IV netto (um Rückerst. bereingt)</v>
          </cell>
          <cell r="J332">
            <v>130.432772</v>
          </cell>
          <cell r="K332">
            <v>142.63537299999999</v>
          </cell>
          <cell r="L332">
            <v>156.52423400000001</v>
          </cell>
          <cell r="M332">
            <v>156.26330899999999</v>
          </cell>
          <cell r="N332">
            <v>170.49846200000002</v>
          </cell>
          <cell r="O332">
            <v>173.13221999999999</v>
          </cell>
          <cell r="P332">
            <v>171.60733400000001</v>
          </cell>
          <cell r="Q332">
            <v>183.08558500000001</v>
          </cell>
          <cell r="R332">
            <v>192.22320199999999</v>
          </cell>
          <cell r="S332">
            <v>208.83088900000001</v>
          </cell>
          <cell r="T332">
            <v>240.246959</v>
          </cell>
          <cell r="U332">
            <v>255.24320399999996</v>
          </cell>
          <cell r="V332">
            <v>283.04828200000003</v>
          </cell>
          <cell r="W332">
            <v>325.88441</v>
          </cell>
          <cell r="X332">
            <v>307.87077600000003</v>
          </cell>
          <cell r="Y332">
            <v>337.05139400000002</v>
          </cell>
          <cell r="Z332">
            <v>349.109848</v>
          </cell>
          <cell r="AA332">
            <v>378.29039699999998</v>
          </cell>
          <cell r="AB332">
            <v>384.98638724</v>
          </cell>
          <cell r="AC332">
            <v>395.67185047000004</v>
          </cell>
          <cell r="AD332">
            <v>414.59176500000001</v>
          </cell>
          <cell r="AE332">
            <v>433.25588295</v>
          </cell>
          <cell r="AF332">
            <v>480.82713250000006</v>
          </cell>
        </row>
        <row r="333">
          <cell r="E333" t="str">
            <v>Hilfsmittel IV</v>
          </cell>
          <cell r="H333" t="str">
            <v>Hilfsmittel IV</v>
          </cell>
          <cell r="J333">
            <v>31.541802000000001</v>
          </cell>
          <cell r="K333">
            <v>36.153910000000003</v>
          </cell>
          <cell r="L333">
            <v>38.781362000000001</v>
          </cell>
          <cell r="M333">
            <v>41.372948000000001</v>
          </cell>
          <cell r="N333">
            <v>46.984710999999997</v>
          </cell>
          <cell r="O333">
            <v>48.141022999999997</v>
          </cell>
          <cell r="P333">
            <v>49.928739999999998</v>
          </cell>
          <cell r="Q333">
            <v>57.156336000000003</v>
          </cell>
          <cell r="R333">
            <v>61.974049000000001</v>
          </cell>
          <cell r="S333">
            <v>70.253371000000001</v>
          </cell>
          <cell r="T333">
            <v>81.680130000000005</v>
          </cell>
          <cell r="U333">
            <v>91.780191000000002</v>
          </cell>
          <cell r="V333">
            <v>102.00385</v>
          </cell>
          <cell r="W333">
            <v>136.248569</v>
          </cell>
          <cell r="X333">
            <v>149.03399999999999</v>
          </cell>
          <cell r="Y333">
            <v>167.877487</v>
          </cell>
          <cell r="Z333">
            <v>178.77870200000001</v>
          </cell>
          <cell r="AA333">
            <v>188.836006</v>
          </cell>
          <cell r="AB333">
            <v>193.90136278</v>
          </cell>
          <cell r="AC333">
            <v>203.0095982</v>
          </cell>
          <cell r="AD333">
            <v>203.664399</v>
          </cell>
          <cell r="AE333">
            <v>229.87677465000002</v>
          </cell>
          <cell r="AF333">
            <v>241.89192030000001</v>
          </cell>
        </row>
        <row r="334">
          <cell r="E334" t="str">
            <v xml:space="preserve">Leistungen der KV </v>
          </cell>
          <cell r="H334" t="str">
            <v xml:space="preserve">Leistungen der KV </v>
          </cell>
          <cell r="J334">
            <v>4202.2736000000004</v>
          </cell>
          <cell r="K334">
            <v>4666.7064999999993</v>
          </cell>
          <cell r="L334">
            <v>5124.9070000000002</v>
          </cell>
          <cell r="M334">
            <v>5586.3705000000009</v>
          </cell>
          <cell r="N334">
            <v>5877.0480000000007</v>
          </cell>
          <cell r="O334">
            <v>6343.8049999999994</v>
          </cell>
          <cell r="P334">
            <v>6882.3429999999998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t="str">
            <v>in "DB Finanzen KV" sind die entsprechenden Daten entfernt worden; Ms, 28.05.03</v>
          </cell>
        </row>
        <row r="337">
          <cell r="H337" t="str">
            <v>Public expenditure on health (m)</v>
          </cell>
        </row>
        <row r="338">
          <cell r="H338" t="str">
            <v>Adjustement of double counting with 9.4 (m)</v>
          </cell>
        </row>
        <row r="340">
          <cell r="B340">
            <v>12</v>
          </cell>
          <cell r="C340" t="str">
            <v>HOUSING</v>
          </cell>
          <cell r="F340" t="str">
            <v>HOUSING</v>
          </cell>
          <cell r="J340" t="str">
            <v>...</v>
          </cell>
          <cell r="K340" t="str">
            <v>...</v>
          </cell>
          <cell r="L340" t="str">
            <v>...</v>
          </cell>
          <cell r="M340" t="str">
            <v>...</v>
          </cell>
          <cell r="N340" t="str">
            <v>...</v>
          </cell>
          <cell r="O340" t="str">
            <v>...</v>
          </cell>
          <cell r="P340" t="str">
            <v>...</v>
          </cell>
          <cell r="Q340" t="str">
            <v>...</v>
          </cell>
          <cell r="R340" t="str">
            <v>...</v>
          </cell>
          <cell r="S340" t="str">
            <v>...</v>
          </cell>
          <cell r="T340" t="str">
            <v>...</v>
          </cell>
          <cell r="U340" t="str">
            <v>...</v>
          </cell>
          <cell r="V340" t="str">
            <v>...</v>
          </cell>
          <cell r="W340" t="str">
            <v>...</v>
          </cell>
          <cell r="X340" t="str">
            <v>...</v>
          </cell>
          <cell r="Y340" t="str">
            <v>...</v>
          </cell>
          <cell r="Z340" t="str">
            <v>...</v>
          </cell>
          <cell r="AA340" t="str">
            <v>...</v>
          </cell>
          <cell r="AB340" t="str">
            <v>...</v>
          </cell>
          <cell r="AC340" t="str">
            <v>...</v>
          </cell>
          <cell r="AD340" t="str">
            <v>...</v>
          </cell>
          <cell r="AE340" t="str">
            <v>...</v>
          </cell>
          <cell r="AF340" t="str">
            <v>...</v>
          </cell>
        </row>
        <row r="342">
          <cell r="B342" t="str">
            <v>12.1.0</v>
          </cell>
          <cell r="D342" t="str">
            <v xml:space="preserve">Rent subsidies and cash benefits </v>
          </cell>
          <cell r="G342" t="str">
            <v xml:space="preserve">Rent subsidies and cash benefits </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row>
        <row r="343">
          <cell r="E343" t="str">
            <v>Social housing construction (n)</v>
          </cell>
          <cell r="H343" t="str">
            <v>Social housing construction (n)</v>
          </cell>
          <cell r="J343" t="str">
            <v>...</v>
          </cell>
          <cell r="K343" t="str">
            <v>...</v>
          </cell>
          <cell r="L343" t="str">
            <v>...</v>
          </cell>
          <cell r="M343" t="str">
            <v>...</v>
          </cell>
          <cell r="N343" t="str">
            <v>...</v>
          </cell>
          <cell r="O343" t="str">
            <v>...</v>
          </cell>
          <cell r="P343" t="str">
            <v>...</v>
          </cell>
          <cell r="Q343" t="str">
            <v>...</v>
          </cell>
          <cell r="R343" t="str">
            <v>...</v>
          </cell>
          <cell r="S343" t="str">
            <v>...</v>
          </cell>
        </row>
        <row r="346">
          <cell r="B346" t="str">
            <v>12.1.1</v>
          </cell>
          <cell r="D346" t="str">
            <v>Rent subsidies and cash benefits to elderly</v>
          </cell>
          <cell r="G346" t="str">
            <v>Rent subsidies and cash benefits to elderly</v>
          </cell>
          <cell r="J346" t="str">
            <v>..</v>
          </cell>
          <cell r="K346" t="str">
            <v>..</v>
          </cell>
          <cell r="L346" t="str">
            <v>..</v>
          </cell>
          <cell r="M346" t="str">
            <v>..</v>
          </cell>
          <cell r="N346" t="str">
            <v>..</v>
          </cell>
          <cell r="O346" t="str">
            <v>..</v>
          </cell>
          <cell r="P346" t="str">
            <v>..</v>
          </cell>
          <cell r="Q346" t="str">
            <v>..</v>
          </cell>
          <cell r="R346" t="str">
            <v>..</v>
          </cell>
          <cell r="S346" t="str">
            <v>..</v>
          </cell>
          <cell r="T346" t="str">
            <v>..</v>
          </cell>
          <cell r="U346" t="str">
            <v>..</v>
          </cell>
          <cell r="V346" t="str">
            <v>..</v>
          </cell>
          <cell r="W346" t="str">
            <v>..</v>
          </cell>
          <cell r="X346" t="str">
            <v>..</v>
          </cell>
          <cell r="Y346" t="str">
            <v>..</v>
          </cell>
        </row>
        <row r="350">
          <cell r="B350" t="str">
            <v>12.1.1</v>
          </cell>
          <cell r="D350" t="str">
            <v>Rent subsidies and cash benefits to elderly</v>
          </cell>
          <cell r="G350" t="str">
            <v>Rent subsidies and cash benefits to elderly</v>
          </cell>
          <cell r="J350" t="str">
            <v>..</v>
          </cell>
          <cell r="K350" t="str">
            <v>..</v>
          </cell>
          <cell r="L350" t="str">
            <v>..</v>
          </cell>
          <cell r="M350" t="str">
            <v>..</v>
          </cell>
          <cell r="N350" t="str">
            <v>..</v>
          </cell>
          <cell r="O350" t="str">
            <v>..</v>
          </cell>
          <cell r="P350" t="str">
            <v>..</v>
          </cell>
          <cell r="Q350" t="str">
            <v>..</v>
          </cell>
          <cell r="R350" t="str">
            <v>..</v>
          </cell>
          <cell r="S350" t="str">
            <v>..</v>
          </cell>
          <cell r="T350" t="str">
            <v>..</v>
          </cell>
          <cell r="U350" t="str">
            <v>..</v>
          </cell>
          <cell r="V350" t="str">
            <v>..</v>
          </cell>
          <cell r="W350" t="str">
            <v>..</v>
          </cell>
          <cell r="X350" t="str">
            <v>..</v>
          </cell>
          <cell r="Y350" t="str">
            <v>..</v>
          </cell>
        </row>
        <row r="354">
          <cell r="B354" t="str">
            <v>12.1.3</v>
          </cell>
          <cell r="D354" t="str">
            <v xml:space="preserve">Rent subsidies and cash benefits to families </v>
          </cell>
          <cell r="G354" t="str">
            <v xml:space="preserve">Rent subsidies and cash benefits to families </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t="str">
            <v>..</v>
          </cell>
          <cell r="X354" t="str">
            <v>..</v>
          </cell>
          <cell r="Y354" t="str">
            <v>..</v>
          </cell>
        </row>
        <row r="358">
          <cell r="B358">
            <v>13</v>
          </cell>
          <cell r="C358" t="str">
            <v>OTHER CONTIGENCIES</v>
          </cell>
          <cell r="F358" t="str">
            <v>OTHER CONTIGENCIES</v>
          </cell>
          <cell r="J358">
            <v>481.03448700000001</v>
          </cell>
          <cell r="K358">
            <v>532.42081499999995</v>
          </cell>
          <cell r="L358">
            <v>567.66446200000007</v>
          </cell>
          <cell r="M358">
            <v>635.07823199999996</v>
          </cell>
          <cell r="N358">
            <v>655.00741500000004</v>
          </cell>
          <cell r="O358">
            <v>709.63980200000003</v>
          </cell>
          <cell r="P358">
            <v>700.18165499999998</v>
          </cell>
          <cell r="Q358">
            <v>714.31440099999998</v>
          </cell>
          <cell r="R358">
            <v>847.31577400000003</v>
          </cell>
          <cell r="S358">
            <v>890.06477699999994</v>
          </cell>
          <cell r="T358">
            <v>883.65</v>
          </cell>
          <cell r="U358">
            <v>888.05</v>
          </cell>
          <cell r="V358">
            <v>884.88</v>
          </cell>
          <cell r="W358">
            <v>828.42087599999991</v>
          </cell>
          <cell r="X358">
            <v>799.61493560000008</v>
          </cell>
          <cell r="Y358">
            <v>617.77732349999997</v>
          </cell>
          <cell r="Z358">
            <v>741.20710600000007</v>
          </cell>
          <cell r="AA358">
            <v>750.0455750000001</v>
          </cell>
          <cell r="AB358">
            <v>711.26573608000012</v>
          </cell>
          <cell r="AC358">
            <v>745.20403699999997</v>
          </cell>
          <cell r="AD358">
            <v>758.11453300000005</v>
          </cell>
          <cell r="AE358">
            <v>758.89986935999991</v>
          </cell>
          <cell r="AF358">
            <v>796.25029455999993</v>
          </cell>
        </row>
        <row r="360">
          <cell r="B360" t="str">
            <v>13.1</v>
          </cell>
          <cell r="D360" t="str">
            <v>Low income</v>
          </cell>
          <cell r="G360" t="str">
            <v>Low income</v>
          </cell>
          <cell r="J360" t="str">
            <v>..</v>
          </cell>
          <cell r="K360" t="str">
            <v>..</v>
          </cell>
          <cell r="L360" t="str">
            <v>..</v>
          </cell>
          <cell r="M360" t="str">
            <v>..</v>
          </cell>
          <cell r="N360" t="str">
            <v>..</v>
          </cell>
          <cell r="O360" t="str">
            <v>..</v>
          </cell>
          <cell r="P360" t="str">
            <v>..</v>
          </cell>
          <cell r="Q360" t="str">
            <v>..</v>
          </cell>
          <cell r="R360" t="str">
            <v>..</v>
          </cell>
          <cell r="S360" t="str">
            <v>..</v>
          </cell>
          <cell r="T360" t="str">
            <v>..</v>
          </cell>
          <cell r="U360" t="str">
            <v>..</v>
          </cell>
          <cell r="V360" t="str">
            <v>..</v>
          </cell>
          <cell r="W360" t="str">
            <v>..</v>
          </cell>
          <cell r="X360" t="str">
            <v>..</v>
          </cell>
          <cell r="Y360" t="str">
            <v>..</v>
          </cell>
        </row>
        <row r="361">
          <cell r="H361" t="str">
            <v>Social assistance (o)</v>
          </cell>
          <cell r="J361" t="str">
            <v>...</v>
          </cell>
          <cell r="K361" t="str">
            <v>...</v>
          </cell>
          <cell r="L361" t="str">
            <v>...</v>
          </cell>
          <cell r="M361" t="str">
            <v>...</v>
          </cell>
          <cell r="N361" t="str">
            <v>...</v>
          </cell>
          <cell r="O361" t="str">
            <v>...</v>
          </cell>
          <cell r="P361" t="str">
            <v>...</v>
          </cell>
          <cell r="Q361" t="str">
            <v>...</v>
          </cell>
          <cell r="R361" t="str">
            <v>...</v>
          </cell>
          <cell r="S361" t="str">
            <v>...</v>
          </cell>
        </row>
        <row r="364">
          <cell r="B364" t="str">
            <v>13.2</v>
          </cell>
          <cell r="D364" t="str">
            <v>Indigenous persons</v>
          </cell>
          <cell r="G364" t="str">
            <v>Indigenous persons</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row>
        <row r="368">
          <cell r="B368" t="str">
            <v>13.3</v>
          </cell>
          <cell r="D368" t="str">
            <v>Miscellaneous</v>
          </cell>
          <cell r="G368" t="str">
            <v>Miscellaneous</v>
          </cell>
          <cell r="J368">
            <v>481.03448700000001</v>
          </cell>
          <cell r="K368">
            <v>532.42081499999995</v>
          </cell>
          <cell r="L368">
            <v>567.66446200000007</v>
          </cell>
          <cell r="M368">
            <v>635.07823199999996</v>
          </cell>
          <cell r="N368">
            <v>655.00741500000004</v>
          </cell>
          <cell r="O368">
            <v>709.63980200000003</v>
          </cell>
          <cell r="P368">
            <v>700.18165499999998</v>
          </cell>
          <cell r="Q368">
            <v>714.31440099999998</v>
          </cell>
          <cell r="R368">
            <v>847.31577400000003</v>
          </cell>
          <cell r="S368">
            <v>890.06477699999994</v>
          </cell>
          <cell r="T368">
            <v>883.65</v>
          </cell>
          <cell r="U368">
            <v>888.05</v>
          </cell>
          <cell r="V368">
            <v>884.88</v>
          </cell>
          <cell r="W368">
            <v>828.42087599999991</v>
          </cell>
          <cell r="X368">
            <v>799.61493560000008</v>
          </cell>
          <cell r="Y368">
            <v>617.77732349999997</v>
          </cell>
          <cell r="Z368">
            <v>741.20710600000007</v>
          </cell>
          <cell r="AA368">
            <v>750.0455750000001</v>
          </cell>
          <cell r="AB368">
            <v>711.26573608000012</v>
          </cell>
          <cell r="AC368">
            <v>745.20403699999997</v>
          </cell>
          <cell r="AD368">
            <v>758.11453300000005</v>
          </cell>
          <cell r="AE368">
            <v>758.89986935999991</v>
          </cell>
          <cell r="AF368">
            <v>796.25029455999993</v>
          </cell>
        </row>
        <row r="369">
          <cell r="E369" t="str">
            <v>Erwerbsersatz während Militärdienst (EO) (p)</v>
          </cell>
          <cell r="H369" t="str">
            <v>Income compensation during military service (EO) (p)</v>
          </cell>
          <cell r="J369">
            <v>481.03448700000001</v>
          </cell>
          <cell r="K369">
            <v>532.42081499999995</v>
          </cell>
          <cell r="L369">
            <v>567.66446200000007</v>
          </cell>
          <cell r="M369">
            <v>635.07823199999996</v>
          </cell>
          <cell r="N369">
            <v>655.00741500000004</v>
          </cell>
          <cell r="O369">
            <v>709.63980200000003</v>
          </cell>
          <cell r="P369">
            <v>700.18165499999998</v>
          </cell>
          <cell r="Q369">
            <v>714.31440099999998</v>
          </cell>
          <cell r="R369">
            <v>847.31577400000003</v>
          </cell>
          <cell r="S369">
            <v>890.06477699999994</v>
          </cell>
          <cell r="T369">
            <v>883.65</v>
          </cell>
          <cell r="U369">
            <v>888.05</v>
          </cell>
          <cell r="V369">
            <v>884.88</v>
          </cell>
          <cell r="W369">
            <v>828.42729199999997</v>
          </cell>
          <cell r="X369">
            <v>808.04404399999999</v>
          </cell>
          <cell r="Y369">
            <v>618.93490799999995</v>
          </cell>
          <cell r="Z369">
            <v>619.62071700000001</v>
          </cell>
          <cell r="AA369">
            <v>580.24557500000003</v>
          </cell>
          <cell r="AB369">
            <v>555.46573608000006</v>
          </cell>
          <cell r="AC369">
            <v>629.10403699999995</v>
          </cell>
          <cell r="AD369">
            <v>678.61453300000005</v>
          </cell>
          <cell r="AE369">
            <v>691.49986935999993</v>
          </cell>
          <cell r="AF369">
            <v>690.35029455999995</v>
          </cell>
        </row>
        <row r="370">
          <cell r="H370" t="str">
            <v>Relief campaign (q)</v>
          </cell>
        </row>
        <row r="371">
          <cell r="H371" t="str">
            <v>Youth protection (r)</v>
          </cell>
        </row>
        <row r="372">
          <cell r="E372" t="str">
            <v>Doppelzählungen (Konsolidierung)</v>
          </cell>
          <cell r="J372" t="str">
            <v>...</v>
          </cell>
          <cell r="K372" t="str">
            <v>...</v>
          </cell>
          <cell r="L372" t="str">
            <v>...</v>
          </cell>
          <cell r="M372" t="str">
            <v>...</v>
          </cell>
          <cell r="N372" t="str">
            <v>...</v>
          </cell>
          <cell r="O372" t="str">
            <v>...</v>
          </cell>
          <cell r="P372" t="str">
            <v>...</v>
          </cell>
          <cell r="Q372">
            <v>0</v>
          </cell>
          <cell r="R372">
            <v>0</v>
          </cell>
          <cell r="S372">
            <v>0</v>
          </cell>
          <cell r="T372">
            <v>0</v>
          </cell>
          <cell r="U372">
            <v>0</v>
          </cell>
          <cell r="V372">
            <v>0</v>
          </cell>
          <cell r="W372">
            <v>-6.4160000000015316E-3</v>
          </cell>
          <cell r="X372">
            <v>-8.4291083999999614</v>
          </cell>
          <cell r="Y372">
            <v>-1.1575844999999845</v>
          </cell>
          <cell r="Z372">
            <v>121.58638900000003</v>
          </cell>
          <cell r="AA372">
            <v>169.80000000000007</v>
          </cell>
          <cell r="AB372">
            <v>155.80000000000001</v>
          </cell>
          <cell r="AC372">
            <v>116.10000000000002</v>
          </cell>
          <cell r="AD372">
            <v>79.499999999999986</v>
          </cell>
          <cell r="AE372">
            <v>67.400000000000006</v>
          </cell>
          <cell r="AF372">
            <v>105.89999999999998</v>
          </cell>
        </row>
        <row r="375">
          <cell r="B375" t="str">
            <v>13.4</v>
          </cell>
          <cell r="D375" t="str">
            <v>Immigrant/Refugees</v>
          </cell>
          <cell r="G375" t="str">
            <v>Immigrant/Refugees</v>
          </cell>
          <cell r="I375" t="str">
            <v>SA</v>
          </cell>
          <cell r="J375" t="str">
            <v>..</v>
          </cell>
          <cell r="K375" t="str">
            <v>..</v>
          </cell>
          <cell r="L375" t="str">
            <v>..</v>
          </cell>
          <cell r="M375" t="str">
            <v>..</v>
          </cell>
          <cell r="N375" t="str">
            <v>..</v>
          </cell>
          <cell r="O375" t="str">
            <v>..</v>
          </cell>
          <cell r="P375" t="str">
            <v>..</v>
          </cell>
          <cell r="Q375" t="str">
            <v>..</v>
          </cell>
          <cell r="R375" t="str">
            <v>..</v>
          </cell>
          <cell r="S375" t="str">
            <v>..</v>
          </cell>
          <cell r="T375" t="str">
            <v>..</v>
          </cell>
          <cell r="U375" t="str">
            <v>..</v>
          </cell>
          <cell r="V375" t="str">
            <v>..</v>
          </cell>
          <cell r="W375" t="str">
            <v>..</v>
          </cell>
          <cell r="X375" t="str">
            <v>..</v>
          </cell>
          <cell r="Y375" t="str">
            <v>..</v>
          </cell>
        </row>
        <row r="380">
          <cell r="D380" t="str">
            <v>TOTAL Sozialleistungen</v>
          </cell>
          <cell r="G380" t="str">
            <v>TOTAL Sozialleistungen</v>
          </cell>
          <cell r="J380">
            <v>25165.957456929107</v>
          </cell>
          <cell r="K380">
            <v>26406.928226954082</v>
          </cell>
          <cell r="L380">
            <v>29741.16139652922</v>
          </cell>
          <cell r="M380">
            <v>31535.687885139097</v>
          </cell>
          <cell r="N380">
            <v>33254.258836084322</v>
          </cell>
          <cell r="O380">
            <v>34927.13258947384</v>
          </cell>
          <cell r="P380">
            <v>37292.425167058624</v>
          </cell>
          <cell r="Q380">
            <v>32423.072733982644</v>
          </cell>
          <cell r="R380">
            <v>34660.234355786211</v>
          </cell>
          <cell r="S380">
            <v>36186.866471492096</v>
          </cell>
          <cell r="T380">
            <v>39350.256150713212</v>
          </cell>
          <cell r="U380">
            <v>43669.841649588663</v>
          </cell>
          <cell r="V380">
            <v>49483.328129091809</v>
          </cell>
          <cell r="W380">
            <v>55865.085371767971</v>
          </cell>
          <cell r="X380">
            <v>57367.925263490004</v>
          </cell>
          <cell r="Y380">
            <v>59167.89790592646</v>
          </cell>
          <cell r="Z380">
            <v>62001.530234415099</v>
          </cell>
          <cell r="AA380">
            <v>65623.002645301705</v>
          </cell>
          <cell r="AB380">
            <v>66591.437099077535</v>
          </cell>
          <cell r="AC380">
            <v>68035.527803920981</v>
          </cell>
          <cell r="AD380">
            <v>69727.095408008201</v>
          </cell>
          <cell r="AE380">
            <v>73909.713811689115</v>
          </cell>
          <cell r="AF380">
            <v>81467.716911182026</v>
          </cell>
        </row>
        <row r="381">
          <cell r="E381" t="str">
            <v>Kontrolle: Sozialleistungen gem. [DB Finanzen SV]</v>
          </cell>
          <cell r="H381" t="str">
            <v>Kontrolle: Sozialleistungen gem. SVS 1997</v>
          </cell>
          <cell r="Q381">
            <v>38550.981258073974</v>
          </cell>
          <cell r="R381">
            <v>41101.540156441653</v>
          </cell>
          <cell r="S381">
            <v>43105.2593365668</v>
          </cell>
          <cell r="T381">
            <v>46782.737131821872</v>
          </cell>
          <cell r="U381">
            <v>51878.908737840778</v>
          </cell>
          <cell r="V381">
            <v>58446.314911642257</v>
          </cell>
          <cell r="W381">
            <v>65301.100791301869</v>
          </cell>
          <cell r="X381">
            <v>66612.698673039995</v>
          </cell>
          <cell r="Y381">
            <v>68972.122456299985</v>
          </cell>
          <cell r="Z381">
            <v>72462.281700005085</v>
          </cell>
          <cell r="AA381">
            <v>76579.402927411691</v>
          </cell>
          <cell r="AB381">
            <v>78180.617593377538</v>
          </cell>
          <cell r="AC381">
            <v>80205.895829720976</v>
          </cell>
          <cell r="AD381">
            <v>82722.334565668221</v>
          </cell>
          <cell r="AE381">
            <v>82722.334565668221</v>
          </cell>
          <cell r="AF381">
            <v>82722.334565668221</v>
          </cell>
        </row>
        <row r="382">
          <cell r="E382" t="str">
            <v>Differenz</v>
          </cell>
          <cell r="H382" t="str">
            <v>Differenz</v>
          </cell>
          <cell r="Q382">
            <v>6127.90852409133</v>
          </cell>
          <cell r="R382">
            <v>6441.305800655442</v>
          </cell>
          <cell r="S382">
            <v>6918.3928650747039</v>
          </cell>
          <cell r="T382">
            <v>7432.4809811086598</v>
          </cell>
          <cell r="U382">
            <v>8209.0670882521154</v>
          </cell>
          <cell r="V382">
            <v>8962.986782550448</v>
          </cell>
          <cell r="W382">
            <v>9436.0154195338982</v>
          </cell>
          <cell r="X382">
            <v>9244.7734095499909</v>
          </cell>
          <cell r="Y382">
            <v>9804.2245503735248</v>
          </cell>
          <cell r="Z382">
            <v>10460.751465589987</v>
          </cell>
          <cell r="AA382">
            <v>10956.400282109986</v>
          </cell>
          <cell r="AB382">
            <v>11589.180494300002</v>
          </cell>
          <cell r="AC382">
            <v>12170.368025799995</v>
          </cell>
          <cell r="AD382">
            <v>12995.23915766002</v>
          </cell>
          <cell r="AE382">
            <v>8812.6207539791067</v>
          </cell>
          <cell r="AF382">
            <v>1254.6176544861955</v>
          </cell>
        </row>
        <row r="383">
          <cell r="H383" t="str">
            <v>FZ</v>
          </cell>
        </row>
        <row r="384">
          <cell r="B384" t="str">
            <v>15 </v>
          </cell>
          <cell r="D384" t="str">
            <v>Rückstellungen</v>
          </cell>
          <cell r="G384" t="str">
            <v>Rückstellungen</v>
          </cell>
          <cell r="J384">
            <v>92.218000000000004</v>
          </cell>
          <cell r="K384">
            <v>41.344000000000001</v>
          </cell>
          <cell r="L384">
            <v>65.474999999999994</v>
          </cell>
          <cell r="M384">
            <v>96.361999999999995</v>
          </cell>
          <cell r="N384">
            <v>235.77699999999999</v>
          </cell>
          <cell r="O384">
            <v>264.87900000000002</v>
          </cell>
          <cell r="P384">
            <v>243.61199999999999</v>
          </cell>
          <cell r="Q384">
            <v>603.18093034764865</v>
          </cell>
          <cell r="R384">
            <v>608.13760402227069</v>
          </cell>
          <cell r="S384">
            <v>701.98111829360994</v>
          </cell>
          <cell r="T384">
            <v>804.57954745333097</v>
          </cell>
          <cell r="U384">
            <v>851.38037143846464</v>
          </cell>
          <cell r="V384">
            <v>1240.9923730530606</v>
          </cell>
          <cell r="W384">
            <v>1210.5365506179769</v>
          </cell>
          <cell r="X384">
            <v>1550.6460821999999</v>
          </cell>
          <cell r="Y384">
            <v>1737.9922731000001</v>
          </cell>
          <cell r="Z384">
            <v>1758.2636724500001</v>
          </cell>
          <cell r="AA384">
            <v>1918.6198511100001</v>
          </cell>
          <cell r="AB384">
            <v>1865.2032656399997</v>
          </cell>
          <cell r="AC384">
            <v>1717.43067419</v>
          </cell>
          <cell r="AD384">
            <v>1614.5977800399999</v>
          </cell>
          <cell r="AE384">
            <v>1449.1885071199999</v>
          </cell>
          <cell r="AF384">
            <v>0</v>
          </cell>
        </row>
        <row r="385">
          <cell r="E385" t="str">
            <v>Kontrolle: Rückstellungen gem.  [DB Finanzen SV]</v>
          </cell>
          <cell r="H385" t="str">
            <v>Kontrolle: Rückstellungen gem. SVS 97</v>
          </cell>
          <cell r="Q385">
            <v>603.18093034764865</v>
          </cell>
          <cell r="R385">
            <v>608.13760402227069</v>
          </cell>
          <cell r="S385">
            <v>701.98111829360994</v>
          </cell>
          <cell r="T385">
            <v>804.57954745333097</v>
          </cell>
          <cell r="U385">
            <v>851.38037143846464</v>
          </cell>
          <cell r="V385">
            <v>1240.9923730530606</v>
          </cell>
          <cell r="W385">
            <v>1210.5365506179769</v>
          </cell>
          <cell r="X385">
            <v>1550.6460821999999</v>
          </cell>
          <cell r="Y385">
            <v>1737.9922731000001</v>
          </cell>
          <cell r="Z385">
            <v>1758.2636724500001</v>
          </cell>
          <cell r="AA385">
            <v>1918.6198511100001</v>
          </cell>
          <cell r="AB385">
            <v>1865.2032656399997</v>
          </cell>
          <cell r="AC385">
            <v>1717.43067419</v>
          </cell>
          <cell r="AD385">
            <v>1717.43067419</v>
          </cell>
          <cell r="AE385">
            <v>1717.43067419</v>
          </cell>
          <cell r="AF385">
            <v>1717.43067419</v>
          </cell>
        </row>
        <row r="386">
          <cell r="E386" t="str">
            <v>Differenzkontrolle</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-102.83289415000013</v>
          </cell>
          <cell r="AE386">
            <v>-268.24216707000005</v>
          </cell>
          <cell r="AF386">
            <v>-1717.43067419</v>
          </cell>
        </row>
        <row r="387">
          <cell r="E387" t="str">
            <v>AHV</v>
          </cell>
          <cell r="H387" t="str">
            <v>AHV</v>
          </cell>
          <cell r="Q387" t="str">
            <v>–</v>
          </cell>
          <cell r="R387" t="str">
            <v>–</v>
          </cell>
          <cell r="S387" t="str">
            <v>–</v>
          </cell>
          <cell r="T387" t="str">
            <v>–</v>
          </cell>
          <cell r="U387" t="str">
            <v>–</v>
          </cell>
          <cell r="V387" t="str">
            <v>–</v>
          </cell>
          <cell r="W387" t="str">
            <v>–</v>
          </cell>
          <cell r="X387" t="str">
            <v>–</v>
          </cell>
          <cell r="Y387" t="str">
            <v>–</v>
          </cell>
          <cell r="Z387" t="str">
            <v>–</v>
          </cell>
          <cell r="AA387" t="str">
            <v>–</v>
          </cell>
          <cell r="AB387" t="str">
            <v>–</v>
          </cell>
          <cell r="AC387" t="str">
            <v>–</v>
          </cell>
          <cell r="AD387" t="str">
            <v>–</v>
          </cell>
          <cell r="AE387" t="str">
            <v>–</v>
          </cell>
          <cell r="AF387" t="str">
            <v>–</v>
          </cell>
        </row>
        <row r="388">
          <cell r="E388" t="str">
            <v>IV</v>
          </cell>
          <cell r="H388" t="str">
            <v>IV</v>
          </cell>
          <cell r="Q388" t="str">
            <v>–</v>
          </cell>
          <cell r="R388" t="str">
            <v>–</v>
          </cell>
          <cell r="S388" t="str">
            <v>–</v>
          </cell>
          <cell r="T388" t="str">
            <v>–</v>
          </cell>
          <cell r="U388" t="str">
            <v>–</v>
          </cell>
          <cell r="V388" t="str">
            <v>–</v>
          </cell>
          <cell r="W388" t="str">
            <v>–</v>
          </cell>
          <cell r="X388" t="str">
            <v>–</v>
          </cell>
          <cell r="Y388" t="str">
            <v>–</v>
          </cell>
          <cell r="Z388" t="str">
            <v>–</v>
          </cell>
          <cell r="AA388" t="str">
            <v>–</v>
          </cell>
          <cell r="AB388" t="str">
            <v>–</v>
          </cell>
          <cell r="AC388" t="str">
            <v>–</v>
          </cell>
          <cell r="AD388" t="str">
            <v>–</v>
          </cell>
          <cell r="AE388" t="str">
            <v>–</v>
          </cell>
          <cell r="AF388" t="str">
            <v>–</v>
          </cell>
        </row>
        <row r="389">
          <cell r="E389" t="str">
            <v>EL</v>
          </cell>
          <cell r="H389" t="str">
            <v>EL</v>
          </cell>
          <cell r="Q389" t="str">
            <v>–</v>
          </cell>
          <cell r="R389" t="str">
            <v>–</v>
          </cell>
          <cell r="S389" t="str">
            <v>–</v>
          </cell>
          <cell r="T389" t="str">
            <v>–</v>
          </cell>
          <cell r="U389" t="str">
            <v>–</v>
          </cell>
          <cell r="V389" t="str">
            <v>–</v>
          </cell>
          <cell r="W389" t="str">
            <v>–</v>
          </cell>
          <cell r="X389" t="str">
            <v>–</v>
          </cell>
          <cell r="Y389" t="str">
            <v>–</v>
          </cell>
          <cell r="Z389" t="str">
            <v>–</v>
          </cell>
          <cell r="AA389" t="str">
            <v>–</v>
          </cell>
          <cell r="AB389" t="str">
            <v>–</v>
          </cell>
          <cell r="AC389" t="str">
            <v>–</v>
          </cell>
          <cell r="AD389" t="str">
            <v>–</v>
          </cell>
          <cell r="AE389" t="str">
            <v>–</v>
          </cell>
          <cell r="AF389" t="str">
            <v>–</v>
          </cell>
        </row>
        <row r="390">
          <cell r="E390" t="str">
            <v>BV</v>
          </cell>
          <cell r="H390" t="str">
            <v>BV</v>
          </cell>
          <cell r="Q390" t="str">
            <v>...</v>
          </cell>
          <cell r="R390" t="str">
            <v>...</v>
          </cell>
          <cell r="S390" t="str">
            <v>...</v>
          </cell>
          <cell r="T390" t="str">
            <v>...</v>
          </cell>
          <cell r="U390" t="str">
            <v>...</v>
          </cell>
          <cell r="V390" t="str">
            <v>...</v>
          </cell>
          <cell r="W390" t="str">
            <v>...</v>
          </cell>
          <cell r="X390" t="str">
            <v>...</v>
          </cell>
          <cell r="Y390" t="str">
            <v>...</v>
          </cell>
          <cell r="Z390" t="str">
            <v>...</v>
          </cell>
          <cell r="AA390" t="str">
            <v>...</v>
          </cell>
          <cell r="AB390" t="str">
            <v>...</v>
          </cell>
          <cell r="AC390" t="str">
            <v>...</v>
          </cell>
          <cell r="AD390" t="str">
            <v>...</v>
          </cell>
          <cell r="AE390" t="str">
            <v>...</v>
          </cell>
          <cell r="AF390">
            <v>0</v>
          </cell>
        </row>
        <row r="391">
          <cell r="E391" t="str">
            <v>KV</v>
          </cell>
          <cell r="H391" t="str">
            <v>KV</v>
          </cell>
          <cell r="J391">
            <v>92.218000000000004</v>
          </cell>
          <cell r="K391">
            <v>41.344000000000001</v>
          </cell>
          <cell r="L391">
            <v>65.474999999999994</v>
          </cell>
          <cell r="M391">
            <v>96.361999999999995</v>
          </cell>
          <cell r="N391">
            <v>235.77699999999999</v>
          </cell>
          <cell r="O391">
            <v>264.87900000000002</v>
          </cell>
          <cell r="P391">
            <v>243.61199999999999</v>
          </cell>
          <cell r="Q391">
            <v>147.28806134764864</v>
          </cell>
          <cell r="R391">
            <v>143.54213702227065</v>
          </cell>
          <cell r="S391">
            <v>143.40253629360996</v>
          </cell>
          <cell r="T391">
            <v>197.42903945333117</v>
          </cell>
          <cell r="U391">
            <v>215.91007843846452</v>
          </cell>
          <cell r="V391">
            <v>258.35619875306071</v>
          </cell>
          <cell r="W391">
            <v>247.11322251797682</v>
          </cell>
          <cell r="X391">
            <v>195.767</v>
          </cell>
          <cell r="Y391">
            <v>144.97</v>
          </cell>
          <cell r="Z391">
            <v>65.725722210000001</v>
          </cell>
          <cell r="AA391">
            <v>111.52968226</v>
          </cell>
          <cell r="AB391">
            <v>184.89970299000001</v>
          </cell>
          <cell r="AC391">
            <v>156.22296763</v>
          </cell>
          <cell r="AD391">
            <v>170.63451108999999</v>
          </cell>
          <cell r="AE391">
            <v>41.764457920000005</v>
          </cell>
          <cell r="AF391">
            <v>0</v>
          </cell>
        </row>
        <row r="392">
          <cell r="E392" t="str">
            <v>UV</v>
          </cell>
          <cell r="H392" t="str">
            <v>UV</v>
          </cell>
          <cell r="Q392">
            <v>455.89286900000002</v>
          </cell>
          <cell r="R392">
            <v>464.59546700000004</v>
          </cell>
          <cell r="S392">
            <v>558.57858199999998</v>
          </cell>
          <cell r="T392">
            <v>607.15050799999983</v>
          </cell>
          <cell r="U392">
            <v>635.47029300000008</v>
          </cell>
          <cell r="V392">
            <v>982.63617429999999</v>
          </cell>
          <cell r="W392">
            <v>963.42332810000005</v>
          </cell>
          <cell r="X392">
            <v>1354.8790821999999</v>
          </cell>
          <cell r="Y392">
            <v>1593.0222731000001</v>
          </cell>
          <cell r="Z392">
            <v>1692.5379502400001</v>
          </cell>
          <cell r="AA392">
            <v>1807.0901688500001</v>
          </cell>
          <cell r="AB392">
            <v>1680.3035626499998</v>
          </cell>
          <cell r="AC392">
            <v>1561.2077065599999</v>
          </cell>
          <cell r="AD392">
            <v>1443.9632689499999</v>
          </cell>
          <cell r="AE392">
            <v>1407.4240491999999</v>
          </cell>
          <cell r="AF392">
            <v>0</v>
          </cell>
        </row>
        <row r="393">
          <cell r="E393" t="str">
            <v>EO</v>
          </cell>
          <cell r="H393" t="str">
            <v>EO</v>
          </cell>
          <cell r="Q393" t="str">
            <v>–</v>
          </cell>
          <cell r="R393" t="str">
            <v>–</v>
          </cell>
          <cell r="S393" t="str">
            <v>–</v>
          </cell>
          <cell r="T393" t="str">
            <v>–</v>
          </cell>
          <cell r="U393" t="str">
            <v>–</v>
          </cell>
          <cell r="V393" t="str">
            <v>–</v>
          </cell>
          <cell r="W393" t="str">
            <v>–</v>
          </cell>
          <cell r="X393" t="str">
            <v>–</v>
          </cell>
          <cell r="Y393" t="str">
            <v>–</v>
          </cell>
          <cell r="Z393" t="str">
            <v>–</v>
          </cell>
          <cell r="AA393" t="str">
            <v>–</v>
          </cell>
          <cell r="AB393" t="str">
            <v>–</v>
          </cell>
          <cell r="AC393" t="str">
            <v>–</v>
          </cell>
          <cell r="AD393" t="str">
            <v>–</v>
          </cell>
          <cell r="AE393" t="str">
            <v>–</v>
          </cell>
          <cell r="AF393" t="str">
            <v>–</v>
          </cell>
        </row>
        <row r="394">
          <cell r="E394" t="str">
            <v>ALV</v>
          </cell>
          <cell r="H394" t="str">
            <v>ALV</v>
          </cell>
          <cell r="Q394" t="str">
            <v>–</v>
          </cell>
          <cell r="R394" t="str">
            <v>–</v>
          </cell>
          <cell r="S394" t="str">
            <v>–</v>
          </cell>
          <cell r="T394" t="str">
            <v>–</v>
          </cell>
          <cell r="U394" t="str">
            <v>–</v>
          </cell>
          <cell r="V394" t="str">
            <v>–</v>
          </cell>
          <cell r="W394" t="str">
            <v>–</v>
          </cell>
          <cell r="X394" t="str">
            <v>–</v>
          </cell>
          <cell r="Y394" t="str">
            <v>–</v>
          </cell>
          <cell r="Z394" t="str">
            <v>–</v>
          </cell>
          <cell r="AA394" t="str">
            <v>–</v>
          </cell>
          <cell r="AB394" t="str">
            <v>–</v>
          </cell>
          <cell r="AC394" t="str">
            <v>–</v>
          </cell>
          <cell r="AD394" t="str">
            <v>–</v>
          </cell>
          <cell r="AE394" t="str">
            <v>–</v>
          </cell>
          <cell r="AF394" t="str">
            <v>–</v>
          </cell>
        </row>
        <row r="395">
          <cell r="E395" t="str">
            <v>FZ</v>
          </cell>
          <cell r="H395" t="str">
            <v>FZ</v>
          </cell>
          <cell r="Q395" t="str">
            <v>–</v>
          </cell>
          <cell r="R395" t="str">
            <v>–</v>
          </cell>
          <cell r="S395" t="str">
            <v>–</v>
          </cell>
          <cell r="T395" t="str">
            <v>–</v>
          </cell>
          <cell r="U395" t="str">
            <v>–</v>
          </cell>
          <cell r="V395" t="str">
            <v>–</v>
          </cell>
          <cell r="W395" t="str">
            <v>–</v>
          </cell>
          <cell r="X395" t="str">
            <v>–</v>
          </cell>
          <cell r="Y395" t="str">
            <v>–</v>
          </cell>
          <cell r="Z395" t="str">
            <v>–</v>
          </cell>
          <cell r="AA395" t="str">
            <v>–</v>
          </cell>
          <cell r="AB395" t="str">
            <v>–</v>
          </cell>
          <cell r="AC395" t="str">
            <v>–</v>
          </cell>
          <cell r="AD395" t="str">
            <v>–</v>
          </cell>
          <cell r="AE395" t="str">
            <v>–</v>
          </cell>
          <cell r="AF395">
            <v>0</v>
          </cell>
        </row>
        <row r="396">
          <cell r="B396" t="str">
            <v>16 </v>
          </cell>
          <cell r="D396" t="str">
            <v>Verwaltungs- und Durchführungskosten</v>
          </cell>
          <cell r="G396" t="str">
            <v>Verwaltungs- und Durchführungskosten</v>
          </cell>
          <cell r="J396">
            <v>553.36754299999996</v>
          </cell>
          <cell r="K396">
            <v>595.30001500000003</v>
          </cell>
          <cell r="L396">
            <v>636.91346500000009</v>
          </cell>
          <cell r="M396">
            <v>686.38893300000018</v>
          </cell>
          <cell r="N396">
            <v>725.71451689000003</v>
          </cell>
          <cell r="O396">
            <v>765.73468197000011</v>
          </cell>
          <cell r="P396">
            <v>801.56980812999996</v>
          </cell>
          <cell r="Q396">
            <v>2084.2560339808183</v>
          </cell>
          <cell r="R396">
            <v>2254.7502015683158</v>
          </cell>
          <cell r="S396">
            <v>2410.718197171841</v>
          </cell>
          <cell r="T396">
            <v>2637.0397703468411</v>
          </cell>
          <cell r="U396">
            <v>2974.960575820196</v>
          </cell>
          <cell r="V396">
            <v>3440.5449528072627</v>
          </cell>
          <cell r="W396">
            <v>3733.08463083988</v>
          </cell>
          <cell r="X396">
            <v>3765.900020150707</v>
          </cell>
          <cell r="Y396">
            <v>3887.2341851677302</v>
          </cell>
          <cell r="Z396">
            <v>4272.1473066571552</v>
          </cell>
          <cell r="AA396">
            <v>4381.440968212848</v>
          </cell>
          <cell r="AB396">
            <v>4649.5960655126355</v>
          </cell>
          <cell r="AC396">
            <v>4688.8728415478945</v>
          </cell>
          <cell r="AD396">
            <v>4681.0456472994301</v>
          </cell>
          <cell r="AE396">
            <v>4761.8827742000412</v>
          </cell>
          <cell r="AF396">
            <v>855.42246481000006</v>
          </cell>
        </row>
        <row r="397">
          <cell r="E397" t="str">
            <v>Kontrolle: Verwaltungskosten gem.  [DB Finanzen SV]</v>
          </cell>
          <cell r="H397" t="str">
            <v>Kontrolle: Verwaltungskosten gem . SVS 97</v>
          </cell>
          <cell r="Q397">
            <v>2084.2560339808183</v>
          </cell>
          <cell r="R397">
            <v>2254.7502015683158</v>
          </cell>
          <cell r="S397">
            <v>2410.718197171841</v>
          </cell>
          <cell r="T397">
            <v>2637.0397703468411</v>
          </cell>
          <cell r="U397">
            <v>2974.960575820196</v>
          </cell>
          <cell r="V397">
            <v>3440.5449528072627</v>
          </cell>
          <cell r="W397">
            <v>3733.08463083988</v>
          </cell>
          <cell r="X397">
            <v>3765.900020150707</v>
          </cell>
          <cell r="Y397">
            <v>3887.2341851677302</v>
          </cell>
          <cell r="Z397">
            <v>4272.1473066571552</v>
          </cell>
          <cell r="AA397">
            <v>4381.440968212848</v>
          </cell>
          <cell r="AB397">
            <v>4649.5960655126355</v>
          </cell>
          <cell r="AC397">
            <v>4688.8728415478945</v>
          </cell>
          <cell r="AD397">
            <v>4688.8728415478945</v>
          </cell>
          <cell r="AE397">
            <v>4688.8728415478945</v>
          </cell>
          <cell r="AF397">
            <v>4688.8728415478945</v>
          </cell>
        </row>
        <row r="398">
          <cell r="E398" t="str">
            <v>Differenzkontrolle</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-7.827194248464366</v>
          </cell>
          <cell r="AE398">
            <v>73.009932652146745</v>
          </cell>
          <cell r="AF398">
            <v>-3833.4503767378947</v>
          </cell>
        </row>
        <row r="399">
          <cell r="E399" t="str">
            <v>AHV</v>
          </cell>
          <cell r="H399" t="str">
            <v>AHV</v>
          </cell>
          <cell r="J399">
            <v>48.399379000000003</v>
          </cell>
          <cell r="K399">
            <v>51.307853000000001</v>
          </cell>
          <cell r="L399">
            <v>47.363719000000003</v>
          </cell>
          <cell r="M399">
            <v>51.283076000000001</v>
          </cell>
          <cell r="N399">
            <v>50.282630000000005</v>
          </cell>
          <cell r="O399">
            <v>51.433660000000003</v>
          </cell>
          <cell r="P399">
            <v>49.613442999999997</v>
          </cell>
          <cell r="Q399">
            <v>55.197840999999997</v>
          </cell>
          <cell r="R399">
            <v>52.087181000000001</v>
          </cell>
          <cell r="S399">
            <v>53.354259000000006</v>
          </cell>
          <cell r="T399">
            <v>58.273425839999994</v>
          </cell>
          <cell r="U399">
            <v>59.517418630000002</v>
          </cell>
          <cell r="V399">
            <v>87.27000000000001</v>
          </cell>
          <cell r="W399">
            <v>84.171786000000012</v>
          </cell>
          <cell r="X399">
            <v>82.106735000000015</v>
          </cell>
          <cell r="Y399">
            <v>87.179166999999993</v>
          </cell>
          <cell r="Z399">
            <v>80.993151000000012</v>
          </cell>
          <cell r="AA399">
            <v>81.981669999999994</v>
          </cell>
          <cell r="AB399">
            <v>98.377287940000002</v>
          </cell>
          <cell r="AC399">
            <v>93.00144499999999</v>
          </cell>
          <cell r="AD399">
            <v>94.466735</v>
          </cell>
          <cell r="AE399">
            <v>101.18574536</v>
          </cell>
          <cell r="AF399">
            <v>93.890460739999995</v>
          </cell>
        </row>
        <row r="400">
          <cell r="E400" t="str">
            <v>IV</v>
          </cell>
          <cell r="H400" t="str">
            <v>IV</v>
          </cell>
          <cell r="J400">
            <v>59.405014999999999</v>
          </cell>
          <cell r="K400">
            <v>67.560172999999992</v>
          </cell>
          <cell r="L400">
            <v>70.677179999999993</v>
          </cell>
          <cell r="M400">
            <v>76.929836000000009</v>
          </cell>
          <cell r="N400">
            <v>81.900358000000011</v>
          </cell>
          <cell r="O400">
            <v>86.98011799999999</v>
          </cell>
          <cell r="P400">
            <v>91.604292999999998</v>
          </cell>
          <cell r="Q400">
            <v>101.36392800000002</v>
          </cell>
          <cell r="R400">
            <v>103.742572</v>
          </cell>
          <cell r="S400">
            <v>115.82511000000001</v>
          </cell>
          <cell r="T400">
            <v>127.333339</v>
          </cell>
          <cell r="U400">
            <v>161.87497000000002</v>
          </cell>
          <cell r="V400">
            <v>184.59999999999997</v>
          </cell>
          <cell r="W400">
            <v>184.18132900000001</v>
          </cell>
          <cell r="X400">
            <v>184.69679930999999</v>
          </cell>
          <cell r="Y400">
            <v>199.75143399999999</v>
          </cell>
          <cell r="Z400">
            <v>228.57919699999999</v>
          </cell>
          <cell r="AA400">
            <v>167.47388534999999</v>
          </cell>
          <cell r="AB400">
            <v>224.64953321000002</v>
          </cell>
          <cell r="AC400">
            <v>235.83227849000002</v>
          </cell>
          <cell r="AD400">
            <v>234.162599</v>
          </cell>
          <cell r="AE400">
            <v>256.60733275000001</v>
          </cell>
          <cell r="AF400">
            <v>272.25649227000002</v>
          </cell>
        </row>
        <row r="401">
          <cell r="E401" t="str">
            <v>EL</v>
          </cell>
          <cell r="H401" t="str">
            <v>EL</v>
          </cell>
          <cell r="Q401" t="str">
            <v>...</v>
          </cell>
          <cell r="R401" t="str">
            <v>...</v>
          </cell>
          <cell r="S401" t="str">
            <v>...</v>
          </cell>
          <cell r="T401" t="str">
            <v>...</v>
          </cell>
          <cell r="U401" t="str">
            <v>...</v>
          </cell>
          <cell r="V401" t="str">
            <v>...</v>
          </cell>
          <cell r="W401" t="str">
            <v>...</v>
          </cell>
          <cell r="X401" t="str">
            <v>...</v>
          </cell>
          <cell r="Y401" t="str">
            <v>...</v>
          </cell>
          <cell r="Z401" t="str">
            <v>...</v>
          </cell>
          <cell r="AA401" t="str">
            <v>...</v>
          </cell>
          <cell r="AB401" t="str">
            <v>...</v>
          </cell>
          <cell r="AC401" t="str">
            <v>...</v>
          </cell>
          <cell r="AD401" t="str">
            <v>...</v>
          </cell>
          <cell r="AE401" t="str">
            <v>...</v>
          </cell>
          <cell r="AF401" t="str">
            <v>...</v>
          </cell>
        </row>
        <row r="402">
          <cell r="E402" t="str">
            <v>BV</v>
          </cell>
          <cell r="H402" t="str">
            <v>BV</v>
          </cell>
          <cell r="J402">
            <v>0</v>
          </cell>
          <cell r="K402">
            <v>0</v>
          </cell>
          <cell r="L402">
            <v>0</v>
          </cell>
          <cell r="M402">
            <v>0</v>
          </cell>
          <cell r="N402">
            <v>0</v>
          </cell>
          <cell r="O402">
            <v>0</v>
          </cell>
          <cell r="P402">
            <v>0</v>
          </cell>
          <cell r="Q402">
            <v>1104.323242309368</v>
          </cell>
          <cell r="R402">
            <v>1182.0439206935621</v>
          </cell>
          <cell r="S402">
            <v>1259.4548828419618</v>
          </cell>
          <cell r="T402">
            <v>1365.0147399253087</v>
          </cell>
          <cell r="U402">
            <v>1477.8914345118371</v>
          </cell>
          <cell r="V402">
            <v>1600.4476245353162</v>
          </cell>
          <cell r="W402">
            <v>1741.5717402306427</v>
          </cell>
          <cell r="X402">
            <v>1898.1905369638639</v>
          </cell>
          <cell r="Y402">
            <v>1977.2650170543566</v>
          </cell>
          <cell r="Z402">
            <v>2061.5839915909555</v>
          </cell>
          <cell r="AA402">
            <v>2100</v>
          </cell>
          <cell r="AB402">
            <v>2298.3907162740688</v>
          </cell>
          <cell r="AC402">
            <v>2300</v>
          </cell>
          <cell r="AD402">
            <v>2383</v>
          </cell>
          <cell r="AE402">
            <v>2400</v>
          </cell>
          <cell r="AF402">
            <v>0</v>
          </cell>
        </row>
        <row r="403">
          <cell r="E403" t="str">
            <v>KV</v>
          </cell>
          <cell r="H403" t="str">
            <v>KV</v>
          </cell>
          <cell r="J403">
            <v>424.32399999999996</v>
          </cell>
          <cell r="K403">
            <v>456.13300000000004</v>
          </cell>
          <cell r="L403">
            <v>490.89100000000002</v>
          </cell>
          <cell r="M403">
            <v>515.16500000000008</v>
          </cell>
          <cell r="N403">
            <v>544.74600000000009</v>
          </cell>
          <cell r="O403">
            <v>577.77300000000002</v>
          </cell>
          <cell r="P403">
            <v>618.37699999999995</v>
          </cell>
          <cell r="Q403">
            <v>545.49257768928771</v>
          </cell>
          <cell r="R403">
            <v>621.43701207912306</v>
          </cell>
          <cell r="S403">
            <v>668.86536587080082</v>
          </cell>
          <cell r="T403">
            <v>739.72261366767293</v>
          </cell>
          <cell r="U403">
            <v>874.23745232034491</v>
          </cell>
          <cell r="V403">
            <v>899.93894976204331</v>
          </cell>
          <cell r="W403">
            <v>981.68393758051434</v>
          </cell>
          <cell r="X403">
            <v>819.87699999999995</v>
          </cell>
          <cell r="Y403">
            <v>841.41600000000005</v>
          </cell>
          <cell r="Z403">
            <v>962.87533616999997</v>
          </cell>
          <cell r="AA403">
            <v>896.80781192999996</v>
          </cell>
          <cell r="AB403">
            <v>861.75018853999995</v>
          </cell>
          <cell r="AC403">
            <v>862.55604038000001</v>
          </cell>
          <cell r="AD403">
            <v>870.03502630000003</v>
          </cell>
          <cell r="AE403">
            <v>911.30640327999993</v>
          </cell>
          <cell r="AF403">
            <v>0</v>
          </cell>
        </row>
        <row r="404">
          <cell r="E404" t="str">
            <v>UV</v>
          </cell>
          <cell r="H404" t="str">
            <v>UV</v>
          </cell>
          <cell r="Q404">
            <v>172.77873200000002</v>
          </cell>
          <cell r="R404">
            <v>187.371554</v>
          </cell>
          <cell r="S404">
            <v>201.54501499999998</v>
          </cell>
          <cell r="T404">
            <v>227.81275100000002</v>
          </cell>
          <cell r="U404">
            <v>253.04824300000001</v>
          </cell>
          <cell r="V404">
            <v>459.57226993</v>
          </cell>
          <cell r="W404">
            <v>471.36761952999996</v>
          </cell>
          <cell r="X404">
            <v>496.21261610999994</v>
          </cell>
          <cell r="Y404">
            <v>503.50593797000005</v>
          </cell>
          <cell r="Z404">
            <v>526.08796398000004</v>
          </cell>
          <cell r="AA404">
            <v>500.65818601999996</v>
          </cell>
          <cell r="AB404">
            <v>525.01324556999998</v>
          </cell>
          <cell r="AC404">
            <v>520.89385169000002</v>
          </cell>
          <cell r="AD404">
            <v>540.39635025999996</v>
          </cell>
          <cell r="AE404">
            <v>560.38019273999998</v>
          </cell>
          <cell r="AF404">
            <v>0</v>
          </cell>
        </row>
        <row r="405">
          <cell r="E405" t="str">
            <v>EO</v>
          </cell>
          <cell r="H405" t="str">
            <v>EO</v>
          </cell>
          <cell r="J405">
            <v>1.439149</v>
          </cell>
          <cell r="K405">
            <v>1.4069889999999998</v>
          </cell>
          <cell r="L405">
            <v>1.3875660000000001</v>
          </cell>
          <cell r="M405">
            <v>1.4430210000000001</v>
          </cell>
          <cell r="N405">
            <v>1.649108</v>
          </cell>
          <cell r="O405">
            <v>1.405195</v>
          </cell>
          <cell r="P405">
            <v>1.3871310000000001</v>
          </cell>
          <cell r="Q405">
            <v>1.5180140000000002</v>
          </cell>
          <cell r="R405">
            <v>1.512167</v>
          </cell>
          <cell r="S405">
            <v>1.5127149999999998</v>
          </cell>
          <cell r="T405">
            <v>1.46</v>
          </cell>
          <cell r="U405">
            <v>1.42</v>
          </cell>
          <cell r="V405">
            <v>2.54</v>
          </cell>
          <cell r="W405">
            <v>2.046125</v>
          </cell>
          <cell r="X405">
            <v>1.8847930000000002</v>
          </cell>
          <cell r="Y405">
            <v>1.9258460000000002</v>
          </cell>
          <cell r="Z405">
            <v>1.6833930000000001</v>
          </cell>
          <cell r="AA405">
            <v>1.6350829999999998</v>
          </cell>
          <cell r="AB405">
            <v>2.1492363500000002</v>
          </cell>
          <cell r="AC405">
            <v>1.9892719999999999</v>
          </cell>
          <cell r="AD405">
            <v>1.6617230000000001</v>
          </cell>
          <cell r="AE405">
            <v>2.3861694500000001</v>
          </cell>
          <cell r="AF405">
            <v>1.6755118</v>
          </cell>
        </row>
        <row r="406">
          <cell r="E406" t="str">
            <v>ALV</v>
          </cell>
          <cell r="H406" t="str">
            <v>ALV</v>
          </cell>
          <cell r="J406">
            <v>19.8</v>
          </cell>
          <cell r="K406">
            <v>18.891999999999999</v>
          </cell>
          <cell r="L406">
            <v>26.593999999999998</v>
          </cell>
          <cell r="M406">
            <v>41.567999999999998</v>
          </cell>
          <cell r="N406">
            <v>47.136420890000004</v>
          </cell>
          <cell r="O406">
            <v>48.142708970000001</v>
          </cell>
          <cell r="P406">
            <v>40.587941130000004</v>
          </cell>
          <cell r="Q406">
            <v>40.288216360000007</v>
          </cell>
          <cell r="R406">
            <v>40.455283790000003</v>
          </cell>
          <cell r="S406">
            <v>40.655000000000001</v>
          </cell>
          <cell r="T406">
            <v>47.734428039999997</v>
          </cell>
          <cell r="U406">
            <v>74.566282999999999</v>
          </cell>
          <cell r="V406">
            <v>127.6</v>
          </cell>
          <cell r="W406">
            <v>182.29388100000003</v>
          </cell>
          <cell r="X406">
            <v>196.40620133000002</v>
          </cell>
          <cell r="Y406">
            <v>188.58376826</v>
          </cell>
          <cell r="Z406">
            <v>318.72472400000004</v>
          </cell>
          <cell r="AA406">
            <v>537.6</v>
          </cell>
          <cell r="AB406">
            <v>542.80000000000007</v>
          </cell>
          <cell r="AC406">
            <v>577.70000000000005</v>
          </cell>
          <cell r="AD406">
            <v>459.9</v>
          </cell>
          <cell r="AE406">
            <v>430.3</v>
          </cell>
          <cell r="AF406">
            <v>487.6</v>
          </cell>
        </row>
        <row r="407">
          <cell r="E407" t="str">
            <v>FZ</v>
          </cell>
          <cell r="H407" t="str">
            <v>FZ</v>
          </cell>
          <cell r="J407" t="str">
            <v>...</v>
          </cell>
          <cell r="K407" t="str">
            <v>...</v>
          </cell>
          <cell r="L407" t="str">
            <v>...</v>
          </cell>
          <cell r="M407" t="str">
            <v>...</v>
          </cell>
          <cell r="N407" t="str">
            <v>...</v>
          </cell>
          <cell r="O407" t="str">
            <v>...</v>
          </cell>
          <cell r="P407" t="str">
            <v>...</v>
          </cell>
          <cell r="Q407">
            <v>63.293482622162564</v>
          </cell>
          <cell r="R407">
            <v>66.100511005630864</v>
          </cell>
          <cell r="S407">
            <v>69.505849459078334</v>
          </cell>
          <cell r="T407">
            <v>69.688472873859908</v>
          </cell>
          <cell r="U407">
            <v>72.404774358013626</v>
          </cell>
          <cell r="V407">
            <v>78.576108579903575</v>
          </cell>
          <cell r="W407">
            <v>85.76821249872323</v>
          </cell>
          <cell r="X407">
            <v>86.525338436842745</v>
          </cell>
          <cell r="Y407">
            <v>87.607014883373253</v>
          </cell>
          <cell r="Z407">
            <v>91.619549916199517</v>
          </cell>
          <cell r="AA407">
            <v>95.284331912847506</v>
          </cell>
          <cell r="AB407">
            <v>96.465857628566809</v>
          </cell>
          <cell r="AC407">
            <v>96.899953987895358</v>
          </cell>
          <cell r="AD407">
            <v>97.423213739430011</v>
          </cell>
          <cell r="AE407">
            <v>99.716930620041168</v>
          </cell>
          <cell r="AF407">
            <v>0</v>
          </cell>
        </row>
        <row r="409">
          <cell r="B409" t="str">
            <v>17 </v>
          </cell>
          <cell r="D409" t="str">
            <v>übrige Ausgaben</v>
          </cell>
          <cell r="G409" t="str">
            <v>Diverses</v>
          </cell>
          <cell r="J409">
            <v>80.429310000000001</v>
          </cell>
          <cell r="K409">
            <v>54.127183000000002</v>
          </cell>
          <cell r="L409">
            <v>50.758396999999995</v>
          </cell>
          <cell r="M409">
            <v>742.16342700000007</v>
          </cell>
          <cell r="N409">
            <v>1251.29739795</v>
          </cell>
          <cell r="O409">
            <v>1327.1100794000001</v>
          </cell>
          <cell r="P409">
            <v>1328.0484127499999</v>
          </cell>
          <cell r="Q409">
            <v>4802.9766407000006</v>
          </cell>
          <cell r="R409">
            <v>5164.7081194878501</v>
          </cell>
          <cell r="S409">
            <v>5321.8312476139199</v>
          </cell>
          <cell r="T409">
            <v>6252.1896083205047</v>
          </cell>
          <cell r="U409">
            <v>7211.3174008871802</v>
          </cell>
          <cell r="V409">
            <v>7791.5180289199989</v>
          </cell>
          <cell r="W409">
            <v>7829.2684119002952</v>
          </cell>
          <cell r="X409">
            <v>8202.8440882200011</v>
          </cell>
          <cell r="Y409">
            <v>9342.0443267804767</v>
          </cell>
          <cell r="Z409">
            <v>9621.3907027100013</v>
          </cell>
          <cell r="AA409">
            <v>10519.434900349999</v>
          </cell>
          <cell r="AB409">
            <v>10407.783374920002</v>
          </cell>
          <cell r="AC409">
            <v>11059.616135627975</v>
          </cell>
          <cell r="AD409">
            <v>11932.39591746</v>
          </cell>
          <cell r="AE409">
            <v>12428.14580101</v>
          </cell>
          <cell r="AF409">
            <v>926.57229194999991</v>
          </cell>
        </row>
        <row r="410">
          <cell r="E410" t="str">
            <v>Kontrolle: übrige Ausgaben gem.  [DB Finanzen SV]</v>
          </cell>
          <cell r="Q410">
            <v>4802.9766407000006</v>
          </cell>
          <cell r="R410">
            <v>5164.7081194878501</v>
          </cell>
          <cell r="S410">
            <v>5321.8312476139199</v>
          </cell>
          <cell r="T410">
            <v>6252.1896083205047</v>
          </cell>
          <cell r="U410">
            <v>7211.3174008871802</v>
          </cell>
          <cell r="V410">
            <v>7791.5180289199989</v>
          </cell>
          <cell r="W410">
            <v>7829.2684119002952</v>
          </cell>
          <cell r="X410">
            <v>8202.8440882200011</v>
          </cell>
          <cell r="Y410">
            <v>9342.0443267804767</v>
          </cell>
          <cell r="Z410">
            <v>9621.3907027100013</v>
          </cell>
          <cell r="AA410">
            <v>10519.434900349999</v>
          </cell>
          <cell r="AB410">
            <v>10407.783374920002</v>
          </cell>
          <cell r="AC410">
            <v>11059.616135627975</v>
          </cell>
          <cell r="AD410">
            <v>11059.616135627975</v>
          </cell>
          <cell r="AE410">
            <v>11059.616135627975</v>
          </cell>
          <cell r="AF410">
            <v>11059.616135627975</v>
          </cell>
        </row>
        <row r="411">
          <cell r="E411" t="str">
            <v>Differenzkontrolle</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872.77978183202504</v>
          </cell>
          <cell r="AE411">
            <v>1368.5296653820242</v>
          </cell>
          <cell r="AF411">
            <v>-10133.043843677975</v>
          </cell>
        </row>
        <row r="412">
          <cell r="E412" t="str">
            <v>AHV</v>
          </cell>
          <cell r="H412" t="str">
            <v>AHV</v>
          </cell>
          <cell r="Q412" t="str">
            <v>–</v>
          </cell>
          <cell r="R412" t="str">
            <v>–</v>
          </cell>
          <cell r="S412" t="str">
            <v>–</v>
          </cell>
          <cell r="T412" t="str">
            <v>–</v>
          </cell>
          <cell r="U412" t="str">
            <v>–</v>
          </cell>
          <cell r="V412" t="str">
            <v>–</v>
          </cell>
          <cell r="W412" t="str">
            <v>–</v>
          </cell>
          <cell r="X412" t="str">
            <v>–</v>
          </cell>
          <cell r="Y412" t="str">
            <v>–</v>
          </cell>
          <cell r="Z412" t="str">
            <v>–</v>
          </cell>
          <cell r="AA412" t="str">
            <v>–</v>
          </cell>
          <cell r="AB412" t="str">
            <v>–</v>
          </cell>
          <cell r="AC412" t="str">
            <v>–</v>
          </cell>
          <cell r="AD412" t="str">
            <v>–</v>
          </cell>
          <cell r="AE412" t="str">
            <v>–</v>
          </cell>
          <cell r="AF412" t="str">
            <v>–</v>
          </cell>
        </row>
        <row r="413">
          <cell r="E413" t="str">
            <v>IV</v>
          </cell>
          <cell r="H413" t="str">
            <v>IV</v>
          </cell>
          <cell r="J413">
            <v>17.223310000000001</v>
          </cell>
          <cell r="K413">
            <v>18.387183</v>
          </cell>
          <cell r="L413">
            <v>18.352747000000001</v>
          </cell>
          <cell r="M413">
            <v>18.710764999999999</v>
          </cell>
          <cell r="N413">
            <v>20.446922000000001</v>
          </cell>
          <cell r="O413">
            <v>24.791772000000002</v>
          </cell>
          <cell r="P413">
            <v>28.706793000000001</v>
          </cell>
          <cell r="Q413">
            <v>32.076452000000003</v>
          </cell>
          <cell r="R413">
            <v>28.781061000000001</v>
          </cell>
          <cell r="S413">
            <v>21.797416999999999</v>
          </cell>
          <cell r="T413">
            <v>13.2</v>
          </cell>
          <cell r="U413">
            <v>4.5964239999999998</v>
          </cell>
          <cell r="V413" t="str">
            <v>–</v>
          </cell>
          <cell r="W413">
            <v>7.518192</v>
          </cell>
          <cell r="X413">
            <v>32.487851999999997</v>
          </cell>
          <cell r="Y413">
            <v>55.796505000000003</v>
          </cell>
          <cell r="Z413">
            <v>73.591085000000007</v>
          </cell>
          <cell r="AA413">
            <v>93.834985000000003</v>
          </cell>
          <cell r="AB413">
            <v>27.335484000000001</v>
          </cell>
          <cell r="AC413">
            <v>61.223238950000002</v>
          </cell>
          <cell r="AD413">
            <v>90.235029999999995</v>
          </cell>
          <cell r="AE413">
            <v>104.706525</v>
          </cell>
          <cell r="AF413">
            <v>109.37229195</v>
          </cell>
        </row>
        <row r="414">
          <cell r="E414" t="str">
            <v>EL</v>
          </cell>
          <cell r="H414" t="str">
            <v>EL</v>
          </cell>
          <cell r="Q414" t="str">
            <v>–</v>
          </cell>
          <cell r="R414" t="str">
            <v>–</v>
          </cell>
          <cell r="S414" t="str">
            <v>–</v>
          </cell>
          <cell r="T414" t="str">
            <v>–</v>
          </cell>
          <cell r="U414" t="str">
            <v>–</v>
          </cell>
          <cell r="V414" t="str">
            <v>–</v>
          </cell>
          <cell r="W414" t="str">
            <v>–</v>
          </cell>
          <cell r="X414" t="str">
            <v>–</v>
          </cell>
          <cell r="Y414" t="str">
            <v>–</v>
          </cell>
          <cell r="Z414" t="str">
            <v>–</v>
          </cell>
          <cell r="AA414" t="str">
            <v>–</v>
          </cell>
          <cell r="AB414" t="str">
            <v>–</v>
          </cell>
          <cell r="AC414" t="str">
            <v>–</v>
          </cell>
          <cell r="AD414" t="str">
            <v>–</v>
          </cell>
          <cell r="AE414" t="str">
            <v>–</v>
          </cell>
          <cell r="AF414" t="str">
            <v>–</v>
          </cell>
        </row>
        <row r="415">
          <cell r="E415" t="str">
            <v>BV</v>
          </cell>
          <cell r="H415" t="str">
            <v>BV</v>
          </cell>
          <cell r="J415">
            <v>0</v>
          </cell>
          <cell r="K415">
            <v>0</v>
          </cell>
          <cell r="L415">
            <v>0</v>
          </cell>
          <cell r="M415">
            <v>691</v>
          </cell>
          <cell r="N415">
            <v>0</v>
          </cell>
          <cell r="O415">
            <v>0</v>
          </cell>
          <cell r="P415">
            <v>0</v>
          </cell>
          <cell r="Q415">
            <v>4254.6162000000004</v>
          </cell>
          <cell r="R415">
            <v>4597.4179401878509</v>
          </cell>
          <cell r="S415">
            <v>4756.6401736139196</v>
          </cell>
          <cell r="T415">
            <v>5624.5078882105045</v>
          </cell>
          <cell r="U415">
            <v>6518.36259088718</v>
          </cell>
          <cell r="V415">
            <v>7510.2337999999991</v>
          </cell>
          <cell r="W415">
            <v>7346.6847414502954</v>
          </cell>
          <cell r="X415">
            <v>7181.8151000000016</v>
          </cell>
          <cell r="Y415">
            <v>8214.3004957004759</v>
          </cell>
          <cell r="Z415">
            <v>8698.4500000000007</v>
          </cell>
          <cell r="AA415">
            <v>9000</v>
          </cell>
          <cell r="AB415">
            <v>9011.9000000000015</v>
          </cell>
          <cell r="AC415">
            <v>9599.911426457973</v>
          </cell>
          <cell r="AD415">
            <v>10450</v>
          </cell>
          <cell r="AE415">
            <v>11400</v>
          </cell>
          <cell r="AF415">
            <v>0</v>
          </cell>
        </row>
        <row r="416">
          <cell r="E416" t="str">
            <v>KV</v>
          </cell>
          <cell r="H416" t="str">
            <v>KV</v>
          </cell>
          <cell r="J416">
            <v>33.597999999999999</v>
          </cell>
          <cell r="K416">
            <v>24</v>
          </cell>
          <cell r="L416">
            <v>27.236000000000001</v>
          </cell>
          <cell r="M416">
            <v>28.438000000000002</v>
          </cell>
          <cell r="N416">
            <v>55.396000000000001</v>
          </cell>
          <cell r="O416">
            <v>35.085000000000001</v>
          </cell>
          <cell r="P416">
            <v>37.899000000000001</v>
          </cell>
          <cell r="Q416" t="str">
            <v>–</v>
          </cell>
          <cell r="R416" t="str">
            <v>–</v>
          </cell>
          <cell r="S416" t="str">
            <v>–</v>
          </cell>
          <cell r="T416" t="str">
            <v>–</v>
          </cell>
          <cell r="U416" t="str">
            <v>–</v>
          </cell>
          <cell r="V416" t="str">
            <v>–</v>
          </cell>
          <cell r="W416">
            <v>-4.8820000000000618</v>
          </cell>
          <cell r="X416">
            <v>80.819999999999993</v>
          </cell>
          <cell r="Y416">
            <v>-8.09</v>
          </cell>
          <cell r="Z416">
            <v>-50.189617630000235</v>
          </cell>
          <cell r="AA416">
            <v>-25.701332319999999</v>
          </cell>
          <cell r="AB416">
            <v>66.496894130000001</v>
          </cell>
          <cell r="AC416">
            <v>4.8102273699999998</v>
          </cell>
          <cell r="AD416">
            <v>-23.086659560000001</v>
          </cell>
          <cell r="AE416">
            <v>-7.6669506500000004</v>
          </cell>
          <cell r="AF416">
            <v>0</v>
          </cell>
        </row>
        <row r="417">
          <cell r="E417" t="str">
            <v>UV</v>
          </cell>
          <cell r="H417" t="str">
            <v>UV</v>
          </cell>
          <cell r="J417" t="str">
            <v>...</v>
          </cell>
          <cell r="K417" t="str">
            <v>...</v>
          </cell>
          <cell r="L417" t="str">
            <v>...</v>
          </cell>
          <cell r="M417" t="str">
            <v>...</v>
          </cell>
          <cell r="N417">
            <v>1160.2352490000001</v>
          </cell>
          <cell r="O417">
            <v>1229.7579330000001</v>
          </cell>
          <cell r="P417">
            <v>1226.6415979999999</v>
          </cell>
          <cell r="Q417">
            <v>477.34939599999984</v>
          </cell>
          <cell r="R417">
            <v>496.83858799999996</v>
          </cell>
          <cell r="S417">
            <v>495.56265699999994</v>
          </cell>
          <cell r="T417">
            <v>557.40920100000017</v>
          </cell>
          <cell r="U417">
            <v>646.57679399999984</v>
          </cell>
          <cell r="V417">
            <v>165.68722892</v>
          </cell>
          <cell r="W417">
            <v>166.79932346000001</v>
          </cell>
          <cell r="X417">
            <v>182.77968897</v>
          </cell>
          <cell r="Y417">
            <v>181.74343715000001</v>
          </cell>
          <cell r="Z417">
            <v>188.59701333999999</v>
          </cell>
          <cell r="AA417">
            <v>217.50124767000003</v>
          </cell>
          <cell r="AB417">
            <v>197.35099678999998</v>
          </cell>
          <cell r="AC417">
            <v>444.47124285000001</v>
          </cell>
          <cell r="AD417">
            <v>652.54754702000002</v>
          </cell>
          <cell r="AE417">
            <v>224.90622665999999</v>
          </cell>
          <cell r="AF417">
            <v>0</v>
          </cell>
        </row>
        <row r="418">
          <cell r="E418" t="str">
            <v>EO</v>
          </cell>
          <cell r="H418" t="str">
            <v>EO</v>
          </cell>
          <cell r="Q418" t="str">
            <v>–</v>
          </cell>
          <cell r="R418" t="str">
            <v>–</v>
          </cell>
          <cell r="S418" t="str">
            <v>–</v>
          </cell>
          <cell r="T418" t="str">
            <v>–</v>
          </cell>
          <cell r="U418" t="str">
            <v>–</v>
          </cell>
          <cell r="V418" t="str">
            <v>–</v>
          </cell>
          <cell r="W418" t="str">
            <v>–</v>
          </cell>
          <cell r="X418" t="str">
            <v>–</v>
          </cell>
          <cell r="Y418" t="str">
            <v>–</v>
          </cell>
          <cell r="Z418" t="str">
            <v>–</v>
          </cell>
          <cell r="AA418" t="str">
            <v>–</v>
          </cell>
          <cell r="AB418" t="str">
            <v>–</v>
          </cell>
          <cell r="AC418" t="str">
            <v>–</v>
          </cell>
          <cell r="AD418" t="str">
            <v>–</v>
          </cell>
          <cell r="AE418" t="str">
            <v>–</v>
          </cell>
          <cell r="AF418" t="str">
            <v>–</v>
          </cell>
        </row>
        <row r="419">
          <cell r="E419" t="str">
            <v>ALV</v>
          </cell>
          <cell r="H419" t="str">
            <v>ALV</v>
          </cell>
          <cell r="J419">
            <v>29.608000000000001</v>
          </cell>
          <cell r="K419">
            <v>11.74</v>
          </cell>
          <cell r="L419">
            <v>5.1696499999999999</v>
          </cell>
          <cell r="M419">
            <v>4.0146619999999995</v>
          </cell>
          <cell r="N419">
            <v>15.219226949999998</v>
          </cell>
          <cell r="O419">
            <v>37.4753744</v>
          </cell>
          <cell r="P419">
            <v>34.801021750000004</v>
          </cell>
          <cell r="Q419">
            <v>38.934592700000003</v>
          </cell>
          <cell r="R419">
            <v>41.670530299999996</v>
          </cell>
          <cell r="S419">
            <v>47.831000000000003</v>
          </cell>
          <cell r="T419">
            <v>57.072519109999995</v>
          </cell>
          <cell r="U419">
            <v>41.781592000000003</v>
          </cell>
          <cell r="V419">
            <v>115.59700000000001</v>
          </cell>
          <cell r="W419">
            <v>313.14815498999997</v>
          </cell>
          <cell r="X419">
            <v>724.94144725000001</v>
          </cell>
          <cell r="Y419">
            <v>898.29388892999998</v>
          </cell>
          <cell r="Z419">
            <v>710.9422219999999</v>
          </cell>
          <cell r="AA419">
            <v>1233.8000000000002</v>
          </cell>
          <cell r="AB419">
            <v>1104.7</v>
          </cell>
          <cell r="AC419">
            <v>949.2</v>
          </cell>
          <cell r="AD419">
            <v>762.7</v>
          </cell>
          <cell r="AE419">
            <v>706.2</v>
          </cell>
          <cell r="AF419">
            <v>817.19999999999993</v>
          </cell>
        </row>
        <row r="420">
          <cell r="E420" t="str">
            <v>FZ</v>
          </cell>
          <cell r="H420" t="str">
            <v>FZ</v>
          </cell>
          <cell r="Q420" t="str">
            <v>–</v>
          </cell>
          <cell r="R420" t="str">
            <v>–</v>
          </cell>
          <cell r="S420" t="str">
            <v>–</v>
          </cell>
          <cell r="T420" t="str">
            <v>–</v>
          </cell>
          <cell r="U420" t="str">
            <v>–</v>
          </cell>
          <cell r="V420" t="str">
            <v>–</v>
          </cell>
          <cell r="W420" t="str">
            <v>–</v>
          </cell>
          <cell r="X420" t="str">
            <v>–</v>
          </cell>
          <cell r="Y420" t="str">
            <v>–</v>
          </cell>
          <cell r="Z420" t="str">
            <v>–</v>
          </cell>
          <cell r="AA420" t="str">
            <v>–</v>
          </cell>
          <cell r="AB420" t="str">
            <v>–</v>
          </cell>
          <cell r="AC420" t="str">
            <v>–</v>
          </cell>
          <cell r="AD420" t="str">
            <v>–</v>
          </cell>
          <cell r="AE420" t="str">
            <v>–</v>
          </cell>
          <cell r="AF420">
            <v>0</v>
          </cell>
        </row>
        <row r="424">
          <cell r="D424" t="str">
            <v>TOTAL AUSGABEN DER SOZIALVERSICHERUNGEN</v>
          </cell>
          <cell r="G424" t="str">
            <v>TOTAL SOZIALAUSGABEN</v>
          </cell>
          <cell r="J424">
            <v>25891.972309929108</v>
          </cell>
          <cell r="K424">
            <v>27097.699424954084</v>
          </cell>
          <cell r="L424">
            <v>30494.308258529221</v>
          </cell>
          <cell r="M424">
            <v>33060.602245139096</v>
          </cell>
          <cell r="N424">
            <v>35467.047750924328</v>
          </cell>
          <cell r="O424">
            <v>37284.856350843846</v>
          </cell>
          <cell r="P424">
            <v>39665.655387938627</v>
          </cell>
          <cell r="Q424">
            <v>39913.486339011113</v>
          </cell>
          <cell r="R424">
            <v>42687.83028086464</v>
          </cell>
          <cell r="S424">
            <v>44621.397034571462</v>
          </cell>
          <cell r="T424">
            <v>49044.065076833889</v>
          </cell>
          <cell r="U424">
            <v>54707.4999977345</v>
          </cell>
          <cell r="V424">
            <v>61956.38348387213</v>
          </cell>
          <cell r="W424">
            <v>68637.974965126137</v>
          </cell>
          <cell r="X424">
            <v>70887.315454060707</v>
          </cell>
          <cell r="Y424">
            <v>74135.168690974664</v>
          </cell>
          <cell r="Z424">
            <v>77653.331916232259</v>
          </cell>
          <cell r="AA424">
            <v>82442.498364974541</v>
          </cell>
          <cell r="AB424">
            <v>83514.019805150179</v>
          </cell>
          <cell r="AC424">
            <v>85501.447455286863</v>
          </cell>
          <cell r="AD424">
            <v>87955.134752807629</v>
          </cell>
          <cell r="AE424">
            <v>92548.930894019155</v>
          </cell>
          <cell r="AF424">
            <v>83249.711667942029</v>
          </cell>
        </row>
        <row r="425">
          <cell r="E425" t="str">
            <v>Kontrolle: Total gem.  [DB Finanzen SV]</v>
          </cell>
          <cell r="H425" t="str">
            <v>Kontrolle: Total gem. SVS 1997</v>
          </cell>
          <cell r="Q425">
            <v>46041.39486310244</v>
          </cell>
          <cell r="R425">
            <v>49129.13608152009</v>
          </cell>
          <cell r="S425">
            <v>51539.789899646174</v>
          </cell>
          <cell r="T425">
            <v>56476.546057942542</v>
          </cell>
          <cell r="U425">
            <v>62916.567085986615</v>
          </cell>
          <cell r="V425">
            <v>70919.3702664226</v>
          </cell>
          <cell r="W425">
            <v>78073.990384660021</v>
          </cell>
          <cell r="X425">
            <v>80132.088863610712</v>
          </cell>
          <cell r="Y425">
            <v>83939.393241348167</v>
          </cell>
          <cell r="Z425">
            <v>88114.083381822245</v>
          </cell>
          <cell r="AA425">
            <v>93398.898647084556</v>
          </cell>
          <cell r="AB425">
            <v>95103.200299450182</v>
          </cell>
          <cell r="AC425">
            <v>97671.815481086858</v>
          </cell>
          <cell r="AD425">
            <v>97671.815481086858</v>
          </cell>
          <cell r="AE425">
            <v>97671.815481086858</v>
          </cell>
          <cell r="AF425">
            <v>97671.815481086858</v>
          </cell>
        </row>
        <row r="426">
          <cell r="E426" t="str">
            <v>Differenz</v>
          </cell>
          <cell r="H426" t="str">
            <v>Differenz</v>
          </cell>
          <cell r="Q426">
            <v>-6127.9085240913264</v>
          </cell>
          <cell r="R426">
            <v>-6441.3058006554493</v>
          </cell>
          <cell r="S426">
            <v>-6918.3928650747112</v>
          </cell>
          <cell r="T426">
            <v>-7432.4809811086525</v>
          </cell>
          <cell r="U426">
            <v>-8209.0670882521154</v>
          </cell>
          <cell r="V426">
            <v>-8962.9867825504698</v>
          </cell>
          <cell r="W426">
            <v>-9436.0154195338837</v>
          </cell>
          <cell r="X426">
            <v>-9244.7734095500055</v>
          </cell>
          <cell r="Y426">
            <v>-9804.224550373503</v>
          </cell>
          <cell r="Z426">
            <v>-10460.751465589987</v>
          </cell>
          <cell r="AA426">
            <v>-10956.400282110015</v>
          </cell>
          <cell r="AB426">
            <v>-11589.180494300002</v>
          </cell>
          <cell r="AC426">
            <v>-12170.368025799995</v>
          </cell>
          <cell r="AD426">
            <v>-9716.6807282792288</v>
          </cell>
          <cell r="AE426">
            <v>-5122.8845870677033</v>
          </cell>
          <cell r="AF426">
            <v>-14422.103813144829</v>
          </cell>
        </row>
        <row r="428">
          <cell r="E428" t="str">
            <v>BIP</v>
          </cell>
          <cell r="H428" t="str">
            <v>BIP</v>
          </cell>
          <cell r="J428">
            <v>170330</v>
          </cell>
          <cell r="K428">
            <v>184755</v>
          </cell>
          <cell r="L428">
            <v>195980</v>
          </cell>
          <cell r="M428">
            <v>203865</v>
          </cell>
          <cell r="N428">
            <v>213230</v>
          </cell>
          <cell r="O428">
            <v>227950</v>
          </cell>
          <cell r="P428">
            <v>243350</v>
          </cell>
          <cell r="Q428">
            <v>254685</v>
          </cell>
          <cell r="R428">
            <v>268410</v>
          </cell>
          <cell r="S428">
            <v>290360</v>
          </cell>
          <cell r="T428">
            <v>313990</v>
          </cell>
          <cell r="U428">
            <v>331075</v>
          </cell>
          <cell r="V428">
            <v>338765</v>
          </cell>
          <cell r="W428">
            <v>342850</v>
          </cell>
          <cell r="X428">
            <v>351920</v>
          </cell>
          <cell r="Y428">
            <v>359360</v>
          </cell>
        </row>
        <row r="429">
          <cell r="E429" t="str">
            <v>Total in % des BIP</v>
          </cell>
          <cell r="H429" t="str">
            <v>Total in % des BIP</v>
          </cell>
          <cell r="J429">
            <v>0.14774823846021903</v>
          </cell>
          <cell r="K429">
            <v>0.14292943750888518</v>
          </cell>
          <cell r="L429">
            <v>0.15175610468685183</v>
          </cell>
          <cell r="M429">
            <v>0.15468907308826477</v>
          </cell>
          <cell r="N429">
            <v>0.15595487893863116</v>
          </cell>
          <cell r="O429">
            <v>0.1532227795107429</v>
          </cell>
          <cell r="P429">
            <v>0.1532460454779479</v>
          </cell>
          <cell r="Q429">
            <v>0.12730656589113079</v>
          </cell>
          <cell r="R429">
            <v>0.12913168047310536</v>
          </cell>
          <cell r="S429">
            <v>0.12462758806823288</v>
          </cell>
          <cell r="T429">
            <v>0.12532327829138892</v>
          </cell>
          <cell r="U429">
            <v>0.13190316891818671</v>
          </cell>
          <cell r="V429">
            <v>0.14606977736511095</v>
          </cell>
          <cell r="W429">
            <v>0.16294322698488545</v>
          </cell>
          <cell r="X429">
            <v>0.16301410906879404</v>
          </cell>
          <cell r="Y429">
            <v>0.16464797947998236</v>
          </cell>
          <cell r="Z429" t="e">
            <v>#DIV/0!</v>
          </cell>
          <cell r="AA429" t="e">
            <v>#DIV/0!</v>
          </cell>
        </row>
        <row r="431">
          <cell r="C431" t="str">
            <v>Total nach Versicherungszweig (Kontrolle)</v>
          </cell>
          <cell r="F431" t="str">
            <v>Total nach Versicherungszweig (Kontrolle)</v>
          </cell>
          <cell r="Q431">
            <v>39913.486339011106</v>
          </cell>
          <cell r="R431">
            <v>42687.830280864648</v>
          </cell>
          <cell r="S431">
            <v>44621.397034571455</v>
          </cell>
          <cell r="T431">
            <v>49044.065076833882</v>
          </cell>
          <cell r="U431">
            <v>54707.4999977345</v>
          </cell>
          <cell r="V431">
            <v>61956.383483872145</v>
          </cell>
          <cell r="W431">
            <v>68637.974965126123</v>
          </cell>
          <cell r="X431">
            <v>70887.315454060692</v>
          </cell>
          <cell r="Y431">
            <v>74135.168690974664</v>
          </cell>
          <cell r="Z431">
            <v>77653.331916232244</v>
          </cell>
          <cell r="AA431">
            <v>82442.498364974541</v>
          </cell>
          <cell r="AB431">
            <v>83514.019805150208</v>
          </cell>
          <cell r="AC431">
            <v>85501.447455286849</v>
          </cell>
          <cell r="AD431">
            <v>87955.134752807629</v>
          </cell>
          <cell r="AE431">
            <v>92548.93089401914</v>
          </cell>
          <cell r="AF431">
            <v>83249.711667942029</v>
          </cell>
        </row>
        <row r="432">
          <cell r="E432" t="str">
            <v>AHV</v>
          </cell>
          <cell r="H432" t="str">
            <v>AHV</v>
          </cell>
          <cell r="Q432">
            <v>15709.821206000001</v>
          </cell>
          <cell r="R432">
            <v>16631.075697</v>
          </cell>
          <cell r="S432">
            <v>16960.989599999997</v>
          </cell>
          <cell r="T432">
            <v>18327.665002909995</v>
          </cell>
          <cell r="U432">
            <v>19687.963108442615</v>
          </cell>
          <cell r="V432">
            <v>21205.979673000009</v>
          </cell>
          <cell r="W432">
            <v>23046.586512999995</v>
          </cell>
          <cell r="X432">
            <v>23362.605734999997</v>
          </cell>
          <cell r="Y432">
            <v>24502.824110999994</v>
          </cell>
          <cell r="Z432">
            <v>24816.768907000001</v>
          </cell>
          <cell r="AA432">
            <v>25802.524456000003</v>
          </cell>
          <cell r="AB432">
            <v>26714.905546500002</v>
          </cell>
          <cell r="AC432">
            <v>27386.966887999995</v>
          </cell>
          <cell r="AD432">
            <v>27721.899415000004</v>
          </cell>
          <cell r="AE432">
            <v>29081.319635069987</v>
          </cell>
          <cell r="AF432">
            <v>29094.528135780001</v>
          </cell>
          <cell r="AJ432" t="str">
            <v>i.O</v>
          </cell>
        </row>
        <row r="433">
          <cell r="E433" t="str">
            <v>IV</v>
          </cell>
          <cell r="H433" t="str">
            <v>IV</v>
          </cell>
          <cell r="Q433">
            <v>3315.5878800000005</v>
          </cell>
          <cell r="R433">
            <v>3573.6093000000005</v>
          </cell>
          <cell r="S433">
            <v>3750.0808140000013</v>
          </cell>
          <cell r="T433">
            <v>4133.1858455099991</v>
          </cell>
          <cell r="U433">
            <v>4618.6829880100004</v>
          </cell>
          <cell r="V433">
            <v>5250.5776126200008</v>
          </cell>
          <cell r="W433">
            <v>5987.3035769999997</v>
          </cell>
          <cell r="X433">
            <v>6395.9899363300001</v>
          </cell>
          <cell r="Y433">
            <v>6826.1852760000011</v>
          </cell>
          <cell r="Z433">
            <v>7313.1522299999988</v>
          </cell>
          <cell r="AA433">
            <v>7651.9830973500011</v>
          </cell>
          <cell r="AB433">
            <v>7965.0420746299988</v>
          </cell>
          <cell r="AC433">
            <v>8361.6378249000009</v>
          </cell>
          <cell r="AD433">
            <v>8717.8818089999986</v>
          </cell>
          <cell r="AE433">
            <v>9465.2761624699997</v>
          </cell>
          <cell r="AF433">
            <v>9964.3393577800016</v>
          </cell>
          <cell r="AJ433" t="str">
            <v>i.O</v>
          </cell>
        </row>
        <row r="434">
          <cell r="E434" t="str">
            <v>EL</v>
          </cell>
          <cell r="H434" t="str">
            <v>EL</v>
          </cell>
          <cell r="Q434">
            <v>1057.6356430000001</v>
          </cell>
          <cell r="R434">
            <v>1152.9983320000001</v>
          </cell>
          <cell r="S434">
            <v>1243.4263489999998</v>
          </cell>
          <cell r="T434">
            <v>1433.636671</v>
          </cell>
          <cell r="U434">
            <v>1637.773447</v>
          </cell>
          <cell r="V434">
            <v>1894.4232690000001</v>
          </cell>
          <cell r="W434">
            <v>2035.723958</v>
          </cell>
          <cell r="X434">
            <v>2112.404</v>
          </cell>
          <cell r="Y434">
            <v>2157.624691</v>
          </cell>
          <cell r="Z434">
            <v>1904.465625</v>
          </cell>
          <cell r="AA434">
            <v>2029.5726180000001</v>
          </cell>
          <cell r="AB434">
            <v>2142.9326409999999</v>
          </cell>
          <cell r="AC434">
            <v>2236.9454559999999</v>
          </cell>
          <cell r="AD434">
            <v>2288.2401</v>
          </cell>
          <cell r="AE434">
            <v>2351.209691</v>
          </cell>
          <cell r="AF434">
            <v>2527.8030280000003</v>
          </cell>
          <cell r="AJ434" t="str">
            <v>i.O</v>
          </cell>
        </row>
        <row r="435">
          <cell r="E435" t="str">
            <v>BV</v>
          </cell>
          <cell r="H435" t="str">
            <v>BV</v>
          </cell>
          <cell r="Q435">
            <v>11809.342442309367</v>
          </cell>
          <cell r="R435">
            <v>12896.158559658244</v>
          </cell>
          <cell r="S435">
            <v>13874.095056455881</v>
          </cell>
          <cell r="T435">
            <v>15726.522628135812</v>
          </cell>
          <cell r="U435">
            <v>17723.504143725811</v>
          </cell>
          <cell r="V435">
            <v>19940.472424535317</v>
          </cell>
          <cell r="W435">
            <v>20963.579381708918</v>
          </cell>
          <cell r="X435">
            <v>22103.771636963866</v>
          </cell>
          <cell r="Y435">
            <v>24330.135428632999</v>
          </cell>
          <cell r="Z435">
            <v>26110.033991590957</v>
          </cell>
          <cell r="AA435">
            <v>27300</v>
          </cell>
          <cell r="AB435">
            <v>28753.29071627407</v>
          </cell>
          <cell r="AC435">
            <v>30399.911426457973</v>
          </cell>
          <cell r="AD435">
            <v>33069</v>
          </cell>
          <cell r="AE435">
            <v>36000</v>
          </cell>
          <cell r="AF435">
            <v>5.5594651653764871E-2</v>
          </cell>
          <cell r="AJ435" t="str">
            <v>i.O</v>
          </cell>
        </row>
        <row r="436">
          <cell r="E436" t="str">
            <v>KV</v>
          </cell>
          <cell r="H436" t="str">
            <v>KV</v>
          </cell>
          <cell r="Q436">
            <v>692.78063903693635</v>
          </cell>
          <cell r="R436">
            <v>764.97914910139366</v>
          </cell>
          <cell r="S436">
            <v>812.26790216441077</v>
          </cell>
          <cell r="T436">
            <v>937.15165312100407</v>
          </cell>
          <cell r="U436">
            <v>1090.1475307588094</v>
          </cell>
          <cell r="V436">
            <v>1158.2951485151041</v>
          </cell>
          <cell r="W436">
            <v>1223.915160098491</v>
          </cell>
          <cell r="X436">
            <v>1096.4639999999999</v>
          </cell>
          <cell r="Y436">
            <v>978.29600000000005</v>
          </cell>
          <cell r="Z436">
            <v>978.41144074999977</v>
          </cell>
          <cell r="AA436">
            <v>982.63616186999991</v>
          </cell>
          <cell r="AB436">
            <v>1113.14678566</v>
          </cell>
          <cell r="AC436">
            <v>1023.58923538</v>
          </cell>
          <cell r="AD436">
            <v>1017.5828778299999</v>
          </cell>
          <cell r="AE436">
            <v>945.40391054999998</v>
          </cell>
          <cell r="AF436">
            <v>0</v>
          </cell>
          <cell r="AJ436" t="str">
            <v>i.O</v>
          </cell>
        </row>
        <row r="437">
          <cell r="E437" t="str">
            <v>UV</v>
          </cell>
          <cell r="H437" t="str">
            <v>UV</v>
          </cell>
          <cell r="Q437">
            <v>3351.8349180000005</v>
          </cell>
          <cell r="R437">
            <v>3535.7666979999995</v>
          </cell>
          <cell r="S437">
            <v>3794.0495750000005</v>
          </cell>
          <cell r="T437">
            <v>4134.9556059999995</v>
          </cell>
          <cell r="U437">
            <v>4628.7164480000001</v>
          </cell>
          <cell r="V437">
            <v>4994.2319590200004</v>
          </cell>
          <cell r="W437">
            <v>5042.940686689999</v>
          </cell>
          <cell r="X437">
            <v>5429.0456787599996</v>
          </cell>
          <cell r="Y437">
            <v>5737.0143717700003</v>
          </cell>
          <cell r="Z437">
            <v>5887.1303285599997</v>
          </cell>
          <cell r="AA437">
            <v>6059.7049663700009</v>
          </cell>
          <cell r="AB437">
            <v>5974.8233058199994</v>
          </cell>
          <cell r="AC437">
            <v>6241.1159157799993</v>
          </cell>
          <cell r="AD437">
            <v>6523.1536432499997</v>
          </cell>
          <cell r="AE437">
            <v>6250.8024672199999</v>
          </cell>
          <cell r="AF437">
            <v>0</v>
          </cell>
          <cell r="AJ437" t="str">
            <v>i.O</v>
          </cell>
        </row>
        <row r="438">
          <cell r="E438" t="str">
            <v>EO</v>
          </cell>
          <cell r="H438" t="str">
            <v>EO</v>
          </cell>
          <cell r="Q438">
            <v>715.83241499999997</v>
          </cell>
          <cell r="R438">
            <v>848.82794100000001</v>
          </cell>
          <cell r="S438">
            <v>891.57749199999989</v>
          </cell>
          <cell r="T438">
            <v>885.11</v>
          </cell>
          <cell r="U438">
            <v>889.46999999999991</v>
          </cell>
          <cell r="V438">
            <v>887.42</v>
          </cell>
          <cell r="W438">
            <v>830.47341699999993</v>
          </cell>
          <cell r="X438">
            <v>809.92883699999993</v>
          </cell>
          <cell r="Y438">
            <v>620.86075399999993</v>
          </cell>
          <cell r="Z438">
            <v>621.30411000000004</v>
          </cell>
          <cell r="AA438">
            <v>581.88065800000004</v>
          </cell>
          <cell r="AB438">
            <v>557.61497243000008</v>
          </cell>
          <cell r="AC438">
            <v>631.09330899999998</v>
          </cell>
          <cell r="AD438">
            <v>680.2762560000001</v>
          </cell>
          <cell r="AE438">
            <v>693.88603880999995</v>
          </cell>
          <cell r="AF438">
            <v>692.02580635999993</v>
          </cell>
          <cell r="AJ438" t="str">
            <v>i.O</v>
          </cell>
        </row>
        <row r="439">
          <cell r="E439" t="str">
            <v>ALV</v>
          </cell>
          <cell r="H439" t="str">
            <v>ALV</v>
          </cell>
          <cell r="Q439">
            <v>596.61337342000002</v>
          </cell>
          <cell r="R439">
            <v>513.54367279999997</v>
          </cell>
          <cell r="S439">
            <v>412.447</v>
          </cell>
          <cell r="T439">
            <v>470.67749916999998</v>
          </cell>
          <cell r="U439">
            <v>1257.9029779999998</v>
          </cell>
          <cell r="V439">
            <v>3228.22547042</v>
          </cell>
          <cell r="W439">
            <v>5771.6904751299999</v>
          </cell>
          <cell r="X439">
            <v>5713.95939997</v>
          </cell>
          <cell r="Y439">
            <v>5063.4107036600008</v>
          </cell>
          <cell r="Z439">
            <v>5800.9631180000006</v>
          </cell>
          <cell r="AA439">
            <v>7600.9</v>
          </cell>
          <cell r="AB439">
            <v>5820.0999999999995</v>
          </cell>
          <cell r="AC439">
            <v>4768.3</v>
          </cell>
          <cell r="AD439">
            <v>3498.3999999999996</v>
          </cell>
          <cell r="AE439">
            <v>3231.8</v>
          </cell>
          <cell r="AF439">
            <v>4676.3999999999996</v>
          </cell>
          <cell r="AJ439" t="str">
            <v>i.O</v>
          </cell>
        </row>
        <row r="440">
          <cell r="E440" t="str">
            <v>FZ</v>
          </cell>
          <cell r="H440" t="str">
            <v>FZ</v>
          </cell>
          <cell r="Q440">
            <v>2664.0378222448039</v>
          </cell>
          <cell r="R440">
            <v>2770.8709313050058</v>
          </cell>
          <cell r="S440">
            <v>2882.4632459511736</v>
          </cell>
          <cell r="T440">
            <v>2995.1601709870674</v>
          </cell>
          <cell r="U440">
            <v>3173.3393537972656</v>
          </cell>
          <cell r="V440">
            <v>3396.7579267617216</v>
          </cell>
          <cell r="W440">
            <v>3735.7682124987232</v>
          </cell>
          <cell r="X440">
            <v>3871.5753384368427</v>
          </cell>
          <cell r="Y440">
            <v>3919.9749394116752</v>
          </cell>
          <cell r="Z440">
            <v>4099.5157763312945</v>
          </cell>
          <cell r="AA440">
            <v>4263.4964073845467</v>
          </cell>
          <cell r="AB440">
            <v>4316.3637628361139</v>
          </cell>
          <cell r="AC440">
            <v>4335.7873997688766</v>
          </cell>
          <cell r="AD440">
            <v>4359.2006517276295</v>
          </cell>
          <cell r="AE440">
            <v>4461.8329888991557</v>
          </cell>
          <cell r="AF440">
            <v>36188.659745370373</v>
          </cell>
          <cell r="AJ440" t="str">
            <v>i.O</v>
          </cell>
        </row>
        <row r="441">
          <cell r="E441" t="str">
            <v>Konsolidierung</v>
          </cell>
          <cell r="Q441">
            <v>0</v>
          </cell>
          <cell r="R441">
            <v>0</v>
          </cell>
          <cell r="S441">
            <v>0</v>
          </cell>
          <cell r="T441">
            <v>0</v>
          </cell>
          <cell r="U441">
            <v>0</v>
          </cell>
          <cell r="V441">
            <v>0</v>
          </cell>
          <cell r="W441">
            <v>-6.4160000000015316E-3</v>
          </cell>
          <cell r="X441">
            <v>-8.4291083999999614</v>
          </cell>
          <cell r="Y441">
            <v>-1.1575844999999845</v>
          </cell>
          <cell r="Z441">
            <v>121.58638900000003</v>
          </cell>
          <cell r="AA441">
            <v>169.80000000000007</v>
          </cell>
          <cell r="AB441">
            <v>155.80000000000001</v>
          </cell>
          <cell r="AC441">
            <v>116.10000000000002</v>
          </cell>
          <cell r="AD441">
            <v>79.499999999999986</v>
          </cell>
          <cell r="AE441">
            <v>67.400000000000006</v>
          </cell>
          <cell r="AF441">
            <v>105.89999999999998</v>
          </cell>
        </row>
        <row r="443">
          <cell r="B443" t="str">
            <v>Anteile der Funktionen am Total der Sozialleistungen</v>
          </cell>
        </row>
        <row r="444">
          <cell r="Q444" t="str">
            <v>1987</v>
          </cell>
          <cell r="R444" t="str">
            <v>1988</v>
          </cell>
          <cell r="S444" t="str">
            <v>1989</v>
          </cell>
          <cell r="T444" t="str">
            <v>1990</v>
          </cell>
          <cell r="U444" t="str">
            <v>1991</v>
          </cell>
          <cell r="V444" t="str">
            <v>1992</v>
          </cell>
          <cell r="W444">
            <v>1993</v>
          </cell>
          <cell r="X444">
            <v>1994</v>
          </cell>
          <cell r="Y444">
            <v>1995</v>
          </cell>
          <cell r="Z444">
            <v>1996</v>
          </cell>
          <cell r="AA444">
            <v>1997</v>
          </cell>
        </row>
        <row r="446">
          <cell r="B446">
            <v>1</v>
          </cell>
          <cell r="C446" t="str">
            <v>Geldleistungen im Alter</v>
          </cell>
          <cell r="Q446">
            <v>0.62317368012701468</v>
          </cell>
          <cell r="R446">
            <v>0.6256670887090473</v>
          </cell>
          <cell r="S446">
            <v>0.62559905146030992</v>
          </cell>
          <cell r="T446">
            <v>0.6291313813541406</v>
          </cell>
          <cell r="U446">
            <v>0.61821731208615094</v>
          </cell>
          <cell r="V446">
            <v>0.59569307353525491</v>
          </cell>
          <cell r="W446">
            <v>0.57556870425050444</v>
          </cell>
          <cell r="X446">
            <v>0.58365713680804687</v>
          </cell>
          <cell r="Y446">
            <v>0.59968131011278536</v>
          </cell>
          <cell r="Z446">
            <v>0.58977344738773063</v>
          </cell>
          <cell r="AA446">
            <v>0.58242135674861728</v>
          </cell>
        </row>
        <row r="447">
          <cell r="B447">
            <v>2</v>
          </cell>
          <cell r="C447" t="str">
            <v>Geldleistungen bei Invalidität</v>
          </cell>
          <cell r="Q447">
            <v>8.644713067507781E-2</v>
          </cell>
          <cell r="R447">
            <v>8.7262951799326124E-2</v>
          </cell>
          <cell r="S447">
            <v>8.7543388915275022E-2</v>
          </cell>
          <cell r="T447">
            <v>8.8956378438250189E-2</v>
          </cell>
          <cell r="U447">
            <v>8.8540516799931454E-2</v>
          </cell>
          <cell r="V447">
            <v>8.7372734166159871E-2</v>
          </cell>
          <cell r="W447">
            <v>8.7724999172332813E-2</v>
          </cell>
          <cell r="X447">
            <v>9.3433838550219805E-2</v>
          </cell>
          <cell r="Y447">
            <v>9.7608639461959051E-2</v>
          </cell>
          <cell r="Z447">
            <v>9.8712115311676812E-2</v>
          </cell>
          <cell r="AA447">
            <v>9.9409437844696344E-2</v>
          </cell>
        </row>
        <row r="448">
          <cell r="B448">
            <v>3</v>
          </cell>
          <cell r="C448" t="str">
            <v>Berufsunfälle und -krankheiten</v>
          </cell>
          <cell r="Q448">
            <v>6.9265918730958553E-2</v>
          </cell>
          <cell r="R448">
            <v>6.8867424971739061E-2</v>
          </cell>
          <cell r="S448">
            <v>7.0145983018444422E-2</v>
          </cell>
          <cell r="T448">
            <v>6.9696703764666385E-2</v>
          </cell>
          <cell r="U448">
            <v>7.0841134319275467E-2</v>
          </cell>
          <cell r="V448">
            <v>6.843388296429348E-2</v>
          </cell>
          <cell r="W448">
            <v>6.1601094721303762E-2</v>
          </cell>
          <cell r="X448">
            <v>5.9182448657259544E-2</v>
          </cell>
          <cell r="Y448">
            <v>5.8456407037633835E-2</v>
          </cell>
          <cell r="Z448">
            <v>5.6126153464973891E-2</v>
          </cell>
          <cell r="AA448">
            <v>5.3860006725599756E-2</v>
          </cell>
        </row>
        <row r="449">
          <cell r="B449">
            <v>4</v>
          </cell>
          <cell r="C449" t="str">
            <v>Geldleistungen bei Krankheit</v>
          </cell>
          <cell r="Q449">
            <v>0</v>
          </cell>
          <cell r="R449">
            <v>0</v>
          </cell>
          <cell r="S449">
            <v>0</v>
          </cell>
          <cell r="T449">
            <v>0</v>
          </cell>
          <cell r="U449">
            <v>0</v>
          </cell>
          <cell r="V449">
            <v>0</v>
          </cell>
          <cell r="W449">
            <v>0</v>
          </cell>
          <cell r="X449">
            <v>0</v>
          </cell>
          <cell r="Y449">
            <v>0</v>
          </cell>
          <cell r="Z449">
            <v>0</v>
          </cell>
          <cell r="AA449">
            <v>0</v>
          </cell>
        </row>
        <row r="450">
          <cell r="B450">
            <v>5</v>
          </cell>
          <cell r="C450" t="str">
            <v>Dienstleistungen für invalide und ältere Personen</v>
          </cell>
          <cell r="Q450">
            <v>2.4934686253615109E-2</v>
          </cell>
          <cell r="R450">
            <v>2.488493843250689E-2</v>
          </cell>
          <cell r="S450">
            <v>2.6515276136326836E-2</v>
          </cell>
          <cell r="T450">
            <v>2.6126208939083781E-2</v>
          </cell>
          <cell r="U450">
            <v>2.7653375960005912E-2</v>
          </cell>
          <cell r="V450">
            <v>2.8143232107730089E-2</v>
          </cell>
          <cell r="W450">
            <v>2.690151208037864E-2</v>
          </cell>
          <cell r="X450">
            <v>2.7817733016669254E-2</v>
          </cell>
          <cell r="Y450">
            <v>2.7816443667084325E-2</v>
          </cell>
          <cell r="Z450">
            <v>2.9220464578056087E-2</v>
          </cell>
          <cell r="AA450">
            <v>3.2026534329124764E-2</v>
          </cell>
        </row>
        <row r="451">
          <cell r="B451">
            <v>6</v>
          </cell>
          <cell r="C451" t="str">
            <v>Geldleistungen an Hinterlassene</v>
          </cell>
          <cell r="Q451">
            <v>6.0796974857659794E-2</v>
          </cell>
          <cell r="R451">
            <v>6.0037073699966671E-2</v>
          </cell>
          <cell r="S451">
            <v>5.9479909034686529E-2</v>
          </cell>
          <cell r="T451">
            <v>5.8996687459060483E-2</v>
          </cell>
          <cell r="U451">
            <v>5.7357511515975491E-2</v>
          </cell>
          <cell r="V451">
            <v>5.4836023437002585E-2</v>
          </cell>
          <cell r="W451">
            <v>5.2039838074322976E-2</v>
          </cell>
          <cell r="X451">
            <v>5.1218568260884889E-2</v>
          </cell>
          <cell r="Y451">
            <v>5.2519188438158511E-2</v>
          </cell>
          <cell r="Z451">
            <v>5.1110476311686706E-2</v>
          </cell>
          <cell r="AA451">
            <v>5.0325564003909064E-2</v>
          </cell>
        </row>
        <row r="452">
          <cell r="B452">
            <v>7</v>
          </cell>
          <cell r="C452" t="str">
            <v>Geldleistungen an Familien</v>
          </cell>
          <cell r="Q452">
            <v>8.0212765796771612E-2</v>
          </cell>
          <cell r="R452">
            <v>7.803670317214223E-2</v>
          </cell>
          <cell r="S452">
            <v>7.7734207760379981E-2</v>
          </cell>
          <cell r="T452">
            <v>7.4344413081036176E-2</v>
          </cell>
          <cell r="U452">
            <v>7.1008605992242263E-2</v>
          </cell>
          <cell r="V452">
            <v>6.7056561141671092E-2</v>
          </cell>
          <cell r="W452">
            <v>6.5335978200161626E-2</v>
          </cell>
          <cell r="X452">
            <v>6.5978505978999985E-2</v>
          </cell>
          <cell r="Y452">
            <v>6.4771067760790585E-2</v>
          </cell>
          <cell r="Z452">
            <v>6.4641892083341479E-2</v>
          </cell>
          <cell r="AA452">
            <v>6.3517545791088897E-2</v>
          </cell>
        </row>
        <row r="453">
          <cell r="B453">
            <v>8</v>
          </cell>
          <cell r="C453" t="str">
            <v>Dienstleistungen an Familien</v>
          </cell>
          <cell r="Q453" t="str">
            <v>..</v>
          </cell>
          <cell r="R453" t="str">
            <v>..</v>
          </cell>
          <cell r="S453" t="str">
            <v>..</v>
          </cell>
          <cell r="T453" t="str">
            <v>..</v>
          </cell>
          <cell r="U453" t="str">
            <v>..</v>
          </cell>
          <cell r="V453" t="str">
            <v>..</v>
          </cell>
          <cell r="W453" t="str">
            <v>..</v>
          </cell>
          <cell r="X453" t="str">
            <v>..</v>
          </cell>
          <cell r="Y453" t="str">
            <v>..</v>
          </cell>
          <cell r="Z453" t="str">
            <v>..</v>
          </cell>
          <cell r="AA453" t="str">
            <v>..</v>
          </cell>
        </row>
        <row r="454">
          <cell r="B454">
            <v>9</v>
          </cell>
          <cell r="C454" t="str">
            <v>Arbeitsmatktmassnahmen</v>
          </cell>
          <cell r="Q454">
            <v>9.3330009923100199E-3</v>
          </cell>
          <cell r="R454">
            <v>1.0536004005380781E-2</v>
          </cell>
          <cell r="S454">
            <v>1.1326933607885255E-2</v>
          </cell>
          <cell r="T454">
            <v>1.2324695536733118E-2</v>
          </cell>
          <cell r="U454">
            <v>1.1633088286565497E-2</v>
          </cell>
          <cell r="V454">
            <v>1.2515936574118359E-2</v>
          </cell>
          <cell r="W454">
            <v>1.4358618923822015E-2</v>
          </cell>
          <cell r="X454">
            <v>1.4784923969174767E-2</v>
          </cell>
          <cell r="Y454">
            <v>1.4340443906745789E-2</v>
          </cell>
          <cell r="Z454">
            <v>1.4947685621565093E-2</v>
          </cell>
          <cell r="AA454">
            <v>1.129155153117717E-2</v>
          </cell>
        </row>
        <row r="455">
          <cell r="B455">
            <v>10</v>
          </cell>
          <cell r="C455" t="str">
            <v>Geldleistungen bei Arbeitslosigkeit</v>
          </cell>
          <cell r="Q455">
            <v>1.5679900808017972E-2</v>
          </cell>
          <cell r="R455">
            <v>1.2187391878943864E-2</v>
          </cell>
          <cell r="S455">
            <v>8.5268781214610963E-3</v>
          </cell>
          <cell r="T455">
            <v>8.8937299589511541E-3</v>
          </cell>
          <cell r="U455">
            <v>2.5591004244242009E-2</v>
          </cell>
          <cell r="V455">
            <v>5.9469089523304236E-2</v>
          </cell>
          <cell r="W455">
            <v>9.2477231615416461E-2</v>
          </cell>
          <cell r="X455">
            <v>8.1101272706318478E-2</v>
          </cell>
          <cell r="Y455">
            <v>6.4866814308195478E-2</v>
          </cell>
          <cell r="Z455">
            <v>7.4051336388654437E-2</v>
          </cell>
          <cell r="AA455">
            <v>8.6075000720870015E-2</v>
          </cell>
        </row>
        <row r="456">
          <cell r="B456">
            <v>11</v>
          </cell>
          <cell r="C456" t="str">
            <v>Gesundheit</v>
          </cell>
          <cell r="Q456">
            <v>8.124889770977653E-3</v>
          </cell>
          <cell r="R456">
            <v>8.0740862028615117E-3</v>
          </cell>
          <cell r="S456">
            <v>8.5320234965144091E-3</v>
          </cell>
          <cell r="T456">
            <v>9.0737850036467539E-3</v>
          </cell>
          <cell r="U456">
            <v>8.8219064827689559E-3</v>
          </cell>
          <cell r="V456">
            <v>8.5970800284529657E-3</v>
          </cell>
          <cell r="W456">
            <v>9.1630672645260456E-3</v>
          </cell>
          <cell r="X456">
            <v>8.8872095976681945E-3</v>
          </cell>
          <cell r="Y456">
            <v>9.4985957062994949E-3</v>
          </cell>
          <cell r="Z456">
            <v>9.4617705850487573E-3</v>
          </cell>
          <cell r="AA456">
            <v>9.6433885297887625E-3</v>
          </cell>
        </row>
        <row r="457">
          <cell r="B457">
            <v>12</v>
          </cell>
          <cell r="C457" t="str">
            <v>Wohnen</v>
          </cell>
          <cell r="Q457" t="str">
            <v>...</v>
          </cell>
          <cell r="R457" t="str">
            <v>...</v>
          </cell>
          <cell r="S457" t="str">
            <v>...</v>
          </cell>
          <cell r="T457" t="str">
            <v>...</v>
          </cell>
          <cell r="U457" t="str">
            <v>...</v>
          </cell>
          <cell r="V457" t="str">
            <v>...</v>
          </cell>
          <cell r="W457" t="str">
            <v>...</v>
          </cell>
          <cell r="X457" t="str">
            <v>...</v>
          </cell>
          <cell r="Y457" t="str">
            <v>...</v>
          </cell>
          <cell r="Z457" t="str">
            <v>...</v>
          </cell>
          <cell r="AA457" t="str">
            <v>...</v>
          </cell>
        </row>
        <row r="458">
          <cell r="B458">
            <v>13</v>
          </cell>
          <cell r="C458" t="str">
            <v>Übrige Sozialleistungen</v>
          </cell>
          <cell r="Q458">
            <v>2.2031051987596677E-2</v>
          </cell>
          <cell r="R458">
            <v>2.4446337128085471E-2</v>
          </cell>
          <cell r="S458">
            <v>2.4596348448716616E-2</v>
          </cell>
          <cell r="T458">
            <v>2.2456016464431173E-2</v>
          </cell>
          <cell r="U458">
            <v>2.033554431284192E-2</v>
          </cell>
          <cell r="V458">
            <v>1.7882386522012635E-2</v>
          </cell>
          <cell r="W458">
            <v>1.4828955697231449E-2</v>
          </cell>
          <cell r="X458">
            <v>1.393836245475814E-2</v>
          </cell>
          <cell r="Y458">
            <v>1.0441089600347645E-2</v>
          </cell>
          <cell r="Z458">
            <v>1.1954658267266109E-2</v>
          </cell>
          <cell r="AA458">
            <v>1.1429613775127977E-2</v>
          </cell>
        </row>
        <row r="459">
          <cell r="D459" t="str">
            <v>TOTAL Sozialleistungen</v>
          </cell>
          <cell r="Q459">
            <v>0.99999999999999989</v>
          </cell>
          <cell r="R459">
            <v>1</v>
          </cell>
          <cell r="S459">
            <v>1.0000000000000002</v>
          </cell>
          <cell r="T459">
            <v>0.99999999999999989</v>
          </cell>
          <cell r="U459">
            <v>0.99999999999999989</v>
          </cell>
          <cell r="V459">
            <v>1.0000000000000002</v>
          </cell>
          <cell r="W459">
            <v>1.0000000000000002</v>
          </cell>
          <cell r="X459">
            <v>0.99999999999999989</v>
          </cell>
          <cell r="Y459">
            <v>1.0000000000000002</v>
          </cell>
          <cell r="Z459">
            <v>1</v>
          </cell>
          <cell r="AA459">
            <v>1.0000000000000002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Einnahmen, Ausgaben, Saldo und Kapital je Versicherungszweig seit 1948</v>
          </cell>
          <cell r="AY1">
            <v>662.6000000500062</v>
          </cell>
        </row>
        <row r="2">
          <cell r="A2" t="str">
            <v>Diese Tabelle ist verknüpft mit den DB Finanzen der einzelnen SV-Zweige und dient als Quelle für die Übersichtsgrafiken 1 und 2 in der SVS. Ep 25.6.98</v>
          </cell>
          <cell r="AY2">
            <v>110880.06627614431</v>
          </cell>
        </row>
        <row r="3">
          <cell r="B3">
            <v>1948</v>
          </cell>
          <cell r="C3">
            <v>1949</v>
          </cell>
          <cell r="D3">
            <v>1950</v>
          </cell>
          <cell r="E3">
            <v>1951</v>
          </cell>
          <cell r="F3">
            <v>1952</v>
          </cell>
          <cell r="G3">
            <v>1953</v>
          </cell>
          <cell r="H3">
            <v>1954</v>
          </cell>
          <cell r="I3">
            <v>1955</v>
          </cell>
          <cell r="J3">
            <v>1956</v>
          </cell>
          <cell r="K3">
            <v>1957</v>
          </cell>
          <cell r="L3">
            <v>1958</v>
          </cell>
          <cell r="M3">
            <v>1959</v>
          </cell>
          <cell r="N3">
            <v>1960</v>
          </cell>
          <cell r="O3">
            <v>1961</v>
          </cell>
          <cell r="P3">
            <v>1962</v>
          </cell>
          <cell r="Q3">
            <v>1963</v>
          </cell>
          <cell r="R3">
            <v>1964</v>
          </cell>
          <cell r="S3">
            <v>1965</v>
          </cell>
          <cell r="T3">
            <v>1966</v>
          </cell>
          <cell r="U3">
            <v>1967</v>
          </cell>
          <cell r="V3">
            <v>1968</v>
          </cell>
          <cell r="W3">
            <v>1969</v>
          </cell>
          <cell r="X3">
            <v>1970</v>
          </cell>
          <cell r="Y3">
            <v>1971</v>
          </cell>
          <cell r="Z3">
            <v>1972</v>
          </cell>
          <cell r="AA3">
            <v>1973</v>
          </cell>
          <cell r="AB3">
            <v>1974</v>
          </cell>
          <cell r="AC3">
            <v>1975</v>
          </cell>
          <cell r="AD3">
            <v>1976</v>
          </cell>
          <cell r="AE3">
            <v>1977</v>
          </cell>
          <cell r="AF3">
            <v>1978</v>
          </cell>
          <cell r="AG3">
            <v>1979</v>
          </cell>
          <cell r="AH3">
            <v>1980</v>
          </cell>
          <cell r="AI3">
            <v>1981</v>
          </cell>
          <cell r="AJ3">
            <v>1982</v>
          </cell>
          <cell r="AK3">
            <v>1983</v>
          </cell>
          <cell r="AL3">
            <v>1984</v>
          </cell>
          <cell r="AM3">
            <v>1985</v>
          </cell>
          <cell r="AN3">
            <v>1986</v>
          </cell>
          <cell r="AO3">
            <v>1987</v>
          </cell>
          <cell r="AP3">
            <v>1988</v>
          </cell>
          <cell r="AQ3">
            <v>1989</v>
          </cell>
          <cell r="AR3">
            <v>1990</v>
          </cell>
          <cell r="AS3">
            <v>1991</v>
          </cell>
          <cell r="AT3">
            <v>1992</v>
          </cell>
          <cell r="AU3">
            <v>1993</v>
          </cell>
          <cell r="AV3">
            <v>1994</v>
          </cell>
          <cell r="AW3">
            <v>1995</v>
          </cell>
          <cell r="AX3">
            <v>1996</v>
          </cell>
          <cell r="AY3">
            <v>1997</v>
          </cell>
        </row>
        <row r="4">
          <cell r="A4" t="str">
            <v>Total Einnahmen</v>
          </cell>
          <cell r="AO4">
            <v>59431.728461782594</v>
          </cell>
          <cell r="AP4">
            <v>64780.295435734675</v>
          </cell>
          <cell r="AQ4">
            <v>70575.16240146762</v>
          </cell>
          <cell r="AR4">
            <v>77709.659793699087</v>
          </cell>
          <cell r="AS4">
            <v>84550.161018084211</v>
          </cell>
          <cell r="AT4">
            <v>90556.231585537244</v>
          </cell>
          <cell r="AU4">
            <v>96599.347354646423</v>
          </cell>
          <cell r="AV4">
            <v>97578.416139336769</v>
          </cell>
          <cell r="AW4">
            <v>104110.46708703115</v>
          </cell>
          <cell r="AX4">
            <v>108075.73779232775</v>
          </cell>
          <cell r="AY4">
            <v>110217.4662760943</v>
          </cell>
        </row>
        <row r="5">
          <cell r="A5" t="str">
            <v>AHV</v>
          </cell>
          <cell r="B5">
            <v>582.46009350999998</v>
          </cell>
          <cell r="C5">
            <v>612.09847955000009</v>
          </cell>
          <cell r="D5">
            <v>637.41242385999999</v>
          </cell>
          <cell r="E5">
            <v>699.13089277999995</v>
          </cell>
          <cell r="F5">
            <v>744.11494663999997</v>
          </cell>
          <cell r="G5">
            <v>793.17546680999999</v>
          </cell>
          <cell r="H5">
            <v>798.63869564000004</v>
          </cell>
          <cell r="I5">
            <v>853.09861079999996</v>
          </cell>
          <cell r="J5">
            <v>913.80559715000004</v>
          </cell>
          <cell r="K5">
            <v>964.63102073999994</v>
          </cell>
          <cell r="L5">
            <v>975.21995655000001</v>
          </cell>
          <cell r="M5">
            <v>1055.2706623399999</v>
          </cell>
          <cell r="N5">
            <v>1119.1079703999999</v>
          </cell>
          <cell r="O5">
            <v>1243.59932731</v>
          </cell>
          <cell r="P5">
            <v>1352.69071125</v>
          </cell>
          <cell r="Q5">
            <v>1489.1203690699999</v>
          </cell>
          <cell r="R5">
            <v>1792.67578</v>
          </cell>
          <cell r="S5">
            <v>1927.3354620000005</v>
          </cell>
          <cell r="T5">
            <v>2031.0537140000001</v>
          </cell>
          <cell r="U5">
            <v>2174.0291520000001</v>
          </cell>
          <cell r="V5">
            <v>2277.8686399999997</v>
          </cell>
          <cell r="W5">
            <v>3112.649449</v>
          </cell>
          <cell r="X5">
            <v>3433.9840900000004</v>
          </cell>
          <cell r="Y5">
            <v>3948.6375479999997</v>
          </cell>
          <cell r="Z5">
            <v>4424.2957040000001</v>
          </cell>
          <cell r="AA5">
            <v>7138.6421169999994</v>
          </cell>
          <cell r="AB5">
            <v>8064.680241</v>
          </cell>
          <cell r="AC5">
            <v>8443.3528939999997</v>
          </cell>
          <cell r="AD5">
            <v>8780.8329889999986</v>
          </cell>
          <cell r="AE5">
            <v>9044.4014459999999</v>
          </cell>
          <cell r="AF5">
            <v>9487.2210039999991</v>
          </cell>
          <cell r="AG5">
            <v>9910.1655950000004</v>
          </cell>
          <cell r="AH5">
            <v>10895.45363</v>
          </cell>
          <cell r="AI5">
            <v>11640.457546</v>
          </cell>
          <cell r="AJ5">
            <v>12947.665038000003</v>
          </cell>
          <cell r="AK5">
            <v>13469.210811000001</v>
          </cell>
          <cell r="AL5">
            <v>14258.61593</v>
          </cell>
          <cell r="AM5">
            <v>14745.980562000001</v>
          </cell>
          <cell r="AN5">
            <v>15801.012783</v>
          </cell>
          <cell r="AO5">
            <v>16513.093193000001</v>
          </cell>
          <cell r="AP5">
            <v>17562.492117000002</v>
          </cell>
          <cell r="AQ5">
            <v>18675.595592000001</v>
          </cell>
          <cell r="AR5">
            <v>20354.899255</v>
          </cell>
          <cell r="AS5">
            <v>22033.528498</v>
          </cell>
          <cell r="AT5">
            <v>23159.702211</v>
          </cell>
          <cell r="AU5">
            <v>23856.373955999999</v>
          </cell>
          <cell r="AV5">
            <v>23923.403999999999</v>
          </cell>
          <cell r="AW5">
            <v>24511.652529999999</v>
          </cell>
          <cell r="AX5">
            <v>24788.181408</v>
          </cell>
          <cell r="AY5">
            <v>25219.125680999998</v>
          </cell>
        </row>
        <row r="6">
          <cell r="A6" t="str">
            <v>IV</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v>102.53</v>
          </cell>
          <cell r="O6">
            <v>169.23</v>
          </cell>
          <cell r="P6">
            <v>185.62</v>
          </cell>
          <cell r="Q6">
            <v>206.86500000000001</v>
          </cell>
          <cell r="R6">
            <v>249.90994000000001</v>
          </cell>
          <cell r="S6">
            <v>275.52894300000003</v>
          </cell>
          <cell r="T6">
            <v>301.427797</v>
          </cell>
          <cell r="U6">
            <v>338.263169</v>
          </cell>
          <cell r="V6">
            <v>408.949251</v>
          </cell>
          <cell r="W6">
            <v>534.11194999999998</v>
          </cell>
          <cell r="X6">
            <v>595.76896934999991</v>
          </cell>
          <cell r="Y6">
            <v>685.28496435</v>
          </cell>
          <cell r="Z6">
            <v>765.49404575999995</v>
          </cell>
          <cell r="AA6">
            <v>1161.1814000499999</v>
          </cell>
          <cell r="AB6">
            <v>1327.7222288000003</v>
          </cell>
          <cell r="AC6">
            <v>1581.55010105</v>
          </cell>
          <cell r="AD6">
            <v>1762.5329382</v>
          </cell>
          <cell r="AE6">
            <v>1848.7257400000001</v>
          </cell>
          <cell r="AF6">
            <v>1892.92093</v>
          </cell>
          <cell r="AG6">
            <v>1968.4191060000001</v>
          </cell>
          <cell r="AH6">
            <v>2111.42164</v>
          </cell>
          <cell r="AI6">
            <v>2213.1016353499999</v>
          </cell>
          <cell r="AJ6">
            <v>2440.286615</v>
          </cell>
          <cell r="AK6">
            <v>2539.3067809999998</v>
          </cell>
          <cell r="AL6">
            <v>2764.4139140000002</v>
          </cell>
          <cell r="AM6">
            <v>2878.1442849999999</v>
          </cell>
          <cell r="AN6">
            <v>3095.290481</v>
          </cell>
          <cell r="AO6">
            <v>3232.8082639999998</v>
          </cell>
          <cell r="AP6">
            <v>3792.185281</v>
          </cell>
          <cell r="AQ6">
            <v>4028.5623960000003</v>
          </cell>
          <cell r="AR6">
            <v>4411.6551369999988</v>
          </cell>
          <cell r="AS6">
            <v>4841.4432260000003</v>
          </cell>
          <cell r="AT6">
            <v>5261.8410009999998</v>
          </cell>
          <cell r="AU6">
            <v>5567.4488180000008</v>
          </cell>
          <cell r="AV6">
            <v>5770.6485454699996</v>
          </cell>
          <cell r="AW6">
            <v>6483.2865170000005</v>
          </cell>
          <cell r="AX6">
            <v>6886.255615</v>
          </cell>
          <cell r="AY6">
            <v>7036.8355290000009</v>
          </cell>
        </row>
        <row r="7">
          <cell r="A7" t="str">
            <v>EL</v>
          </cell>
          <cell r="B7" t="str">
            <v>–</v>
          </cell>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v>152.69999999999999</v>
          </cell>
          <cell r="U7">
            <v>281.89999999999998</v>
          </cell>
          <cell r="V7">
            <v>243.7</v>
          </cell>
          <cell r="W7">
            <v>236.60000000000002</v>
          </cell>
          <cell r="X7">
            <v>234.9</v>
          </cell>
          <cell r="Y7">
            <v>389.29999999999995</v>
          </cell>
          <cell r="Z7">
            <v>439.9</v>
          </cell>
          <cell r="AA7">
            <v>295.2</v>
          </cell>
          <cell r="AB7">
            <v>318</v>
          </cell>
          <cell r="AC7">
            <v>299.10000000000002</v>
          </cell>
          <cell r="AD7">
            <v>313.77828099999999</v>
          </cell>
          <cell r="AE7">
            <v>375.404</v>
          </cell>
          <cell r="AF7">
            <v>388.66771299999999</v>
          </cell>
          <cell r="AG7">
            <v>392.32348100000002</v>
          </cell>
          <cell r="AH7">
            <v>414.62475700000005</v>
          </cell>
          <cell r="AI7">
            <v>425.39917700000001</v>
          </cell>
          <cell r="AJ7">
            <v>543.67633899999998</v>
          </cell>
          <cell r="AK7">
            <v>581.42334800000003</v>
          </cell>
          <cell r="AL7">
            <v>675.85851600000001</v>
          </cell>
          <cell r="AM7">
            <v>702.1445389999999</v>
          </cell>
          <cell r="AN7">
            <v>777.76907900000003</v>
          </cell>
          <cell r="AO7">
            <v>1057.6356430000001</v>
          </cell>
          <cell r="AP7">
            <v>1152.9983319999999</v>
          </cell>
          <cell r="AQ7">
            <v>1243.4263489999998</v>
          </cell>
          <cell r="AR7">
            <v>1433.636671</v>
          </cell>
          <cell r="AS7">
            <v>1637.773447</v>
          </cell>
          <cell r="AT7">
            <v>1894.4232690000001</v>
          </cell>
          <cell r="AU7">
            <v>2035.723958</v>
          </cell>
          <cell r="AV7">
            <v>2112.404</v>
          </cell>
          <cell r="AW7">
            <v>2157.624691</v>
          </cell>
          <cell r="AX7">
            <v>1903.947381</v>
          </cell>
          <cell r="AY7">
            <v>2029.5726180000001</v>
          </cell>
        </row>
        <row r="8">
          <cell r="A8" t="str">
            <v>  davon EL zur AHV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v>126.5</v>
          </cell>
          <cell r="U8">
            <v>226.39999999999998</v>
          </cell>
          <cell r="V8">
            <v>196.8</v>
          </cell>
          <cell r="W8">
            <v>188.2</v>
          </cell>
          <cell r="X8">
            <v>186.6</v>
          </cell>
          <cell r="Y8">
            <v>318.8</v>
          </cell>
          <cell r="Z8">
            <v>361.8</v>
          </cell>
          <cell r="AA8">
            <v>240.2</v>
          </cell>
          <cell r="AB8">
            <v>260.89999999999998</v>
          </cell>
          <cell r="AC8">
            <v>244.89999999999998</v>
          </cell>
          <cell r="AD8">
            <v>257.31025399999999</v>
          </cell>
          <cell r="AE8">
            <v>308.63900000000001</v>
          </cell>
          <cell r="AF8">
            <v>320.401839</v>
          </cell>
          <cell r="AG8">
            <v>324.95620300000002</v>
          </cell>
          <cell r="AH8">
            <v>342.66783800000002</v>
          </cell>
          <cell r="AI8">
            <v>351.28722199999999</v>
          </cell>
          <cell r="AJ8">
            <v>451.00282700000002</v>
          </cell>
          <cell r="AK8">
            <v>479.10508400000003</v>
          </cell>
          <cell r="AL8">
            <v>552.74318700000003</v>
          </cell>
          <cell r="AM8">
            <v>569.74359600000003</v>
          </cell>
          <cell r="AN8">
            <v>627.71222</v>
          </cell>
          <cell r="AO8">
            <v>842.77057200000002</v>
          </cell>
          <cell r="AP8">
            <v>914.17683099999999</v>
          </cell>
          <cell r="AQ8">
            <v>976.66742399999998</v>
          </cell>
          <cell r="AR8">
            <v>1124.361101</v>
          </cell>
          <cell r="AS8">
            <v>1278.9479940000001</v>
          </cell>
          <cell r="AT8">
            <v>1468.4640899999999</v>
          </cell>
          <cell r="AU8">
            <v>1541.400112</v>
          </cell>
          <cell r="AV8">
            <v>1567.0140000000001</v>
          </cell>
          <cell r="AW8">
            <v>1574.9692540000001</v>
          </cell>
          <cell r="AX8">
            <v>1326.083691</v>
          </cell>
          <cell r="AY8">
            <v>1376.393276</v>
          </cell>
        </row>
        <row r="9">
          <cell r="A9" t="str">
            <v>  davon EL zur IV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v>26.200000000000003</v>
          </cell>
          <cell r="U9">
            <v>55.5</v>
          </cell>
          <cell r="V9">
            <v>46.900000000000006</v>
          </cell>
          <cell r="W9">
            <v>48.4</v>
          </cell>
          <cell r="X9">
            <v>48.3</v>
          </cell>
          <cell r="Y9">
            <v>70.5</v>
          </cell>
          <cell r="Z9">
            <v>78.099999999999994</v>
          </cell>
          <cell r="AA9">
            <v>55</v>
          </cell>
          <cell r="AB9">
            <v>57.1</v>
          </cell>
          <cell r="AC9">
            <v>54.2</v>
          </cell>
          <cell r="AD9">
            <v>56.468026999999999</v>
          </cell>
          <cell r="AE9">
            <v>66.765000000000001</v>
          </cell>
          <cell r="AF9">
            <v>68.265873999999997</v>
          </cell>
          <cell r="AG9">
            <v>67.367277999999999</v>
          </cell>
          <cell r="AH9">
            <v>71.956918999999999</v>
          </cell>
          <cell r="AI9">
            <v>74.111954999999995</v>
          </cell>
          <cell r="AJ9">
            <v>92.673511999999988</v>
          </cell>
          <cell r="AK9">
            <v>102.318264</v>
          </cell>
          <cell r="AL9">
            <v>123.115329</v>
          </cell>
          <cell r="AM9">
            <v>132.40094299999998</v>
          </cell>
          <cell r="AN9">
            <v>150.056859</v>
          </cell>
          <cell r="AO9">
            <v>214.865071</v>
          </cell>
          <cell r="AP9">
            <v>238.82150100000001</v>
          </cell>
          <cell r="AQ9">
            <v>266.75892499999998</v>
          </cell>
          <cell r="AR9">
            <v>309.27557000000002</v>
          </cell>
          <cell r="AS9">
            <v>358.82545299999998</v>
          </cell>
          <cell r="AT9">
            <v>425.95917900000001</v>
          </cell>
          <cell r="AU9">
            <v>494.323846</v>
          </cell>
          <cell r="AV9">
            <v>545.39</v>
          </cell>
          <cell r="AW9">
            <v>582.65543700000001</v>
          </cell>
          <cell r="AX9">
            <v>578.381934</v>
          </cell>
          <cell r="AY9">
            <v>653.17934200000002</v>
          </cell>
        </row>
        <row r="10">
          <cell r="A10" t="str">
            <v>BV</v>
          </cell>
          <cell r="B10" t="str">
            <v>–</v>
          </cell>
          <cell r="C10" t="str">
            <v>–</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v>23840.332742988725</v>
          </cell>
          <cell r="AP10">
            <v>26859.164141457397</v>
          </cell>
          <cell r="AQ10">
            <v>30060.151522096392</v>
          </cell>
          <cell r="AR10">
            <v>33740.417344762594</v>
          </cell>
          <cell r="AS10">
            <v>36869.701127609784</v>
          </cell>
          <cell r="AT10">
            <v>40268.213776150857</v>
          </cell>
          <cell r="AU10">
            <v>41130.527451194022</v>
          </cell>
          <cell r="AV10">
            <v>41165.025819841219</v>
          </cell>
          <cell r="AW10">
            <v>44327.890460773109</v>
          </cell>
          <cell r="AX10">
            <v>46548.108713615511</v>
          </cell>
          <cell r="AY10">
            <v>47100</v>
          </cell>
        </row>
        <row r="11">
          <cell r="A11" t="str">
            <v>KV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6739.6959139128494</v>
          </cell>
          <cell r="AP11">
            <v>7103.2145977972878</v>
          </cell>
          <cell r="AQ11">
            <v>7721.6883042133168</v>
          </cell>
          <cell r="AR11">
            <v>8629.9023788573268</v>
          </cell>
          <cell r="AS11">
            <v>9307.4831106889396</v>
          </cell>
          <cell r="AT11">
            <v>9919.661227199209</v>
          </cell>
          <cell r="AU11">
            <v>10824.381422044486</v>
          </cell>
          <cell r="AV11">
            <v>10674.929604000001</v>
          </cell>
          <cell r="AW11">
            <v>10877.5681</v>
          </cell>
          <cell r="AX11">
            <v>11438.195388009999</v>
          </cell>
          <cell r="AY11">
            <v>12414.950542300001</v>
          </cell>
        </row>
        <row r="12">
          <cell r="A12" t="str">
            <v>UV</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v>2723.3181259999997</v>
          </cell>
          <cell r="AM12">
            <v>3064.9768640000002</v>
          </cell>
          <cell r="AN12">
            <v>3229.2846020000002</v>
          </cell>
          <cell r="AO12">
            <v>3421.0510400000007</v>
          </cell>
          <cell r="AP12">
            <v>3608.4924559999999</v>
          </cell>
          <cell r="AQ12">
            <v>3905.9250710000001</v>
          </cell>
          <cell r="AR12">
            <v>4209.9846090000001</v>
          </cell>
          <cell r="AS12">
            <v>4540.5915150000001</v>
          </cell>
          <cell r="AT12">
            <v>4686.9999133300007</v>
          </cell>
          <cell r="AU12">
            <v>5015.5980398400006</v>
          </cell>
          <cell r="AV12">
            <v>5562.9009073100005</v>
          </cell>
          <cell r="AW12">
            <v>5865.6226217799995</v>
          </cell>
          <cell r="AX12">
            <v>6128.0316110200001</v>
          </cell>
          <cell r="AY12">
            <v>6130.78671889</v>
          </cell>
        </row>
        <row r="13">
          <cell r="A13" t="str">
            <v>EO</v>
          </cell>
          <cell r="B13" t="str">
            <v>–</v>
          </cell>
          <cell r="C13" t="str">
            <v>–</v>
          </cell>
          <cell r="D13" t="str">
            <v>–</v>
          </cell>
          <cell r="E13" t="str">
            <v>–</v>
          </cell>
          <cell r="F13" t="str">
            <v>–</v>
          </cell>
          <cell r="G13">
            <v>12.6</v>
          </cell>
          <cell r="H13" t="str">
            <v>–</v>
          </cell>
          <cell r="I13" t="str">
            <v>–</v>
          </cell>
          <cell r="J13" t="str">
            <v>–</v>
          </cell>
          <cell r="K13" t="str">
            <v>–</v>
          </cell>
          <cell r="L13" t="str">
            <v>–</v>
          </cell>
          <cell r="M13" t="str">
            <v>–</v>
          </cell>
          <cell r="N13">
            <v>77.742173000000008</v>
          </cell>
          <cell r="O13">
            <v>92.022998999999999</v>
          </cell>
          <cell r="P13">
            <v>103.83319000000002</v>
          </cell>
          <cell r="Q13">
            <v>116.33798399999999</v>
          </cell>
          <cell r="R13">
            <v>128.04714000000001</v>
          </cell>
          <cell r="S13">
            <v>140.179159</v>
          </cell>
          <cell r="T13">
            <v>149.644227</v>
          </cell>
          <cell r="U13">
            <v>163.11661300000003</v>
          </cell>
          <cell r="V13">
            <v>173.50779499999999</v>
          </cell>
          <cell r="W13">
            <v>187.727113</v>
          </cell>
          <cell r="X13">
            <v>206.79744309999998</v>
          </cell>
          <cell r="Y13">
            <v>235.98162200000002</v>
          </cell>
          <cell r="Z13">
            <v>264.53979899999996</v>
          </cell>
          <cell r="AA13">
            <v>300.10523254999998</v>
          </cell>
          <cell r="AB13">
            <v>340.36424301</v>
          </cell>
          <cell r="AC13">
            <v>429.08520915000003</v>
          </cell>
          <cell r="AD13">
            <v>530.42499774999999</v>
          </cell>
          <cell r="AE13">
            <v>546.9027450000001</v>
          </cell>
          <cell r="AF13">
            <v>566.58112300000005</v>
          </cell>
          <cell r="AG13">
            <v>595.82428099999993</v>
          </cell>
          <cell r="AH13">
            <v>648.00397299999997</v>
          </cell>
          <cell r="AI13">
            <v>705.06554600000004</v>
          </cell>
          <cell r="AJ13">
            <v>766.915209</v>
          </cell>
          <cell r="AK13">
            <v>805.40518200000008</v>
          </cell>
          <cell r="AL13">
            <v>845.68574699999999</v>
          </cell>
          <cell r="AM13">
            <v>882.46165099999985</v>
          </cell>
          <cell r="AN13">
            <v>951.23926599999993</v>
          </cell>
          <cell r="AO13">
            <v>1005.726781</v>
          </cell>
          <cell r="AP13">
            <v>909.17362100000014</v>
          </cell>
          <cell r="AQ13">
            <v>971.62624100000005</v>
          </cell>
          <cell r="AR13">
            <v>1059.693867</v>
          </cell>
          <cell r="AS13">
            <v>1152.7742920000001</v>
          </cell>
          <cell r="AT13">
            <v>1209.834245</v>
          </cell>
          <cell r="AU13">
            <v>1249.6945040000001</v>
          </cell>
          <cell r="AV13">
            <v>1265.7860110000001</v>
          </cell>
          <cell r="AW13">
            <v>859.81289400000003</v>
          </cell>
          <cell r="AX13">
            <v>877.53693599999997</v>
          </cell>
          <cell r="AY13">
            <v>968.5233310000001</v>
          </cell>
        </row>
        <row r="14">
          <cell r="A14" t="str">
            <v>ALV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v>202.93099999999998</v>
          </cell>
          <cell r="AD14">
            <v>611.5619999999999</v>
          </cell>
          <cell r="AE14">
            <v>407.32832753999998</v>
          </cell>
          <cell r="AF14">
            <v>599.25815876000001</v>
          </cell>
          <cell r="AG14">
            <v>626.06224153999995</v>
          </cell>
          <cell r="AH14">
            <v>473.74817758000006</v>
          </cell>
          <cell r="AI14">
            <v>498.10773405999998</v>
          </cell>
          <cell r="AJ14">
            <v>364.77014754000004</v>
          </cell>
          <cell r="AK14">
            <v>361.90176557999996</v>
          </cell>
          <cell r="AL14">
            <v>682.27152895999996</v>
          </cell>
          <cell r="AM14">
            <v>743.75146340999993</v>
          </cell>
          <cell r="AN14">
            <v>782.00625228000001</v>
          </cell>
          <cell r="AO14">
            <v>841.18743314000005</v>
          </cell>
          <cell r="AP14">
            <v>906.44140661999995</v>
          </cell>
          <cell r="AQ14">
            <v>975.93899999999996</v>
          </cell>
          <cell r="AR14">
            <v>786.33837251999989</v>
          </cell>
          <cell r="AS14">
            <v>866.06676238</v>
          </cell>
          <cell r="AT14">
            <v>804.02158650000001</v>
          </cell>
          <cell r="AU14">
            <v>3556.07445358</v>
          </cell>
          <cell r="AV14">
            <v>3679.9091800700003</v>
          </cell>
          <cell r="AW14">
            <v>5487.7013210599998</v>
          </cell>
          <cell r="AX14">
            <v>5955.356052000001</v>
          </cell>
          <cell r="AY14">
            <v>5744.5000000000009</v>
          </cell>
        </row>
        <row r="15">
          <cell r="A15" t="str">
            <v>FZ</v>
          </cell>
          <cell r="B15" t="str">
            <v>–</v>
          </cell>
          <cell r="C15" t="str">
            <v>–</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v>2819.2242012410129</v>
          </cell>
          <cell r="AP15">
            <v>2922.5209511699891</v>
          </cell>
          <cell r="AQ15">
            <v>3021.5911888478904</v>
          </cell>
          <cell r="AR15">
            <v>3114.8321585591702</v>
          </cell>
          <cell r="AS15">
            <v>3382.7990394054741</v>
          </cell>
          <cell r="AT15">
            <v>3584.4343563571656</v>
          </cell>
          <cell r="AU15">
            <v>3791.934751757914</v>
          </cell>
          <cell r="AV15">
            <v>3846.3993609455556</v>
          </cell>
          <cell r="AW15">
            <v>3894.4842302780435</v>
          </cell>
          <cell r="AX15">
            <v>4072.8575538022283</v>
          </cell>
          <cell r="AY15">
            <v>4235.7718559543173</v>
          </cell>
        </row>
        <row r="16">
          <cell r="A16" t="str">
            <v>Total Ausgaben</v>
          </cell>
          <cell r="AO16">
            <v>46041.39486310244</v>
          </cell>
          <cell r="AP16">
            <v>49129.13608152009</v>
          </cell>
          <cell r="AQ16">
            <v>51539.789899646174</v>
          </cell>
          <cell r="AR16">
            <v>56476.546057942542</v>
          </cell>
          <cell r="AS16">
            <v>62916.567085986615</v>
          </cell>
          <cell r="AT16">
            <v>70919.3702664226</v>
          </cell>
          <cell r="AU16">
            <v>78073.990384660021</v>
          </cell>
          <cell r="AV16">
            <v>80132.088863610712</v>
          </cell>
          <cell r="AW16">
            <v>83939.393241348167</v>
          </cell>
          <cell r="AX16">
            <v>88114.083381822245</v>
          </cell>
          <cell r="AY16">
            <v>93398.898647084556</v>
          </cell>
        </row>
        <row r="17">
          <cell r="A17" t="str">
            <v>AHV</v>
          </cell>
          <cell r="B17">
            <v>126.82102411</v>
          </cell>
          <cell r="C17">
            <v>147.20925510000001</v>
          </cell>
          <cell r="D17">
            <v>170.28961745000004</v>
          </cell>
          <cell r="E17">
            <v>220.61931353</v>
          </cell>
          <cell r="F17">
            <v>249.90658652999994</v>
          </cell>
          <cell r="G17">
            <v>267.59064068999999</v>
          </cell>
          <cell r="H17">
            <v>356.43577210000001</v>
          </cell>
          <cell r="I17">
            <v>383.21540974999999</v>
          </cell>
          <cell r="J17">
            <v>492.77801548000002</v>
          </cell>
          <cell r="K17">
            <v>627.27742814999999</v>
          </cell>
          <cell r="L17">
            <v>665.14624215000003</v>
          </cell>
          <cell r="M17">
            <v>700.38101195000002</v>
          </cell>
          <cell r="N17">
            <v>733.38916840000002</v>
          </cell>
          <cell r="O17">
            <v>861.16331455</v>
          </cell>
          <cell r="P17">
            <v>998.29362645000003</v>
          </cell>
          <cell r="Q17">
            <v>1043.40046095</v>
          </cell>
          <cell r="R17">
            <v>1611.4680210000001</v>
          </cell>
          <cell r="S17">
            <v>1683.529857</v>
          </cell>
          <cell r="T17">
            <v>1742.0283492999999</v>
          </cell>
          <cell r="U17">
            <v>1991.859267</v>
          </cell>
          <cell r="V17">
            <v>2067.0975071499997</v>
          </cell>
          <cell r="W17">
            <v>2896.6464826000001</v>
          </cell>
          <cell r="X17">
            <v>2999.8712425000003</v>
          </cell>
          <cell r="Y17">
            <v>3403.6418975000001</v>
          </cell>
          <cell r="Z17">
            <v>3805.8337638500002</v>
          </cell>
          <cell r="AA17">
            <v>6480.3310019999999</v>
          </cell>
          <cell r="AB17">
            <v>7262.6866689999997</v>
          </cell>
          <cell r="AC17">
            <v>8612.1290329999993</v>
          </cell>
          <cell r="AD17">
            <v>8978.6512177999994</v>
          </cell>
          <cell r="AE17">
            <v>9673.3743985000001</v>
          </cell>
          <cell r="AF17">
            <v>9907.5180199999995</v>
          </cell>
          <cell r="AG17">
            <v>10087.871502</v>
          </cell>
          <cell r="AH17">
            <v>10725.552439999999</v>
          </cell>
          <cell r="AI17">
            <v>10894.935945599998</v>
          </cell>
          <cell r="AJ17">
            <v>12384.966945</v>
          </cell>
          <cell r="AK17">
            <v>12578.901616000001</v>
          </cell>
          <cell r="AL17">
            <v>14176.941472999999</v>
          </cell>
          <cell r="AM17">
            <v>14463.942359000001</v>
          </cell>
          <cell r="AN17">
            <v>15374.065585999997</v>
          </cell>
          <cell r="AO17">
            <v>15709.821206000002</v>
          </cell>
          <cell r="AP17">
            <v>16631.075696999997</v>
          </cell>
          <cell r="AQ17">
            <v>16960.989599999997</v>
          </cell>
          <cell r="AR17">
            <v>18327.665002909995</v>
          </cell>
          <cell r="AS17">
            <v>19687.963108442618</v>
          </cell>
          <cell r="AT17">
            <v>21205.979673000002</v>
          </cell>
          <cell r="AU17">
            <v>23046.586512999998</v>
          </cell>
          <cell r="AV17">
            <v>23362.605734999997</v>
          </cell>
          <cell r="AW17">
            <v>24502.824110999994</v>
          </cell>
          <cell r="AX17">
            <v>24816.768907000001</v>
          </cell>
          <cell r="AY17">
            <v>25802.524456000003</v>
          </cell>
        </row>
        <row r="18">
          <cell r="A18" t="str">
            <v>IV</v>
          </cell>
          <cell r="B18" t="str">
            <v>–</v>
          </cell>
          <cell r="C18" t="str">
            <v>–</v>
          </cell>
          <cell r="D18" t="str">
            <v>–</v>
          </cell>
          <cell r="E18" t="str">
            <v>–</v>
          </cell>
          <cell r="F18" t="str">
            <v>–</v>
          </cell>
          <cell r="G18" t="str">
            <v>–</v>
          </cell>
          <cell r="H18" t="str">
            <v>–</v>
          </cell>
          <cell r="I18" t="str">
            <v>–</v>
          </cell>
          <cell r="J18" t="str">
            <v>–</v>
          </cell>
          <cell r="K18" t="str">
            <v>–</v>
          </cell>
          <cell r="L18" t="str">
            <v>–</v>
          </cell>
          <cell r="M18" t="str">
            <v>–</v>
          </cell>
          <cell r="N18">
            <v>53.481952</v>
          </cell>
          <cell r="O18">
            <v>156.34399999999999</v>
          </cell>
          <cell r="P18">
            <v>168.34199999999996</v>
          </cell>
          <cell r="Q18">
            <v>188.00200000000004</v>
          </cell>
          <cell r="R18">
            <v>251.76401299999998</v>
          </cell>
          <cell r="S18">
            <v>275.60022300000003</v>
          </cell>
          <cell r="T18">
            <v>309.17037800000003</v>
          </cell>
          <cell r="U18">
            <v>358.52576200000004</v>
          </cell>
          <cell r="V18">
            <v>405.99871099999996</v>
          </cell>
          <cell r="W18">
            <v>532.87944599999992</v>
          </cell>
          <cell r="X18">
            <v>592.70922900000005</v>
          </cell>
          <cell r="Y18">
            <v>681.5076406500001</v>
          </cell>
          <cell r="Z18">
            <v>758.20899783000004</v>
          </cell>
          <cell r="AA18">
            <v>1181.3795049600001</v>
          </cell>
          <cell r="AB18">
            <v>1402.3427781800001</v>
          </cell>
          <cell r="AC18">
            <v>1630.7069850900004</v>
          </cell>
          <cell r="AD18">
            <v>1808.9747680099999</v>
          </cell>
          <cell r="AE18">
            <v>1933.6754330000001</v>
          </cell>
          <cell r="AF18">
            <v>1963.3904409999998</v>
          </cell>
          <cell r="AG18">
            <v>2025.008178</v>
          </cell>
          <cell r="AH18">
            <v>2151.7624539999993</v>
          </cell>
          <cell r="AI18">
            <v>2191.4381089999997</v>
          </cell>
          <cell r="AJ18">
            <v>2462.9691939999998</v>
          </cell>
          <cell r="AK18">
            <v>2542.7502639999993</v>
          </cell>
          <cell r="AL18">
            <v>2871.8940550000002</v>
          </cell>
          <cell r="AM18">
            <v>2986.0310979999999</v>
          </cell>
          <cell r="AN18">
            <v>3205.9739770000001</v>
          </cell>
          <cell r="AO18">
            <v>3315.58788</v>
          </cell>
          <cell r="AP18">
            <v>3573.6092999999996</v>
          </cell>
          <cell r="AQ18">
            <v>3750.0808139999999</v>
          </cell>
          <cell r="AR18">
            <v>4133.1858455099991</v>
          </cell>
          <cell r="AS18">
            <v>4618.6829880100013</v>
          </cell>
          <cell r="AT18">
            <v>5250.5776126200008</v>
          </cell>
          <cell r="AU18">
            <v>5987.3035770000006</v>
          </cell>
          <cell r="AV18">
            <v>6395.9899363300001</v>
          </cell>
          <cell r="AW18">
            <v>6826.185276000002</v>
          </cell>
          <cell r="AX18">
            <v>7313.1522299999997</v>
          </cell>
          <cell r="AY18">
            <v>7651.9830973500029</v>
          </cell>
        </row>
        <row r="19">
          <cell r="A19" t="str">
            <v>EL</v>
          </cell>
          <cell r="B19" t="str">
            <v>–</v>
          </cell>
          <cell r="C19" t="str">
            <v>–</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v>152.773</v>
          </cell>
          <cell r="U19">
            <v>281.91399999999999</v>
          </cell>
          <cell r="V19">
            <v>243.70400000000001</v>
          </cell>
          <cell r="W19">
            <v>236.53700000000001</v>
          </cell>
          <cell r="X19">
            <v>234.96600000000001</v>
          </cell>
          <cell r="Y19">
            <v>389.25799999999998</v>
          </cell>
          <cell r="Z19">
            <v>439.89800000000002</v>
          </cell>
          <cell r="AA19">
            <v>295.25099999999998</v>
          </cell>
          <cell r="AB19">
            <v>318.02300000000002</v>
          </cell>
          <cell r="AC19">
            <v>299.10899999999998</v>
          </cell>
          <cell r="AD19">
            <v>313.77800000000002</v>
          </cell>
          <cell r="AE19">
            <v>375.40499999999997</v>
          </cell>
          <cell r="AF19">
            <v>388.66800000000001</v>
          </cell>
          <cell r="AG19">
            <v>392.32300000000004</v>
          </cell>
          <cell r="AH19">
            <v>414.625</v>
          </cell>
          <cell r="AI19">
            <v>425.399</v>
          </cell>
          <cell r="AJ19">
            <v>543.67700000000002</v>
          </cell>
          <cell r="AK19">
            <v>581.423</v>
          </cell>
          <cell r="AL19">
            <v>675.85800000000006</v>
          </cell>
          <cell r="AM19">
            <v>702.14499999999998</v>
          </cell>
          <cell r="AN19">
            <v>777.76900000000001</v>
          </cell>
          <cell r="AO19">
            <v>1057.636</v>
          </cell>
          <cell r="AP19">
            <v>1152.999</v>
          </cell>
          <cell r="AQ19">
            <v>1243.4263489999998</v>
          </cell>
          <cell r="AR19">
            <v>1433.636669</v>
          </cell>
          <cell r="AS19">
            <v>1637.773447</v>
          </cell>
          <cell r="AT19">
            <v>1894.4232690000001</v>
          </cell>
          <cell r="AU19">
            <v>2035.723958</v>
          </cell>
          <cell r="AV19">
            <v>2112.4139999999998</v>
          </cell>
          <cell r="AW19">
            <v>2157.624691</v>
          </cell>
          <cell r="AX19">
            <v>1904.465625</v>
          </cell>
          <cell r="AY19">
            <v>2029.5726180000001</v>
          </cell>
        </row>
        <row r="20">
          <cell r="A20" t="str">
            <v>  davon EL zur AHV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v>126.54300000000001</v>
          </cell>
          <cell r="U20">
            <v>226.399</v>
          </cell>
          <cell r="V20">
            <v>196.74600000000001</v>
          </cell>
          <cell r="W20">
            <v>188.14400000000001</v>
          </cell>
          <cell r="X20">
            <v>186.67400000000001</v>
          </cell>
          <cell r="Y20">
            <v>318.755</v>
          </cell>
          <cell r="Z20">
            <v>361.82600000000002</v>
          </cell>
          <cell r="AA20">
            <v>240.24299999999999</v>
          </cell>
          <cell r="AB20">
            <v>260.93700000000001</v>
          </cell>
          <cell r="AC20">
            <v>244.88</v>
          </cell>
          <cell r="AD20">
            <v>257.31</v>
          </cell>
          <cell r="AE20">
            <v>308.64</v>
          </cell>
          <cell r="AF20">
            <v>320.40199999999999</v>
          </cell>
          <cell r="AG20">
            <v>324.95600000000002</v>
          </cell>
          <cell r="AH20">
            <v>342.66783800000002</v>
          </cell>
          <cell r="AI20">
            <v>351.28699999999998</v>
          </cell>
          <cell r="AJ20">
            <v>451.00299999999999</v>
          </cell>
          <cell r="AK20">
            <v>479.10500000000002</v>
          </cell>
          <cell r="AL20">
            <v>552.74300000000005</v>
          </cell>
          <cell r="AM20">
            <v>569.74359600000003</v>
          </cell>
          <cell r="AN20">
            <v>627.71222</v>
          </cell>
          <cell r="AO20">
            <v>842.77057200000002</v>
          </cell>
          <cell r="AP20">
            <v>914.17683099999999</v>
          </cell>
          <cell r="AQ20">
            <v>976.66742399999998</v>
          </cell>
          <cell r="AR20">
            <v>1124.361101</v>
          </cell>
          <cell r="AS20">
            <v>1278.9479939999999</v>
          </cell>
          <cell r="AT20">
            <v>1468.4640900000002</v>
          </cell>
          <cell r="AU20">
            <v>1541.400112</v>
          </cell>
          <cell r="AV20">
            <v>1567.0140000000001</v>
          </cell>
          <cell r="AW20">
            <v>1574.9692540000001</v>
          </cell>
          <cell r="AX20">
            <v>1326.083691</v>
          </cell>
          <cell r="AY20">
            <v>1376.393276</v>
          </cell>
        </row>
        <row r="21">
          <cell r="A21" t="str">
            <v>  davon EL zur IV</v>
          </cell>
          <cell r="B21" t="str">
            <v>–</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v>26.23</v>
          </cell>
          <cell r="U21">
            <v>55.515000000000001</v>
          </cell>
          <cell r="V21">
            <v>46.957999999999998</v>
          </cell>
          <cell r="W21">
            <v>48.393000000000001</v>
          </cell>
          <cell r="X21">
            <v>48.292000000000002</v>
          </cell>
          <cell r="Y21">
            <v>70.503</v>
          </cell>
          <cell r="Z21">
            <v>78.072000000000003</v>
          </cell>
          <cell r="AA21">
            <v>55.008000000000003</v>
          </cell>
          <cell r="AB21">
            <v>57.085999999999999</v>
          </cell>
          <cell r="AC21">
            <v>54.228999999999999</v>
          </cell>
          <cell r="AD21">
            <v>56.468000000000004</v>
          </cell>
          <cell r="AE21">
            <v>66.765000000000001</v>
          </cell>
          <cell r="AF21">
            <v>68.266000000000005</v>
          </cell>
          <cell r="AG21">
            <v>67.367000000000004</v>
          </cell>
          <cell r="AH21">
            <v>71.956918999999999</v>
          </cell>
          <cell r="AI21">
            <v>74.111954999999995</v>
          </cell>
          <cell r="AJ21">
            <v>92.673511999999988</v>
          </cell>
          <cell r="AK21">
            <v>102.318264</v>
          </cell>
          <cell r="AL21">
            <v>123.115329</v>
          </cell>
          <cell r="AM21">
            <v>132.40094299999998</v>
          </cell>
          <cell r="AN21">
            <v>150.056859</v>
          </cell>
          <cell r="AO21">
            <v>214.865071</v>
          </cell>
          <cell r="AP21">
            <v>238.82150100000001</v>
          </cell>
          <cell r="AQ21">
            <v>266.75892499999998</v>
          </cell>
          <cell r="AR21">
            <v>309.27557000000002</v>
          </cell>
          <cell r="AS21">
            <v>358.82545300000004</v>
          </cell>
          <cell r="AT21">
            <v>425.95917900000001</v>
          </cell>
          <cell r="AU21">
            <v>494.323846</v>
          </cell>
          <cell r="AV21">
            <v>545.39</v>
          </cell>
          <cell r="AW21">
            <v>582.65543700000001</v>
          </cell>
          <cell r="AX21">
            <v>578.381934</v>
          </cell>
          <cell r="AY21">
            <v>653.17934200000002</v>
          </cell>
        </row>
        <row r="22">
          <cell r="A22" t="str">
            <v>BV</v>
          </cell>
          <cell r="B22" t="str">
            <v>–</v>
          </cell>
          <cell r="C22" t="str">
            <v>–</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v>11809.342442309367</v>
          </cell>
          <cell r="AP22">
            <v>12896.158559658244</v>
          </cell>
          <cell r="AQ22">
            <v>13874.095056455881</v>
          </cell>
          <cell r="AR22">
            <v>15726.522628135814</v>
          </cell>
          <cell r="AS22">
            <v>17723.504143725811</v>
          </cell>
          <cell r="AT22">
            <v>19940.472424535317</v>
          </cell>
          <cell r="AU22">
            <v>20963.579381708922</v>
          </cell>
          <cell r="AV22">
            <v>22103.708636963864</v>
          </cell>
          <cell r="AW22">
            <v>24330.067326186516</v>
          </cell>
          <cell r="AX22">
            <v>26110.033991590957</v>
          </cell>
          <cell r="AY22">
            <v>27300</v>
          </cell>
        </row>
        <row r="23">
          <cell r="A23" t="str">
            <v>KV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6820.6891631282679</v>
          </cell>
          <cell r="AP23">
            <v>7206.2849497568459</v>
          </cell>
          <cell r="AQ23">
            <v>7730.6607672391319</v>
          </cell>
          <cell r="AR23">
            <v>8369.6326342296688</v>
          </cell>
          <cell r="AS23">
            <v>9299.2146190109197</v>
          </cell>
          <cell r="AT23">
            <v>10121.281931065543</v>
          </cell>
          <cell r="AU23">
            <v>10874.132371632397</v>
          </cell>
          <cell r="AV23">
            <v>10548.569</v>
          </cell>
          <cell r="AW23">
            <v>10959.608</v>
          </cell>
          <cell r="AX23">
            <v>11761.162275000001</v>
          </cell>
          <cell r="AY23">
            <v>12344.736444</v>
          </cell>
        </row>
        <row r="24">
          <cell r="A24" t="str">
            <v>UV</v>
          </cell>
          <cell r="B24" t="str">
            <v>–</v>
          </cell>
          <cell r="C24" t="str">
            <v>–</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v>2677.4603050000001</v>
          </cell>
          <cell r="AM24">
            <v>3026.5817859999997</v>
          </cell>
          <cell r="AN24">
            <v>3160.3710460000002</v>
          </cell>
          <cell r="AO24">
            <v>3351.8349179999996</v>
          </cell>
          <cell r="AP24">
            <v>3535.7666979999995</v>
          </cell>
          <cell r="AQ24">
            <v>3794.0495750000005</v>
          </cell>
          <cell r="AR24">
            <v>4134.9556059999995</v>
          </cell>
          <cell r="AS24">
            <v>4628.7164480000001</v>
          </cell>
          <cell r="AT24">
            <v>4994.2319590200004</v>
          </cell>
          <cell r="AU24">
            <v>5042.9406866899999</v>
          </cell>
          <cell r="AV24">
            <v>5429.0456787599996</v>
          </cell>
          <cell r="AW24">
            <v>5737.0143717700003</v>
          </cell>
          <cell r="AX24">
            <v>5887.1303285599997</v>
          </cell>
          <cell r="AY24">
            <v>6059.7049663700009</v>
          </cell>
        </row>
        <row r="25">
          <cell r="A25" t="str">
            <v>EO</v>
          </cell>
          <cell r="B25" t="str">
            <v>–</v>
          </cell>
          <cell r="C25" t="str">
            <v>–</v>
          </cell>
          <cell r="D25" t="str">
            <v>–</v>
          </cell>
          <cell r="E25" t="str">
            <v>–</v>
          </cell>
          <cell r="F25" t="str">
            <v>–</v>
          </cell>
          <cell r="G25">
            <v>42.444069999999989</v>
          </cell>
          <cell r="H25">
            <v>49.656069000000009</v>
          </cell>
          <cell r="I25">
            <v>48.1</v>
          </cell>
          <cell r="J25">
            <v>50.659262999999996</v>
          </cell>
          <cell r="K25">
            <v>45.7</v>
          </cell>
          <cell r="L25">
            <v>53.789023</v>
          </cell>
          <cell r="M25">
            <v>53.7</v>
          </cell>
          <cell r="N25">
            <v>63.877151000000005</v>
          </cell>
          <cell r="O25">
            <v>71.815231000000011</v>
          </cell>
          <cell r="P25">
            <v>85.054716000000013</v>
          </cell>
          <cell r="Q25">
            <v>88.478121999999999</v>
          </cell>
          <cell r="R25">
            <v>126.42247</v>
          </cell>
          <cell r="S25">
            <v>137.496589</v>
          </cell>
          <cell r="T25">
            <v>137.92144199999998</v>
          </cell>
          <cell r="U25">
            <v>138.41496000000004</v>
          </cell>
          <cell r="V25">
            <v>147.94471400000003</v>
          </cell>
          <cell r="W25">
            <v>214.51119299999999</v>
          </cell>
          <cell r="X25">
            <v>221.459732</v>
          </cell>
          <cell r="Y25">
            <v>230.629234</v>
          </cell>
          <cell r="Z25">
            <v>226.74813500000002</v>
          </cell>
          <cell r="AA25">
            <v>231.16627530000002</v>
          </cell>
          <cell r="AB25">
            <v>316.72352939999996</v>
          </cell>
          <cell r="AC25">
            <v>334.59069340000002</v>
          </cell>
          <cell r="AD25">
            <v>463.57502175000002</v>
          </cell>
          <cell r="AE25">
            <v>485.35897390000002</v>
          </cell>
          <cell r="AF25">
            <v>467.25895500000001</v>
          </cell>
          <cell r="AG25">
            <v>508.57092900000004</v>
          </cell>
          <cell r="AH25">
            <v>482.473636</v>
          </cell>
          <cell r="AI25">
            <v>533.8278039999999</v>
          </cell>
          <cell r="AJ25">
            <v>569.05202800000006</v>
          </cell>
          <cell r="AK25">
            <v>636.521253</v>
          </cell>
          <cell r="AL25">
            <v>656.65652299999999</v>
          </cell>
          <cell r="AM25">
            <v>711.04499700000008</v>
          </cell>
          <cell r="AN25">
            <v>701.56878599999993</v>
          </cell>
          <cell r="AO25">
            <v>715.83241499999997</v>
          </cell>
          <cell r="AP25">
            <v>848.82794100000001</v>
          </cell>
          <cell r="AQ25">
            <v>891.57749199999989</v>
          </cell>
          <cell r="AR25">
            <v>885.11</v>
          </cell>
          <cell r="AS25">
            <v>889.46999999999991</v>
          </cell>
          <cell r="AT25">
            <v>887.42</v>
          </cell>
          <cell r="AU25">
            <v>830.47341699999993</v>
          </cell>
          <cell r="AV25">
            <v>809.92883699999993</v>
          </cell>
          <cell r="AW25">
            <v>620.86075399999993</v>
          </cell>
          <cell r="AX25">
            <v>621.30411000000004</v>
          </cell>
          <cell r="AY25">
            <v>581.88065800000004</v>
          </cell>
        </row>
        <row r="26">
          <cell r="A26" t="str">
            <v>ALV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v>0</v>
          </cell>
          <cell r="AD26">
            <v>0</v>
          </cell>
          <cell r="AE26">
            <v>0</v>
          </cell>
          <cell r="AF26">
            <v>0</v>
          </cell>
          <cell r="AG26">
            <v>0</v>
          </cell>
          <cell r="AH26" t="str">
            <v>...</v>
          </cell>
          <cell r="AI26" t="str">
            <v>...</v>
          </cell>
          <cell r="AJ26" t="str">
            <v>...</v>
          </cell>
          <cell r="AK26" t="str">
            <v>...</v>
          </cell>
          <cell r="AL26" t="str">
            <v>...</v>
          </cell>
          <cell r="AM26" t="str">
            <v>...</v>
          </cell>
          <cell r="AN26">
            <v>2.8446659999999999E-2</v>
          </cell>
          <cell r="AO26">
            <v>635.63989992000006</v>
          </cell>
          <cell r="AP26">
            <v>549.930927</v>
          </cell>
          <cell r="AQ26">
            <v>441.78999999999996</v>
          </cell>
          <cell r="AR26">
            <v>502.37749917000002</v>
          </cell>
          <cell r="AS26">
            <v>1339.9029779999998</v>
          </cell>
          <cell r="AT26">
            <v>3461.1254704199996</v>
          </cell>
          <cell r="AU26">
            <v>5985.8922671299997</v>
          </cell>
          <cell r="AV26">
            <v>5921.2339904200007</v>
          </cell>
          <cell r="AW26">
            <v>5240.4240508400007</v>
          </cell>
          <cell r="AX26">
            <v>6123.8012490000019</v>
          </cell>
          <cell r="AY26">
            <v>8027.6</v>
          </cell>
        </row>
        <row r="27">
          <cell r="A27" t="str">
            <v>FZ</v>
          </cell>
          <cell r="B27" t="str">
            <v>–</v>
          </cell>
          <cell r="C27" t="str">
            <v>–</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v>2664.0378222448039</v>
          </cell>
          <cell r="AP27">
            <v>2770.8709313050058</v>
          </cell>
          <cell r="AQ27">
            <v>2882.4632459511736</v>
          </cell>
          <cell r="AR27">
            <v>2995.1601709870674</v>
          </cell>
          <cell r="AS27">
            <v>3173.3393537972656</v>
          </cell>
          <cell r="AT27">
            <v>3396.7579267617216</v>
          </cell>
          <cell r="AU27">
            <v>3735.7682124987232</v>
          </cell>
          <cell r="AV27">
            <v>3871.5753384368427</v>
          </cell>
          <cell r="AW27">
            <v>3919.9749394116752</v>
          </cell>
          <cell r="AX27">
            <v>4099.5157763312945</v>
          </cell>
          <cell r="AY27">
            <v>4263.4964073845467</v>
          </cell>
        </row>
        <row r="28">
          <cell r="A28" t="str">
            <v>Total Saldo</v>
          </cell>
          <cell r="AO28">
            <v>13359.345899077802</v>
          </cell>
          <cell r="AP28">
            <v>15988.553988396616</v>
          </cell>
          <cell r="AQ28">
            <v>19549.344882222751</v>
          </cell>
          <cell r="AR28">
            <v>21819.582577523797</v>
          </cell>
          <cell r="AS28">
            <v>22387.017633710522</v>
          </cell>
          <cell r="AT28">
            <v>19909.085100819113</v>
          </cell>
          <cell r="AU28">
            <v>17758.856789696383</v>
          </cell>
          <cell r="AV28">
            <v>16484.921321528695</v>
          </cell>
          <cell r="AW28">
            <v>26073.699622145457</v>
          </cell>
          <cell r="AX28">
            <v>25927.124180777737</v>
          </cell>
          <cell r="AY28">
            <v>33118.525418619778</v>
          </cell>
        </row>
        <row r="29">
          <cell r="A29" t="str">
            <v>AHV</v>
          </cell>
          <cell r="B29">
            <v>455.68620273000005</v>
          </cell>
          <cell r="C29">
            <v>464.88922445000009</v>
          </cell>
          <cell r="D29">
            <v>467.12280640999995</v>
          </cell>
          <cell r="E29">
            <v>478.51157924999995</v>
          </cell>
          <cell r="F29">
            <v>494.23636011000002</v>
          </cell>
          <cell r="G29">
            <v>525.58482612</v>
          </cell>
          <cell r="H29">
            <v>442.20292354000003</v>
          </cell>
          <cell r="I29">
            <v>469.88320104999997</v>
          </cell>
          <cell r="J29">
            <v>421.0275816699999</v>
          </cell>
          <cell r="K29">
            <v>337.35359258999983</v>
          </cell>
          <cell r="L29">
            <v>310.07371440000009</v>
          </cell>
          <cell r="M29">
            <v>354.88965038999993</v>
          </cell>
          <cell r="N29">
            <v>385.71880199999998</v>
          </cell>
          <cell r="O29">
            <v>382.43601276000015</v>
          </cell>
          <cell r="P29">
            <v>354.39708480000002</v>
          </cell>
          <cell r="Q29">
            <v>445.7199081199999</v>
          </cell>
          <cell r="R29">
            <v>181.2077589999999</v>
          </cell>
          <cell r="S29">
            <v>243.80560500000001</v>
          </cell>
          <cell r="T29">
            <v>289.02536469999995</v>
          </cell>
          <cell r="U29">
            <v>182.16988500000002</v>
          </cell>
          <cell r="V29">
            <v>210.77113284999996</v>
          </cell>
          <cell r="W29">
            <v>216.00296640000033</v>
          </cell>
          <cell r="X29">
            <v>434.11284750000004</v>
          </cell>
          <cell r="Y29">
            <v>544.99565050000047</v>
          </cell>
          <cell r="Z29">
            <v>618.46194015000037</v>
          </cell>
          <cell r="AA29">
            <v>658.31111499999952</v>
          </cell>
          <cell r="AB29">
            <v>801.99357200000122</v>
          </cell>
          <cell r="AC29">
            <v>-168.7761389999996</v>
          </cell>
          <cell r="AD29">
            <v>-211.11514879999959</v>
          </cell>
          <cell r="AE29">
            <v>-642.31598149999809</v>
          </cell>
          <cell r="AF29">
            <v>-433.78642099999888</v>
          </cell>
          <cell r="AG29">
            <v>-193.10296799999924</v>
          </cell>
          <cell r="AH29">
            <v>169.89762699999847</v>
          </cell>
          <cell r="AI29">
            <v>745.53576100000282</v>
          </cell>
          <cell r="AJ29">
            <v>562.69634700000097</v>
          </cell>
          <cell r="AK29">
            <v>890.309194999998</v>
          </cell>
          <cell r="AL29">
            <v>81.673757000002297</v>
          </cell>
          <cell r="AM29">
            <v>282.03733100000136</v>
          </cell>
          <cell r="AN29">
            <v>426.94719700000314</v>
          </cell>
          <cell r="AO29">
            <v>803.27198699999826</v>
          </cell>
          <cell r="AP29">
            <v>931.41642000000138</v>
          </cell>
          <cell r="AQ29">
            <v>1714.6059920000007</v>
          </cell>
          <cell r="AR29">
            <v>2027.2342519999947</v>
          </cell>
          <cell r="AS29">
            <v>2345.3527779999895</v>
          </cell>
          <cell r="AT29">
            <v>1953.652141999999</v>
          </cell>
          <cell r="AU29">
            <v>809.78744300000005</v>
          </cell>
          <cell r="AV29">
            <v>560.79600000000005</v>
          </cell>
          <cell r="AW29">
            <v>8.8284190000000002</v>
          </cell>
          <cell r="AX29">
            <v>-28.581240999999999</v>
          </cell>
          <cell r="AY29">
            <v>-583.39877500000512</v>
          </cell>
        </row>
        <row r="30">
          <cell r="A30" t="str">
            <v>IV</v>
          </cell>
          <cell r="B30" t="str">
            <v>–</v>
          </cell>
          <cell r="C30" t="str">
            <v>–</v>
          </cell>
          <cell r="D30" t="str">
            <v>–</v>
          </cell>
          <cell r="E30" t="str">
            <v>–</v>
          </cell>
          <cell r="F30" t="str">
            <v>–</v>
          </cell>
          <cell r="G30" t="str">
            <v>–</v>
          </cell>
          <cell r="H30" t="str">
            <v>–</v>
          </cell>
          <cell r="I30" t="str">
            <v>–</v>
          </cell>
          <cell r="J30" t="str">
            <v>–</v>
          </cell>
          <cell r="K30" t="str">
            <v>–</v>
          </cell>
          <cell r="L30" t="str">
            <v>–</v>
          </cell>
          <cell r="M30" t="str">
            <v>–</v>
          </cell>
          <cell r="N30">
            <v>49.048310999999998</v>
          </cell>
          <cell r="O30">
            <v>12.909504999999999</v>
          </cell>
          <cell r="P30">
            <v>17.283812999999999</v>
          </cell>
          <cell r="Q30">
            <v>18.916</v>
          </cell>
          <cell r="R30">
            <v>-1.8540730000000001</v>
          </cell>
          <cell r="S30">
            <v>-7.1279999999999996E-2</v>
          </cell>
          <cell r="T30">
            <v>-7.7425810000000004</v>
          </cell>
          <cell r="U30">
            <v>-20.262592999999999</v>
          </cell>
          <cell r="V30">
            <v>2.9505400000000002</v>
          </cell>
          <cell r="W30">
            <v>1.232504</v>
          </cell>
          <cell r="X30">
            <v>3.0597409999999998</v>
          </cell>
          <cell r="Y30">
            <v>3.777323</v>
          </cell>
          <cell r="Z30">
            <v>7.2850479299999993</v>
          </cell>
          <cell r="AA30">
            <v>-20.198104910000001</v>
          </cell>
          <cell r="AB30">
            <v>-74.62054938</v>
          </cell>
          <cell r="AC30">
            <v>-49.156884040000001</v>
          </cell>
          <cell r="AD30">
            <v>-46.441829810000002</v>
          </cell>
          <cell r="AE30">
            <v>-84.949692999999996</v>
          </cell>
          <cell r="AF30">
            <v>-70.469510999999997</v>
          </cell>
          <cell r="AG30">
            <v>-56.589072000000002</v>
          </cell>
          <cell r="AH30">
            <v>-40.340814000000002</v>
          </cell>
          <cell r="AI30">
            <v>21.663525</v>
          </cell>
          <cell r="AJ30">
            <v>-22.682576000000001</v>
          </cell>
          <cell r="AK30">
            <v>-3.4434840000000002</v>
          </cell>
          <cell r="AL30">
            <v>-107.480226</v>
          </cell>
          <cell r="AM30">
            <v>-107.886138</v>
          </cell>
          <cell r="AN30">
            <v>-110.68349600000001</v>
          </cell>
          <cell r="AO30">
            <v>-82.779616000000004</v>
          </cell>
          <cell r="AP30">
            <v>218.57598100000001</v>
          </cell>
          <cell r="AQ30">
            <v>278.481582</v>
          </cell>
          <cell r="AR30">
            <v>278.46570699999938</v>
          </cell>
          <cell r="AS30">
            <v>222.76023799999894</v>
          </cell>
          <cell r="AT30">
            <v>11.244082000000162</v>
          </cell>
          <cell r="AU30">
            <v>-419.85495800000001</v>
          </cell>
          <cell r="AV30">
            <v>-625.32389718000002</v>
          </cell>
          <cell r="AW30">
            <v>-342.89875899999998</v>
          </cell>
          <cell r="AX30">
            <v>-426.896612</v>
          </cell>
          <cell r="AY30">
            <v>-615.14756799999998</v>
          </cell>
        </row>
        <row r="31">
          <cell r="A31" t="str">
            <v>EL</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row>
        <row r="32">
          <cell r="A32" t="str">
            <v>BV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v>12000.001877077013</v>
          </cell>
          <cell r="AP32">
            <v>14300.40000187119</v>
          </cell>
          <cell r="AQ32">
            <v>16700.019485351848</v>
          </cell>
          <cell r="AR32">
            <v>18600.406482134043</v>
          </cell>
          <cell r="AS32">
            <v>19899.738973194304</v>
          </cell>
          <cell r="AT32">
            <v>20600.046000000006</v>
          </cell>
          <cell r="AU32">
            <v>19400.448069485101</v>
          </cell>
          <cell r="AV32">
            <v>18099.887999999981</v>
          </cell>
          <cell r="AW32">
            <v>25900.265911049089</v>
          </cell>
          <cell r="AX32">
            <v>26400.462848346804</v>
          </cell>
          <cell r="AY32">
            <v>36100</v>
          </cell>
        </row>
        <row r="33">
          <cell r="A33" t="str">
            <v>KV</v>
          </cell>
          <cell r="B33" t="str">
            <v>–</v>
          </cell>
          <cell r="C33" t="str">
            <v>–</v>
          </cell>
          <cell r="D33" t="str">
            <v>–</v>
          </cell>
          <cell r="E33" t="str">
            <v>–</v>
          </cell>
          <cell r="F33" t="str">
            <v>–</v>
          </cell>
          <cell r="G33" t="str">
            <v>–</v>
          </cell>
          <cell r="H33" t="str">
            <v>–</v>
          </cell>
          <cell r="I33" t="str">
            <v>–</v>
          </cell>
          <cell r="J33" t="str">
            <v>–</v>
          </cell>
          <cell r="K33" t="str">
            <v>–</v>
          </cell>
          <cell r="L33" t="str">
            <v>–</v>
          </cell>
          <cell r="M33" t="str">
            <v>–</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-80.993249215418473</v>
          </cell>
          <cell r="AP33">
            <v>-103.07035195955814</v>
          </cell>
          <cell r="AQ33">
            <v>-8.9724630258151592</v>
          </cell>
          <cell r="AR33">
            <v>260.26974462765793</v>
          </cell>
          <cell r="AS33">
            <v>8.2684916780199273</v>
          </cell>
          <cell r="AT33">
            <v>-201.62070386633422</v>
          </cell>
          <cell r="AU33">
            <v>-49.750949587911236</v>
          </cell>
          <cell r="AV33">
            <v>126.359604</v>
          </cell>
          <cell r="AW33">
            <v>-81.8429</v>
          </cell>
          <cell r="AX33">
            <v>-319.9323455</v>
          </cell>
          <cell r="AY33">
            <v>70.171887530000006</v>
          </cell>
        </row>
        <row r="34">
          <cell r="A34" t="str">
            <v>UV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v>45.857730999999994</v>
          </cell>
          <cell r="AM34">
            <v>38.395077999999998</v>
          </cell>
          <cell r="AN34">
            <v>68.913556</v>
          </cell>
          <cell r="AO34">
            <v>69.216121999999999</v>
          </cell>
          <cell r="AP34">
            <v>72.725757999999999</v>
          </cell>
          <cell r="AQ34">
            <v>111.875496</v>
          </cell>
          <cell r="AR34">
            <v>75.029003000000003</v>
          </cell>
          <cell r="AS34">
            <v>-88.124933000000013</v>
          </cell>
          <cell r="AT34">
            <v>-307.23204569000006</v>
          </cell>
          <cell r="AU34">
            <v>-27.342646850000001</v>
          </cell>
          <cell r="AV34">
            <v>133.85522854999999</v>
          </cell>
          <cell r="AW34">
            <v>128.60825000999998</v>
          </cell>
          <cell r="AX34">
            <v>240.90128246</v>
          </cell>
          <cell r="AY34">
            <v>71.081752520000009</v>
          </cell>
        </row>
        <row r="35">
          <cell r="A35" t="str">
            <v>EO</v>
          </cell>
          <cell r="B35" t="str">
            <v>–</v>
          </cell>
          <cell r="C35" t="str">
            <v>–</v>
          </cell>
          <cell r="D35" t="str">
            <v>–</v>
          </cell>
          <cell r="E35" t="str">
            <v>–</v>
          </cell>
          <cell r="F35" t="str">
            <v>–</v>
          </cell>
          <cell r="G35">
            <v>-29.9</v>
          </cell>
          <cell r="H35">
            <v>-49.7</v>
          </cell>
          <cell r="I35">
            <v>-48.1</v>
          </cell>
          <cell r="J35">
            <v>-50.7</v>
          </cell>
          <cell r="K35">
            <v>-45.7</v>
          </cell>
          <cell r="L35">
            <v>-53.8</v>
          </cell>
          <cell r="M35">
            <v>-53.7</v>
          </cell>
          <cell r="N35">
            <v>13.865022000000003</v>
          </cell>
          <cell r="O35">
            <v>20.207767999999987</v>
          </cell>
          <cell r="P35">
            <v>18.778474000000003</v>
          </cell>
          <cell r="Q35">
            <v>27.859861999999993</v>
          </cell>
          <cell r="R35">
            <v>1.6246700000000089</v>
          </cell>
          <cell r="S35">
            <v>2.6825699999999983</v>
          </cell>
          <cell r="T35">
            <v>11.722785000000016</v>
          </cell>
          <cell r="U35">
            <v>24.701652999999993</v>
          </cell>
          <cell r="V35">
            <v>25.563080999999954</v>
          </cell>
          <cell r="W35">
            <v>-26.784079999999989</v>
          </cell>
          <cell r="X35">
            <v>-14.662288900000021</v>
          </cell>
          <cell r="Y35">
            <v>5.352388000000019</v>
          </cell>
          <cell r="Z35">
            <v>37.79166399999994</v>
          </cell>
          <cell r="AA35">
            <v>68.938957249999959</v>
          </cell>
          <cell r="AB35">
            <v>23.640713610000034</v>
          </cell>
          <cell r="AC35">
            <v>94.494515750000005</v>
          </cell>
          <cell r="AD35">
            <v>66.84997599999997</v>
          </cell>
          <cell r="AE35">
            <v>61.543771100000072</v>
          </cell>
          <cell r="AF35">
            <v>99.322168000000033</v>
          </cell>
          <cell r="AG35">
            <v>87.253351999999893</v>
          </cell>
          <cell r="AH35">
            <v>165.53032299999995</v>
          </cell>
          <cell r="AI35">
            <v>171.23774200000014</v>
          </cell>
          <cell r="AJ35">
            <v>197.86343299999999</v>
          </cell>
          <cell r="AK35">
            <v>168.88412900000003</v>
          </cell>
          <cell r="AL35">
            <v>189.029224</v>
          </cell>
          <cell r="AM35">
            <v>171.41984899999977</v>
          </cell>
          <cell r="AN35">
            <v>249.67192999999997</v>
          </cell>
          <cell r="AO35">
            <v>289.89486599999998</v>
          </cell>
          <cell r="AP35">
            <v>60.345680000000129</v>
          </cell>
          <cell r="AQ35">
            <v>80.057847000000152</v>
          </cell>
          <cell r="AR35">
            <v>174.58725700000014</v>
          </cell>
          <cell r="AS35">
            <v>263.308762</v>
          </cell>
          <cell r="AT35">
            <v>322.42325599999992</v>
          </cell>
          <cell r="AU35">
            <v>419.22108700000001</v>
          </cell>
          <cell r="AV35">
            <v>455.84717400000011</v>
          </cell>
          <cell r="AW35">
            <v>238.95213999999999</v>
          </cell>
          <cell r="AX35">
            <v>256.23282599999999</v>
          </cell>
          <cell r="AY35">
            <v>386.642673</v>
          </cell>
        </row>
        <row r="36">
          <cell r="A36" t="str">
            <v>ALV</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v>0</v>
          </cell>
          <cell r="AD36">
            <v>0</v>
          </cell>
          <cell r="AE36">
            <v>0</v>
          </cell>
          <cell r="AF36">
            <v>0</v>
          </cell>
          <cell r="AG36">
            <v>0</v>
          </cell>
          <cell r="AH36" t="str">
            <v>-</v>
          </cell>
          <cell r="AI36" t="str">
            <v>-</v>
          </cell>
          <cell r="AJ36" t="str">
            <v>-</v>
          </cell>
          <cell r="AK36" t="str">
            <v>-</v>
          </cell>
          <cell r="AL36" t="str">
            <v>-</v>
          </cell>
          <cell r="AM36" t="str">
            <v>-</v>
          </cell>
          <cell r="AN36" t="str">
            <v>-</v>
          </cell>
          <cell r="AO36">
            <v>205.54753321999999</v>
          </cell>
          <cell r="AP36">
            <v>356.51047962000007</v>
          </cell>
          <cell r="AQ36">
            <v>534.14899999999989</v>
          </cell>
          <cell r="AR36">
            <v>283.91814418999991</v>
          </cell>
          <cell r="AS36">
            <v>-473.74636177000025</v>
          </cell>
          <cell r="AT36">
            <v>-2657.1040592200002</v>
          </cell>
          <cell r="AU36">
            <v>-2429.8177946100009</v>
          </cell>
          <cell r="AV36">
            <v>-2241.3248103500005</v>
          </cell>
          <cell r="AW36">
            <v>247.27727021999908</v>
          </cell>
          <cell r="AX36">
            <v>-168.40435500000001</v>
          </cell>
          <cell r="AY36">
            <v>-2283.0999999999995</v>
          </cell>
        </row>
        <row r="37">
          <cell r="A37" t="str">
            <v>FZ</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v>155.18637899620899</v>
          </cell>
          <cell r="AP37">
            <v>151.65001986498328</v>
          </cell>
          <cell r="AQ37">
            <v>139.12794289671683</v>
          </cell>
          <cell r="AR37">
            <v>119.67198757210281</v>
          </cell>
          <cell r="AS37">
            <v>209.45968560820847</v>
          </cell>
          <cell r="AT37">
            <v>187.67642959544401</v>
          </cell>
          <cell r="AU37">
            <v>56.166539259190813</v>
          </cell>
          <cell r="AV37">
            <v>-25.175977491287085</v>
          </cell>
          <cell r="AW37">
            <v>-25.490709133631754</v>
          </cell>
          <cell r="AX37">
            <v>-26.658222529065824</v>
          </cell>
          <cell r="AY37">
            <v>-27.72455143022853</v>
          </cell>
        </row>
        <row r="38">
          <cell r="A38" t="str">
            <v>Total Kapital</v>
          </cell>
          <cell r="AO38">
            <v>183654.48291986997</v>
          </cell>
          <cell r="AP38">
            <v>200082.52942699002</v>
          </cell>
          <cell r="AQ38">
            <v>220078.76149460999</v>
          </cell>
          <cell r="AR38">
            <v>242115.92056947001</v>
          </cell>
          <cell r="AS38">
            <v>265202.59031370003</v>
          </cell>
          <cell r="AT38">
            <v>286268.74937948002</v>
          </cell>
          <cell r="AU38">
            <v>304932.86007200001</v>
          </cell>
          <cell r="AV38">
            <v>322463.90298531996</v>
          </cell>
          <cell r="AW38">
            <v>349898.91208054003</v>
          </cell>
          <cell r="AX38">
            <v>380381.00997611001</v>
          </cell>
          <cell r="AY38">
            <v>414224.89454965998</v>
          </cell>
        </row>
        <row r="39">
          <cell r="A39" t="str">
            <v>AHV</v>
          </cell>
          <cell r="B39">
            <v>454.9440916499999</v>
          </cell>
          <cell r="C39">
            <v>923.79623447999984</v>
          </cell>
          <cell r="D39">
            <v>1400.0629807400001</v>
          </cell>
          <cell r="E39">
            <v>1878.5429001799998</v>
          </cell>
          <cell r="F39">
            <v>2364.2105825099998</v>
          </cell>
          <cell r="G39">
            <v>2895.81061262</v>
          </cell>
          <cell r="H39">
            <v>3336.01804429</v>
          </cell>
          <cell r="I39">
            <v>3800.7411378500001</v>
          </cell>
          <cell r="J39">
            <v>4221.1170518600002</v>
          </cell>
          <cell r="K39">
            <v>4560.32951718</v>
          </cell>
          <cell r="L39">
            <v>4848.5542012200003</v>
          </cell>
          <cell r="M39">
            <v>5221.2663262899996</v>
          </cell>
          <cell r="N39">
            <v>5607.1794645800001</v>
          </cell>
          <cell r="O39">
            <v>5989.6154760899999</v>
          </cell>
          <cell r="P39">
            <v>6344.0125605399999</v>
          </cell>
          <cell r="Q39">
            <v>6789.7324687300006</v>
          </cell>
          <cell r="R39">
            <v>6970.94122823</v>
          </cell>
          <cell r="S39">
            <v>7214.7835421299997</v>
          </cell>
          <cell r="T39">
            <v>7503.7253646999998</v>
          </cell>
          <cell r="U39">
            <v>7685.9420819300003</v>
          </cell>
          <cell r="V39">
            <v>7896.7132145100004</v>
          </cell>
          <cell r="W39">
            <v>8112.7161809700001</v>
          </cell>
          <cell r="X39">
            <v>8546.8290284100003</v>
          </cell>
          <cell r="Y39">
            <v>9091.8246793500002</v>
          </cell>
          <cell r="Z39">
            <v>9710.2866195999995</v>
          </cell>
          <cell r="AA39">
            <v>10368.59773464</v>
          </cell>
          <cell r="AB39">
            <v>11170.591306330001</v>
          </cell>
          <cell r="AC39">
            <v>11001.710900709999</v>
          </cell>
          <cell r="AD39">
            <v>10790.708764749999</v>
          </cell>
          <cell r="AE39">
            <v>10148.384038430002</v>
          </cell>
          <cell r="AF39">
            <v>9714.5976174400002</v>
          </cell>
          <cell r="AG39">
            <v>9521.4646490000014</v>
          </cell>
          <cell r="AH39">
            <v>9691.3922759999987</v>
          </cell>
          <cell r="AI39">
            <v>10436.991037</v>
          </cell>
          <cell r="AJ39">
            <v>10999.624384000001</v>
          </cell>
          <cell r="AK39">
            <v>11889.933578999999</v>
          </cell>
          <cell r="AL39">
            <v>11971.607336000003</v>
          </cell>
          <cell r="AM39">
            <v>12253.644667</v>
          </cell>
          <cell r="AN39">
            <v>12680.591865000004</v>
          </cell>
          <cell r="AO39">
            <v>13483.863851999999</v>
          </cell>
          <cell r="AP39">
            <v>14415.280271</v>
          </cell>
          <cell r="AQ39">
            <v>16129.886263</v>
          </cell>
          <cell r="AR39">
            <v>18157.120514999995</v>
          </cell>
          <cell r="AS39">
            <v>20502.473292999985</v>
          </cell>
          <cell r="AT39">
            <v>22456.125434999984</v>
          </cell>
          <cell r="AU39">
            <v>23265.912877999985</v>
          </cell>
          <cell r="AV39">
            <v>23826.708999999999</v>
          </cell>
          <cell r="AW39">
            <v>23835.538189999999</v>
          </cell>
          <cell r="AX39">
            <v>23806.956948999999</v>
          </cell>
          <cell r="AY39">
            <v>23223.558375000001</v>
          </cell>
        </row>
        <row r="40">
          <cell r="A40" t="str">
            <v>IV</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v>49.048310999999998</v>
          </cell>
          <cell r="O40">
            <v>61.957816000000001</v>
          </cell>
          <cell r="P40">
            <v>79.241629000000003</v>
          </cell>
          <cell r="Q40">
            <v>98.2</v>
          </cell>
          <cell r="R40">
            <v>96.303773000000007</v>
          </cell>
          <cell r="S40">
            <v>96.232493000000005</v>
          </cell>
          <cell r="T40">
            <v>88.489912000000004</v>
          </cell>
          <cell r="U40">
            <v>68.227318999999994</v>
          </cell>
          <cell r="V40">
            <v>71.177858999999998</v>
          </cell>
          <cell r="W40">
            <v>72.410363000000004</v>
          </cell>
          <cell r="X40">
            <v>75.470104000000006</v>
          </cell>
          <cell r="Y40">
            <v>79.247427000000002</v>
          </cell>
          <cell r="Z40">
            <v>86.532475360000007</v>
          </cell>
          <cell r="AA40">
            <v>66.334370449999994</v>
          </cell>
          <cell r="AB40">
            <v>-8.2861789300000002</v>
          </cell>
          <cell r="AC40">
            <v>-57.44306297</v>
          </cell>
          <cell r="AD40">
            <v>-103.88489278</v>
          </cell>
          <cell r="AE40">
            <v>-188.834585</v>
          </cell>
          <cell r="AF40">
            <v>-259.30409600000002</v>
          </cell>
          <cell r="AG40">
            <v>-315.893168</v>
          </cell>
          <cell r="AH40">
            <v>-356.23398200000003</v>
          </cell>
          <cell r="AI40">
            <v>-334.57045599999998</v>
          </cell>
          <cell r="AJ40">
            <v>-357.25303200000002</v>
          </cell>
          <cell r="AK40">
            <v>-360.69651599999997</v>
          </cell>
          <cell r="AL40">
            <v>-468.17674199999999</v>
          </cell>
          <cell r="AM40">
            <v>-576.06287999999995</v>
          </cell>
          <cell r="AN40">
            <v>-686.74637700000005</v>
          </cell>
          <cell r="AO40">
            <v>-769.52599299999997</v>
          </cell>
          <cell r="AP40">
            <v>-550.95001200000002</v>
          </cell>
          <cell r="AQ40">
            <v>-272.46843000000001</v>
          </cell>
          <cell r="AR40">
            <v>5.9972769999993716</v>
          </cell>
          <cell r="AS40">
            <v>228.75751499999822</v>
          </cell>
          <cell r="AT40">
            <v>240.00159700000017</v>
          </cell>
          <cell r="AU40">
            <v>-179.85336100000001</v>
          </cell>
          <cell r="AV40">
            <v>-805.17725818000008</v>
          </cell>
          <cell r="AW40">
            <v>-1148.07601718</v>
          </cell>
          <cell r="AX40">
            <v>-1574.97262918</v>
          </cell>
          <cell r="AY40">
            <v>-2190.1201971800001</v>
          </cell>
        </row>
        <row r="41">
          <cell r="A41" t="str">
            <v>EL</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row>
        <row r="42">
          <cell r="A42" t="str">
            <v>BV</v>
          </cell>
          <cell r="B42" t="str">
            <v>–</v>
          </cell>
          <cell r="C42" t="str">
            <v>–</v>
          </cell>
          <cell r="D42" t="str">
            <v>–</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v>157600</v>
          </cell>
          <cell r="AP42">
            <v>171900</v>
          </cell>
          <cell r="AQ42">
            <v>188600</v>
          </cell>
          <cell r="AR42">
            <v>207200</v>
          </cell>
          <cell r="AS42">
            <v>227100</v>
          </cell>
          <cell r="AT42">
            <v>247700</v>
          </cell>
          <cell r="AU42">
            <v>267100</v>
          </cell>
          <cell r="AV42">
            <v>285200</v>
          </cell>
          <cell r="AW42">
            <v>311100</v>
          </cell>
          <cell r="AX42">
            <v>337500</v>
          </cell>
          <cell r="AY42">
            <v>373600</v>
          </cell>
        </row>
        <row r="43">
          <cell r="A43" t="str">
            <v>KV</v>
          </cell>
          <cell r="B43" t="str">
            <v>–</v>
          </cell>
          <cell r="C43" t="str">
            <v>–</v>
          </cell>
          <cell r="D43" t="str">
            <v>–</v>
          </cell>
          <cell r="E43" t="str">
            <v>–</v>
          </cell>
          <cell r="F43" t="str">
            <v>–</v>
          </cell>
          <cell r="G43" t="str">
            <v>–</v>
          </cell>
          <cell r="H43" t="str">
            <v>–</v>
          </cell>
          <cell r="I43" t="str">
            <v>–</v>
          </cell>
          <cell r="J43" t="str">
            <v>–</v>
          </cell>
          <cell r="K43" t="str">
            <v>–</v>
          </cell>
          <cell r="L43" t="str">
            <v>–</v>
          </cell>
          <cell r="M43" t="str">
            <v>–</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t="str">
            <v>...</v>
          </cell>
          <cell r="AP43" t="str">
            <v>...</v>
          </cell>
          <cell r="AQ43" t="str">
            <v>...</v>
          </cell>
          <cell r="AR43" t="str">
            <v>...</v>
          </cell>
          <cell r="AS43" t="str">
            <v>...</v>
          </cell>
          <cell r="AT43" t="str">
            <v>...</v>
          </cell>
          <cell r="AU43" t="str">
            <v>...</v>
          </cell>
          <cell r="AV43" t="str">
            <v>...</v>
          </cell>
          <cell r="AW43" t="str">
            <v>...</v>
          </cell>
          <cell r="AX43">
            <v>2856.0771495999998</v>
          </cell>
          <cell r="AY43">
            <v>2991.8799653000001</v>
          </cell>
        </row>
        <row r="44">
          <cell r="A44" t="str">
            <v>UV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v>7575.961897000001</v>
          </cell>
          <cell r="AM44">
            <v>8139.0368760000001</v>
          </cell>
          <cell r="AN44">
            <v>8687.5200280000008</v>
          </cell>
          <cell r="AO44">
            <v>9248.5926440000021</v>
          </cell>
          <cell r="AP44">
            <v>9809.8038739999993</v>
          </cell>
          <cell r="AQ44">
            <v>10498.743785000001</v>
          </cell>
          <cell r="AR44">
            <v>11171.6975</v>
          </cell>
          <cell r="AS44">
            <v>12000.691828000001</v>
          </cell>
          <cell r="AT44">
            <v>12836.635473</v>
          </cell>
          <cell r="AU44">
            <v>13721.055490999999</v>
          </cell>
          <cell r="AV44">
            <v>15002.090641000001</v>
          </cell>
          <cell r="AW44">
            <v>16384.939895</v>
          </cell>
          <cell r="AX44">
            <v>17978.610023689998</v>
          </cell>
          <cell r="AY44">
            <v>18681.708439540002</v>
          </cell>
        </row>
        <row r="45">
          <cell r="A45" t="str">
            <v>EO</v>
          </cell>
          <cell r="B45" t="str">
            <v>–</v>
          </cell>
          <cell r="C45" t="str">
            <v>–</v>
          </cell>
          <cell r="D45" t="str">
            <v>–</v>
          </cell>
          <cell r="E45" t="str">
            <v>–</v>
          </cell>
          <cell r="F45" t="str">
            <v>–</v>
          </cell>
          <cell r="G45">
            <v>389.9</v>
          </cell>
          <cell r="H45">
            <v>340.2</v>
          </cell>
          <cell r="I45">
            <v>292.10000000000002</v>
          </cell>
          <cell r="J45">
            <v>241.4</v>
          </cell>
          <cell r="K45">
            <v>195.7</v>
          </cell>
          <cell r="L45">
            <v>141.9</v>
          </cell>
          <cell r="M45">
            <v>88.2</v>
          </cell>
          <cell r="N45">
            <v>102.035796</v>
          </cell>
          <cell r="O45">
            <v>122.24356399999999</v>
          </cell>
          <cell r="P45">
            <v>141.02203800000001</v>
          </cell>
          <cell r="Q45">
            <v>168.8819</v>
          </cell>
          <cell r="R45">
            <v>170.50657000000001</v>
          </cell>
          <cell r="S45">
            <v>173.18914000000001</v>
          </cell>
          <cell r="T45">
            <v>184.911925</v>
          </cell>
          <cell r="U45">
            <v>209.61357800000002</v>
          </cell>
          <cell r="V45">
            <v>235.176659</v>
          </cell>
          <cell r="W45">
            <v>208.39257900000001</v>
          </cell>
          <cell r="X45">
            <v>193.73029</v>
          </cell>
          <cell r="Y45">
            <v>199.08267699999999</v>
          </cell>
          <cell r="Z45">
            <v>236.87434127</v>
          </cell>
          <cell r="AA45">
            <v>305.81329851999999</v>
          </cell>
          <cell r="AB45">
            <v>329.45401212999997</v>
          </cell>
          <cell r="AC45">
            <v>423.94852788000003</v>
          </cell>
          <cell r="AD45">
            <v>490.79857588000004</v>
          </cell>
          <cell r="AE45">
            <v>552.34224899999992</v>
          </cell>
          <cell r="AF45">
            <v>651.66441700000007</v>
          </cell>
          <cell r="AG45">
            <v>738.91776900000002</v>
          </cell>
          <cell r="AH45">
            <v>904.44809199999997</v>
          </cell>
          <cell r="AI45">
            <v>1075.6858340000001</v>
          </cell>
          <cell r="AJ45">
            <v>1273.5492670000001</v>
          </cell>
          <cell r="AK45">
            <v>1442.4333959999999</v>
          </cell>
          <cell r="AL45">
            <v>1631.46262</v>
          </cell>
          <cell r="AM45">
            <v>1802.8824690000001</v>
          </cell>
          <cell r="AN45">
            <v>2052.5543990000001</v>
          </cell>
          <cell r="AO45">
            <v>2342.4492650000002</v>
          </cell>
          <cell r="AP45">
            <v>2402.7949450000006</v>
          </cell>
          <cell r="AQ45">
            <v>2482.8527920000006</v>
          </cell>
          <cell r="AR45">
            <v>2657.4400490000007</v>
          </cell>
          <cell r="AS45">
            <v>2920.7488110000008</v>
          </cell>
          <cell r="AT45">
            <v>3243.1720670000009</v>
          </cell>
          <cell r="AU45">
            <v>3662.3931540000008</v>
          </cell>
          <cell r="AV45">
            <v>4118.2403280000008</v>
          </cell>
          <cell r="AW45">
            <v>4357.1924680000002</v>
          </cell>
          <cell r="AX45">
            <v>4613.4252939999997</v>
          </cell>
          <cell r="AY45">
            <v>5000.067967</v>
          </cell>
        </row>
        <row r="46">
          <cell r="A46" t="str">
            <v>ALV</v>
          </cell>
          <cell r="B46" t="str">
            <v>–</v>
          </cell>
          <cell r="C46" t="str">
            <v>–</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v>241.60419999999999</v>
          </cell>
          <cell r="AD46">
            <v>585.64490000000001</v>
          </cell>
          <cell r="AE46">
            <v>141.25800000000001</v>
          </cell>
          <cell r="AF46">
            <v>208.99199999999999</v>
          </cell>
          <cell r="AG46">
            <v>209.64599999999999</v>
          </cell>
          <cell r="AH46">
            <v>153.30800000000002</v>
          </cell>
          <cell r="AI46">
            <v>155.19799999999998</v>
          </cell>
          <cell r="AJ46">
            <v>428.12264999999996</v>
          </cell>
          <cell r="AK46">
            <v>799.61666200000002</v>
          </cell>
          <cell r="AL46">
            <v>778.93120610000005</v>
          </cell>
          <cell r="AM46">
            <v>698.34319016999996</v>
          </cell>
          <cell r="AN46">
            <v>616.94042086000002</v>
          </cell>
          <cell r="AO46">
            <v>1749.1031518699999</v>
          </cell>
          <cell r="AP46">
            <v>2105.6003489899999</v>
          </cell>
          <cell r="AQ46">
            <v>2639.74708461</v>
          </cell>
          <cell r="AR46">
            <v>2923.6652284699999</v>
          </cell>
          <cell r="AS46">
            <v>2449.9188667000003</v>
          </cell>
          <cell r="AT46">
            <v>-207.18519252000002</v>
          </cell>
          <cell r="AU46">
            <v>-2636.6480900000001</v>
          </cell>
          <cell r="AV46">
            <v>-4877.9597255000008</v>
          </cell>
          <cell r="AW46">
            <v>-4630.6824552800017</v>
          </cell>
          <cell r="AX46">
            <v>-4799.0868110000001</v>
          </cell>
          <cell r="AY46">
            <v>-7082.2</v>
          </cell>
        </row>
        <row r="47">
          <cell r="A47" t="str">
            <v>FZ</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row>
      </sheetData>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 ab 87 im Überblick"/>
      <sheetName val="GR ab 87 nach Zweig"/>
      <sheetName val="Struktur E ab 87 nach Zweig Fr."/>
      <sheetName val="Struktur E ab 87 nach Zweig %"/>
      <sheetName val="GR Subventionen nach Zweig"/>
      <sheetName val="Struktur A ab 87 nach Zweig"/>
      <sheetName val="GR nach Funktion"/>
      <sheetName val="SV 02"/>
      <sheetName val="SV 01"/>
      <sheetName val="SV 00"/>
      <sheetName val="SV 99"/>
      <sheetName val="SV 98"/>
      <sheetName val="SV 97"/>
      <sheetName val="SV 96"/>
      <sheetName val="SV 95"/>
      <sheetName val="SV 94"/>
      <sheetName val="SV 93"/>
      <sheetName val="SV 92"/>
      <sheetName val="SV 91"/>
      <sheetName val="SV 90"/>
      <sheetName val="SV 89"/>
      <sheetName val="SV 88"/>
      <sheetName val="SV 87"/>
      <sheetName val="Daten Übersichtsgrafiken 1+2"/>
      <sheetName val="Faltprospekt"/>
      <sheetName val="Quellen"/>
      <sheetName val="CHSS 6;2000;1970-98"/>
      <sheetName val="SV-Quoten 1948-2000"/>
      <sheetName val="SV-Quoten neu 1987-2000"/>
      <sheetName val="Quoten VGR90-00 Datenbasis"/>
      <sheetName val="SVS, Daten, Text"/>
      <sheetName val="SV-Quoten 1948-98"/>
      <sheetName val="SV-Quoten neu 1987-98"/>
      <sheetName val="Quoten VGR 1990-98"/>
      <sheetName val="SVS 01, Daten, Text"/>
      <sheetName val="Quoten VGR 1990-97alt"/>
    </sheetNames>
    <sheetDataSet>
      <sheetData sheetId="0" refreshError="1">
        <row r="1">
          <cell r="A1" t="str">
            <v xml:space="preserve">SV 1.1.1  Gesamtrechnung der Sozialversicherungen </v>
          </cell>
        </row>
        <row r="2">
          <cell r="S2" t="str">
            <v>kontrollieren!!!</v>
          </cell>
        </row>
        <row r="3">
          <cell r="D3">
            <v>1987</v>
          </cell>
          <cell r="E3">
            <v>1988</v>
          </cell>
          <cell r="F3">
            <v>1989</v>
          </cell>
          <cell r="G3">
            <v>1990</v>
          </cell>
          <cell r="H3">
            <v>1991</v>
          </cell>
          <cell r="I3">
            <v>1992</v>
          </cell>
          <cell r="J3">
            <v>1993</v>
          </cell>
          <cell r="K3">
            <v>1994</v>
          </cell>
          <cell r="L3">
            <v>1995</v>
          </cell>
          <cell r="M3">
            <v>1996</v>
          </cell>
          <cell r="N3">
            <v>1997</v>
          </cell>
          <cell r="O3">
            <v>1998</v>
          </cell>
          <cell r="P3">
            <v>1999</v>
          </cell>
          <cell r="Q3">
            <v>2000</v>
          </cell>
          <cell r="R3">
            <v>2001</v>
          </cell>
          <cell r="S3">
            <v>2002</v>
          </cell>
        </row>
        <row r="4">
          <cell r="A4" t="str">
            <v>Total Einnahmen</v>
          </cell>
          <cell r="D4">
            <v>59431.728461782594</v>
          </cell>
          <cell r="E4">
            <v>64780.295435734675</v>
          </cell>
          <cell r="F4">
            <v>70575.16240146762</v>
          </cell>
          <cell r="G4">
            <v>77709.659793699087</v>
          </cell>
          <cell r="H4">
            <v>84550.161018084211</v>
          </cell>
          <cell r="I4">
            <v>90556.231585537244</v>
          </cell>
          <cell r="J4">
            <v>96599.347354646423</v>
          </cell>
          <cell r="K4">
            <v>97578.416139336769</v>
          </cell>
          <cell r="L4">
            <v>104110.46708703115</v>
          </cell>
          <cell r="M4">
            <v>108075.73779232775</v>
          </cell>
          <cell r="N4">
            <v>110217.4662760943</v>
          </cell>
          <cell r="O4">
            <v>113907.75847779328</v>
          </cell>
          <cell r="P4">
            <v>116680.58952067434</v>
          </cell>
          <cell r="Q4">
            <v>121556.13341624402</v>
          </cell>
          <cell r="R4">
            <v>126197.92055347373</v>
          </cell>
          <cell r="S4">
            <v>47390.482365609998</v>
          </cell>
        </row>
        <row r="5">
          <cell r="A5" t="str">
            <v>Beiträge Versicherte und Arbeitgeber</v>
          </cell>
          <cell r="D5">
            <v>42429.49346464745</v>
          </cell>
          <cell r="E5">
            <v>46159.07090762203</v>
          </cell>
          <cell r="F5">
            <v>50417.338503117251</v>
          </cell>
          <cell r="G5">
            <v>54686.743298112553</v>
          </cell>
          <cell r="H5">
            <v>58413.944230994115</v>
          </cell>
          <cell r="I5">
            <v>61361.98207159419</v>
          </cell>
          <cell r="J5">
            <v>65492.199671659357</v>
          </cell>
          <cell r="K5">
            <v>66121.972806150559</v>
          </cell>
          <cell r="L5">
            <v>69625.258628755779</v>
          </cell>
          <cell r="M5">
            <v>71863.130756478291</v>
          </cell>
          <cell r="N5">
            <v>71653.161862137029</v>
          </cell>
          <cell r="O5">
            <v>75475.256987920715</v>
          </cell>
          <cell r="P5">
            <v>74652.710517881729</v>
          </cell>
          <cell r="Q5">
            <v>79522.545394073109</v>
          </cell>
          <cell r="R5">
            <v>85451.372687985931</v>
          </cell>
          <cell r="S5">
            <v>32726.176579059997</v>
          </cell>
        </row>
        <row r="6">
          <cell r="A6" t="str">
            <v xml:space="preserve">Subventionen </v>
          </cell>
          <cell r="B6" t="str">
            <v>insgesamt</v>
          </cell>
          <cell r="D6">
            <v>7410.9755035099997</v>
          </cell>
          <cell r="E6">
            <v>7880.6791677699994</v>
          </cell>
          <cell r="F6">
            <v>8177.2411777800007</v>
          </cell>
          <cell r="G6">
            <v>9201.9086997399991</v>
          </cell>
          <cell r="H6">
            <v>9934.33771763</v>
          </cell>
          <cell r="I6">
            <v>10847.21684576</v>
          </cell>
          <cell r="J6">
            <v>11537.798392999999</v>
          </cell>
          <cell r="K6">
            <v>11801.037827029999</v>
          </cell>
          <cell r="L6">
            <v>12721.53111317</v>
          </cell>
          <cell r="M6">
            <v>12987.235524240001</v>
          </cell>
          <cell r="N6">
            <v>13452.356508309998</v>
          </cell>
          <cell r="O6">
            <v>14343.602900270002</v>
          </cell>
          <cell r="P6">
            <v>16120.190456350001</v>
          </cell>
          <cell r="Q6">
            <v>16980.418103150001</v>
          </cell>
          <cell r="R6">
            <v>17859.774599357348</v>
          </cell>
          <cell r="S6">
            <v>15396.527064810003</v>
          </cell>
        </row>
        <row r="7">
          <cell r="B7" t="str">
            <v>davon Bund</v>
          </cell>
          <cell r="D7">
            <v>5041.1354925100013</v>
          </cell>
          <cell r="E7">
            <v>5335.1869507700003</v>
          </cell>
          <cell r="F7">
            <v>5479.9595817800009</v>
          </cell>
          <cell r="G7">
            <v>6376.6638167400006</v>
          </cell>
          <cell r="H7">
            <v>6786.3726206299998</v>
          </cell>
          <cell r="I7">
            <v>7475.82195176</v>
          </cell>
          <cell r="J7">
            <v>7911.4822700000004</v>
          </cell>
          <cell r="K7">
            <v>8119.366487029999</v>
          </cell>
          <cell r="L7">
            <v>8908.1922001699986</v>
          </cell>
          <cell r="M7">
            <v>9171.7443001299998</v>
          </cell>
          <cell r="N7">
            <v>9348.921469500001</v>
          </cell>
          <cell r="O7">
            <v>10009.431438369998</v>
          </cell>
          <cell r="P7">
            <v>11380.812321349998</v>
          </cell>
          <cell r="Q7">
            <v>12144.78337325</v>
          </cell>
          <cell r="R7">
            <v>12749.774369287135</v>
          </cell>
          <cell r="S7">
            <v>11015.974331559999</v>
          </cell>
        </row>
        <row r="8">
          <cell r="A8" t="str">
            <v>Zinsen</v>
          </cell>
          <cell r="D8">
            <v>8739.4402971349045</v>
          </cell>
          <cell r="E8">
            <v>9681.4554579795622</v>
          </cell>
          <cell r="F8">
            <v>10889.545204380971</v>
          </cell>
          <cell r="G8">
            <v>12515.013050731655</v>
          </cell>
          <cell r="H8">
            <v>14441.398465815413</v>
          </cell>
          <cell r="I8">
            <v>16550.648592117625</v>
          </cell>
          <cell r="J8">
            <v>17008.313496891853</v>
          </cell>
          <cell r="K8">
            <v>17227.84082948622</v>
          </cell>
          <cell r="L8">
            <v>17581.125870608572</v>
          </cell>
          <cell r="M8">
            <v>17959.225548129463</v>
          </cell>
          <cell r="N8">
            <v>19029.803251517282</v>
          </cell>
          <cell r="O8">
            <v>18425.234105652558</v>
          </cell>
          <cell r="P8">
            <v>20245.765159012619</v>
          </cell>
          <cell r="Q8">
            <v>19387.042451760914</v>
          </cell>
          <cell r="R8">
            <v>16196.118751220451</v>
          </cell>
          <cell r="S8">
            <v>-882.32269304999988</v>
          </cell>
        </row>
        <row r="9">
          <cell r="A9" t="str">
            <v>übrige Einnahmen</v>
          </cell>
          <cell r="D9">
            <v>851.81919649022916</v>
          </cell>
          <cell r="E9">
            <v>1059.0899023630709</v>
          </cell>
          <cell r="F9">
            <v>1091.0375161893744</v>
          </cell>
          <cell r="G9">
            <v>1305.9947451148867</v>
          </cell>
          <cell r="H9">
            <v>1760.4806036446651</v>
          </cell>
          <cell r="I9">
            <v>1796.3840760654225</v>
          </cell>
          <cell r="J9">
            <v>2561.035793095205</v>
          </cell>
          <cell r="K9">
            <v>2427.5646766700002</v>
          </cell>
          <cell r="L9">
            <v>4182.5514744967886</v>
          </cell>
          <cell r="M9">
            <v>5266.1459634800003</v>
          </cell>
          <cell r="N9">
            <v>6082.1446541299993</v>
          </cell>
          <cell r="O9">
            <v>5663.6644839500004</v>
          </cell>
          <cell r="P9">
            <v>5661.9233874299998</v>
          </cell>
          <cell r="Q9">
            <v>5666.1274672600002</v>
          </cell>
          <cell r="R9">
            <v>6690.6545149100002</v>
          </cell>
          <cell r="S9">
            <v>150.10141478999998</v>
          </cell>
        </row>
        <row r="10">
          <cell r="A10" t="str">
            <v>Struktur der Einnahmen in %</v>
          </cell>
        </row>
        <row r="11">
          <cell r="A11" t="str">
            <v>Beiträge Versicherte und Arbeitgeber</v>
          </cell>
          <cell r="D11">
            <v>0.71391989704508796</v>
          </cell>
          <cell r="E11">
            <v>0.71254801474954921</v>
          </cell>
          <cell r="F11">
            <v>0.7143779310958952</v>
          </cell>
          <cell r="G11">
            <v>0.70344464572312382</v>
          </cell>
          <cell r="H11">
            <v>0.69020976811063839</v>
          </cell>
          <cell r="I11">
            <v>0.67761192131358883</v>
          </cell>
          <cell r="J11">
            <v>0.67797766201480647</v>
          </cell>
          <cell r="K11">
            <v>0.67762908460957094</v>
          </cell>
          <cell r="L11">
            <v>0.66876329130818846</v>
          </cell>
          <cell r="M11">
            <v>0.66493305735803931</v>
          </cell>
          <cell r="N11">
            <v>0.65010714075613163</v>
          </cell>
          <cell r="O11">
            <v>0.66259979123928492</v>
          </cell>
          <cell r="P11">
            <v>0.63980402245614465</v>
          </cell>
          <cell r="Q11">
            <v>0.65420430182461042</v>
          </cell>
          <cell r="R11">
            <v>0.6771218758060098</v>
          </cell>
          <cell r="S11">
            <v>0.6905643273808183</v>
          </cell>
        </row>
        <row r="12">
          <cell r="A12" t="str">
            <v>Subventionen öffentliche Hand</v>
          </cell>
          <cell r="D12">
            <v>0.12469729040903811</v>
          </cell>
          <cell r="E12">
            <v>0.12165241165946875</v>
          </cell>
          <cell r="F12">
            <v>0.11586570826806845</v>
          </cell>
          <cell r="G12">
            <v>0.11836567721685017</v>
          </cell>
          <cell r="H12">
            <v>0.11738253635644763</v>
          </cell>
          <cell r="I12">
            <v>0.11978432246834365</v>
          </cell>
          <cell r="J12">
            <v>0.1194397137140185</v>
          </cell>
          <cell r="K12">
            <v>0.1209390180117163</v>
          </cell>
          <cell r="L12">
            <v>0.12219262355758558</v>
          </cell>
          <cell r="M12">
            <v>0.12016790992623655</v>
          </cell>
          <cell r="N12">
            <v>0.12205285571174264</v>
          </cell>
          <cell r="O12">
            <v>0.1259229668983991</v>
          </cell>
          <cell r="P12">
            <v>0.13815657362181655</v>
          </cell>
          <cell r="Q12">
            <v>0.1396919894202627</v>
          </cell>
          <cell r="R12">
            <v>0.14152194046485608</v>
          </cell>
          <cell r="S12">
            <v>0.32488648134087889</v>
          </cell>
        </row>
        <row r="13">
          <cell r="A13" t="str">
            <v>Zinsen</v>
          </cell>
          <cell r="D13">
            <v>0.14705007785117299</v>
          </cell>
          <cell r="E13">
            <v>0.14945062218161778</v>
          </cell>
          <cell r="F13">
            <v>0.15429713278498275</v>
          </cell>
          <cell r="G13">
            <v>0.16098268777318189</v>
          </cell>
          <cell r="H13">
            <v>0.17063724111605247</v>
          </cell>
          <cell r="I13">
            <v>0.18276653414496691</v>
          </cell>
          <cell r="J13">
            <v>0.17607068745970936</v>
          </cell>
          <cell r="K13">
            <v>0.17655380678536309</v>
          </cell>
          <cell r="L13">
            <v>0.16886991637364981</v>
          </cell>
          <cell r="M13">
            <v>0.16617259261869577</v>
          </cell>
          <cell r="N13">
            <v>0.17265687458145429</v>
          </cell>
          <cell r="O13">
            <v>0.16175574299659862</v>
          </cell>
          <cell r="P13">
            <v>0.17351442294028968</v>
          </cell>
          <cell r="Q13">
            <v>0.1594904502710198</v>
          </cell>
          <cell r="R13">
            <v>0.1283390303119748</v>
          </cell>
          <cell r="S13">
            <v>-1.8618141217534384E-2</v>
          </cell>
        </row>
        <row r="14">
          <cell r="A14" t="str">
            <v>übrige Einnahmen</v>
          </cell>
          <cell r="D14">
            <v>1.4332734694700812E-2</v>
          </cell>
          <cell r="E14">
            <v>1.6348951409364001E-2</v>
          </cell>
          <cell r="F14">
            <v>1.5459227851053249E-2</v>
          </cell>
          <cell r="G14">
            <v>1.6799226931206022E-2</v>
          </cell>
          <cell r="H14">
            <v>2.0801555608020991E-2</v>
          </cell>
          <cell r="I14">
            <v>1.9837222073100527E-2</v>
          </cell>
          <cell r="J14">
            <v>2.6511936811465624E-2</v>
          </cell>
          <cell r="K14">
            <v>2.4878090593349736E-2</v>
          </cell>
          <cell r="L14">
            <v>4.0174168760576057E-2</v>
          </cell>
          <cell r="M14">
            <v>4.872644009702834E-2</v>
          </cell>
          <cell r="N14">
            <v>5.5183128950671498E-2</v>
          </cell>
          <cell r="O14">
            <v>4.9721498865717313E-2</v>
          </cell>
          <cell r="P14">
            <v>4.8524980981749136E-2</v>
          </cell>
          <cell r="Q14">
            <v>4.6613258484107176E-2</v>
          </cell>
          <cell r="R14">
            <v>5.3017153417159325E-2</v>
          </cell>
          <cell r="S14">
            <v>3.1673324958372772E-3</v>
          </cell>
        </row>
        <row r="15">
          <cell r="A15" t="str">
            <v>Total</v>
          </cell>
          <cell r="D15">
            <v>0.99999999999999989</v>
          </cell>
          <cell r="E15">
            <v>0.99999999999999967</v>
          </cell>
          <cell r="F15">
            <v>0.99999999999999956</v>
          </cell>
          <cell r="G15">
            <v>0.999592237644362</v>
          </cell>
          <cell r="H15">
            <v>0.99903110119115957</v>
          </cell>
          <cell r="I15">
            <v>1</v>
          </cell>
          <cell r="J15">
            <v>0.99999999999999989</v>
          </cell>
          <cell r="K15">
            <v>1</v>
          </cell>
          <cell r="L15">
            <v>0.99999999999999978</v>
          </cell>
          <cell r="M15">
            <v>1</v>
          </cell>
          <cell r="N15">
            <v>1</v>
          </cell>
          <cell r="O15">
            <v>1</v>
          </cell>
          <cell r="P15">
            <v>1</v>
          </cell>
          <cell r="Q15">
            <v>1.0000000000000002</v>
          </cell>
          <cell r="R15">
            <v>1</v>
          </cell>
          <cell r="S15">
            <v>1</v>
          </cell>
        </row>
        <row r="16">
          <cell r="A16" t="str">
            <v>Total Ausgaben</v>
          </cell>
          <cell r="D16">
            <v>46041.39486310244</v>
          </cell>
          <cell r="E16">
            <v>49129.13608152009</v>
          </cell>
          <cell r="F16">
            <v>51539.789899646174</v>
          </cell>
          <cell r="G16">
            <v>56476.546057942542</v>
          </cell>
          <cell r="H16">
            <v>62916.567085986615</v>
          </cell>
          <cell r="I16">
            <v>70919.3702664226</v>
          </cell>
          <cell r="J16">
            <v>78073.990384660021</v>
          </cell>
          <cell r="K16">
            <v>80132.088863610712</v>
          </cell>
          <cell r="L16">
            <v>83939.393241348167</v>
          </cell>
          <cell r="M16">
            <v>88114.083381822245</v>
          </cell>
          <cell r="N16">
            <v>93398.898647084556</v>
          </cell>
          <cell r="O16">
            <v>95103.200299450182</v>
          </cell>
          <cell r="P16">
            <v>97671.815481086858</v>
          </cell>
          <cell r="Q16">
            <v>100950.37391046764</v>
          </cell>
          <cell r="R16">
            <v>106362.53075969915</v>
          </cell>
          <cell r="S16">
            <v>46797.796327920005</v>
          </cell>
        </row>
        <row r="17">
          <cell r="A17" t="str">
            <v>Sozialleistungen</v>
          </cell>
          <cell r="D17">
            <v>38550.981258073974</v>
          </cell>
          <cell r="E17">
            <v>41101.540156441653</v>
          </cell>
          <cell r="F17">
            <v>43105.2593365668</v>
          </cell>
          <cell r="G17">
            <v>46782.737131821872</v>
          </cell>
          <cell r="H17">
            <v>51878.908737840778</v>
          </cell>
          <cell r="I17">
            <v>58446.314911642257</v>
          </cell>
          <cell r="J17">
            <v>65301.100791301869</v>
          </cell>
          <cell r="K17">
            <v>66612.698673039995</v>
          </cell>
          <cell r="L17">
            <v>68972.122456299985</v>
          </cell>
          <cell r="M17">
            <v>72462.281700005085</v>
          </cell>
          <cell r="N17">
            <v>76579.402927411691</v>
          </cell>
          <cell r="O17">
            <v>78180.617593377538</v>
          </cell>
          <cell r="P17">
            <v>80205.895829720976</v>
          </cell>
          <cell r="Q17">
            <v>82722.334565668221</v>
          </cell>
          <cell r="R17">
            <v>87723.313677369108</v>
          </cell>
          <cell r="S17">
            <v>45015.801571160002</v>
          </cell>
        </row>
        <row r="18">
          <cell r="A18" t="str">
            <v>Verwaltungs- und Durchführungskosten</v>
          </cell>
          <cell r="D18">
            <v>2084.2560339808183</v>
          </cell>
          <cell r="E18">
            <v>2254.7502015683158</v>
          </cell>
          <cell r="F18">
            <v>2410.718197171841</v>
          </cell>
          <cell r="G18">
            <v>2637.0397703468411</v>
          </cell>
          <cell r="H18">
            <v>2974.960575820196</v>
          </cell>
          <cell r="I18">
            <v>3440.5449528072627</v>
          </cell>
          <cell r="J18">
            <v>3733.08463083988</v>
          </cell>
          <cell r="K18">
            <v>3765.900020150707</v>
          </cell>
          <cell r="L18">
            <v>3887.2341851677302</v>
          </cell>
          <cell r="M18">
            <v>4272.1473066571552</v>
          </cell>
          <cell r="N18">
            <v>4381.440968212848</v>
          </cell>
          <cell r="O18">
            <v>4649.5960655126355</v>
          </cell>
          <cell r="P18">
            <v>4688.8728415478945</v>
          </cell>
          <cell r="Q18">
            <v>4681.0456472994301</v>
          </cell>
          <cell r="R18">
            <v>4761.8827742000412</v>
          </cell>
          <cell r="S18">
            <v>855.42246481000006</v>
          </cell>
        </row>
        <row r="19">
          <cell r="A19" t="str">
            <v>Rückstellungen</v>
          </cell>
          <cell r="D19">
            <v>603.18093034764865</v>
          </cell>
          <cell r="E19">
            <v>608.13760402227069</v>
          </cell>
          <cell r="F19">
            <v>701.98111829360994</v>
          </cell>
          <cell r="G19">
            <v>804.57954745333097</v>
          </cell>
          <cell r="H19">
            <v>851.38037143846464</v>
          </cell>
          <cell r="I19">
            <v>1240.9923730530606</v>
          </cell>
          <cell r="J19">
            <v>1210.5365506179769</v>
          </cell>
          <cell r="K19">
            <v>1550.6460821999999</v>
          </cell>
          <cell r="L19">
            <v>1737.9922731000001</v>
          </cell>
          <cell r="M19">
            <v>1758.2636724500001</v>
          </cell>
          <cell r="N19">
            <v>1918.6198511100001</v>
          </cell>
          <cell r="O19">
            <v>1865.2032656399997</v>
          </cell>
          <cell r="P19">
            <v>1717.43067419</v>
          </cell>
          <cell r="Q19">
            <v>1614.5977800399999</v>
          </cell>
          <cell r="R19">
            <v>1449.1885071199999</v>
          </cell>
          <cell r="S19">
            <v>0</v>
          </cell>
        </row>
        <row r="20">
          <cell r="A20" t="str">
            <v>Übrige Ausgaben</v>
          </cell>
          <cell r="D20">
            <v>4802.9766407000006</v>
          </cell>
          <cell r="E20">
            <v>5164.7081194878501</v>
          </cell>
          <cell r="F20">
            <v>5321.8312476139199</v>
          </cell>
          <cell r="G20">
            <v>6252.1896083205047</v>
          </cell>
          <cell r="H20">
            <v>7211.3174008871802</v>
          </cell>
          <cell r="I20">
            <v>7791.5180289199989</v>
          </cell>
          <cell r="J20">
            <v>7829.2684119002952</v>
          </cell>
          <cell r="K20">
            <v>8202.8440882200011</v>
          </cell>
          <cell r="L20">
            <v>9342.0443267804767</v>
          </cell>
          <cell r="M20">
            <v>9621.3907027100013</v>
          </cell>
          <cell r="N20">
            <v>10519.434900349999</v>
          </cell>
          <cell r="O20">
            <v>10407.783374920002</v>
          </cell>
          <cell r="P20">
            <v>11059.616135627975</v>
          </cell>
          <cell r="Q20">
            <v>11932.39591746</v>
          </cell>
          <cell r="R20">
            <v>12428.14580101</v>
          </cell>
          <cell r="S20">
            <v>926.57229194999991</v>
          </cell>
        </row>
        <row r="21">
          <cell r="A21" t="str">
            <v xml:space="preserve">Rechnungssaldo </v>
          </cell>
          <cell r="D21">
            <v>13359.345899077802</v>
          </cell>
          <cell r="E21">
            <v>15988.553988396616</v>
          </cell>
          <cell r="F21">
            <v>19549.344882222751</v>
          </cell>
          <cell r="G21">
            <v>21819.582577523797</v>
          </cell>
          <cell r="H21">
            <v>22387.017633710522</v>
          </cell>
          <cell r="I21">
            <v>19909.085100819113</v>
          </cell>
          <cell r="J21">
            <v>17758.856789696383</v>
          </cell>
          <cell r="K21">
            <v>16484.921321528695</v>
          </cell>
          <cell r="L21">
            <v>26073.699622145457</v>
          </cell>
          <cell r="M21">
            <v>25927.124180777737</v>
          </cell>
          <cell r="N21">
            <v>33118.525418619778</v>
          </cell>
          <cell r="O21">
            <v>38017.756841553091</v>
          </cell>
          <cell r="P21">
            <v>45808.774039947486</v>
          </cell>
          <cell r="Q21">
            <v>19363.759464006387</v>
          </cell>
          <cell r="R21">
            <v>-17764.61053599542</v>
          </cell>
          <cell r="S21">
            <v>592.6860376899981</v>
          </cell>
        </row>
        <row r="22">
          <cell r="A22" t="str">
            <v>Stand des Kapitalkontos</v>
          </cell>
          <cell r="D22">
            <v>183654.48291986997</v>
          </cell>
          <cell r="E22">
            <v>200082.52942699002</v>
          </cell>
          <cell r="F22">
            <v>220078.76149460999</v>
          </cell>
          <cell r="G22">
            <v>242115.92056947001</v>
          </cell>
          <cell r="H22">
            <v>265202.59031370003</v>
          </cell>
          <cell r="I22">
            <v>286268.74937948002</v>
          </cell>
          <cell r="J22">
            <v>304932.86007200001</v>
          </cell>
          <cell r="K22">
            <v>322463.90298531996</v>
          </cell>
          <cell r="L22">
            <v>349898.91208054003</v>
          </cell>
          <cell r="M22">
            <v>380381.00997611001</v>
          </cell>
          <cell r="N22">
            <v>414224.89454965998</v>
          </cell>
          <cell r="O22">
            <v>453759.66846346</v>
          </cell>
          <cell r="P22">
            <v>500562.55973238003</v>
          </cell>
          <cell r="Q22">
            <v>520831.56943371997</v>
          </cell>
          <cell r="R22">
            <v>504228.24013856001</v>
          </cell>
          <cell r="S22">
            <v>24392.227654200004</v>
          </cell>
        </row>
        <row r="23">
          <cell r="A23" t="str">
            <v>(per Ende Rechnungsjahr)</v>
          </cell>
        </row>
        <row r="24">
          <cell r="A24" t="str">
            <v>Beiträge der öffentlichen Hand</v>
          </cell>
        </row>
        <row r="25">
          <cell r="A25" t="str">
            <v>in % der Ausgaben</v>
          </cell>
          <cell r="D25">
            <v>0.16096331411212639</v>
          </cell>
          <cell r="E25">
            <v>0.16040744446825952</v>
          </cell>
          <cell r="F25">
            <v>0.15865879922487108</v>
          </cell>
          <cell r="G25">
            <v>0.16293327659059093</v>
          </cell>
          <cell r="H25">
            <v>0.15789700833570547</v>
          </cell>
          <cell r="I25">
            <v>0.15295139825706702</v>
          </cell>
          <cell r="J25">
            <v>0.147780308604118</v>
          </cell>
          <cell r="K25">
            <v>0.14726981405808631</v>
          </cell>
          <cell r="L25">
            <v>0.15155614809595064</v>
          </cell>
          <cell r="M25">
            <v>0.14739114368315884</v>
          </cell>
          <cell r="N25">
            <v>0.14403121132231803</v>
          </cell>
          <cell r="O25">
            <v>0.15082145348533477</v>
          </cell>
          <cell r="P25">
            <v>0.1650444437522666</v>
          </cell>
          <cell r="Q25">
            <v>0.16820559890357462</v>
          </cell>
          <cell r="R25">
            <v>0.16791415615812361</v>
          </cell>
          <cell r="S25">
            <v>0.32900111272171784</v>
          </cell>
        </row>
        <row r="26">
          <cell r="A26" t="str">
            <v>Kontrolle</v>
          </cell>
          <cell r="D26">
            <v>0.16096331411212639</v>
          </cell>
          <cell r="E26">
            <v>0.16040744446825952</v>
          </cell>
          <cell r="F26">
            <v>0.15865879922487108</v>
          </cell>
          <cell r="G26">
            <v>0.16293327659059093</v>
          </cell>
          <cell r="H26">
            <v>0.15789700833570547</v>
          </cell>
          <cell r="I26">
            <v>0.15295139825706702</v>
          </cell>
          <cell r="J26">
            <v>0.147780308604118</v>
          </cell>
          <cell r="K26">
            <v>0.14726981405808631</v>
          </cell>
          <cell r="L26">
            <v>0.15155614809595064</v>
          </cell>
        </row>
        <row r="28">
          <cell r="A28" t="str">
            <v>Quelle: Bundesamt für Sozialversicherung, Bereich Statistik 2</v>
          </cell>
        </row>
        <row r="30">
          <cell r="A30" t="str">
            <v>Quelle: Bundesamt für Sozialversicherung, Sektion Statistik</v>
          </cell>
        </row>
        <row r="64">
          <cell r="A64" t="str">
            <v>(per Ende Rechnungsjahr)</v>
          </cell>
          <cell r="L64">
            <v>36347.708157175926</v>
          </cell>
          <cell r="M64" t="str">
            <v>Ep 12.3.98</v>
          </cell>
        </row>
        <row r="102">
          <cell r="C102" t="str">
            <v>Beiträge Versicherte und Arbeitgeber</v>
          </cell>
        </row>
        <row r="103">
          <cell r="C103" t="str">
            <v>Subventionen öffentliche Hand</v>
          </cell>
        </row>
        <row r="106">
          <cell r="C106" t="str">
            <v>Zinsen</v>
          </cell>
        </row>
        <row r="107">
          <cell r="C107" t="str">
            <v>übrige Einnahmen</v>
          </cell>
        </row>
        <row r="110">
          <cell r="C110" t="str">
            <v>Sozialleistungen</v>
          </cell>
        </row>
        <row r="111">
          <cell r="C111" t="str">
            <v>Verwaltungs- und Durchführungskosten</v>
          </cell>
        </row>
        <row r="112">
          <cell r="C112" t="str">
            <v>Rückstellungen</v>
          </cell>
        </row>
        <row r="113">
          <cell r="C113" t="str">
            <v>Übrige Ausgaben</v>
          </cell>
        </row>
      </sheetData>
      <sheetData sheetId="1" refreshError="1"/>
      <sheetData sheetId="2" refreshError="1"/>
      <sheetData sheetId="3" refreshError="1"/>
      <sheetData sheetId="4" refreshError="1"/>
      <sheetData sheetId="5" refreshError="1"/>
      <sheetData sheetId="6" refreshError="1">
        <row r="1">
          <cell r="A1" t="str">
            <v>Gesamtrechnung der Sozialversicherungen, nach Funktionen, 1987-2001</v>
          </cell>
        </row>
        <row r="2">
          <cell r="N2" t="str">
            <v>in Millionen Franken</v>
          </cell>
        </row>
        <row r="3">
          <cell r="E3" t="str">
            <v>SCHWEIZ (in Millionen Franken)</v>
          </cell>
          <cell r="H3" t="str">
            <v>SWITZERLAND (millions of Sfr )</v>
          </cell>
          <cell r="I3" t="str">
            <v>Scheme</v>
          </cell>
          <cell r="J3" t="str">
            <v>1980</v>
          </cell>
          <cell r="K3" t="str">
            <v>1981</v>
          </cell>
          <cell r="L3" t="str">
            <v>1982</v>
          </cell>
          <cell r="M3" t="str">
            <v>1983</v>
          </cell>
          <cell r="N3" t="str">
            <v>1984</v>
          </cell>
          <cell r="O3" t="str">
            <v>1985</v>
          </cell>
          <cell r="P3" t="str">
            <v>1986</v>
          </cell>
          <cell r="Q3" t="str">
            <v>1987</v>
          </cell>
          <cell r="R3" t="str">
            <v>1988</v>
          </cell>
          <cell r="S3" t="str">
            <v>1989</v>
          </cell>
          <cell r="T3" t="str">
            <v>1990</v>
          </cell>
          <cell r="U3" t="str">
            <v>1991</v>
          </cell>
          <cell r="V3" t="str">
            <v>1992</v>
          </cell>
          <cell r="W3">
            <v>1993</v>
          </cell>
          <cell r="X3">
            <v>1994</v>
          </cell>
          <cell r="Y3">
            <v>1995</v>
          </cell>
          <cell r="Z3">
            <v>1996</v>
          </cell>
          <cell r="AA3">
            <v>1997</v>
          </cell>
          <cell r="AB3">
            <v>1998</v>
          </cell>
          <cell r="AC3">
            <v>1999</v>
          </cell>
          <cell r="AD3">
            <v>2000</v>
          </cell>
          <cell r="AE3">
            <v>2001</v>
          </cell>
          <cell r="AF3">
            <v>2002</v>
          </cell>
        </row>
        <row r="5">
          <cell r="B5">
            <v>1</v>
          </cell>
          <cell r="C5" t="str">
            <v xml:space="preserve">OLD-AGE CASH BENEFITS </v>
          </cell>
          <cell r="F5" t="str">
            <v xml:space="preserve">OLD-AGE CASH BENEFITS </v>
          </cell>
          <cell r="J5">
            <v>12557.103507599928</v>
          </cell>
          <cell r="K5">
            <v>12907.112625218117</v>
          </cell>
          <cell r="L5">
            <v>14670.360252049735</v>
          </cell>
          <cell r="M5">
            <v>15185.378676344852</v>
          </cell>
          <cell r="N5">
            <v>17045.79078329097</v>
          </cell>
          <cell r="O5">
            <v>17712.012250254502</v>
          </cell>
          <cell r="P5">
            <v>19021.495719899176</v>
          </cell>
          <cell r="Q5">
            <v>20205.205556661833</v>
          </cell>
          <cell r="R5">
            <v>21685.76792335806</v>
          </cell>
          <cell r="S5">
            <v>22638.469339886346</v>
          </cell>
          <cell r="T5">
            <v>24756.481008737472</v>
          </cell>
          <cell r="U5">
            <v>26997.452123836545</v>
          </cell>
          <cell r="V5">
            <v>29476.875821972237</v>
          </cell>
          <cell r="W5">
            <v>32154.1948002723</v>
          </cell>
          <cell r="X5">
            <v>33483.199003906593</v>
          </cell>
          <cell r="Y5">
            <v>35481.882532845506</v>
          </cell>
          <cell r="Z5">
            <v>36566.856229665602</v>
          </cell>
          <cell r="AA5">
            <v>38220.238234594719</v>
          </cell>
          <cell r="AB5">
            <v>39970.653090474603</v>
          </cell>
          <cell r="AC5">
            <v>41458.884616449286</v>
          </cell>
          <cell r="AD5">
            <v>43367.75190850161</v>
          </cell>
          <cell r="AE5">
            <v>46318.549933883303</v>
          </cell>
          <cell r="AF5">
            <v>28701.228515055838</v>
          </cell>
        </row>
        <row r="7">
          <cell r="B7" t="str">
            <v>1.1.0</v>
          </cell>
          <cell r="D7" t="str">
            <v>Old-age pensions (non attributable)</v>
          </cell>
          <cell r="G7" t="str">
            <v>Old-age pensions (non attributable)</v>
          </cell>
          <cell r="J7">
            <v>50.100109970633781</v>
          </cell>
          <cell r="K7">
            <v>56.442868603110085</v>
          </cell>
          <cell r="L7">
            <v>60.282999637008238</v>
          </cell>
          <cell r="M7">
            <v>67.277827349851293</v>
          </cell>
          <cell r="N7">
            <v>72.773330035905445</v>
          </cell>
          <cell r="O7">
            <v>77.155033359515443</v>
          </cell>
          <cell r="P7">
            <v>82.535415103521146</v>
          </cell>
          <cell r="Q7">
            <v>85.649753298354085</v>
          </cell>
          <cell r="R7">
            <v>96.332253911955277</v>
          </cell>
          <cell r="S7">
            <v>101.8436637650216</v>
          </cell>
          <cell r="T7">
            <v>85.49556307109988</v>
          </cell>
          <cell r="U7">
            <v>123.34017249596349</v>
          </cell>
          <cell r="V7">
            <v>133.518</v>
          </cell>
          <cell r="W7">
            <v>143.30256574691003</v>
          </cell>
          <cell r="X7">
            <v>280.56700000000001</v>
          </cell>
          <cell r="Y7">
            <v>311.6110328858349</v>
          </cell>
          <cell r="Z7">
            <v>278.12129700000003</v>
          </cell>
          <cell r="AA7">
            <v>227.75178113655264</v>
          </cell>
          <cell r="AB7">
            <v>103.36965885000001</v>
          </cell>
          <cell r="AC7">
            <v>111.88175070588233</v>
          </cell>
          <cell r="AD7">
            <v>157.04800399999999</v>
          </cell>
          <cell r="AE7">
            <v>231.94399101788193</v>
          </cell>
          <cell r="AF7">
            <v>-192.15955288999999</v>
          </cell>
        </row>
        <row r="8">
          <cell r="E8" t="str">
            <v>Rückerstattungsforderungen netto (AHV)</v>
          </cell>
          <cell r="H8" t="str">
            <v>Claims for restitution net (i.e. depreciations considered)(AVS)</v>
          </cell>
          <cell r="J8">
            <v>-14.032240000000002</v>
          </cell>
          <cell r="K8">
            <v>-13.496059000000001</v>
          </cell>
          <cell r="L8">
            <v>-16.784151999999999</v>
          </cell>
          <cell r="M8">
            <v>-17.155877999999998</v>
          </cell>
          <cell r="N8">
            <v>-18.506937000000001</v>
          </cell>
          <cell r="O8">
            <v>-22.510697999999998</v>
          </cell>
          <cell r="P8">
            <v>-25.795625000000001</v>
          </cell>
          <cell r="Q8">
            <v>-33.656440999999994</v>
          </cell>
          <cell r="R8">
            <v>-33.764450999999994</v>
          </cell>
          <cell r="S8">
            <v>-40.019487000000005</v>
          </cell>
          <cell r="T8">
            <v>-71.609799980000005</v>
          </cell>
          <cell r="U8">
            <v>-51.751878537387348</v>
          </cell>
          <cell r="V8">
            <v>-61.62</v>
          </cell>
          <cell r="W8">
            <v>-69.505966999999998</v>
          </cell>
          <cell r="X8">
            <v>-83.432999999999993</v>
          </cell>
          <cell r="Y8">
            <v>-81.869768999999991</v>
          </cell>
          <cell r="Z8">
            <v>-91.878703000000002</v>
          </cell>
          <cell r="AA8">
            <v>-162.71831799999998</v>
          </cell>
          <cell r="AB8">
            <v>-226.63034114999999</v>
          </cell>
          <cell r="AC8">
            <v>-237.53001399999999</v>
          </cell>
          <cell r="AD8">
            <v>-242.95199600000001</v>
          </cell>
          <cell r="AE8">
            <v>-196.81994381000001</v>
          </cell>
          <cell r="AF8">
            <v>-192.15955288999999</v>
          </cell>
        </row>
        <row r="9">
          <cell r="E9" t="str">
            <v>Nicht zuordbare Renten der Beruflichen Vorsorge (BV) (a)</v>
          </cell>
          <cell r="H9" t="str">
            <v>Occupational pensions (BV) non attributable (a)</v>
          </cell>
          <cell r="J9">
            <v>64.132349970633783</v>
          </cell>
          <cell r="K9">
            <v>69.938927603110088</v>
          </cell>
          <cell r="L9">
            <v>77.067151637008237</v>
          </cell>
          <cell r="M9">
            <v>84.433705349851294</v>
          </cell>
          <cell r="N9">
            <v>91.280267035905453</v>
          </cell>
          <cell r="O9">
            <v>99.665731359515448</v>
          </cell>
          <cell r="P9">
            <v>108.33104010352115</v>
          </cell>
          <cell r="Q9">
            <v>119.30619429835409</v>
          </cell>
          <cell r="R9">
            <v>130.09670491195527</v>
          </cell>
          <cell r="S9">
            <v>141.8631507650216</v>
          </cell>
          <cell r="T9">
            <v>157.10536305109989</v>
          </cell>
          <cell r="U9">
            <v>175.09205103335083</v>
          </cell>
          <cell r="V9">
            <v>195.13800000000001</v>
          </cell>
          <cell r="W9">
            <v>212.80853274691003</v>
          </cell>
          <cell r="X9">
            <v>364</v>
          </cell>
          <cell r="Y9">
            <v>393.48080188583492</v>
          </cell>
          <cell r="Z9">
            <v>370</v>
          </cell>
          <cell r="AA9">
            <v>390.47009913655262</v>
          </cell>
          <cell r="AB9">
            <v>330</v>
          </cell>
          <cell r="AC9">
            <v>349.41176470588232</v>
          </cell>
          <cell r="AD9">
            <v>400</v>
          </cell>
          <cell r="AE9">
            <v>428.76393482788194</v>
          </cell>
          <cell r="AF9">
            <v>0</v>
          </cell>
        </row>
        <row r="10">
          <cell r="I10" t="str">
            <v>SA</v>
          </cell>
        </row>
        <row r="11">
          <cell r="B11" t="str">
            <v>1.1.1</v>
          </cell>
          <cell r="D11" t="str">
            <v>Old-age personal entitlements</v>
          </cell>
          <cell r="G11" t="str">
            <v>Old-age personal entitlements</v>
          </cell>
          <cell r="I11" t="str">
            <v>SA</v>
          </cell>
          <cell r="J11">
            <v>11367.959641814503</v>
          </cell>
          <cell r="K11">
            <v>11663.301135558093</v>
          </cell>
          <cell r="L11">
            <v>13258.509694098087</v>
          </cell>
          <cell r="M11">
            <v>13690.55948420077</v>
          </cell>
          <cell r="N11">
            <v>15366.074253682254</v>
          </cell>
          <cell r="O11">
            <v>15939.444941429494</v>
          </cell>
          <cell r="P11">
            <v>17065.643713202455</v>
          </cell>
          <cell r="Q11">
            <v>17925.914803068412</v>
          </cell>
          <cell r="R11">
            <v>19139.766561686894</v>
          </cell>
          <cell r="S11">
            <v>19830.322800369744</v>
          </cell>
          <cell r="T11">
            <v>21612.429167388607</v>
          </cell>
          <cell r="U11">
            <v>23480.897864299892</v>
          </cell>
          <cell r="V11">
            <v>25542.699672619488</v>
          </cell>
          <cell r="W11">
            <v>27811.267460775569</v>
          </cell>
          <cell r="X11">
            <v>28704.038650865703</v>
          </cell>
          <cell r="Y11">
            <v>30399.039104834163</v>
          </cell>
          <cell r="Z11">
            <v>31477.143298203042</v>
          </cell>
          <cell r="AA11">
            <v>32947.7080224112</v>
          </cell>
          <cell r="AB11">
            <v>34779.572545648014</v>
          </cell>
          <cell r="AC11">
            <v>36026.482376085769</v>
          </cell>
          <cell r="AD11">
            <v>37186.142285068949</v>
          </cell>
          <cell r="AE11">
            <v>39252.851149379494</v>
          </cell>
          <cell r="AF11">
            <v>26627.029207001913</v>
          </cell>
        </row>
        <row r="12">
          <cell r="E12" t="str">
            <v>Einfache Altersrente (AHV)</v>
          </cell>
          <cell r="H12" t="str">
            <v>Basic old-age single pension (AVS)</v>
          </cell>
          <cell r="I12" t="str">
            <v>SI</v>
          </cell>
          <cell r="J12">
            <v>5402.2967819198202</v>
          </cell>
          <cell r="K12">
            <v>5573.2456732222845</v>
          </cell>
          <cell r="L12">
            <v>6390.4577928775198</v>
          </cell>
          <cell r="M12">
            <v>6506.7003820795699</v>
          </cell>
          <cell r="N12">
            <v>7359.545770689605</v>
          </cell>
          <cell r="O12">
            <v>7534.4647532115732</v>
          </cell>
          <cell r="P12">
            <v>8011.7549035245111</v>
          </cell>
          <cell r="Q12">
            <v>8331.4035853549085</v>
          </cell>
          <cell r="R12">
            <v>8817.6262215210445</v>
          </cell>
          <cell r="S12">
            <v>8962.7336598583952</v>
          </cell>
          <cell r="T12">
            <v>9677.5688268971735</v>
          </cell>
          <cell r="U12">
            <v>10394.830059386572</v>
          </cell>
          <cell r="V12">
            <v>11168.091637575386</v>
          </cell>
          <cell r="W12">
            <v>12124.713001925888</v>
          </cell>
          <cell r="X12">
            <v>12267.104210713145</v>
          </cell>
          <cell r="Y12">
            <v>12849.386601574877</v>
          </cell>
          <cell r="Z12">
            <v>12991.002651104363</v>
          </cell>
          <cell r="AA12">
            <v>13536.405377264075</v>
          </cell>
          <cell r="AB12">
            <v>14892.175974905607</v>
          </cell>
          <cell r="AC12">
            <v>16143.777592681972</v>
          </cell>
          <cell r="AD12">
            <v>17218.68635710753</v>
          </cell>
          <cell r="AE12">
            <v>26497.17870823725</v>
          </cell>
          <cell r="AF12">
            <v>26440.042309351913</v>
          </cell>
        </row>
        <row r="13">
          <cell r="E13" t="str">
            <v>Ehepaar-Altersrente (AHV)</v>
          </cell>
          <cell r="H13" t="str">
            <v>Basic old-age pension for couple (AVS)</v>
          </cell>
          <cell r="I13" t="str">
            <v>SI</v>
          </cell>
          <cell r="J13">
            <v>3876.6469731580587</v>
          </cell>
          <cell r="K13">
            <v>3810.30548131357</v>
          </cell>
          <cell r="L13">
            <v>4355.0006776387518</v>
          </cell>
          <cell r="M13">
            <v>4425.1382976844998</v>
          </cell>
          <cell r="N13">
            <v>5019.6117418908261</v>
          </cell>
          <cell r="O13">
            <v>5139.9832403590226</v>
          </cell>
          <cell r="P13">
            <v>5506.4476610525835</v>
          </cell>
          <cell r="Q13">
            <v>5679.7257262731127</v>
          </cell>
          <cell r="R13">
            <v>6053.6351990562143</v>
          </cell>
          <cell r="S13">
            <v>6211.4634854040032</v>
          </cell>
          <cell r="T13">
            <v>6761.9547762841412</v>
          </cell>
          <cell r="U13">
            <v>7332.0718443916276</v>
          </cell>
          <cell r="V13">
            <v>7943.0780350441037</v>
          </cell>
          <cell r="W13">
            <v>8643.2012061355854</v>
          </cell>
          <cell r="X13">
            <v>8799.6394401525577</v>
          </cell>
          <cell r="Y13">
            <v>9281.440783171729</v>
          </cell>
          <cell r="Z13">
            <v>9479.6513500986784</v>
          </cell>
          <cell r="AA13">
            <v>9874.3533840364726</v>
          </cell>
          <cell r="AB13">
            <v>9316.5287037824073</v>
          </cell>
          <cell r="AC13">
            <v>8705.8455257567384</v>
          </cell>
          <cell r="AD13">
            <v>8064.5055509614158</v>
          </cell>
          <cell r="AE13">
            <v>0</v>
          </cell>
          <cell r="AF13">
            <v>0</v>
          </cell>
        </row>
        <row r="14">
          <cell r="E14" t="str">
            <v>Überweisg. und Rückve. von Beiträgen bei Ausländern (AHV)</v>
          </cell>
          <cell r="H14" t="str">
            <v>Transfer &amp; reimbursement of contributions (foreigners, stateless persons)(AVS)</v>
          </cell>
          <cell r="I14" t="str">
            <v>SA</v>
          </cell>
          <cell r="J14">
            <v>1.919</v>
          </cell>
          <cell r="K14">
            <v>3.6862140000000001</v>
          </cell>
          <cell r="L14">
            <v>5.0094580000000004</v>
          </cell>
          <cell r="M14">
            <v>10.944936999999999</v>
          </cell>
          <cell r="N14">
            <v>16.329179</v>
          </cell>
          <cell r="O14">
            <v>21.516275</v>
          </cell>
          <cell r="P14">
            <v>21.960222999999999</v>
          </cell>
          <cell r="Q14">
            <v>34.879429999999999</v>
          </cell>
          <cell r="R14">
            <v>37.685468</v>
          </cell>
          <cell r="S14">
            <v>42.654395000000001</v>
          </cell>
          <cell r="T14">
            <v>63.748793499999998</v>
          </cell>
          <cell r="U14">
            <v>59.901750999999997</v>
          </cell>
          <cell r="V14">
            <v>85.53</v>
          </cell>
          <cell r="W14">
            <v>122.69736399999999</v>
          </cell>
          <cell r="X14">
            <v>173.29499999999999</v>
          </cell>
          <cell r="Y14">
            <v>199.693299</v>
          </cell>
          <cell r="Z14">
            <v>182.48929699999999</v>
          </cell>
          <cell r="AA14">
            <v>224.76505900000001</v>
          </cell>
          <cell r="AB14">
            <v>331.86786696000001</v>
          </cell>
          <cell r="AC14">
            <v>335.56513999999999</v>
          </cell>
          <cell r="AD14">
            <v>235.950377</v>
          </cell>
          <cell r="AE14">
            <v>249.70037205</v>
          </cell>
          <cell r="AF14">
            <v>186.98689765</v>
          </cell>
        </row>
        <row r="15">
          <cell r="E15" t="str">
            <v>Altersrenten der beruflichen Vorsorge (BV) (a)</v>
          </cell>
          <cell r="H15" t="str">
            <v>Occupational pensions (BV) (a)</v>
          </cell>
          <cell r="J15">
            <v>2087.096886736625</v>
          </cell>
          <cell r="K15">
            <v>2276.0637670222386</v>
          </cell>
          <cell r="L15">
            <v>2508.0417655818164</v>
          </cell>
          <cell r="M15">
            <v>2747.7758674366987</v>
          </cell>
          <cell r="N15">
            <v>2970.5875621018249</v>
          </cell>
          <cell r="O15">
            <v>3243.4806728588969</v>
          </cell>
          <cell r="P15">
            <v>3525.4809256253598</v>
          </cell>
          <cell r="Q15">
            <v>3879.9060614403907</v>
          </cell>
          <cell r="R15">
            <v>4230.8196731096359</v>
          </cell>
          <cell r="S15">
            <v>4613.4712601073443</v>
          </cell>
          <cell r="T15">
            <v>5109.1567707072927</v>
          </cell>
          <cell r="U15">
            <v>5694.0942095216933</v>
          </cell>
          <cell r="V15">
            <v>6346</v>
          </cell>
          <cell r="W15">
            <v>6920.6558887140945</v>
          </cell>
          <cell r="X15">
            <v>7464</v>
          </cell>
          <cell r="Y15">
            <v>8068.5184210875605</v>
          </cell>
          <cell r="Z15">
            <v>8824</v>
          </cell>
          <cell r="AA15">
            <v>9312.1842021106495</v>
          </cell>
          <cell r="AB15">
            <v>10239</v>
          </cell>
          <cell r="AC15">
            <v>10841.294117647059</v>
          </cell>
          <cell r="AD15">
            <v>11667</v>
          </cell>
          <cell r="AE15">
            <v>12505.972069092246</v>
          </cell>
          <cell r="AF15">
            <v>0</v>
          </cell>
        </row>
        <row r="17">
          <cell r="I17" t="str">
            <v>SI</v>
          </cell>
        </row>
        <row r="18">
          <cell r="B18" t="str">
            <v>1.1.2</v>
          </cell>
          <cell r="D18" t="str">
            <v>Old-age spouse supplements</v>
          </cell>
          <cell r="G18" t="str">
            <v>Old-age spouse supplements</v>
          </cell>
          <cell r="I18" t="str">
            <v>SI</v>
          </cell>
          <cell r="J18">
            <v>165.29775275121656</v>
          </cell>
          <cell r="K18">
            <v>186.32612367991311</v>
          </cell>
          <cell r="L18">
            <v>189.83613350197663</v>
          </cell>
          <cell r="M18">
            <v>181.83222293766559</v>
          </cell>
          <cell r="N18">
            <v>193.75836571594601</v>
          </cell>
          <cell r="O18">
            <v>190.00243821901296</v>
          </cell>
          <cell r="P18">
            <v>195.71913425066111</v>
          </cell>
          <cell r="Q18">
            <v>193.74454064869832</v>
          </cell>
          <cell r="R18">
            <v>195.91327858390261</v>
          </cell>
          <cell r="S18">
            <v>189.26660420357317</v>
          </cell>
          <cell r="T18">
            <v>200.7170117922019</v>
          </cell>
          <cell r="U18">
            <v>211.71662362904129</v>
          </cell>
          <cell r="V18">
            <v>223.01718559796004</v>
          </cell>
          <cell r="W18">
            <v>237.03128414416022</v>
          </cell>
          <cell r="X18">
            <v>235.36294959154282</v>
          </cell>
          <cell r="Y18">
            <v>244.94838617521387</v>
          </cell>
          <cell r="Z18">
            <v>248.00282513488497</v>
          </cell>
          <cell r="AA18">
            <v>256.40857386927843</v>
          </cell>
          <cell r="AB18">
            <v>256.71341046189173</v>
          </cell>
          <cell r="AC18">
            <v>251.61519677806339</v>
          </cell>
          <cell r="AD18">
            <v>240.95333263482027</v>
          </cell>
          <cell r="AE18">
            <v>225.13823599791746</v>
          </cell>
          <cell r="AF18">
            <v>266.05260326734572</v>
          </cell>
        </row>
        <row r="19">
          <cell r="E19" t="str">
            <v>Zusatzrente für Ehefrauen (AHV)</v>
          </cell>
          <cell r="H19" t="str">
            <v>Ordinary supplementary pension for wife (AVS)</v>
          </cell>
          <cell r="I19" t="str">
            <v>SI</v>
          </cell>
          <cell r="J19">
            <v>165.29775275121656</v>
          </cell>
          <cell r="K19">
            <v>186.32612367991311</v>
          </cell>
          <cell r="L19">
            <v>189.83613350197663</v>
          </cell>
          <cell r="M19">
            <v>181.83222293766559</v>
          </cell>
          <cell r="N19">
            <v>193.75836571594601</v>
          </cell>
          <cell r="O19">
            <v>190.00243821901296</v>
          </cell>
          <cell r="P19">
            <v>195.71913425066111</v>
          </cell>
          <cell r="Q19">
            <v>193.74454064869832</v>
          </cell>
          <cell r="R19">
            <v>195.91327858390261</v>
          </cell>
          <cell r="S19">
            <v>189.26660420357317</v>
          </cell>
          <cell r="T19">
            <v>200.7170117922019</v>
          </cell>
          <cell r="U19">
            <v>211.71662362904129</v>
          </cell>
          <cell r="V19">
            <v>223.01718559796004</v>
          </cell>
          <cell r="W19">
            <v>237.03128414416022</v>
          </cell>
          <cell r="X19">
            <v>235.36294959154282</v>
          </cell>
          <cell r="Y19">
            <v>244.94838617521387</v>
          </cell>
          <cell r="Z19">
            <v>248.00282513488497</v>
          </cell>
          <cell r="AA19">
            <v>256.40857386927843</v>
          </cell>
          <cell r="AB19">
            <v>256.71341046189173</v>
          </cell>
          <cell r="AC19">
            <v>251.61519677806339</v>
          </cell>
          <cell r="AD19">
            <v>240.95333263482027</v>
          </cell>
          <cell r="AE19">
            <v>225.13823599791746</v>
          </cell>
          <cell r="AF19">
            <v>266.05260326734572</v>
          </cell>
        </row>
        <row r="22">
          <cell r="B22" t="str">
            <v>1.1.3</v>
          </cell>
          <cell r="D22" t="str">
            <v>Old-age child supplements</v>
          </cell>
          <cell r="G22" t="str">
            <v>Old-age child supplements</v>
          </cell>
          <cell r="J22">
            <v>71.726572063574267</v>
          </cell>
          <cell r="K22">
            <v>69.722033376999732</v>
          </cell>
          <cell r="L22">
            <v>75.650354812664133</v>
          </cell>
          <cell r="M22">
            <v>73.616382856562723</v>
          </cell>
          <cell r="N22">
            <v>79.973195856863128</v>
          </cell>
          <cell r="O22">
            <v>77.341165618101584</v>
          </cell>
          <cell r="P22">
            <v>79.54477790855897</v>
          </cell>
          <cell r="Q22">
            <v>79.623315646369036</v>
          </cell>
          <cell r="R22">
            <v>79.502836941747915</v>
          </cell>
          <cell r="S22">
            <v>75.503996548003016</v>
          </cell>
          <cell r="T22">
            <v>76.201214485558964</v>
          </cell>
          <cell r="U22">
            <v>76.572539607495216</v>
          </cell>
          <cell r="V22">
            <v>75.944200754786678</v>
          </cell>
          <cell r="W22">
            <v>77.444480362973977</v>
          </cell>
          <cell r="X22">
            <v>74.072403449346808</v>
          </cell>
          <cell r="Y22">
            <v>73.418055429209488</v>
          </cell>
          <cell r="Z22">
            <v>70.88257832767124</v>
          </cell>
          <cell r="AA22">
            <v>70.61274617768818</v>
          </cell>
          <cell r="AB22">
            <v>73.410468514697513</v>
          </cell>
          <cell r="AC22">
            <v>74.887668879568849</v>
          </cell>
          <cell r="AD22">
            <v>76.47275579784943</v>
          </cell>
          <cell r="AE22">
            <v>79.638097488008725</v>
          </cell>
          <cell r="AF22">
            <v>78.620511024927822</v>
          </cell>
        </row>
        <row r="23">
          <cell r="E23" t="str">
            <v>Einfache Kinderrente (AHV)</v>
          </cell>
          <cell r="H23" t="str">
            <v>Ordinary child pension single (AVS)</v>
          </cell>
          <cell r="I23" t="str">
            <v>SI</v>
          </cell>
          <cell r="J23">
            <v>69.613752774753891</v>
          </cell>
          <cell r="K23">
            <v>67.827808854740596</v>
          </cell>
          <cell r="L23">
            <v>73.817069051676768</v>
          </cell>
          <cell r="M23">
            <v>71.868812937119102</v>
          </cell>
          <cell r="N23">
            <v>77.80389716639813</v>
          </cell>
          <cell r="O23">
            <v>75.477082703865676</v>
          </cell>
          <cell r="P23">
            <v>77.534840947622953</v>
          </cell>
          <cell r="Q23">
            <v>77.683271780332277</v>
          </cell>
          <cell r="R23">
            <v>77.576068348705832</v>
          </cell>
          <cell r="S23">
            <v>73.464421631145214</v>
          </cell>
          <cell r="T23">
            <v>74.17121775571357</v>
          </cell>
          <cell r="U23">
            <v>73.942320149643777</v>
          </cell>
          <cell r="V23">
            <v>74.697182664899174</v>
          </cell>
          <cell r="W23">
            <v>75.541063157114721</v>
          </cell>
          <cell r="X23">
            <v>72.19755905497766</v>
          </cell>
          <cell r="Y23">
            <v>71.438391551700377</v>
          </cell>
          <cell r="Z23">
            <v>68.930286315952927</v>
          </cell>
          <cell r="AA23">
            <v>68.914268608736975</v>
          </cell>
          <cell r="AB23">
            <v>72.25206886525541</v>
          </cell>
          <cell r="AC23">
            <v>74.038932710370162</v>
          </cell>
          <cell r="AD23">
            <v>75.787393635583214</v>
          </cell>
          <cell r="AE23">
            <v>79.638097488008725</v>
          </cell>
          <cell r="AF23">
            <v>78.620511024927822</v>
          </cell>
        </row>
        <row r="24">
          <cell r="E24" t="str">
            <v>Doppelte Kinderrente (AHV)</v>
          </cell>
          <cell r="H24" t="str">
            <v>Ordinary child pension double (AVS)</v>
          </cell>
          <cell r="I24" t="str">
            <v>SI</v>
          </cell>
          <cell r="J24">
            <v>2.1128192888203694</v>
          </cell>
          <cell r="K24">
            <v>1.8942245222591361</v>
          </cell>
          <cell r="L24">
            <v>1.8332857609873672</v>
          </cell>
          <cell r="M24">
            <v>1.7475699194436258</v>
          </cell>
          <cell r="N24">
            <v>2.1692986904649949</v>
          </cell>
          <cell r="O24">
            <v>1.8640829142359077</v>
          </cell>
          <cell r="P24">
            <v>2.0099369609360234</v>
          </cell>
          <cell r="Q24">
            <v>1.9400438660367529</v>
          </cell>
          <cell r="R24">
            <v>1.9267685930420857</v>
          </cell>
          <cell r="S24">
            <v>2.039574916857803</v>
          </cell>
          <cell r="T24">
            <v>2.0299967298453914</v>
          </cell>
          <cell r="U24">
            <v>2.6302194578514455</v>
          </cell>
          <cell r="V24">
            <v>1.247018089887505</v>
          </cell>
          <cell r="W24">
            <v>1.903417205859254</v>
          </cell>
          <cell r="X24">
            <v>1.8748443943691513</v>
          </cell>
          <cell r="Y24">
            <v>1.9796638775091144</v>
          </cell>
          <cell r="Z24">
            <v>1.9522920117183062</v>
          </cell>
          <cell r="AA24">
            <v>1.6984775689512039</v>
          </cell>
          <cell r="AB24">
            <v>1.1583996494421096</v>
          </cell>
          <cell r="AC24">
            <v>0.84873616919868755</v>
          </cell>
          <cell r="AD24">
            <v>0.68536216226621638</v>
          </cell>
          <cell r="AE24">
            <v>0</v>
          </cell>
          <cell r="AF24">
            <v>0</v>
          </cell>
        </row>
        <row r="27">
          <cell r="B27" t="str">
            <v>1.2</v>
          </cell>
          <cell r="D27" t="str">
            <v>Old-age civil servant pensions (b)</v>
          </cell>
          <cell r="G27" t="str">
            <v>Old-age civil servant pensions (b)</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row>
        <row r="28">
          <cell r="I28" t="str">
            <v>SI</v>
          </cell>
        </row>
        <row r="29">
          <cell r="I29" t="str">
            <v>SI</v>
          </cell>
        </row>
        <row r="31">
          <cell r="B31">
            <v>1.3</v>
          </cell>
          <cell r="D31" t="str">
            <v>Veteran's old-age pensions</v>
          </cell>
          <cell r="G31" t="str">
            <v>Veteran's old-age pensions</v>
          </cell>
          <cell r="J31" t="str">
            <v>&lt;&gt;</v>
          </cell>
          <cell r="K31" t="str">
            <v>&lt;&gt;</v>
          </cell>
          <cell r="L31" t="str">
            <v>&lt;&gt;</v>
          </cell>
          <cell r="M31" t="str">
            <v>&lt;&gt;</v>
          </cell>
          <cell r="N31" t="str">
            <v>&lt;&gt;</v>
          </cell>
          <cell r="O31" t="str">
            <v>&lt;&gt;</v>
          </cell>
          <cell r="P31" t="str">
            <v>&lt;&gt;</v>
          </cell>
          <cell r="Q31" t="str">
            <v>&lt;&gt;</v>
          </cell>
          <cell r="R31" t="str">
            <v>&lt;&gt;</v>
          </cell>
          <cell r="S31" t="str">
            <v>&lt;&gt;</v>
          </cell>
          <cell r="T31" t="str">
            <v>&lt;&gt;</v>
          </cell>
          <cell r="U31" t="str">
            <v>&lt;&gt;</v>
          </cell>
          <cell r="V31" t="str">
            <v>&lt;&gt;</v>
          </cell>
          <cell r="W31" t="str">
            <v>&lt;&gt;</v>
          </cell>
          <cell r="X31" t="str">
            <v>&lt;&gt;</v>
          </cell>
          <cell r="Y31" t="str">
            <v>&lt;&gt;</v>
          </cell>
          <cell r="Z31" t="str">
            <v>&lt;&gt;</v>
          </cell>
          <cell r="AA31" t="str">
            <v>&lt;&gt;</v>
          </cell>
          <cell r="AB31" t="str">
            <v>&lt;&gt;</v>
          </cell>
          <cell r="AC31" t="str">
            <v>&lt;&gt;</v>
          </cell>
          <cell r="AD31" t="str">
            <v>&lt;&gt;</v>
          </cell>
          <cell r="AE31" t="str">
            <v>&lt;&gt;</v>
          </cell>
          <cell r="AF31" t="str">
            <v>&lt;&gt;</v>
          </cell>
        </row>
        <row r="33">
          <cell r="I33" t="str">
            <v>SI</v>
          </cell>
        </row>
        <row r="35">
          <cell r="B35">
            <v>1.4</v>
          </cell>
          <cell r="D35" t="str">
            <v>Old-age other cash benefits</v>
          </cell>
          <cell r="G35" t="str">
            <v>Old-age other cash benefits</v>
          </cell>
          <cell r="J35">
            <v>902.01943099999994</v>
          </cell>
          <cell r="K35">
            <v>931.3204639999999</v>
          </cell>
          <cell r="L35">
            <v>1086.08107</v>
          </cell>
          <cell r="M35">
            <v>1172.0927590000001</v>
          </cell>
          <cell r="N35">
            <v>1333.211638</v>
          </cell>
          <cell r="O35">
            <v>1428.0686716283767</v>
          </cell>
          <cell r="P35">
            <v>1598.0526794339837</v>
          </cell>
          <cell r="Q35">
            <v>1920.273144</v>
          </cell>
          <cell r="R35">
            <v>2174.2529922335593</v>
          </cell>
          <cell r="S35">
            <v>2441.532275</v>
          </cell>
          <cell r="T35">
            <v>2781.6380520000002</v>
          </cell>
          <cell r="U35">
            <v>3104.9249238041557</v>
          </cell>
          <cell r="V35">
            <v>3501.6967629999999</v>
          </cell>
          <cell r="W35">
            <v>3885.1490092426848</v>
          </cell>
          <cell r="X35">
            <v>4189.1580000000004</v>
          </cell>
          <cell r="Y35">
            <v>4452.8659535210854</v>
          </cell>
          <cell r="Z35">
            <v>4492.7062310000001</v>
          </cell>
          <cell r="AA35">
            <v>4717.7571109999999</v>
          </cell>
          <cell r="AB35">
            <v>4757.5870070000001</v>
          </cell>
          <cell r="AC35">
            <v>4994.0176240000001</v>
          </cell>
          <cell r="AD35">
            <v>5707.1355309999999</v>
          </cell>
          <cell r="AE35">
            <v>6528.9784600000003</v>
          </cell>
          <cell r="AF35">
            <v>1921.685746651654</v>
          </cell>
        </row>
        <row r="36">
          <cell r="E36" t="str">
            <v>Hilflosenentschädigung (AHV)</v>
          </cell>
          <cell r="H36" t="str">
            <v>Helplessness allowances (AVS)</v>
          </cell>
          <cell r="I36" t="str">
            <v>SA</v>
          </cell>
          <cell r="J36">
            <v>61.036285999999997</v>
          </cell>
          <cell r="K36">
            <v>64.688233999999994</v>
          </cell>
          <cell r="L36">
            <v>79.645538000000002</v>
          </cell>
          <cell r="M36">
            <v>82.582086000000004</v>
          </cell>
          <cell r="N36">
            <v>100.036728</v>
          </cell>
          <cell r="O36">
            <v>107.99574200000001</v>
          </cell>
          <cell r="P36">
            <v>120.040885</v>
          </cell>
          <cell r="Q36">
            <v>129.36846499999999</v>
          </cell>
          <cell r="R36">
            <v>143.34303700000001</v>
          </cell>
          <cell r="S36">
            <v>149.505122</v>
          </cell>
          <cell r="T36">
            <v>165.93549100000001</v>
          </cell>
          <cell r="U36">
            <v>173.98269275000001</v>
          </cell>
          <cell r="V36">
            <v>203.24</v>
          </cell>
          <cell r="W36">
            <v>283.18735500000003</v>
          </cell>
          <cell r="X36">
            <v>301.97000000000003</v>
          </cell>
          <cell r="Y36">
            <v>309.86710199999999</v>
          </cell>
          <cell r="Z36">
            <v>324.28279400000002</v>
          </cell>
          <cell r="AA36">
            <v>340.41271</v>
          </cell>
          <cell r="AB36">
            <v>343.60905700000001</v>
          </cell>
          <cell r="AC36">
            <v>354.26311199999998</v>
          </cell>
          <cell r="AD36">
            <v>355.65961199999998</v>
          </cell>
          <cell r="AE36">
            <v>386.105009</v>
          </cell>
          <cell r="AF36">
            <v>396.53716400000002</v>
          </cell>
        </row>
        <row r="37">
          <cell r="E37" t="str">
            <v>Fürsorgeleistungen an Schweizer im Ausland (AHV)</v>
          </cell>
          <cell r="H37" t="str">
            <v>Social assistance to Swiss living abroad (AVS)</v>
          </cell>
          <cell r="I37" t="str">
            <v>SA</v>
          </cell>
          <cell r="J37">
            <v>0.31514500000000001</v>
          </cell>
          <cell r="K37">
            <v>0.34522999999999998</v>
          </cell>
          <cell r="L37">
            <v>0.43253200000000003</v>
          </cell>
          <cell r="M37">
            <v>0.40567300000000001</v>
          </cell>
          <cell r="N37">
            <v>0.43191000000000002</v>
          </cell>
          <cell r="O37">
            <v>0.34799999999999998</v>
          </cell>
          <cell r="P37">
            <v>0.324517</v>
          </cell>
          <cell r="Q37">
            <v>0.36110700000000001</v>
          </cell>
          <cell r="R37">
            <v>0.34542499999999998</v>
          </cell>
          <cell r="S37">
            <v>0.35972900000000002</v>
          </cell>
          <cell r="T37">
            <v>0.34145999999999999</v>
          </cell>
          <cell r="U37">
            <v>0.32458999999999999</v>
          </cell>
          <cell r="V37">
            <v>0.339673</v>
          </cell>
          <cell r="W37">
            <v>0.37542900000000001</v>
          </cell>
          <cell r="X37">
            <v>0.40799999999999997</v>
          </cell>
          <cell r="Y37">
            <v>0.38963599999999998</v>
          </cell>
          <cell r="Z37">
            <v>0.33974599999999999</v>
          </cell>
          <cell r="AA37">
            <v>0.951125</v>
          </cell>
          <cell r="AB37">
            <v>0.75753099999999995</v>
          </cell>
          <cell r="AC37">
            <v>0.69342099999999995</v>
          </cell>
          <cell r="AD37">
            <v>0.43498900000000001</v>
          </cell>
          <cell r="AE37">
            <v>0.42793199999999998</v>
          </cell>
          <cell r="AF37">
            <v>0.33226499999999998</v>
          </cell>
        </row>
        <row r="38">
          <cell r="E38" t="str">
            <v>Ergänzungsleistungen an AHV-Rentner (EL) (c)</v>
          </cell>
          <cell r="H38" t="str">
            <v>Complementary benefits to AVS pensioners (EL) (c)</v>
          </cell>
          <cell r="J38">
            <v>342.66800000000001</v>
          </cell>
          <cell r="K38">
            <v>351.28699999999998</v>
          </cell>
          <cell r="L38">
            <v>451.00299999999999</v>
          </cell>
          <cell r="M38">
            <v>479.10500000000002</v>
          </cell>
          <cell r="N38">
            <v>552.74300000000005</v>
          </cell>
          <cell r="O38">
            <v>569.74400000000003</v>
          </cell>
          <cell r="P38">
            <v>627.71199999999999</v>
          </cell>
          <cell r="Q38">
            <v>842.77057200000002</v>
          </cell>
          <cell r="R38">
            <v>914.17683099999999</v>
          </cell>
          <cell r="S38">
            <v>976.66742399999998</v>
          </cell>
          <cell r="T38">
            <v>1124.361101</v>
          </cell>
          <cell r="U38">
            <v>1278.9479939999999</v>
          </cell>
          <cell r="V38">
            <v>1468.4640900000002</v>
          </cell>
          <cell r="W38">
            <v>1541.400112</v>
          </cell>
          <cell r="X38">
            <v>1567.0140000000001</v>
          </cell>
          <cell r="Y38">
            <v>1574.9692540000001</v>
          </cell>
          <cell r="Z38">
            <v>1326.083691</v>
          </cell>
          <cell r="AA38">
            <v>1376.393276</v>
          </cell>
          <cell r="AB38">
            <v>1420.220419</v>
          </cell>
          <cell r="AC38">
            <v>1439.061091</v>
          </cell>
          <cell r="AD38">
            <v>1441.0409299999999</v>
          </cell>
          <cell r="AE38">
            <v>1442.4455190000001</v>
          </cell>
          <cell r="AF38">
            <v>1524.7607230000001</v>
          </cell>
        </row>
        <row r="39">
          <cell r="E39" t="str">
            <v>Kapitalzahlungen im Risikofall (BV) (a)</v>
          </cell>
          <cell r="H39" t="str">
            <v>Capital payments at occurrence of risk (BV) (a)</v>
          </cell>
          <cell r="J39">
            <v>498</v>
          </cell>
          <cell r="K39">
            <v>515</v>
          </cell>
          <cell r="L39">
            <v>555</v>
          </cell>
          <cell r="M39">
            <v>610</v>
          </cell>
          <cell r="N39">
            <v>680</v>
          </cell>
          <cell r="O39">
            <v>749.98092962837666</v>
          </cell>
          <cell r="P39">
            <v>849.97527743398371</v>
          </cell>
          <cell r="Q39">
            <v>947.77300000000002</v>
          </cell>
          <cell r="R39">
            <v>1116.3876992335593</v>
          </cell>
          <cell r="S39">
            <v>1315</v>
          </cell>
          <cell r="T39">
            <v>1491</v>
          </cell>
          <cell r="U39">
            <v>1651.669647054156</v>
          </cell>
          <cell r="V39">
            <v>1829.653</v>
          </cell>
          <cell r="W39">
            <v>2060.1861132426848</v>
          </cell>
          <cell r="X39">
            <v>2319.7660000000001</v>
          </cell>
          <cell r="Y39">
            <v>2567.6399615210853</v>
          </cell>
          <cell r="Z39">
            <v>2842</v>
          </cell>
          <cell r="AA39">
            <v>3000</v>
          </cell>
          <cell r="AB39">
            <v>2993</v>
          </cell>
          <cell r="AC39">
            <v>3200</v>
          </cell>
          <cell r="AD39">
            <v>3910</v>
          </cell>
          <cell r="AE39">
            <v>4700</v>
          </cell>
          <cell r="AF39">
            <v>5.5594651653764871E-2</v>
          </cell>
        </row>
        <row r="40">
          <cell r="H40" t="str">
            <v>Cash payment (departure benefits)(BV)</v>
          </cell>
        </row>
        <row r="42">
          <cell r="B42">
            <v>1.5</v>
          </cell>
          <cell r="D42" t="str">
            <v>Early retirement pensions (b)</v>
          </cell>
          <cell r="G42" t="str">
            <v>Early retirement pensions (b)</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row>
        <row r="45">
          <cell r="B45">
            <v>2</v>
          </cell>
          <cell r="C45" t="str">
            <v>DISABILITY CASH BENEFITS</v>
          </cell>
          <cell r="F45" t="str">
            <v>DISABILITY CASH BENEFITS</v>
          </cell>
          <cell r="J45">
            <v>1781.5431557830225</v>
          </cell>
          <cell r="K45">
            <v>1813.4338444917557</v>
          </cell>
          <cell r="L45">
            <v>2038.2936318841935</v>
          </cell>
          <cell r="M45">
            <v>2118.8792945146756</v>
          </cell>
          <cell r="N45">
            <v>2388.9834721712414</v>
          </cell>
          <cell r="O45">
            <v>2474.7024756376891</v>
          </cell>
          <cell r="P45">
            <v>2657.2948477244859</v>
          </cell>
          <cell r="Q45">
            <v>2802.88160552215</v>
          </cell>
          <cell r="R45">
            <v>3024.5543599423195</v>
          </cell>
          <cell r="S45">
            <v>3167.9209251389584</v>
          </cell>
          <cell r="T45">
            <v>3500.4562777849269</v>
          </cell>
          <cell r="U45">
            <v>3866.5503482257513</v>
          </cell>
          <cell r="V45">
            <v>4323.4936742800001</v>
          </cell>
          <cell r="W45">
            <v>4900.7645680006472</v>
          </cell>
          <cell r="X45">
            <v>5360.1054670300009</v>
          </cell>
          <cell r="Y45">
            <v>5775.298014421578</v>
          </cell>
          <cell r="Z45">
            <v>6120.3022019999999</v>
          </cell>
          <cell r="AA45">
            <v>6523.5458026504639</v>
          </cell>
          <cell r="AB45">
            <v>7127.1607818499997</v>
          </cell>
          <cell r="AC45">
            <v>7551.458640289412</v>
          </cell>
          <cell r="AD45">
            <v>7908.6382359999989</v>
          </cell>
          <cell r="AE45">
            <v>8577.4614169370907</v>
          </cell>
          <cell r="AF45">
            <v>7027.7040257000017</v>
          </cell>
        </row>
        <row r="47">
          <cell r="B47" t="str">
            <v>2.1.0</v>
          </cell>
          <cell r="D47" t="str">
            <v>Disability pensions (non attributable)</v>
          </cell>
          <cell r="G47" t="str">
            <v>Disability pensions (non attributable)</v>
          </cell>
          <cell r="J47">
            <v>-6.817507</v>
          </cell>
          <cell r="K47">
            <v>-7.3079749999999999</v>
          </cell>
          <cell r="L47">
            <v>-7.7196369999999996</v>
          </cell>
          <cell r="M47">
            <v>-7.0596589999999999</v>
          </cell>
          <cell r="N47">
            <v>-8.2894769999999998</v>
          </cell>
          <cell r="O47">
            <v>-12.136076000000001</v>
          </cell>
          <cell r="P47">
            <v>-14.343693</v>
          </cell>
          <cell r="Q47">
            <v>-15.405469999999999</v>
          </cell>
          <cell r="R47">
            <v>-10.457648000000001</v>
          </cell>
          <cell r="S47">
            <v>-13.684894</v>
          </cell>
          <cell r="T47">
            <v>-17.516803889999998</v>
          </cell>
          <cell r="U47">
            <v>-16.070372359999997</v>
          </cell>
          <cell r="V47">
            <v>-24.212102720000001</v>
          </cell>
          <cell r="W47">
            <v>-26.199642000000004</v>
          </cell>
          <cell r="X47">
            <v>-40.986067219999995</v>
          </cell>
          <cell r="Y47">
            <v>-34.777169999999998</v>
          </cell>
          <cell r="Z47">
            <v>-36.256467000000001</v>
          </cell>
          <cell r="AA47">
            <v>-66.723517000000001</v>
          </cell>
          <cell r="AB47">
            <v>-85.355045650000008</v>
          </cell>
          <cell r="AC47">
            <v>-95.487191510000002</v>
          </cell>
          <cell r="AD47">
            <v>-103.16368399999999</v>
          </cell>
          <cell r="AE47">
            <v>-115.85002689999999</v>
          </cell>
          <cell r="AF47">
            <v>-123.02272408</v>
          </cell>
        </row>
        <row r="48">
          <cell r="E48" t="str">
            <v>Beitragsanteil zu Lasten der IV</v>
          </cell>
          <cell r="H48" t="str">
            <v>Share in contribution at the expense IV</v>
          </cell>
          <cell r="J48" t="str">
            <v>&lt;&gt;</v>
          </cell>
          <cell r="K48" t="str">
            <v>&lt;&gt;</v>
          </cell>
          <cell r="L48" t="str">
            <v>&lt;&gt;</v>
          </cell>
          <cell r="M48" t="str">
            <v>&lt;&gt;</v>
          </cell>
          <cell r="N48" t="str">
            <v>&lt;&gt;</v>
          </cell>
          <cell r="O48" t="str">
            <v>&lt;&gt;</v>
          </cell>
          <cell r="P48" t="str">
            <v>&lt;&gt;</v>
          </cell>
          <cell r="Q48" t="str">
            <v>–</v>
          </cell>
          <cell r="R48">
            <v>5.02346</v>
          </cell>
          <cell r="S48">
            <v>7.0648989999999996</v>
          </cell>
          <cell r="T48">
            <v>8.3582552000000003</v>
          </cell>
          <cell r="U48">
            <v>9.9003619399999998</v>
          </cell>
          <cell r="V48">
            <v>11.300621570000001</v>
          </cell>
          <cell r="W48">
            <v>14.784478999999999</v>
          </cell>
          <cell r="X48">
            <v>16.560853390000002</v>
          </cell>
          <cell r="Y48">
            <v>18.551271</v>
          </cell>
          <cell r="Z48">
            <v>19.264872</v>
          </cell>
          <cell r="AA48">
            <v>18.957415999999998</v>
          </cell>
          <cell r="AB48">
            <v>18.1672741</v>
          </cell>
          <cell r="AC48">
            <v>18.278509549999999</v>
          </cell>
          <cell r="AD48">
            <v>18.648029999999999</v>
          </cell>
          <cell r="AE48">
            <v>18.536771949999999</v>
          </cell>
          <cell r="AF48">
            <v>20.871983549999999</v>
          </cell>
        </row>
        <row r="49">
          <cell r="E49" t="str">
            <v>Rückerstattungsforderungen netto (IV)</v>
          </cell>
          <cell r="H49" t="str">
            <v>Claims for restitution net (i.e. depreciations considered)(IV)</v>
          </cell>
          <cell r="J49">
            <v>-6.817507</v>
          </cell>
          <cell r="K49">
            <v>-7.3079749999999999</v>
          </cell>
          <cell r="L49">
            <v>-7.7196369999999996</v>
          </cell>
          <cell r="M49">
            <v>-7.0596589999999999</v>
          </cell>
          <cell r="N49">
            <v>-8.2894769999999998</v>
          </cell>
          <cell r="O49">
            <v>-12.136076000000001</v>
          </cell>
          <cell r="P49">
            <v>-14.343693</v>
          </cell>
          <cell r="Q49">
            <v>-15.405469999999999</v>
          </cell>
          <cell r="R49">
            <v>-15.481108000000001</v>
          </cell>
          <cell r="S49">
            <v>-20.749793</v>
          </cell>
          <cell r="T49">
            <v>-25.875059089999997</v>
          </cell>
          <cell r="U49">
            <v>-25.970734299999997</v>
          </cell>
          <cell r="V49">
            <v>-35.512724290000001</v>
          </cell>
          <cell r="W49">
            <v>-40.984121000000002</v>
          </cell>
          <cell r="X49">
            <v>-57.546920610000001</v>
          </cell>
          <cell r="Y49">
            <v>-53.328440999999998</v>
          </cell>
          <cell r="Z49">
            <v>-55.521338999999998</v>
          </cell>
          <cell r="AA49">
            <v>-85.680932999999996</v>
          </cell>
          <cell r="AB49">
            <v>-103.52231975000001</v>
          </cell>
          <cell r="AC49">
            <v>-113.76570106</v>
          </cell>
          <cell r="AD49">
            <v>-121.81171399999999</v>
          </cell>
          <cell r="AE49">
            <v>-134.38679884999999</v>
          </cell>
          <cell r="AF49">
            <v>-143.89470763</v>
          </cell>
        </row>
        <row r="52">
          <cell r="B52" t="str">
            <v>2.1.1</v>
          </cell>
          <cell r="D52" t="str">
            <v>Disability pensions personal entitlements</v>
          </cell>
          <cell r="G52" t="str">
            <v>Disability pensions personal entitlements</v>
          </cell>
          <cell r="J52">
            <v>1107.3192130939856</v>
          </cell>
          <cell r="K52">
            <v>1105.4990516119321</v>
          </cell>
          <cell r="L52">
            <v>1255.2903732892532</v>
          </cell>
          <cell r="M52">
            <v>1287.9051544517436</v>
          </cell>
          <cell r="N52">
            <v>1467.1528467319597</v>
          </cell>
          <cell r="O52">
            <v>1505.2962526779525</v>
          </cell>
          <cell r="P52">
            <v>1608.0571923484642</v>
          </cell>
          <cell r="Q52">
            <v>1635.94371051296</v>
          </cell>
          <cell r="R52">
            <v>1754.791367942981</v>
          </cell>
          <cell r="S52">
            <v>1809.4920467427764</v>
          </cell>
          <cell r="T52">
            <v>1992.8076781870645</v>
          </cell>
          <cell r="U52">
            <v>2183.4321993757303</v>
          </cell>
          <cell r="V52">
            <v>2425.4074701386003</v>
          </cell>
          <cell r="W52">
            <v>2772.079758556371</v>
          </cell>
          <cell r="X52">
            <v>2992.9191253734057</v>
          </cell>
          <cell r="Y52">
            <v>3217.3703683336489</v>
          </cell>
          <cell r="Z52">
            <v>3388.4616381887131</v>
          </cell>
          <cell r="AA52">
            <v>3610.9095467108032</v>
          </cell>
          <cell r="AB52">
            <v>3822.3984942594589</v>
          </cell>
          <cell r="AC52">
            <v>4008.9282414117374</v>
          </cell>
          <cell r="AD52">
            <v>4193.8911950492347</v>
          </cell>
          <cell r="AE52">
            <v>4564.8239005457481</v>
          </cell>
          <cell r="AF52">
            <v>4869.9811367573757</v>
          </cell>
        </row>
        <row r="53">
          <cell r="E53" t="str">
            <v>Ordentliche einfache Invalidenrenten (IV)</v>
          </cell>
          <cell r="H53" t="str">
            <v>Basic single invalidity pension (IV)</v>
          </cell>
          <cell r="I53" t="str">
            <v>SI</v>
          </cell>
          <cell r="J53">
            <v>797.19152265973446</v>
          </cell>
          <cell r="K53">
            <v>811.79060753803196</v>
          </cell>
          <cell r="L53">
            <v>916.48821696473055</v>
          </cell>
          <cell r="M53">
            <v>931.67909948076078</v>
          </cell>
          <cell r="N53">
            <v>1052.7521141557993</v>
          </cell>
          <cell r="O53">
            <v>1073.6278909887583</v>
          </cell>
          <cell r="P53">
            <v>1143.3140548793904</v>
          </cell>
          <cell r="Q53">
            <v>1161.6588131757135</v>
          </cell>
          <cell r="R53">
            <v>1246.5025850263885</v>
          </cell>
          <cell r="S53">
            <v>1284.893161871275</v>
          </cell>
          <cell r="T53">
            <v>1418.7655744387778</v>
          </cell>
          <cell r="U53">
            <v>1556.6030357803827</v>
          </cell>
          <cell r="V53">
            <v>1740.3608572596497</v>
          </cell>
          <cell r="W53">
            <v>2019.5627861356866</v>
          </cell>
          <cell r="X53">
            <v>2203.7773688479292</v>
          </cell>
          <cell r="Y53">
            <v>2381.4509387199346</v>
          </cell>
          <cell r="Z53">
            <v>2521.6891671550788</v>
          </cell>
          <cell r="AA53">
            <v>2743.3643357886126</v>
          </cell>
          <cell r="AB53">
            <v>3024.4029207433118</v>
          </cell>
          <cell r="AC53">
            <v>3280.1382182853708</v>
          </cell>
          <cell r="AD53">
            <v>3521.3052632588701</v>
          </cell>
          <cell r="AE53">
            <v>4099.4904055282159</v>
          </cell>
          <cell r="AF53">
            <v>4395.1932403667515</v>
          </cell>
        </row>
        <row r="54">
          <cell r="E54" t="str">
            <v>Ordentliche Ehepaar-Invalidenrenten (IV)</v>
          </cell>
          <cell r="H54" t="str">
            <v>Basic invalidity pension for couple (IV)</v>
          </cell>
          <cell r="I54" t="str">
            <v>SI</v>
          </cell>
          <cell r="J54">
            <v>167.92441454077388</v>
          </cell>
          <cell r="K54">
            <v>147.3523406724367</v>
          </cell>
          <cell r="L54">
            <v>168.35120842391419</v>
          </cell>
          <cell r="M54">
            <v>176.97689477114946</v>
          </cell>
          <cell r="N54">
            <v>206.16710850432773</v>
          </cell>
          <cell r="O54">
            <v>212.87437879973513</v>
          </cell>
          <cell r="P54">
            <v>225.19678019403335</v>
          </cell>
          <cell r="Q54">
            <v>225.23650001830799</v>
          </cell>
          <cell r="R54">
            <v>239.14361542019907</v>
          </cell>
          <cell r="S54">
            <v>249.79901150750143</v>
          </cell>
          <cell r="T54">
            <v>275.28162734587301</v>
          </cell>
          <cell r="U54">
            <v>303.92966697129015</v>
          </cell>
          <cell r="V54">
            <v>338.08380895117347</v>
          </cell>
          <cell r="W54">
            <v>381.97939087587918</v>
          </cell>
          <cell r="X54">
            <v>407.42417276409873</v>
          </cell>
          <cell r="Y54">
            <v>437.01462624060588</v>
          </cell>
          <cell r="Z54">
            <v>455.93282757043539</v>
          </cell>
          <cell r="AA54">
            <v>475.39574579205998</v>
          </cell>
          <cell r="AB54">
            <v>393.16736160650152</v>
          </cell>
          <cell r="AC54">
            <v>305.74495022460445</v>
          </cell>
          <cell r="AD54">
            <v>234.61369873374949</v>
          </cell>
          <cell r="AE54" t="str">
            <v>-</v>
          </cell>
          <cell r="AF54" t="str">
            <v>-</v>
          </cell>
        </row>
        <row r="55">
          <cell r="E55" t="str">
            <v>Ausserordentliche einfache Invalidenrenten (IV)</v>
          </cell>
          <cell r="H55" t="str">
            <v>Supplementary single invalidity pension (IV)</v>
          </cell>
          <cell r="I55" t="str">
            <v>SA</v>
          </cell>
          <cell r="J55">
            <v>141.33626165334036</v>
          </cell>
          <cell r="K55">
            <v>145.47490173176885</v>
          </cell>
          <cell r="L55">
            <v>169.48044505070993</v>
          </cell>
          <cell r="M55">
            <v>178.10556340716067</v>
          </cell>
          <cell r="N55">
            <v>206.87688646339862</v>
          </cell>
          <cell r="O55">
            <v>217.09730766084868</v>
          </cell>
          <cell r="P55">
            <v>237.74467628124512</v>
          </cell>
          <cell r="Q55">
            <v>247.15000615684514</v>
          </cell>
          <cell r="R55">
            <v>267.0172828468053</v>
          </cell>
          <cell r="S55">
            <v>272.85535478918285</v>
          </cell>
          <cell r="T55">
            <v>296.52342710027278</v>
          </cell>
          <cell r="U55">
            <v>320.02653419774998</v>
          </cell>
          <cell r="V55">
            <v>343.95001108739268</v>
          </cell>
          <cell r="W55">
            <v>367.17689775024797</v>
          </cell>
          <cell r="X55">
            <v>378.14428552817998</v>
          </cell>
          <cell r="Y55">
            <v>395.43319091109618</v>
          </cell>
          <cell r="Z55">
            <v>407.11323582526654</v>
          </cell>
          <cell r="AA55">
            <v>390.90462767496086</v>
          </cell>
          <cell r="AB55">
            <v>403.58037001587002</v>
          </cell>
          <cell r="AC55">
            <v>421.73561405322079</v>
          </cell>
          <cell r="AD55">
            <v>436.78202156476044</v>
          </cell>
          <cell r="AE55">
            <v>465.33349501753185</v>
          </cell>
          <cell r="AF55">
            <v>474.78789639062381</v>
          </cell>
        </row>
        <row r="56">
          <cell r="E56" t="str">
            <v>Ausserordentliche Ehepaar-Invalidenrenten (IV)</v>
          </cell>
          <cell r="H56" t="str">
            <v>Supplementary invalidity pension for couple (IV)</v>
          </cell>
          <cell r="I56" t="str">
            <v>SA</v>
          </cell>
          <cell r="J56">
            <v>0.8670142401367702</v>
          </cell>
          <cell r="K56">
            <v>0.88120166969467573</v>
          </cell>
          <cell r="L56">
            <v>0.97050284989858004</v>
          </cell>
          <cell r="M56">
            <v>1.1435967926727724</v>
          </cell>
          <cell r="N56">
            <v>1.3567376084340934</v>
          </cell>
          <cell r="O56">
            <v>1.6966752286105404</v>
          </cell>
          <cell r="P56">
            <v>1.8016809937952971</v>
          </cell>
          <cell r="Q56">
            <v>1.8983911620932674</v>
          </cell>
          <cell r="R56">
            <v>2.1278846495881614</v>
          </cell>
          <cell r="S56">
            <v>1.944518574816944</v>
          </cell>
          <cell r="T56">
            <v>2.2370493021410267</v>
          </cell>
          <cell r="U56">
            <v>2.8729624263075126</v>
          </cell>
          <cell r="V56">
            <v>3.0127928403843445</v>
          </cell>
          <cell r="W56">
            <v>3.3606837945572385</v>
          </cell>
          <cell r="X56">
            <v>3.5732982331980154</v>
          </cell>
          <cell r="Y56">
            <v>3.4716124620121325</v>
          </cell>
          <cell r="Z56">
            <v>3.7264076379325788</v>
          </cell>
          <cell r="AA56">
            <v>1.2448374551697703</v>
          </cell>
          <cell r="AB56">
            <v>1.2478418937759592</v>
          </cell>
          <cell r="AC56">
            <v>1.3094588485412475</v>
          </cell>
          <cell r="AD56">
            <v>1.1902114918551006</v>
          </cell>
          <cell r="AE56" t="str">
            <v>-</v>
          </cell>
          <cell r="AF56" t="str">
            <v>-</v>
          </cell>
        </row>
        <row r="57">
          <cell r="I57" t="str">
            <v>SA</v>
          </cell>
        </row>
        <row r="59">
          <cell r="B59" t="str">
            <v>2.1.2</v>
          </cell>
          <cell r="D59" t="str">
            <v>Disability pensions spouse supplements</v>
          </cell>
          <cell r="G59" t="str">
            <v>Disability pensions spouse supplements</v>
          </cell>
          <cell r="J59">
            <v>379.85924432822594</v>
          </cell>
          <cell r="K59">
            <v>408.23031404740323</v>
          </cell>
          <cell r="L59">
            <v>440.7652058817597</v>
          </cell>
          <cell r="M59">
            <v>472.93665233587956</v>
          </cell>
          <cell r="N59">
            <v>516.36704107358014</v>
          </cell>
          <cell r="O59">
            <v>552.86944518941186</v>
          </cell>
          <cell r="P59">
            <v>597.54055359479844</v>
          </cell>
          <cell r="Q59">
            <v>644.29308627144792</v>
          </cell>
          <cell r="R59">
            <v>698.85347827211444</v>
          </cell>
          <cell r="S59">
            <v>750.89525415806168</v>
          </cell>
          <cell r="T59">
            <v>828.57321713105591</v>
          </cell>
          <cell r="U59">
            <v>918.91629771440182</v>
          </cell>
          <cell r="V59">
            <v>1022.3228074736321</v>
          </cell>
          <cell r="W59">
            <v>1126.750582575386</v>
          </cell>
          <cell r="X59">
            <v>1272.8737908044413</v>
          </cell>
          <cell r="Y59">
            <v>1373.4479829576978</v>
          </cell>
          <cell r="Z59">
            <v>1505.542334336471</v>
          </cell>
          <cell r="AA59">
            <v>1592.7374586401993</v>
          </cell>
          <cell r="AB59">
            <v>1870.2327453089579</v>
          </cell>
          <cell r="AC59">
            <v>1985.244186064788</v>
          </cell>
          <cell r="AD59">
            <v>2046.5714018868143</v>
          </cell>
          <cell r="AE59">
            <v>2208.82492644081</v>
          </cell>
          <cell r="AF59">
            <v>451.98563002022524</v>
          </cell>
        </row>
        <row r="60">
          <cell r="E60" t="str">
            <v>Ordentliche Zusatzrenten für Ehefrauen (IV)</v>
          </cell>
          <cell r="H60" t="str">
            <v>Ordinary supplementary pension for wife (IV)</v>
          </cell>
          <cell r="I60" t="str">
            <v>SI</v>
          </cell>
          <cell r="J60">
            <v>109.95987298759775</v>
          </cell>
          <cell r="K60">
            <v>113.84826617977956</v>
          </cell>
          <cell r="L60">
            <v>116.41914074060504</v>
          </cell>
          <cell r="M60">
            <v>117.58267394310695</v>
          </cell>
          <cell r="N60">
            <v>132.09396072475477</v>
          </cell>
          <cell r="O60">
            <v>133.28364626275751</v>
          </cell>
          <cell r="P60">
            <v>141.44343826382112</v>
          </cell>
          <cell r="Q60">
            <v>142.38135316412792</v>
          </cell>
          <cell r="R60">
            <v>151.56989709730928</v>
          </cell>
          <cell r="S60">
            <v>154.14420088060774</v>
          </cell>
          <cell r="T60">
            <v>167.76104022532897</v>
          </cell>
          <cell r="U60">
            <v>182.4253107563444</v>
          </cell>
          <cell r="V60">
            <v>201.54538575608325</v>
          </cell>
          <cell r="W60">
            <v>231.63382900692594</v>
          </cell>
          <cell r="X60">
            <v>248.60219407047978</v>
          </cell>
          <cell r="Y60">
            <v>266.04264074110802</v>
          </cell>
          <cell r="Z60">
            <v>278.46900844951637</v>
          </cell>
          <cell r="AA60">
            <v>299.9934876466736</v>
          </cell>
          <cell r="AB60">
            <v>323.16500430706702</v>
          </cell>
          <cell r="AC60">
            <v>347.14760472783973</v>
          </cell>
          <cell r="AD60">
            <v>372.44518026011275</v>
          </cell>
          <cell r="AE60">
            <v>414.29278551622605</v>
          </cell>
          <cell r="AF60">
            <v>450.73178874454578</v>
          </cell>
        </row>
        <row r="61">
          <cell r="E61" t="str">
            <v>Ausserordentliche Zusatzrenten für Ehefrauen (IV)</v>
          </cell>
          <cell r="H61" t="str">
            <v>Extraordinary supplementary pension for wife (IV)</v>
          </cell>
          <cell r="I61" t="str">
            <v>SA</v>
          </cell>
          <cell r="J61">
            <v>0.54350146396633359</v>
          </cell>
          <cell r="K61">
            <v>0.63855193456135917</v>
          </cell>
          <cell r="L61">
            <v>0.66402826572008111</v>
          </cell>
          <cell r="M61">
            <v>0.73241592339716888</v>
          </cell>
          <cell r="N61">
            <v>0.89595879802251466</v>
          </cell>
          <cell r="O61">
            <v>0.98972721668948183</v>
          </cell>
          <cell r="P61">
            <v>1.1067468961885394</v>
          </cell>
          <cell r="Q61">
            <v>1.1800809926525717</v>
          </cell>
          <cell r="R61">
            <v>1.2638345191493323</v>
          </cell>
          <cell r="S61">
            <v>1.3471828034679483</v>
          </cell>
          <cell r="T61">
            <v>1.4362873360337274</v>
          </cell>
          <cell r="U61">
            <v>1.6244320260897618</v>
          </cell>
          <cell r="V61">
            <v>1.7774217175489229</v>
          </cell>
          <cell r="W61">
            <v>1.9530011485351497</v>
          </cell>
          <cell r="X61">
            <v>2.2715967339615952</v>
          </cell>
          <cell r="Y61">
            <v>2.6323215371300779</v>
          </cell>
          <cell r="Z61">
            <v>3.0733258869547044</v>
          </cell>
          <cell r="AA61">
            <v>1.0266700661193982</v>
          </cell>
          <cell r="AB61">
            <v>1.0677410018907691</v>
          </cell>
          <cell r="AC61">
            <v>1.1554048663599241</v>
          </cell>
          <cell r="AD61">
            <v>1.1262216267016003</v>
          </cell>
          <cell r="AE61">
            <v>1.2269835069677832</v>
          </cell>
          <cell r="AF61">
            <v>1.2538412756794644</v>
          </cell>
        </row>
        <row r="62">
          <cell r="E62" t="str">
            <v>Invalidenrenten der Beruflichen Vorsorge (BV) (a)</v>
          </cell>
          <cell r="H62" t="str">
            <v>Occupational pensions (BV) (a)</v>
          </cell>
          <cell r="J62">
            <v>269.35586987666187</v>
          </cell>
          <cell r="K62">
            <v>293.74349593306232</v>
          </cell>
          <cell r="L62">
            <v>323.68203687543456</v>
          </cell>
          <cell r="M62">
            <v>354.62156246937542</v>
          </cell>
          <cell r="N62">
            <v>383.37712155080283</v>
          </cell>
          <cell r="O62">
            <v>418.5960717099648</v>
          </cell>
          <cell r="P62">
            <v>454.99036843478882</v>
          </cell>
          <cell r="Q62">
            <v>500.7316521146675</v>
          </cell>
          <cell r="R62">
            <v>546.01974665565581</v>
          </cell>
          <cell r="S62">
            <v>595.40387047398599</v>
          </cell>
          <cell r="T62">
            <v>659.37588956969319</v>
          </cell>
          <cell r="U62">
            <v>734.8665549319677</v>
          </cell>
          <cell r="V62">
            <v>819</v>
          </cell>
          <cell r="W62">
            <v>893.163752419925</v>
          </cell>
          <cell r="X62">
            <v>1022</v>
          </cell>
          <cell r="Y62">
            <v>1104.7730206794597</v>
          </cell>
          <cell r="Z62">
            <v>1224</v>
          </cell>
          <cell r="AA62">
            <v>1291.7173009274063</v>
          </cell>
          <cell r="AB62">
            <v>1546</v>
          </cell>
          <cell r="AC62">
            <v>1636.9411764705883</v>
          </cell>
          <cell r="AD62">
            <v>1673</v>
          </cell>
          <cell r="AE62">
            <v>1793.3051574176161</v>
          </cell>
          <cell r="AF62">
            <v>0</v>
          </cell>
        </row>
        <row r="63">
          <cell r="I63" t="str">
            <v>SI</v>
          </cell>
        </row>
        <row r="64">
          <cell r="I64" t="str">
            <v>SI</v>
          </cell>
        </row>
        <row r="65">
          <cell r="B65" t="str">
            <v>2.1.3</v>
          </cell>
          <cell r="D65" t="str">
            <v>Disability pensions child supplements</v>
          </cell>
          <cell r="G65" t="str">
            <v>Disability pensions child supplements</v>
          </cell>
          <cell r="I65" t="str">
            <v>SI</v>
          </cell>
          <cell r="J65">
            <v>192.75201236081105</v>
          </cell>
          <cell r="K65">
            <v>195.17399683242024</v>
          </cell>
          <cell r="L65">
            <v>212.32457871318059</v>
          </cell>
          <cell r="M65">
            <v>215.32687072705212</v>
          </cell>
          <cell r="N65">
            <v>235.60562536570148</v>
          </cell>
          <cell r="O65">
            <v>238.58246377032469</v>
          </cell>
          <cell r="P65">
            <v>252.69372778122298</v>
          </cell>
          <cell r="Q65">
            <v>256.8704577377423</v>
          </cell>
          <cell r="R65">
            <v>271.10167272722441</v>
          </cell>
          <cell r="S65">
            <v>279.05492923812068</v>
          </cell>
          <cell r="T65">
            <v>303.23187135680638</v>
          </cell>
          <cell r="U65">
            <v>333.19317649561901</v>
          </cell>
          <cell r="V65">
            <v>370.43363938776741</v>
          </cell>
          <cell r="W65">
            <v>420.26006486889014</v>
          </cell>
          <cell r="X65">
            <v>472.48492707215291</v>
          </cell>
          <cell r="Y65">
            <v>513.40230813023129</v>
          </cell>
          <cell r="Z65">
            <v>558.260101474816</v>
          </cell>
          <cell r="AA65">
            <v>599.9091812994609</v>
          </cell>
          <cell r="AB65">
            <v>662.29226593158296</v>
          </cell>
          <cell r="AC65">
            <v>715.19212547288669</v>
          </cell>
          <cell r="AD65">
            <v>780.17007906395065</v>
          </cell>
          <cell r="AE65">
            <v>858.90225085053203</v>
          </cell>
          <cell r="AF65">
            <v>669.50954400240039</v>
          </cell>
        </row>
        <row r="66">
          <cell r="E66" t="str">
            <v>Ordentliche einfache Kinderrente (IV)</v>
          </cell>
          <cell r="H66" t="str">
            <v>Basic child pension single (IV)</v>
          </cell>
          <cell r="I66" t="str">
            <v>SI</v>
          </cell>
          <cell r="J66">
            <v>136.08394550732336</v>
          </cell>
          <cell r="K66">
            <v>135.6969672865327</v>
          </cell>
          <cell r="L66">
            <v>147.14085843604249</v>
          </cell>
          <cell r="M66">
            <v>145.88434531851317</v>
          </cell>
          <cell r="N66">
            <v>159.61803989786497</v>
          </cell>
          <cell r="O66">
            <v>158.38189871610035</v>
          </cell>
          <cell r="P66">
            <v>166.71771296031852</v>
          </cell>
          <cell r="Q66">
            <v>164.43162291468212</v>
          </cell>
          <cell r="R66">
            <v>171.8342080561695</v>
          </cell>
          <cell r="S66">
            <v>172.18967926788176</v>
          </cell>
          <cell r="T66">
            <v>185.06000690638908</v>
          </cell>
          <cell r="U66">
            <v>200.62381319704167</v>
          </cell>
          <cell r="V66">
            <v>223.62507129532213</v>
          </cell>
          <cell r="W66">
            <v>257.40572662817846</v>
          </cell>
          <cell r="X66">
            <v>287.24196273524035</v>
          </cell>
          <cell r="Y66">
            <v>312.01165919907527</v>
          </cell>
          <cell r="Z66">
            <v>337.27666698518743</v>
          </cell>
          <cell r="AA66">
            <v>372.43693442637925</v>
          </cell>
          <cell r="AB66">
            <v>418.90721215050615</v>
          </cell>
          <cell r="AC66">
            <v>463.90161439649967</v>
          </cell>
          <cell r="AD66">
            <v>510.85336254600043</v>
          </cell>
          <cell r="AE66">
            <v>609.84429114555724</v>
          </cell>
          <cell r="AF66">
            <v>657.65504466870368</v>
          </cell>
        </row>
        <row r="67">
          <cell r="E67" t="str">
            <v>Ordentliche doppelte Kinderrente (IV)</v>
          </cell>
          <cell r="H67" t="str">
            <v>Basic child pension double (IV)</v>
          </cell>
          <cell r="I67" t="str">
            <v>SI</v>
          </cell>
          <cell r="J67">
            <v>15.309268304570388</v>
          </cell>
          <cell r="K67">
            <v>14.825416323219011</v>
          </cell>
          <cell r="L67">
            <v>16.155737434708147</v>
          </cell>
          <cell r="M67">
            <v>16.176254486469606</v>
          </cell>
          <cell r="N67">
            <v>18.268313717253317</v>
          </cell>
          <cell r="O67">
            <v>17.902155232648973</v>
          </cell>
          <cell r="P67">
            <v>18.146330702436757</v>
          </cell>
          <cell r="Q67">
            <v>18.173448727168708</v>
          </cell>
          <cell r="R67">
            <v>18.545831399933807</v>
          </cell>
          <cell r="S67">
            <v>19.395445472734199</v>
          </cell>
          <cell r="T67">
            <v>21.484649133631734</v>
          </cell>
          <cell r="U67">
            <v>24.567978294941312</v>
          </cell>
          <cell r="V67">
            <v>26.392014737771234</v>
          </cell>
          <cell r="W67">
            <v>30.769652353329661</v>
          </cell>
          <cell r="X67">
            <v>34.13203568225218</v>
          </cell>
          <cell r="Y67">
            <v>37.577050099276093</v>
          </cell>
          <cell r="Z67">
            <v>41.026581839782352</v>
          </cell>
          <cell r="AA67">
            <v>44.7453273462745</v>
          </cell>
          <cell r="AB67">
            <v>45.251365692613597</v>
          </cell>
          <cell r="AC67">
            <v>41.505976635685414</v>
          </cell>
          <cell r="AD67">
            <v>37.027146201267406</v>
          </cell>
          <cell r="AE67" t="str">
            <v>-</v>
          </cell>
          <cell r="AF67" t="str">
            <v>-</v>
          </cell>
        </row>
        <row r="68">
          <cell r="E68" t="str">
            <v>Ausserordentliche einfache Kinderrente (IV)</v>
          </cell>
          <cell r="H68" t="str">
            <v>Supplementary child pension single (IV)</v>
          </cell>
          <cell r="I68" t="str">
            <v>SA</v>
          </cell>
          <cell r="J68">
            <v>4.6068219326670174</v>
          </cell>
          <cell r="K68">
            <v>4.5081766580031957</v>
          </cell>
          <cell r="L68">
            <v>4.7631258291075049</v>
          </cell>
          <cell r="M68">
            <v>4.8056764096586173</v>
          </cell>
          <cell r="N68">
            <v>5.2989563197331568</v>
          </cell>
          <cell r="O68">
            <v>5.1285864864818604</v>
          </cell>
          <cell r="P68">
            <v>5.6238185306324624</v>
          </cell>
          <cell r="Q68">
            <v>5.7336543882141262</v>
          </cell>
          <cell r="R68">
            <v>6.0870397248824979</v>
          </cell>
          <cell r="S68">
            <v>6.0623226156057664</v>
          </cell>
          <cell r="T68">
            <v>6.4188062362569234</v>
          </cell>
          <cell r="U68">
            <v>7.3166566464373579</v>
          </cell>
          <cell r="V68">
            <v>8.2316055429747994</v>
          </cell>
          <cell r="W68">
            <v>9.7015966144765553</v>
          </cell>
          <cell r="X68">
            <v>10.630562243764095</v>
          </cell>
          <cell r="Y68">
            <v>11.800939065008272</v>
          </cell>
          <cell r="Z68">
            <v>13.125662642202382</v>
          </cell>
          <cell r="AA68">
            <v>7.546024985977577</v>
          </cell>
          <cell r="AB68">
            <v>8.0659470865724376</v>
          </cell>
          <cell r="AC68">
            <v>8.4601311881243344</v>
          </cell>
          <cell r="AD68">
            <v>9.137752743919803</v>
          </cell>
          <cell r="AE68">
            <v>11.093975875500373</v>
          </cell>
          <cell r="AF68">
            <v>11.854499333696753</v>
          </cell>
        </row>
        <row r="69">
          <cell r="E69" t="str">
            <v>Ausserordentliche doppelte Kinderrente (IV)</v>
          </cell>
          <cell r="H69" t="str">
            <v>Supplementary child pension double (IV)</v>
          </cell>
          <cell r="I69" t="str">
            <v>SA</v>
          </cell>
          <cell r="J69">
            <v>0.24586970988953183</v>
          </cell>
          <cell r="K69">
            <v>0.33204700597190673</v>
          </cell>
          <cell r="L69">
            <v>0.3958630045638945</v>
          </cell>
          <cell r="M69">
            <v>0.39833146711074097</v>
          </cell>
          <cell r="N69">
            <v>0.46077881041157887</v>
          </cell>
          <cell r="O69">
            <v>0.43702240736938164</v>
          </cell>
          <cell r="P69">
            <v>0.54050429813858913</v>
          </cell>
          <cell r="Q69">
            <v>0.66700230019493179</v>
          </cell>
          <cell r="R69">
            <v>0.63191725957466616</v>
          </cell>
          <cell r="S69">
            <v>0.71171921692646323</v>
          </cell>
          <cell r="T69">
            <v>0.90244602529552775</v>
          </cell>
          <cell r="U69">
            <v>1.0874297034154605</v>
          </cell>
          <cell r="V69">
            <v>1.184947811699282</v>
          </cell>
          <cell r="W69">
            <v>1.3315916921830566</v>
          </cell>
          <cell r="X69">
            <v>1.4803664108963206</v>
          </cell>
          <cell r="Y69">
            <v>1.7548810247533855</v>
          </cell>
          <cell r="Z69">
            <v>1.8311900076438445</v>
          </cell>
          <cell r="AA69">
            <v>1.0523368177723831</v>
          </cell>
          <cell r="AB69">
            <v>1.0677410018907691</v>
          </cell>
          <cell r="AC69">
            <v>1.2067561937536986</v>
          </cell>
          <cell r="AD69">
            <v>1.1518175727630005</v>
          </cell>
          <cell r="AE69" t="str">
            <v>-</v>
          </cell>
          <cell r="AF69" t="str">
            <v>-</v>
          </cell>
        </row>
        <row r="70">
          <cell r="E70" t="str">
            <v>Invaliden-Kinderrenten der Beruflichen Vorsorge (BV) (a)</v>
          </cell>
          <cell r="H70" t="str">
            <v>Occupational pensions (BV) (a)</v>
          </cell>
          <cell r="J70">
            <v>36.506106906360763</v>
          </cell>
          <cell r="K70">
            <v>39.811389558693428</v>
          </cell>
          <cell r="L70">
            <v>43.868994008758527</v>
          </cell>
          <cell r="M70">
            <v>48.062263045299964</v>
          </cell>
          <cell r="N70">
            <v>51.959536620438485</v>
          </cell>
          <cell r="O70">
            <v>56.73280092772417</v>
          </cell>
          <cell r="P70">
            <v>61.665361289696648</v>
          </cell>
          <cell r="Q70">
            <v>67.864729407482415</v>
          </cell>
          <cell r="R70">
            <v>74.00267628666397</v>
          </cell>
          <cell r="S70">
            <v>80.695762664972463</v>
          </cell>
          <cell r="T70">
            <v>89.365963055233138</v>
          </cell>
          <cell r="U70">
            <v>99.59729865378317</v>
          </cell>
          <cell r="V70">
            <v>111</v>
          </cell>
          <cell r="W70">
            <v>121.05149758072244</v>
          </cell>
          <cell r="X70">
            <v>139</v>
          </cell>
          <cell r="Y70">
            <v>150.25777874211829</v>
          </cell>
          <cell r="Z70">
            <v>165</v>
          </cell>
          <cell r="AA70">
            <v>174.12855772305724</v>
          </cell>
          <cell r="AB70">
            <v>189</v>
          </cell>
          <cell r="AC70">
            <v>200.11764705882354</v>
          </cell>
          <cell r="AD70">
            <v>222</v>
          </cell>
          <cell r="AE70">
            <v>237.96398382947444</v>
          </cell>
          <cell r="AF70">
            <v>0</v>
          </cell>
        </row>
        <row r="72">
          <cell r="B72">
            <v>2.2000000000000002</v>
          </cell>
          <cell r="D72" t="str">
            <v>Disabled civil servant pensions (d)</v>
          </cell>
          <cell r="G72" t="str">
            <v>Disabled civil servant pensions (d)</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6">
          <cell r="B76">
            <v>2.2999999999999998</v>
          </cell>
          <cell r="D76" t="str">
            <v>Disabled child  pensions</v>
          </cell>
          <cell r="G76" t="str">
            <v>Disabled child  pensions</v>
          </cell>
          <cell r="J76" t="str">
            <v>&lt;&gt;</v>
          </cell>
          <cell r="K76" t="str">
            <v>&lt;&gt;</v>
          </cell>
          <cell r="L76" t="str">
            <v>&lt;&gt;</v>
          </cell>
          <cell r="M76" t="str">
            <v>&lt;&gt;</v>
          </cell>
          <cell r="N76" t="str">
            <v>&lt;&gt;</v>
          </cell>
          <cell r="O76" t="str">
            <v>&lt;&gt;</v>
          </cell>
          <cell r="P76" t="str">
            <v>&lt;&gt;</v>
          </cell>
          <cell r="Q76" t="str">
            <v>&lt;&gt;</v>
          </cell>
          <cell r="R76" t="str">
            <v>&lt;&gt;</v>
          </cell>
          <cell r="S76" t="str">
            <v>&lt;&gt;</v>
          </cell>
          <cell r="T76" t="str">
            <v>&lt;&gt;</v>
          </cell>
          <cell r="U76" t="str">
            <v>&lt;&gt;</v>
          </cell>
          <cell r="V76" t="str">
            <v>&lt;&gt;</v>
          </cell>
          <cell r="W76" t="str">
            <v>&lt;&gt;</v>
          </cell>
          <cell r="X76" t="str">
            <v>&lt;&gt;</v>
          </cell>
          <cell r="Y76" t="str">
            <v>&lt;&gt;</v>
          </cell>
        </row>
        <row r="80">
          <cell r="B80">
            <v>2.4</v>
          </cell>
          <cell r="D80" t="str">
            <v>Disabled veterans pensions</v>
          </cell>
          <cell r="G80" t="str">
            <v>Disabled veterans pensions</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row>
        <row r="81">
          <cell r="E81" t="str">
            <v>Military Insurance (MV) (e)</v>
          </cell>
          <cell r="H81" t="str">
            <v>Military Insurance (MV) (e)</v>
          </cell>
        </row>
        <row r="82">
          <cell r="I82" t="str">
            <v>SI</v>
          </cell>
        </row>
        <row r="84">
          <cell r="B84">
            <v>2.5</v>
          </cell>
          <cell r="D84" t="str">
            <v>Disability other cash benefits</v>
          </cell>
          <cell r="G84" t="str">
            <v>Disability other cash benefits</v>
          </cell>
          <cell r="J84">
            <v>108.43019299999999</v>
          </cell>
          <cell r="K84">
            <v>111.83845699999999</v>
          </cell>
          <cell r="L84">
            <v>137.63311099999999</v>
          </cell>
          <cell r="M84">
            <v>149.770276</v>
          </cell>
          <cell r="N84">
            <v>178.147436</v>
          </cell>
          <cell r="O84">
            <v>190.09039000000001</v>
          </cell>
          <cell r="P84">
            <v>213.34706699999998</v>
          </cell>
          <cell r="Q84">
            <v>281.179821</v>
          </cell>
          <cell r="R84">
            <v>310.265489</v>
          </cell>
          <cell r="S84">
            <v>342.163589</v>
          </cell>
          <cell r="T84">
            <v>393.36031500000001</v>
          </cell>
          <cell r="U84">
            <v>447.079047</v>
          </cell>
          <cell r="V84">
            <v>529.54186000000004</v>
          </cell>
          <cell r="W84">
            <v>607.87380400000006</v>
          </cell>
          <cell r="X84">
            <v>662.81369100000006</v>
          </cell>
          <cell r="Y84">
            <v>705.85452500000008</v>
          </cell>
          <cell r="Z84">
            <v>704.29459500000007</v>
          </cell>
          <cell r="AA84">
            <v>786.71313299999997</v>
          </cell>
          <cell r="AB84">
            <v>857.59232200000008</v>
          </cell>
          <cell r="AC84">
            <v>937.58127884999999</v>
          </cell>
          <cell r="AD84">
            <v>991.16924399999994</v>
          </cell>
          <cell r="AE84">
            <v>1060.760366</v>
          </cell>
          <cell r="AF84">
            <v>1159.2504390000001</v>
          </cell>
        </row>
        <row r="85">
          <cell r="E85" t="str">
            <v>Fürsorgeleistungen an Schweizer im Ausland (IV)</v>
          </cell>
          <cell r="H85" t="str">
            <v>Social assistance to Swiss living abroad (IV)</v>
          </cell>
          <cell r="I85" t="str">
            <v>SA</v>
          </cell>
          <cell r="J85">
            <v>1.7845279999999999</v>
          </cell>
          <cell r="K85">
            <v>1.8189869999999999</v>
          </cell>
          <cell r="L85">
            <v>1.8170900000000001</v>
          </cell>
          <cell r="M85">
            <v>1.8216829999999999</v>
          </cell>
          <cell r="N85">
            <v>1.8545499999999999</v>
          </cell>
          <cell r="O85">
            <v>1.8106930000000001</v>
          </cell>
          <cell r="P85">
            <v>1.7550589999999999</v>
          </cell>
          <cell r="Q85">
            <v>1.8763369999999999</v>
          </cell>
          <cell r="R85">
            <v>1.8215920000000001</v>
          </cell>
          <cell r="S85">
            <v>1.8965829999999999</v>
          </cell>
          <cell r="T85">
            <v>1.8464989999999999</v>
          </cell>
          <cell r="U85">
            <v>1.931837</v>
          </cell>
          <cell r="V85">
            <v>2.084012</v>
          </cell>
          <cell r="W85">
            <v>1.965284</v>
          </cell>
          <cell r="X85">
            <v>2.0780690000000002</v>
          </cell>
          <cell r="Y85">
            <v>2.0964369999999999</v>
          </cell>
          <cell r="Z85">
            <v>2.0044919999999999</v>
          </cell>
          <cell r="AA85">
            <v>2.1893120000000001</v>
          </cell>
          <cell r="AB85">
            <v>2.1207009999999999</v>
          </cell>
          <cell r="AC85">
            <v>2.3276680000000001</v>
          </cell>
          <cell r="AD85">
            <v>2.221044</v>
          </cell>
          <cell r="AE85">
            <v>1.963743</v>
          </cell>
          <cell r="AF85">
            <v>2.0028239999999999</v>
          </cell>
        </row>
        <row r="86">
          <cell r="E86" t="str">
            <v>Ergänzungsleistungen an IV-Rentner (EL)</v>
          </cell>
          <cell r="H86" t="str">
            <v>Complementary benefits to IV pensioners (EL)</v>
          </cell>
          <cell r="J86">
            <v>71.956999999999994</v>
          </cell>
          <cell r="K86">
            <v>74.111999999999995</v>
          </cell>
          <cell r="L86">
            <v>92.674000000000007</v>
          </cell>
          <cell r="M86">
            <v>102.318</v>
          </cell>
          <cell r="N86">
            <v>123.11499999999999</v>
          </cell>
          <cell r="O86">
            <v>132.40100000000001</v>
          </cell>
          <cell r="P86">
            <v>150.05699999999999</v>
          </cell>
          <cell r="Q86">
            <v>214.865071</v>
          </cell>
          <cell r="R86">
            <v>238.82150100000001</v>
          </cell>
          <cell r="S86">
            <v>266.75892499999998</v>
          </cell>
          <cell r="T86">
            <v>309.27557000000002</v>
          </cell>
          <cell r="U86">
            <v>358.82545300000004</v>
          </cell>
          <cell r="V86">
            <v>425.95917900000001</v>
          </cell>
          <cell r="W86">
            <v>494.323846</v>
          </cell>
          <cell r="X86">
            <v>545.39</v>
          </cell>
          <cell r="Y86">
            <v>582.65543700000001</v>
          </cell>
          <cell r="Z86">
            <v>578.381934</v>
          </cell>
          <cell r="AA86">
            <v>653.17934200000002</v>
          </cell>
          <cell r="AB86">
            <v>722.712222</v>
          </cell>
          <cell r="AC86">
            <v>797.884365</v>
          </cell>
          <cell r="AD86">
            <v>847.19916999999998</v>
          </cell>
          <cell r="AE86">
            <v>908.76417200000003</v>
          </cell>
          <cell r="AF86">
            <v>1003.0423050000001</v>
          </cell>
        </row>
        <row r="87">
          <cell r="E87" t="str">
            <v>Hilflosenentschädigung (IV)</v>
          </cell>
          <cell r="H87" t="str">
            <v>Helplessness allowances (IV)</v>
          </cell>
          <cell r="J87">
            <v>34.688665</v>
          </cell>
          <cell r="K87">
            <v>35.907470000000004</v>
          </cell>
          <cell r="L87">
            <v>43.142021</v>
          </cell>
          <cell r="M87">
            <v>45.630592999999998</v>
          </cell>
          <cell r="N87">
            <v>53.177886000000001</v>
          </cell>
          <cell r="O87">
            <v>55.878697000000003</v>
          </cell>
          <cell r="P87">
            <v>61.535007999999998</v>
          </cell>
          <cell r="Q87">
            <v>64.438412999999997</v>
          </cell>
          <cell r="R87">
            <v>69.622395999999995</v>
          </cell>
          <cell r="S87">
            <v>73.508081000000004</v>
          </cell>
          <cell r="T87">
            <v>82.238246000000004</v>
          </cell>
          <cell r="U87">
            <v>86.321757000000005</v>
          </cell>
          <cell r="V87">
            <v>101.49866900000001</v>
          </cell>
          <cell r="W87">
            <v>111.58467400000001</v>
          </cell>
          <cell r="X87">
            <v>115.34562200000001</v>
          </cell>
          <cell r="Y87">
            <v>121.10265099999999</v>
          </cell>
          <cell r="Z87">
            <v>123.908169</v>
          </cell>
          <cell r="AA87">
            <v>131.34447900000001</v>
          </cell>
          <cell r="AB87">
            <v>132.759399</v>
          </cell>
          <cell r="AC87">
            <v>137.36924585</v>
          </cell>
          <cell r="AD87">
            <v>141.74903</v>
          </cell>
          <cell r="AE87">
            <v>150.03245100000001</v>
          </cell>
          <cell r="AF87">
            <v>154.20531</v>
          </cell>
        </row>
        <row r="88">
          <cell r="I88" t="str">
            <v>SA</v>
          </cell>
        </row>
        <row r="90">
          <cell r="B90">
            <v>3</v>
          </cell>
          <cell r="C90" t="str">
            <v>OCCUPATIONAL INJURY AND DISEASE (f)</v>
          </cell>
          <cell r="F90" t="str">
            <v>OCCUPATIONAL INJURY AND DISEASE (f)</v>
          </cell>
          <cell r="J90">
            <v>2050</v>
          </cell>
          <cell r="K90">
            <v>2150</v>
          </cell>
          <cell r="L90">
            <v>2400</v>
          </cell>
          <cell r="M90">
            <v>2500</v>
          </cell>
          <cell r="N90">
            <v>1517.2250560000002</v>
          </cell>
          <cell r="O90">
            <v>1796.8238530000001</v>
          </cell>
          <cell r="P90">
            <v>1933.7294479999998</v>
          </cell>
          <cell r="Q90">
            <v>2245.8139209999999</v>
          </cell>
          <cell r="R90">
            <v>2386.9610889999994</v>
          </cell>
          <cell r="S90">
            <v>2538.3633210000003</v>
          </cell>
          <cell r="T90">
            <v>2742.5831459999999</v>
          </cell>
          <cell r="U90">
            <v>3093.6211180000005</v>
          </cell>
          <cell r="V90">
            <v>3386.3362858700002</v>
          </cell>
          <cell r="W90">
            <v>3441.3504155999999</v>
          </cell>
          <cell r="X90">
            <v>3395.1742914799997</v>
          </cell>
          <cell r="Y90">
            <v>3458.7427235499999</v>
          </cell>
          <cell r="Z90">
            <v>3479.9074010000004</v>
          </cell>
          <cell r="AA90">
            <v>3534.4553638300004</v>
          </cell>
          <cell r="AB90">
            <v>3572.1555008099999</v>
          </cell>
          <cell r="AC90">
            <v>3714.5431146800001</v>
          </cell>
          <cell r="AD90">
            <v>3886.2464770199995</v>
          </cell>
          <cell r="AE90">
            <v>4058.0919986200001</v>
          </cell>
          <cell r="AF90">
            <v>0</v>
          </cell>
        </row>
        <row r="92">
          <cell r="E92" t="str">
            <v>Kurzfristige Leistungen der Berufsunfallversicherung (BU)(UV)</v>
          </cell>
          <cell r="H92" t="str">
            <v>Short-term occupational accident benefits (BU)(UV)</v>
          </cell>
          <cell r="J92" t="str">
            <v>..</v>
          </cell>
          <cell r="K92" t="str">
            <v>..</v>
          </cell>
          <cell r="L92" t="str">
            <v>..</v>
          </cell>
          <cell r="M92" t="str">
            <v>..</v>
          </cell>
          <cell r="N92">
            <v>427.64242899999999</v>
          </cell>
          <cell r="O92">
            <v>500.369598</v>
          </cell>
          <cell r="P92">
            <v>544.24057800000003</v>
          </cell>
        </row>
        <row r="93">
          <cell r="E93" t="str">
            <v>Kurzfristige Leistungen der Nichtberufsunfallversicherung (NBU)(UV) (g)</v>
          </cell>
          <cell r="H93" t="str">
            <v>Short-term non occupational accident benefits (NBU)(UV) (g)</v>
          </cell>
          <cell r="J93" t="str">
            <v>..</v>
          </cell>
          <cell r="K93" t="str">
            <v>..</v>
          </cell>
          <cell r="L93" t="str">
            <v>..</v>
          </cell>
          <cell r="M93" t="str">
            <v>..</v>
          </cell>
          <cell r="N93">
            <v>647.00523899999996</v>
          </cell>
          <cell r="O93">
            <v>805.09648100000004</v>
          </cell>
          <cell r="P93">
            <v>866.66954599999997</v>
          </cell>
        </row>
        <row r="94">
          <cell r="E94" t="str">
            <v>Kurzfristige Leistungen der Frewilligen Versicherung (FV)(UV)</v>
          </cell>
          <cell r="H94" t="str">
            <v>Short-term optional insurance benefits (FV)(UV)</v>
          </cell>
          <cell r="J94" t="str">
            <v>..</v>
          </cell>
          <cell r="K94" t="str">
            <v>..</v>
          </cell>
          <cell r="L94" t="str">
            <v>..</v>
          </cell>
          <cell r="M94" t="str">
            <v>..</v>
          </cell>
          <cell r="N94">
            <v>10.160440000000001</v>
          </cell>
          <cell r="O94">
            <v>18.484330999999997</v>
          </cell>
          <cell r="P94">
            <v>21.188908999999999</v>
          </cell>
        </row>
        <row r="95">
          <cell r="E95" t="str">
            <v>Kurzfristige Leistungen der UV für Arbeitslose (UVAL)(UV)</v>
          </cell>
        </row>
        <row r="96">
          <cell r="E96" t="str">
            <v>Langfristige Leistungen der Berufsunfallversicherung (BU)(UV)</v>
          </cell>
          <cell r="H96" t="str">
            <v>Long-term occupational accident benefits (BU)(UV)</v>
          </cell>
          <cell r="J96" t="str">
            <v>..</v>
          </cell>
          <cell r="K96" t="str">
            <v>..</v>
          </cell>
          <cell r="L96" t="str">
            <v>..</v>
          </cell>
          <cell r="M96" t="str">
            <v>..</v>
          </cell>
          <cell r="N96">
            <v>214.58395199999998</v>
          </cell>
          <cell r="O96">
            <v>231.368629</v>
          </cell>
          <cell r="P96">
            <v>243.25561300000001</v>
          </cell>
        </row>
        <row r="97">
          <cell r="E97" t="str">
            <v>Langfristige Leistungen der Nichtberufsunfallversicherung (NBU)(UV) (g)</v>
          </cell>
          <cell r="H97" t="str">
            <v>Long-term non occupational accident benefits (NBU)(UV) (g)</v>
          </cell>
          <cell r="J97" t="str">
            <v>..</v>
          </cell>
          <cell r="K97" t="str">
            <v>..</v>
          </cell>
          <cell r="L97" t="str">
            <v>..</v>
          </cell>
          <cell r="M97" t="str">
            <v>..</v>
          </cell>
          <cell r="N97">
            <v>217.71775</v>
          </cell>
          <cell r="O97">
            <v>241.00704500000001</v>
          </cell>
          <cell r="P97">
            <v>257.486088</v>
          </cell>
        </row>
        <row r="98">
          <cell r="E98" t="str">
            <v>Langfristige Leistungen der Frewilligen Versicherung (FV)(UV)</v>
          </cell>
          <cell r="H98" t="str">
            <v>Long-term optional insurance benefits (FV)(UV)</v>
          </cell>
          <cell r="J98" t="str">
            <v>..</v>
          </cell>
          <cell r="K98" t="str">
            <v>..</v>
          </cell>
          <cell r="L98" t="str">
            <v>..</v>
          </cell>
          <cell r="M98" t="str">
            <v>..</v>
          </cell>
          <cell r="N98">
            <v>0.115246</v>
          </cell>
          <cell r="O98">
            <v>0.49776900000000002</v>
          </cell>
          <cell r="P98">
            <v>0.888714</v>
          </cell>
        </row>
        <row r="99">
          <cell r="E99" t="str">
            <v>Langfristige Leistungen der UV für Arbeitslose (UVAL)(UV)</v>
          </cell>
        </row>
        <row r="100">
          <cell r="H100" t="str">
            <v>Other occupational accident (BU)(UV)</v>
          </cell>
        </row>
        <row r="101">
          <cell r="H101" t="str">
            <v>Other non occupational accident (NBU)(UV) (g)</v>
          </cell>
        </row>
        <row r="102">
          <cell r="H102" t="str">
            <v>Other optional insurance (FV)(UV)</v>
          </cell>
        </row>
        <row r="103">
          <cell r="H103" t="str">
            <v>Adjustement of double counting with 11 HEALTH (f)</v>
          </cell>
        </row>
        <row r="106">
          <cell r="B106">
            <v>4</v>
          </cell>
          <cell r="C106" t="str">
            <v>SICKNESS BENEFITS</v>
          </cell>
          <cell r="F106" t="str">
            <v>SICKNESS BENEFITS</v>
          </cell>
          <cell r="J106">
            <v>527.81200000000001</v>
          </cell>
          <cell r="K106">
            <v>572.18500000000006</v>
          </cell>
          <cell r="L106">
            <v>593.79700000000003</v>
          </cell>
          <cell r="M106">
            <v>618.81899999999996</v>
          </cell>
          <cell r="N106">
            <v>608.89200000000005</v>
          </cell>
          <cell r="O106">
            <v>626.28699999999992</v>
          </cell>
          <cell r="P106">
            <v>657.36500000000001</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row>
        <row r="108">
          <cell r="E108" t="str">
            <v>Krankentaggelder (KV) (h)</v>
          </cell>
          <cell r="H108" t="str">
            <v>Sickness allowance (KV) (h)</v>
          </cell>
          <cell r="I108" t="str">
            <v>SI</v>
          </cell>
          <cell r="J108">
            <v>527.81200000000001</v>
          </cell>
          <cell r="K108">
            <v>572.18500000000006</v>
          </cell>
          <cell r="L108">
            <v>593.79700000000003</v>
          </cell>
          <cell r="M108">
            <v>618.81899999999996</v>
          </cell>
          <cell r="N108">
            <v>608.89200000000005</v>
          </cell>
          <cell r="O108">
            <v>626.28699999999992</v>
          </cell>
          <cell r="P108">
            <v>657.36500000000001</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t="str">
            <v>in "DB Finanzen KV" sind die entsprechenden Daten entfernt worden; Ms, 28.05.03</v>
          </cell>
        </row>
        <row r="111">
          <cell r="I111" t="str">
            <v>SI</v>
          </cell>
        </row>
        <row r="113">
          <cell r="B113">
            <v>5</v>
          </cell>
          <cell r="C113" t="str">
            <v>SERVICES FOR ELDERLY AND DISABLED PEOPLE</v>
          </cell>
          <cell r="F113" t="str">
            <v>SERVICES FOR ELDERLY AND DISABLED PEOPLE</v>
          </cell>
          <cell r="J113">
            <v>25.469829000000001</v>
          </cell>
          <cell r="K113">
            <v>27.741320000000002</v>
          </cell>
          <cell r="L113">
            <v>30.430346</v>
          </cell>
          <cell r="M113">
            <v>31.618805999999999</v>
          </cell>
          <cell r="N113">
            <v>33.821978000000001</v>
          </cell>
          <cell r="O113">
            <v>35.711506</v>
          </cell>
          <cell r="P113">
            <v>37.023803999999998</v>
          </cell>
          <cell r="Q113">
            <v>808.45914599999992</v>
          </cell>
          <cell r="R113">
            <v>862.51779799999997</v>
          </cell>
          <cell r="S113">
            <v>959.50475700000004</v>
          </cell>
          <cell r="T113">
            <v>1028.0730140000001</v>
          </cell>
          <cell r="U113">
            <v>1207.6185492500001</v>
          </cell>
          <cell r="V113">
            <v>1392.6207890000001</v>
          </cell>
          <cell r="W113">
            <v>1502.8552690000001</v>
          </cell>
          <cell r="X113">
            <v>1595.8456287000001</v>
          </cell>
          <cell r="Y113">
            <v>1645.8404989999999</v>
          </cell>
          <cell r="Z113">
            <v>1811.713518</v>
          </cell>
          <cell r="AA113">
            <v>2101.6773470000003</v>
          </cell>
          <cell r="AB113">
            <v>2153.4383212400003</v>
          </cell>
          <cell r="AC113">
            <v>2237.6165116499997</v>
          </cell>
          <cell r="AD113">
            <v>2291.7112939999997</v>
          </cell>
          <cell r="AE113">
            <v>2488.16566715</v>
          </cell>
          <cell r="AF113">
            <v>2480.48560395</v>
          </cell>
        </row>
        <row r="115">
          <cell r="B115">
            <v>5</v>
          </cell>
          <cell r="E115" t="str">
            <v>Non attributable</v>
          </cell>
          <cell r="H115" t="str">
            <v>Non attributable (i)</v>
          </cell>
          <cell r="J115" t="str">
            <v>...</v>
          </cell>
          <cell r="K115" t="str">
            <v>...</v>
          </cell>
          <cell r="L115" t="str">
            <v>...</v>
          </cell>
          <cell r="M115" t="str">
            <v>...</v>
          </cell>
          <cell r="N115" t="str">
            <v>...</v>
          </cell>
          <cell r="O115" t="str">
            <v>...</v>
          </cell>
          <cell r="P115" t="str">
            <v>...</v>
          </cell>
          <cell r="Q115">
            <v>767.98154799999998</v>
          </cell>
          <cell r="R115">
            <v>821.64162399999998</v>
          </cell>
          <cell r="S115">
            <v>915.81594600000005</v>
          </cell>
          <cell r="T115">
            <v>977.88916889999996</v>
          </cell>
          <cell r="U115">
            <v>1154.3962669</v>
          </cell>
          <cell r="V115">
            <v>1332.5360680000001</v>
          </cell>
          <cell r="W115">
            <v>1441.49424</v>
          </cell>
          <cell r="X115">
            <v>1528.9106287</v>
          </cell>
          <cell r="Y115">
            <v>1573.0441559999999</v>
          </cell>
          <cell r="Z115">
            <v>1734.485314</v>
          </cell>
          <cell r="AA115">
            <v>2021.9308040000001</v>
          </cell>
          <cell r="AB115">
            <v>2073.7282216200001</v>
          </cell>
          <cell r="AC115">
            <v>2161.0924486999997</v>
          </cell>
          <cell r="AD115">
            <v>2205.8336099999997</v>
          </cell>
          <cell r="AE115">
            <v>2396.7670440699999</v>
          </cell>
          <cell r="AF115">
            <v>2382.1652912700001</v>
          </cell>
        </row>
        <row r="116">
          <cell r="D116" t="str">
            <v>Baubeiträge (AHV)</v>
          </cell>
          <cell r="G116" t="str">
            <v>Construction subsidies (AHV)</v>
          </cell>
          <cell r="J116">
            <v>67.897999999999996</v>
          </cell>
          <cell r="K116">
            <v>81.709855000000005</v>
          </cell>
          <cell r="L116">
            <v>72.574178000000003</v>
          </cell>
          <cell r="M116">
            <v>77.924701999999996</v>
          </cell>
          <cell r="N116">
            <v>75.106860999999995</v>
          </cell>
          <cell r="O116">
            <v>71.189621000000002</v>
          </cell>
          <cell r="P116">
            <v>82.537909999999997</v>
          </cell>
          <cell r="Q116">
            <v>93.319753000000006</v>
          </cell>
          <cell r="R116">
            <v>111.05582099999999</v>
          </cell>
          <cell r="S116">
            <v>157.646355</v>
          </cell>
          <cell r="T116">
            <v>142.468795</v>
          </cell>
          <cell r="U116">
            <v>116.269875</v>
          </cell>
          <cell r="V116">
            <v>88.72</v>
          </cell>
          <cell r="W116">
            <v>71.065749999999994</v>
          </cell>
          <cell r="X116">
            <v>30.32</v>
          </cell>
          <cell r="Y116">
            <v>20.587053999999998</v>
          </cell>
          <cell r="Z116">
            <v>8.6632979999999993</v>
          </cell>
          <cell r="AA116">
            <v>4.7284199999999998</v>
          </cell>
          <cell r="AB116">
            <v>6.6133150000000001</v>
          </cell>
          <cell r="AC116" t="str">
            <v>–</v>
          </cell>
          <cell r="AD116" t="str">
            <v>–</v>
          </cell>
          <cell r="AE116" t="str">
            <v>–</v>
          </cell>
          <cell r="AF116" t="str">
            <v>–</v>
          </cell>
        </row>
        <row r="117">
          <cell r="D117" t="str">
            <v>Betriebsbeiträge (AHV)</v>
          </cell>
          <cell r="G117" t="str">
            <v>Operational subsidies (AHV)</v>
          </cell>
          <cell r="J117">
            <v>1.87287</v>
          </cell>
          <cell r="K117">
            <v>2.1474489999999999</v>
          </cell>
          <cell r="L117">
            <v>2.6264189999999998</v>
          </cell>
          <cell r="M117">
            <v>3.8678680000000001</v>
          </cell>
          <cell r="N117">
            <v>4.5398569999999996</v>
          </cell>
          <cell r="O117">
            <v>6.1707479999999997</v>
          </cell>
          <cell r="P117">
            <v>5.5371360000000003</v>
          </cell>
          <cell r="Q117">
            <v>0.48040300000000002</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row>
        <row r="118">
          <cell r="D118" t="str">
            <v>Beiträge an Organisationen (AHV)</v>
          </cell>
          <cell r="G118" t="str">
            <v>Subsidies to organisations (AHV)</v>
          </cell>
          <cell r="J118">
            <v>14.878</v>
          </cell>
          <cell r="K118">
            <v>38.225521999999998</v>
          </cell>
          <cell r="L118">
            <v>35.513002</v>
          </cell>
          <cell r="M118">
            <v>42.671103000000002</v>
          </cell>
          <cell r="N118">
            <v>49.915818000000002</v>
          </cell>
          <cell r="O118">
            <v>55.692</v>
          </cell>
          <cell r="P118">
            <v>65.395684000000003</v>
          </cell>
          <cell r="Q118">
            <v>73.284915999999996</v>
          </cell>
          <cell r="R118">
            <v>75.407141999999993</v>
          </cell>
          <cell r="S118">
            <v>76.302091000000004</v>
          </cell>
          <cell r="T118">
            <v>111.9323849</v>
          </cell>
          <cell r="U118">
            <v>128.39166790000002</v>
          </cell>
          <cell r="V118">
            <v>150.99</v>
          </cell>
          <cell r="W118">
            <v>164.81320299999999</v>
          </cell>
          <cell r="X118">
            <v>187.45699999999999</v>
          </cell>
          <cell r="Y118">
            <v>190.084014</v>
          </cell>
          <cell r="Z118">
            <v>204.58720199999999</v>
          </cell>
          <cell r="AA118">
            <v>223.326134</v>
          </cell>
          <cell r="AB118">
            <v>224.89663444999999</v>
          </cell>
          <cell r="AC118">
            <v>232.89344700000001</v>
          </cell>
          <cell r="AD118">
            <v>231.469551</v>
          </cell>
          <cell r="AE118">
            <v>251.95285050000001</v>
          </cell>
          <cell r="AF118">
            <v>255.35578899999999</v>
          </cell>
        </row>
        <row r="119">
          <cell r="D119" t="str">
            <v>Beiträge an Pro Senectute (AHV)</v>
          </cell>
          <cell r="G119" t="str">
            <v>Subsidies to Pro Senectute (AHV)</v>
          </cell>
          <cell r="J119">
            <v>4.6349999999999998</v>
          </cell>
          <cell r="K119">
            <v>4.9660000000000002</v>
          </cell>
          <cell r="L119">
            <v>6.49</v>
          </cell>
          <cell r="M119">
            <v>6.391</v>
          </cell>
          <cell r="N119">
            <v>7.4770000000000003</v>
          </cell>
          <cell r="O119">
            <v>6.6911899999999997</v>
          </cell>
          <cell r="P119">
            <v>9.7337000000000007</v>
          </cell>
          <cell r="Q119">
            <v>10.013999999999999</v>
          </cell>
          <cell r="R119">
            <v>11.029</v>
          </cell>
          <cell r="S119">
            <v>10.698</v>
          </cell>
          <cell r="T119">
            <v>12.679</v>
          </cell>
          <cell r="U119">
            <v>13</v>
          </cell>
          <cell r="V119">
            <v>15</v>
          </cell>
          <cell r="W119">
            <v>15.824999999999999</v>
          </cell>
          <cell r="X119">
            <v>16</v>
          </cell>
          <cell r="Y119">
            <v>15</v>
          </cell>
          <cell r="Z119">
            <v>13.5</v>
          </cell>
          <cell r="AA119">
            <v>13.5</v>
          </cell>
          <cell r="AB119">
            <v>13.5</v>
          </cell>
          <cell r="AC119">
            <v>12.75</v>
          </cell>
          <cell r="AD119">
            <v>11.18</v>
          </cell>
          <cell r="AE119">
            <v>12.494999999999999</v>
          </cell>
          <cell r="AF119">
            <v>12.68</v>
          </cell>
        </row>
        <row r="120">
          <cell r="D120" t="str">
            <v>Beiträge an Pro Juventute (AHV)</v>
          </cell>
          <cell r="G120" t="str">
            <v>Subsidies to Pro Juventute (AHV)</v>
          </cell>
          <cell r="J120">
            <v>1.992</v>
          </cell>
          <cell r="K120">
            <v>2.621</v>
          </cell>
          <cell r="L120">
            <v>0.4</v>
          </cell>
          <cell r="M120">
            <v>1.9164000000000001</v>
          </cell>
          <cell r="N120">
            <v>1.992</v>
          </cell>
          <cell r="O120">
            <v>1.67</v>
          </cell>
          <cell r="P120">
            <v>1.6080000000000001</v>
          </cell>
          <cell r="Q120">
            <v>2.452</v>
          </cell>
          <cell r="R120">
            <v>0</v>
          </cell>
          <cell r="S120">
            <v>1</v>
          </cell>
          <cell r="T120">
            <v>1.75</v>
          </cell>
          <cell r="U120">
            <v>2</v>
          </cell>
          <cell r="V120">
            <v>1.5</v>
          </cell>
          <cell r="W120">
            <v>2</v>
          </cell>
          <cell r="X120">
            <v>2</v>
          </cell>
          <cell r="Y120">
            <v>2</v>
          </cell>
          <cell r="Z120">
            <v>1.5</v>
          </cell>
          <cell r="AA120">
            <v>1</v>
          </cell>
          <cell r="AB120">
            <v>1.5</v>
          </cell>
          <cell r="AC120">
            <v>1.6</v>
          </cell>
          <cell r="AD120">
            <v>1</v>
          </cell>
          <cell r="AE120">
            <v>1</v>
          </cell>
          <cell r="AF120">
            <v>1</v>
          </cell>
        </row>
        <row r="121">
          <cell r="D121" t="str">
            <v>Betriebsbeiträge (IV)</v>
          </cell>
          <cell r="G121" t="str">
            <v>Operational subsidies (IV)</v>
          </cell>
          <cell r="J121">
            <v>140.18226699999997</v>
          </cell>
          <cell r="K121">
            <v>152.55004400000001</v>
          </cell>
          <cell r="L121">
            <v>169.79255399999997</v>
          </cell>
          <cell r="M121">
            <v>185.01291699999999</v>
          </cell>
          <cell r="N121">
            <v>206.61208000000005</v>
          </cell>
          <cell r="O121">
            <v>207.78439799999995</v>
          </cell>
          <cell r="P121">
            <v>235.31905100000003</v>
          </cell>
          <cell r="Q121">
            <v>268.380923</v>
          </cell>
          <cell r="R121">
            <v>276.44286099999999</v>
          </cell>
          <cell r="S121">
            <v>299.40754100000004</v>
          </cell>
          <cell r="T121">
            <v>333.15927599999998</v>
          </cell>
          <cell r="U121">
            <v>457.37182399999995</v>
          </cell>
          <cell r="V121">
            <v>578.25580000000002</v>
          </cell>
          <cell r="W121">
            <v>620.72487499999988</v>
          </cell>
          <cell r="X121">
            <v>698.28718300000003</v>
          </cell>
          <cell r="Y121">
            <v>738.1187460000001</v>
          </cell>
          <cell r="Z121">
            <v>877.00940000000003</v>
          </cell>
          <cell r="AA121">
            <v>1130.424162</v>
          </cell>
          <cell r="AB121">
            <v>1217.74164</v>
          </cell>
          <cell r="AC121">
            <v>1282.8399059999999</v>
          </cell>
          <cell r="AD121">
            <v>1345.3101569999999</v>
          </cell>
          <cell r="AE121">
            <v>1442.0983885999999</v>
          </cell>
          <cell r="AF121">
            <v>1461.71577155</v>
          </cell>
        </row>
        <row r="122">
          <cell r="D122" t="str">
            <v>Beiträge an Dachorganisationen und Ausbildungsstätten (IV)</v>
          </cell>
          <cell r="G122" t="str">
            <v>Subsidies to umbrella organisations &amp; institutes (IV)</v>
          </cell>
          <cell r="J122">
            <v>33.565095999999997</v>
          </cell>
          <cell r="K122">
            <v>34.617122999999999</v>
          </cell>
          <cell r="L122">
            <v>42.904345999999997</v>
          </cell>
          <cell r="M122">
            <v>47.041449</v>
          </cell>
          <cell r="N122">
            <v>51.554847000000002</v>
          </cell>
          <cell r="O122">
            <v>57.615749999999998</v>
          </cell>
          <cell r="P122">
            <v>64.684939999999997</v>
          </cell>
          <cell r="Q122">
            <v>67.947424999999996</v>
          </cell>
          <cell r="R122">
            <v>75.169686999999996</v>
          </cell>
          <cell r="S122">
            <v>77.695993999999999</v>
          </cell>
          <cell r="T122">
            <v>81.463182000000003</v>
          </cell>
          <cell r="U122">
            <v>112.58639700000001</v>
          </cell>
          <cell r="V122">
            <v>112.7</v>
          </cell>
          <cell r="W122">
            <v>131.14608899999999</v>
          </cell>
          <cell r="X122">
            <v>141.88538980000001</v>
          </cell>
          <cell r="Y122">
            <v>130.05554000000001</v>
          </cell>
          <cell r="Z122">
            <v>151.08882199999999</v>
          </cell>
          <cell r="AA122">
            <v>161.06204399999999</v>
          </cell>
          <cell r="AB122">
            <v>150.2447923</v>
          </cell>
          <cell r="AC122">
            <v>183.4963841</v>
          </cell>
          <cell r="AD122">
            <v>173.63344499999999</v>
          </cell>
          <cell r="AE122">
            <v>241.5055658</v>
          </cell>
          <cell r="AF122">
            <v>182.61452019999999</v>
          </cell>
        </row>
        <row r="123">
          <cell r="D123" t="str">
            <v>Beiträge an Pro Infirmis (IV)</v>
          </cell>
          <cell r="G123" t="str">
            <v>Subsidies to Pro Infirmis (IV)</v>
          </cell>
          <cell r="J123">
            <v>3.7280000000000002</v>
          </cell>
          <cell r="K123">
            <v>4.0907289999999996</v>
          </cell>
          <cell r="L123">
            <v>4.3289999999999997</v>
          </cell>
          <cell r="M123">
            <v>4.1260000000000003</v>
          </cell>
          <cell r="N123">
            <v>5.181</v>
          </cell>
          <cell r="O123">
            <v>5.2560000000000002</v>
          </cell>
          <cell r="P123">
            <v>7</v>
          </cell>
          <cell r="Q123">
            <v>6.9059999999999997</v>
          </cell>
          <cell r="R123">
            <v>7.1260000000000003</v>
          </cell>
          <cell r="S123">
            <v>8</v>
          </cell>
          <cell r="T123">
            <v>9</v>
          </cell>
          <cell r="U123">
            <v>9</v>
          </cell>
          <cell r="V123">
            <v>10.5</v>
          </cell>
          <cell r="W123">
            <v>10.25</v>
          </cell>
          <cell r="X123">
            <v>9.9</v>
          </cell>
          <cell r="Y123">
            <v>11</v>
          </cell>
          <cell r="Z123">
            <v>11.5</v>
          </cell>
          <cell r="AA123">
            <v>11.5</v>
          </cell>
          <cell r="AB123">
            <v>10.5</v>
          </cell>
          <cell r="AC123">
            <v>11</v>
          </cell>
          <cell r="AD123">
            <v>11.5</v>
          </cell>
          <cell r="AE123">
            <v>11.5</v>
          </cell>
          <cell r="AF123">
            <v>11.5</v>
          </cell>
        </row>
        <row r="124">
          <cell r="D124" t="str">
            <v>Baubeiträge (IV)</v>
          </cell>
          <cell r="G124" t="str">
            <v>Baubeiträge (IV)</v>
          </cell>
          <cell r="J124">
            <v>72.181020000000004</v>
          </cell>
          <cell r="K124">
            <v>52.781734999999998</v>
          </cell>
          <cell r="L124">
            <v>70.103534999999994</v>
          </cell>
          <cell r="M124">
            <v>61.801560000000002</v>
          </cell>
          <cell r="N124">
            <v>56.611209000000002</v>
          </cell>
          <cell r="O124">
            <v>67.964704999999995</v>
          </cell>
          <cell r="P124">
            <v>92.185051000000001</v>
          </cell>
          <cell r="Q124">
            <v>73.313607000000005</v>
          </cell>
          <cell r="R124">
            <v>91.707040000000006</v>
          </cell>
          <cell r="S124">
            <v>107.661117</v>
          </cell>
          <cell r="T124">
            <v>89.857506000000001</v>
          </cell>
          <cell r="U124">
            <v>107.96426200000001</v>
          </cell>
          <cell r="V124">
            <v>139.1</v>
          </cell>
          <cell r="W124">
            <v>132.608</v>
          </cell>
          <cell r="X124">
            <v>138.7910559</v>
          </cell>
          <cell r="Y124">
            <v>145.632294</v>
          </cell>
          <cell r="Z124">
            <v>137.357978</v>
          </cell>
          <cell r="AA124">
            <v>131.39049499999999</v>
          </cell>
          <cell r="AB124">
            <v>125.71561025</v>
          </cell>
          <cell r="AC124">
            <v>114.35817249999999</v>
          </cell>
          <cell r="AD124">
            <v>92.718047999999996</v>
          </cell>
          <cell r="AE124">
            <v>81.449431200000006</v>
          </cell>
          <cell r="AF124">
            <v>81.039567000000005</v>
          </cell>
        </row>
        <row r="125">
          <cell r="D125" t="str">
            <v>Beiträge für Sonderschulung (IV)</v>
          </cell>
          <cell r="G125" t="str">
            <v>Beiträge für Sonderschulung (IV)</v>
          </cell>
          <cell r="J125">
            <v>113.06604799999999</v>
          </cell>
          <cell r="K125">
            <v>117.191455</v>
          </cell>
          <cell r="L125">
            <v>122.971712</v>
          </cell>
          <cell r="M125">
            <v>121.299094</v>
          </cell>
          <cell r="N125">
            <v>152.48400000000001</v>
          </cell>
          <cell r="O125">
            <v>167.932052</v>
          </cell>
          <cell r="P125">
            <v>166.291191</v>
          </cell>
          <cell r="Q125">
            <v>171.882521</v>
          </cell>
          <cell r="R125">
            <v>173.70407299999999</v>
          </cell>
          <cell r="S125">
            <v>177.40484799999999</v>
          </cell>
          <cell r="T125">
            <v>195.579025</v>
          </cell>
          <cell r="U125">
            <v>207.812241</v>
          </cell>
          <cell r="V125">
            <v>235.77026799999999</v>
          </cell>
          <cell r="W125">
            <v>293.06132300000002</v>
          </cell>
          <cell r="X125">
            <v>304.27</v>
          </cell>
          <cell r="Y125">
            <v>320.566508</v>
          </cell>
          <cell r="Z125">
            <v>329.278614</v>
          </cell>
          <cell r="AA125">
            <v>344.999549</v>
          </cell>
          <cell r="AB125">
            <v>323.01622961999999</v>
          </cell>
          <cell r="AC125">
            <v>322.15453910000002</v>
          </cell>
          <cell r="AD125">
            <v>339.02240899999998</v>
          </cell>
          <cell r="AE125">
            <v>354.76580797000003</v>
          </cell>
          <cell r="AF125">
            <v>376.25964352</v>
          </cell>
        </row>
        <row r="127">
          <cell r="B127" t="str">
            <v>5.1.0</v>
          </cell>
          <cell r="D127" t="str">
            <v>Residential care (non attributable)</v>
          </cell>
          <cell r="G127" t="str">
            <v>Residential care (non attributable)</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row>
        <row r="130">
          <cell r="D130">
            <v>2</v>
          </cell>
          <cell r="G130">
            <v>2</v>
          </cell>
        </row>
        <row r="131">
          <cell r="B131" t="str">
            <v>5.1.1</v>
          </cell>
          <cell r="D131" t="str">
            <v>Residential care to children</v>
          </cell>
          <cell r="G131" t="str">
            <v>Residential care to children</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5">
          <cell r="B135" t="str">
            <v>5.1.2</v>
          </cell>
          <cell r="D135" t="str">
            <v>Residential care to adults up to age 65</v>
          </cell>
          <cell r="G135" t="str">
            <v>Residential care to adults up to age 65</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row>
        <row r="139">
          <cell r="B139" t="str">
            <v>5.1.3</v>
          </cell>
          <cell r="D139" t="str">
            <v xml:space="preserve">Residential care to adults aged 65 and over </v>
          </cell>
          <cell r="G139" t="str">
            <v xml:space="preserve">Residential care to adults aged 65 and over </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row>
        <row r="143">
          <cell r="B143" t="str">
            <v>5.2.0</v>
          </cell>
          <cell r="D143" t="str">
            <v>Home-help services (non attributable)</v>
          </cell>
          <cell r="G143" t="str">
            <v>Home-help services (non attributable)</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row>
        <row r="147">
          <cell r="B147" t="str">
            <v>5.2.1</v>
          </cell>
          <cell r="D147" t="str">
            <v>Home-help services to children</v>
          </cell>
          <cell r="G147" t="str">
            <v>Home-help services to children</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row>
        <row r="149">
          <cell r="I149" t="str">
            <v>SA</v>
          </cell>
        </row>
        <row r="151">
          <cell r="B151" t="str">
            <v>5.2.2</v>
          </cell>
          <cell r="D151" t="str">
            <v>Home-help services to adults up to age 65</v>
          </cell>
          <cell r="G151" t="str">
            <v>Home-help services to adults up to age 65</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row>
        <row r="155">
          <cell r="B155" t="str">
            <v>5.2.3</v>
          </cell>
          <cell r="D155" t="str">
            <v xml:space="preserve">Home-help services to adults aged 65 and over </v>
          </cell>
          <cell r="G155" t="str">
            <v xml:space="preserve">Home-help services to adults aged 65 and over </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t="str">
            <v>..</v>
          </cell>
          <cell r="AF155" t="str">
            <v>..</v>
          </cell>
        </row>
        <row r="156">
          <cell r="H156" t="str">
            <v>Old people's homes</v>
          </cell>
        </row>
        <row r="160">
          <cell r="B160" t="str">
            <v>5.3.0</v>
          </cell>
          <cell r="D160" t="str">
            <v>Day care and rehabilitation services (non attributable)</v>
          </cell>
          <cell r="G160" t="str">
            <v>Day care and rehabilitation services (non attributable)</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row>
        <row r="162">
          <cell r="X162" t="str">
            <v>..</v>
          </cell>
        </row>
        <row r="166">
          <cell r="B166" t="str">
            <v>5.3.1</v>
          </cell>
          <cell r="D166" t="str">
            <v>Day care and rehabilitation services to children</v>
          </cell>
          <cell r="G166" t="str">
            <v>Day care and rehabilitation services to children</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row>
        <row r="170">
          <cell r="B170" t="str">
            <v>5.3.2</v>
          </cell>
          <cell r="D170" t="str">
            <v>Day care and rehabilitation services to adults up to age 65</v>
          </cell>
          <cell r="G170" t="str">
            <v>Day care and rehabilitation services to adults up to age 65</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row>
        <row r="174">
          <cell r="B174" t="str">
            <v>5.3.3</v>
          </cell>
          <cell r="D174" t="str">
            <v xml:space="preserve">Day care and rehabilitation services to adults aged 65 and over </v>
          </cell>
          <cell r="G174" t="str">
            <v xml:space="preserve">Day care and rehabilitation services to adults aged 65 and over </v>
          </cell>
          <cell r="J174" t="str">
            <v>..</v>
          </cell>
          <cell r="K174" t="str">
            <v>..</v>
          </cell>
          <cell r="L174" t="str">
            <v>..</v>
          </cell>
          <cell r="M174" t="str">
            <v>..</v>
          </cell>
          <cell r="N174" t="str">
            <v>..</v>
          </cell>
          <cell r="O174" t="str">
            <v>..</v>
          </cell>
          <cell r="P174" t="str">
            <v>..</v>
          </cell>
          <cell r="Q174" t="str">
            <v>..</v>
          </cell>
          <cell r="R174" t="str">
            <v>..</v>
          </cell>
          <cell r="S174" t="str">
            <v>..</v>
          </cell>
          <cell r="T174" t="str">
            <v>..</v>
          </cell>
          <cell r="U174" t="str">
            <v>..</v>
          </cell>
          <cell r="V174" t="str">
            <v>..</v>
          </cell>
          <cell r="W174" t="str">
            <v>..</v>
          </cell>
          <cell r="X174" t="str">
            <v>..</v>
          </cell>
          <cell r="Y174" t="str">
            <v>..</v>
          </cell>
        </row>
        <row r="176">
          <cell r="I176" t="str">
            <v>SA</v>
          </cell>
        </row>
        <row r="178">
          <cell r="B178" t="str">
            <v>5.4.0</v>
          </cell>
          <cell r="D178" t="str">
            <v>Other benefits in-Kind to OA/DIS (non attributable)</v>
          </cell>
          <cell r="G178" t="str">
            <v>Other benefits in-Kind to OA/DIS (non attributable)</v>
          </cell>
          <cell r="J178" t="str">
            <v>..</v>
          </cell>
          <cell r="K178" t="str">
            <v>..</v>
          </cell>
          <cell r="L178" t="str">
            <v>..</v>
          </cell>
          <cell r="M178" t="str">
            <v>..</v>
          </cell>
          <cell r="N178" t="str">
            <v>..</v>
          </cell>
          <cell r="O178" t="str">
            <v>..</v>
          </cell>
          <cell r="P178" t="str">
            <v>..</v>
          </cell>
          <cell r="Q178" t="str">
            <v>..</v>
          </cell>
          <cell r="R178" t="str">
            <v>..</v>
          </cell>
          <cell r="S178" t="str">
            <v>..</v>
          </cell>
          <cell r="T178" t="str">
            <v>..</v>
          </cell>
          <cell r="U178" t="str">
            <v>..</v>
          </cell>
          <cell r="V178" t="str">
            <v>..</v>
          </cell>
          <cell r="W178" t="str">
            <v>..</v>
          </cell>
          <cell r="X178" t="str">
            <v>..</v>
          </cell>
          <cell r="Y178" t="str">
            <v>..</v>
          </cell>
        </row>
        <row r="181">
          <cell r="I181" t="str">
            <v>SA</v>
          </cell>
        </row>
        <row r="182">
          <cell r="B182" t="str">
            <v>5.4.1</v>
          </cell>
          <cell r="D182" t="str">
            <v>Other benefits in-Kind to children</v>
          </cell>
          <cell r="G182" t="str">
            <v>Other benefits in-Kind to children</v>
          </cell>
          <cell r="J182" t="str">
            <v>..</v>
          </cell>
          <cell r="K182" t="str">
            <v>..</v>
          </cell>
          <cell r="L182" t="str">
            <v>..</v>
          </cell>
          <cell r="M182" t="str">
            <v>..</v>
          </cell>
          <cell r="N182" t="str">
            <v>..</v>
          </cell>
          <cell r="O182" t="str">
            <v>..</v>
          </cell>
          <cell r="P182" t="str">
            <v>..</v>
          </cell>
          <cell r="Q182" t="str">
            <v>..</v>
          </cell>
          <cell r="R182" t="str">
            <v>..</v>
          </cell>
          <cell r="S182" t="str">
            <v>..</v>
          </cell>
          <cell r="T182" t="str">
            <v>..</v>
          </cell>
          <cell r="U182" t="str">
            <v>..</v>
          </cell>
          <cell r="V182" t="str">
            <v>..</v>
          </cell>
          <cell r="W182" t="str">
            <v>..</v>
          </cell>
          <cell r="X182" t="str">
            <v>..</v>
          </cell>
          <cell r="Y182" t="str">
            <v>..</v>
          </cell>
        </row>
        <row r="184">
          <cell r="I184" t="str">
            <v>SA</v>
          </cell>
        </row>
        <row r="186">
          <cell r="B186" t="str">
            <v>5.4.2</v>
          </cell>
          <cell r="D186" t="str">
            <v>Other benefits in-Kind to adults up age 65</v>
          </cell>
          <cell r="G186" t="str">
            <v>Other benefits in-Kind to adults up age 65</v>
          </cell>
          <cell r="J186">
            <v>25.439129000000001</v>
          </cell>
          <cell r="K186">
            <v>27.721699000000001</v>
          </cell>
          <cell r="L186">
            <v>30.406402</v>
          </cell>
          <cell r="M186">
            <v>31.591806999999999</v>
          </cell>
          <cell r="N186">
            <v>33.794029999999999</v>
          </cell>
          <cell r="O186">
            <v>35.686543999999998</v>
          </cell>
          <cell r="P186">
            <v>36.997490999999997</v>
          </cell>
          <cell r="Q186">
            <v>40.450380000000003</v>
          </cell>
          <cell r="R186">
            <v>40.847951000000002</v>
          </cell>
          <cell r="S186">
            <v>43.655926000000001</v>
          </cell>
          <cell r="T186">
            <v>50.147646999999999</v>
          </cell>
          <cell r="U186">
            <v>53.177309999999999</v>
          </cell>
          <cell r="V186">
            <v>60.034720999999998</v>
          </cell>
          <cell r="W186">
            <v>61.309846</v>
          </cell>
          <cell r="X186">
            <v>66.870999999999995</v>
          </cell>
          <cell r="Y186">
            <v>72.729669000000001</v>
          </cell>
          <cell r="Z186">
            <v>77.158934000000002</v>
          </cell>
          <cell r="AA186">
            <v>79.665456000000006</v>
          </cell>
          <cell r="AB186">
            <v>79.633924919999998</v>
          </cell>
          <cell r="AC186">
            <v>76.442970950000003</v>
          </cell>
          <cell r="AD186">
            <v>85.795422000000002</v>
          </cell>
          <cell r="AE186">
            <v>91.299236379999996</v>
          </cell>
          <cell r="AF186">
            <v>98.219863230000001</v>
          </cell>
        </row>
        <row r="187">
          <cell r="E187" t="str">
            <v>Reisekosten (IV)</v>
          </cell>
          <cell r="H187" t="str">
            <v>Travel expenses (IV)</v>
          </cell>
          <cell r="J187">
            <v>25.439129000000001</v>
          </cell>
          <cell r="K187">
            <v>27.721699000000001</v>
          </cell>
          <cell r="L187">
            <v>30.406402</v>
          </cell>
          <cell r="M187">
            <v>31.591806999999999</v>
          </cell>
          <cell r="N187">
            <v>33.794029999999999</v>
          </cell>
          <cell r="O187">
            <v>35.686543999999998</v>
          </cell>
          <cell r="P187">
            <v>36.997490999999997</v>
          </cell>
          <cell r="Q187">
            <v>40.450380000000003</v>
          </cell>
          <cell r="R187">
            <v>40.847951000000002</v>
          </cell>
          <cell r="S187">
            <v>43.655926000000001</v>
          </cell>
          <cell r="T187">
            <v>50.147646999999999</v>
          </cell>
          <cell r="U187">
            <v>53.177309999999999</v>
          </cell>
          <cell r="V187">
            <v>60.034720999999998</v>
          </cell>
          <cell r="W187">
            <v>61.309846</v>
          </cell>
          <cell r="X187">
            <v>66.870999999999995</v>
          </cell>
          <cell r="Y187">
            <v>72.729669000000001</v>
          </cell>
          <cell r="Z187">
            <v>77.158934000000002</v>
          </cell>
          <cell r="AA187">
            <v>79.665456000000006</v>
          </cell>
          <cell r="AB187">
            <v>79.633924919999998</v>
          </cell>
          <cell r="AC187">
            <v>76.442970950000003</v>
          </cell>
          <cell r="AD187">
            <v>85.795422000000002</v>
          </cell>
          <cell r="AE187">
            <v>91.299236379999996</v>
          </cell>
          <cell r="AF187">
            <v>98.219863230000001</v>
          </cell>
        </row>
        <row r="190">
          <cell r="B190" t="str">
            <v>5.4.3</v>
          </cell>
          <cell r="D190" t="str">
            <v xml:space="preserve">Other benefits in-Kind to adults aged 65 and over </v>
          </cell>
          <cell r="G190" t="str">
            <v xml:space="preserve">Other benefits in-Kind to adults aged 65 and over </v>
          </cell>
          <cell r="J190">
            <v>3.0700000000000002E-2</v>
          </cell>
          <cell r="K190">
            <v>1.9621E-2</v>
          </cell>
          <cell r="L190">
            <v>2.3944E-2</v>
          </cell>
          <cell r="M190">
            <v>2.6998999999999999E-2</v>
          </cell>
          <cell r="N190">
            <v>2.7948000000000001E-2</v>
          </cell>
          <cell r="O190">
            <v>2.4962000000000002E-2</v>
          </cell>
          <cell r="P190">
            <v>2.6313E-2</v>
          </cell>
          <cell r="Q190">
            <v>2.7217999999999999E-2</v>
          </cell>
          <cell r="R190">
            <v>2.8223000000000002E-2</v>
          </cell>
          <cell r="S190">
            <v>3.2884999999999998E-2</v>
          </cell>
          <cell r="T190">
            <v>3.6198099999999997E-2</v>
          </cell>
          <cell r="U190">
            <v>4.4972350000000001E-2</v>
          </cell>
          <cell r="V190">
            <v>0.05</v>
          </cell>
          <cell r="W190">
            <v>5.1182999999999999E-2</v>
          </cell>
          <cell r="X190">
            <v>6.4000000000000001E-2</v>
          </cell>
          <cell r="Y190">
            <v>6.6673999999999997E-2</v>
          </cell>
          <cell r="Z190">
            <v>6.9269999999999998E-2</v>
          </cell>
          <cell r="AA190">
            <v>8.1087000000000006E-2</v>
          </cell>
          <cell r="AB190">
            <v>7.6174699999999998E-2</v>
          </cell>
          <cell r="AC190">
            <v>8.1091999999999997E-2</v>
          </cell>
          <cell r="AD190">
            <v>8.2262000000000002E-2</v>
          </cell>
          <cell r="AE190">
            <v>9.9386699999999994E-2</v>
          </cell>
          <cell r="AF190">
            <v>0.10044945</v>
          </cell>
        </row>
        <row r="191">
          <cell r="E191" t="str">
            <v>Reisekosten (AHV)</v>
          </cell>
          <cell r="H191" t="str">
            <v>Travel expenses (AVS)</v>
          </cell>
          <cell r="J191">
            <v>3.0700000000000002E-2</v>
          </cell>
          <cell r="K191">
            <v>1.9621E-2</v>
          </cell>
          <cell r="L191">
            <v>2.3944E-2</v>
          </cell>
          <cell r="M191">
            <v>2.6998999999999999E-2</v>
          </cell>
          <cell r="N191">
            <v>2.7948000000000001E-2</v>
          </cell>
          <cell r="O191">
            <v>2.4962000000000002E-2</v>
          </cell>
          <cell r="P191">
            <v>2.6313E-2</v>
          </cell>
          <cell r="Q191">
            <v>2.7217999999999999E-2</v>
          </cell>
          <cell r="R191">
            <v>2.8223000000000002E-2</v>
          </cell>
          <cell r="S191">
            <v>3.2884999999999998E-2</v>
          </cell>
          <cell r="T191">
            <v>3.6198099999999997E-2</v>
          </cell>
          <cell r="U191">
            <v>4.4972350000000001E-2</v>
          </cell>
          <cell r="V191">
            <v>0.05</v>
          </cell>
          <cell r="W191">
            <v>5.1182999999999999E-2</v>
          </cell>
          <cell r="X191">
            <v>6.4000000000000001E-2</v>
          </cell>
          <cell r="Y191">
            <v>6.6673999999999997E-2</v>
          </cell>
          <cell r="Z191">
            <v>6.9269999999999998E-2</v>
          </cell>
          <cell r="AA191">
            <v>8.1087000000000006E-2</v>
          </cell>
          <cell r="AB191">
            <v>7.6174699999999998E-2</v>
          </cell>
          <cell r="AC191">
            <v>8.1091999999999997E-2</v>
          </cell>
          <cell r="AD191">
            <v>8.2262000000000002E-2</v>
          </cell>
          <cell r="AE191">
            <v>9.9386699999999994E-2</v>
          </cell>
          <cell r="AF191">
            <v>0.10044945</v>
          </cell>
        </row>
        <row r="193">
          <cell r="I193" t="str">
            <v>SA</v>
          </cell>
        </row>
        <row r="194">
          <cell r="B194">
            <v>6</v>
          </cell>
          <cell r="C194" t="str">
            <v xml:space="preserve">SURVIVORS </v>
          </cell>
          <cell r="F194" t="str">
            <v xml:space="preserve">SURVIVORS </v>
          </cell>
          <cell r="J194">
            <v>1296.0670275461496</v>
          </cell>
          <cell r="K194">
            <v>1352.8776246442083</v>
          </cell>
          <cell r="L194">
            <v>1511.9668415952915</v>
          </cell>
          <cell r="M194">
            <v>1568.3778012795756</v>
          </cell>
          <cell r="N194">
            <v>1712.8198183621109</v>
          </cell>
          <cell r="O194">
            <v>1773.292644731649</v>
          </cell>
          <cell r="P194">
            <v>1869.4840934549575</v>
          </cell>
          <cell r="Q194">
            <v>1971.2247378160175</v>
          </cell>
          <cell r="R194">
            <v>2080.8990444764536</v>
          </cell>
          <cell r="S194">
            <v>2152.3915259746977</v>
          </cell>
          <cell r="T194">
            <v>2321.5347635575999</v>
          </cell>
          <cell r="U194">
            <v>2504.7934453171079</v>
          </cell>
          <cell r="V194">
            <v>2713.4689410277679</v>
          </cell>
          <cell r="W194">
            <v>2907.2099967550344</v>
          </cell>
          <cell r="X194">
            <v>2938.3029960934055</v>
          </cell>
          <cell r="Y194">
            <v>3107.4499796110763</v>
          </cell>
          <cell r="Z194">
            <v>3168.9277423344001</v>
          </cell>
          <cell r="AA194">
            <v>3302.5146197548247</v>
          </cell>
          <cell r="AB194">
            <v>3464.5350177653991</v>
          </cell>
          <cell r="AC194">
            <v>3622.9980960212979</v>
          </cell>
          <cell r="AD194">
            <v>3731.7249384983861</v>
          </cell>
          <cell r="AE194">
            <v>3933.9466803795949</v>
          </cell>
          <cell r="AF194">
            <v>1480.8357165858101</v>
          </cell>
        </row>
        <row r="196">
          <cell r="B196" t="str">
            <v>6.1.0</v>
          </cell>
          <cell r="D196" t="str">
            <v>Survivors pensions (non attributable)</v>
          </cell>
          <cell r="G196" t="str">
            <v>Survivors pensions (non attributable)</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row>
        <row r="200">
          <cell r="B200" t="str">
            <v>6.1.1</v>
          </cell>
          <cell r="D200" t="str">
            <v>Widow(er)s pensions</v>
          </cell>
          <cell r="G200" t="str">
            <v>Widow(er)s pensions</v>
          </cell>
          <cell r="I200" t="str">
            <v>SI</v>
          </cell>
          <cell r="J200">
            <v>1081.3630359296592</v>
          </cell>
          <cell r="K200">
            <v>1140.4959398913238</v>
          </cell>
          <cell r="L200">
            <v>1278.8375443875073</v>
          </cell>
          <cell r="M200">
            <v>1339.5335899548518</v>
          </cell>
          <cell r="N200">
            <v>1465.9568106232607</v>
          </cell>
          <cell r="O200">
            <v>1534.3151979552003</v>
          </cell>
          <cell r="P200">
            <v>1630.5123290626789</v>
          </cell>
          <cell r="Q200">
            <v>1714.4152852045404</v>
          </cell>
          <cell r="R200">
            <v>1824.9220500157462</v>
          </cell>
          <cell r="S200">
            <v>1908.7026549375498</v>
          </cell>
          <cell r="T200">
            <v>2074.0243242274455</v>
          </cell>
          <cell r="U200">
            <v>2253.1313536708512</v>
          </cell>
          <cell r="V200">
            <v>2454.5771572719464</v>
          </cell>
          <cell r="W200">
            <v>2636.4107970868299</v>
          </cell>
          <cell r="X200">
            <v>2670.948134701131</v>
          </cell>
          <cell r="Y200">
            <v>2833.7780632991539</v>
          </cell>
          <cell r="Z200">
            <v>2895.9072438425233</v>
          </cell>
          <cell r="AA200">
            <v>3024.4916447090332</v>
          </cell>
          <cell r="AB200">
            <v>3180.3181994711908</v>
          </cell>
          <cell r="AC200">
            <v>3332.8922906131011</v>
          </cell>
          <cell r="AD200">
            <v>3440.9439819972495</v>
          </cell>
          <cell r="AE200">
            <v>3635.0528039243363</v>
          </cell>
          <cell r="AF200">
            <v>1183.3772031128217</v>
          </cell>
        </row>
        <row r="201">
          <cell r="E201" t="str">
            <v>Witwenrente (AHV)</v>
          </cell>
          <cell r="H201" t="str">
            <v>Ordinary Widows Pension (AVS)</v>
          </cell>
          <cell r="I201" t="str">
            <v>SI</v>
          </cell>
          <cell r="J201">
            <v>578.49963539068972</v>
          </cell>
          <cell r="K201">
            <v>592.10301524950171</v>
          </cell>
          <cell r="L201">
            <v>674.55203232091458</v>
          </cell>
          <cell r="M201">
            <v>677.4867413398639</v>
          </cell>
          <cell r="N201">
            <v>750.22589627505863</v>
          </cell>
          <cell r="O201">
            <v>752.83364283366643</v>
          </cell>
          <cell r="P201">
            <v>781.08586589199251</v>
          </cell>
          <cell r="Q201">
            <v>779.59392246543575</v>
          </cell>
          <cell r="R201">
            <v>805.5518514363838</v>
          </cell>
          <cell r="S201">
            <v>797.13669894887516</v>
          </cell>
          <cell r="T201">
            <v>843.02831061076574</v>
          </cell>
          <cell r="U201">
            <v>881.20099653900945</v>
          </cell>
          <cell r="V201">
            <v>925.57715727194625</v>
          </cell>
          <cell r="W201">
            <v>968.95368176318505</v>
          </cell>
          <cell r="X201">
            <v>955.94813470113093</v>
          </cell>
          <cell r="Y201">
            <v>979.87813133704719</v>
          </cell>
          <cell r="Z201">
            <v>970.90724384252314</v>
          </cell>
          <cell r="AA201">
            <v>992.99180460669879</v>
          </cell>
          <cell r="AB201">
            <v>1034.3181994711908</v>
          </cell>
          <cell r="AC201">
            <v>1060.6569964954535</v>
          </cell>
          <cell r="AD201">
            <v>1076.9439819972497</v>
          </cell>
          <cell r="AE201">
            <v>1101.0579490915545</v>
          </cell>
          <cell r="AF201">
            <v>1183.3772031128217</v>
          </cell>
        </row>
        <row r="202">
          <cell r="E202" t="str">
            <v>Witwenrente der Beruflichen Vorsorge (BV) (a)</v>
          </cell>
          <cell r="H202" t="str">
            <v>Occupational pensions (BV) (a)</v>
          </cell>
          <cell r="J202">
            <v>502.86340053896942</v>
          </cell>
          <cell r="K202">
            <v>548.39292464182211</v>
          </cell>
          <cell r="L202">
            <v>604.28551206659267</v>
          </cell>
          <cell r="M202">
            <v>662.04684861498777</v>
          </cell>
          <cell r="N202">
            <v>715.73091434820208</v>
          </cell>
          <cell r="O202">
            <v>781.4815551215338</v>
          </cell>
          <cell r="P202">
            <v>849.42646317068625</v>
          </cell>
          <cell r="Q202">
            <v>934.82136273910453</v>
          </cell>
          <cell r="R202">
            <v>1019.3701985793623</v>
          </cell>
          <cell r="S202">
            <v>1111.5659559886747</v>
          </cell>
          <cell r="T202">
            <v>1230.9960136166799</v>
          </cell>
          <cell r="U202">
            <v>1371.9303571318419</v>
          </cell>
          <cell r="V202">
            <v>1529</v>
          </cell>
          <cell r="W202">
            <v>1667.457115323645</v>
          </cell>
          <cell r="X202">
            <v>1715</v>
          </cell>
          <cell r="Y202">
            <v>1853.8999319621068</v>
          </cell>
          <cell r="Z202">
            <v>1925</v>
          </cell>
          <cell r="AA202">
            <v>2031.4998401023345</v>
          </cell>
          <cell r="AB202">
            <v>2146</v>
          </cell>
          <cell r="AC202">
            <v>2272.2352941176473</v>
          </cell>
          <cell r="AD202">
            <v>2364</v>
          </cell>
          <cell r="AE202">
            <v>2533.994854832782</v>
          </cell>
          <cell r="AF202">
            <v>0</v>
          </cell>
        </row>
        <row r="204">
          <cell r="I204" t="str">
            <v>SI</v>
          </cell>
        </row>
        <row r="205">
          <cell r="B205" t="str">
            <v>6.1.2</v>
          </cell>
          <cell r="D205" t="str">
            <v>Orphans pensions</v>
          </cell>
          <cell r="G205" t="str">
            <v>Orphans pensions</v>
          </cell>
          <cell r="I205" t="str">
            <v>SI</v>
          </cell>
          <cell r="J205">
            <v>214.70399161649038</v>
          </cell>
          <cell r="K205">
            <v>212.38168475288447</v>
          </cell>
          <cell r="L205">
            <v>233.12929720778436</v>
          </cell>
          <cell r="M205">
            <v>228.84421132472369</v>
          </cell>
          <cell r="N205">
            <v>246.86300773885026</v>
          </cell>
          <cell r="O205">
            <v>238.9774467764486</v>
          </cell>
          <cell r="P205">
            <v>238.97176439227854</v>
          </cell>
          <cell r="Q205">
            <v>256.80945261147718</v>
          </cell>
          <cell r="R205">
            <v>255.9769944607074</v>
          </cell>
          <cell r="S205">
            <v>243.68887103714803</v>
          </cell>
          <cell r="T205">
            <v>247.51043933015427</v>
          </cell>
          <cell r="U205">
            <v>251.66209164625661</v>
          </cell>
          <cell r="V205">
            <v>258.89178375582145</v>
          </cell>
          <cell r="W205">
            <v>270.79919966820461</v>
          </cell>
          <cell r="X205">
            <v>267.35486139227447</v>
          </cell>
          <cell r="Y205">
            <v>273.67191631192247</v>
          </cell>
          <cell r="Z205">
            <v>273.02049849187711</v>
          </cell>
          <cell r="AA205">
            <v>278.02297504579161</v>
          </cell>
          <cell r="AB205">
            <v>284.21681829420845</v>
          </cell>
          <cell r="AC205">
            <v>290.10580540819677</v>
          </cell>
          <cell r="AD205">
            <v>290.78095650113642</v>
          </cell>
          <cell r="AE205">
            <v>298.89387645525858</v>
          </cell>
          <cell r="AF205">
            <v>297.45851347298833</v>
          </cell>
        </row>
        <row r="206">
          <cell r="E206" t="str">
            <v>Einfache Waisenrente (AHV)</v>
          </cell>
          <cell r="H206" t="str">
            <v>Ordinary Single Orphan's Pension (AVS)</v>
          </cell>
          <cell r="I206" t="str">
            <v>SI</v>
          </cell>
          <cell r="J206">
            <v>214.57258421117666</v>
          </cell>
          <cell r="K206">
            <v>212.23814374722718</v>
          </cell>
          <cell r="L206">
            <v>232.99726515965935</v>
          </cell>
          <cell r="M206">
            <v>228.67680550052947</v>
          </cell>
          <cell r="N206">
            <v>246.70622034522845</v>
          </cell>
          <cell r="O206">
            <v>238.73663205524582</v>
          </cell>
          <cell r="P206">
            <v>238.74396665081892</v>
          </cell>
          <cell r="Q206">
            <v>247.3423952182564</v>
          </cell>
          <cell r="R206">
            <v>247.01379309948402</v>
          </cell>
          <cell r="S206">
            <v>235.43316042958463</v>
          </cell>
          <cell r="T206">
            <v>239.51307975401656</v>
          </cell>
          <cell r="U206">
            <v>243.62978420192678</v>
          </cell>
          <cell r="V206">
            <v>251.32294330665061</v>
          </cell>
          <cell r="W206">
            <v>262.26653871104253</v>
          </cell>
          <cell r="X206">
            <v>258.91241505672258</v>
          </cell>
          <cell r="Y206">
            <v>265.11715704400626</v>
          </cell>
          <cell r="Z206">
            <v>264.17920840519804</v>
          </cell>
          <cell r="AA206">
            <v>268.84498793704938</v>
          </cell>
          <cell r="AB206">
            <v>275.92894230723766</v>
          </cell>
          <cell r="AC206">
            <v>283.14292116078536</v>
          </cell>
          <cell r="AD206">
            <v>284.84850390784987</v>
          </cell>
          <cell r="AE206">
            <v>293.63833991122624</v>
          </cell>
          <cell r="AF206">
            <v>292.75463095157698</v>
          </cell>
        </row>
        <row r="207">
          <cell r="E207" t="str">
            <v>Vollwaisenrente (AHV)</v>
          </cell>
          <cell r="H207" t="str">
            <v>Extraordinary Double Orphan's Pension (AVS)</v>
          </cell>
          <cell r="I207" t="str">
            <v>SA</v>
          </cell>
          <cell r="J207">
            <v>0.13140740531373657</v>
          </cell>
          <cell r="K207">
            <v>0.1435410056572784</v>
          </cell>
          <cell r="L207">
            <v>0.13203204812499997</v>
          </cell>
          <cell r="M207">
            <v>0.16740582419422353</v>
          </cell>
          <cell r="N207">
            <v>0.15678739362181657</v>
          </cell>
          <cell r="O207">
            <v>0.2408147212027939</v>
          </cell>
          <cell r="P207">
            <v>0.22779774145962731</v>
          </cell>
          <cell r="Q207">
            <v>9.4670573932207915</v>
          </cell>
          <cell r="R207">
            <v>8.9632013612233763</v>
          </cell>
          <cell r="S207">
            <v>8.2557106075634152</v>
          </cell>
          <cell r="T207">
            <v>7.9973595761377014</v>
          </cell>
          <cell r="U207">
            <v>8.0323074443298399</v>
          </cell>
          <cell r="V207">
            <v>7.5688404491708168</v>
          </cell>
          <cell r="W207">
            <v>8.5326609571620775</v>
          </cell>
          <cell r="X207">
            <v>8.442446335551903</v>
          </cell>
          <cell r="Y207">
            <v>8.554759267916209</v>
          </cell>
          <cell r="Z207">
            <v>8.8412900866790558</v>
          </cell>
          <cell r="AA207">
            <v>9.1779871087422435</v>
          </cell>
          <cell r="AB207">
            <v>8.2878759869708052</v>
          </cell>
          <cell r="AC207">
            <v>6.9628842474114014</v>
          </cell>
          <cell r="AD207">
            <v>5.9324525932865138</v>
          </cell>
          <cell r="AE207">
            <v>5.25553654403235</v>
          </cell>
          <cell r="AF207">
            <v>4.7038825214113729</v>
          </cell>
        </row>
        <row r="209">
          <cell r="I209" t="str">
            <v>SI</v>
          </cell>
        </row>
        <row r="210">
          <cell r="B210" t="str">
            <v>6.1.3</v>
          </cell>
          <cell r="D210" t="str">
            <v>Other survivors pensions</v>
          </cell>
          <cell r="G210" t="str">
            <v>Other survivors pensions</v>
          </cell>
          <cell r="I210" t="str">
            <v>SI</v>
          </cell>
          <cell r="J210" t="str">
            <v>..</v>
          </cell>
          <cell r="K210" t="str">
            <v>..</v>
          </cell>
          <cell r="L210" t="str">
            <v>..</v>
          </cell>
          <cell r="M210" t="str">
            <v>..</v>
          </cell>
          <cell r="N210" t="str">
            <v>..</v>
          </cell>
          <cell r="O210" t="str">
            <v>..</v>
          </cell>
          <cell r="P210" t="str">
            <v>..</v>
          </cell>
          <cell r="Q210" t="str">
            <v>..</v>
          </cell>
          <cell r="R210" t="str">
            <v>..</v>
          </cell>
          <cell r="S210" t="str">
            <v>..</v>
          </cell>
          <cell r="T210" t="str">
            <v>..</v>
          </cell>
          <cell r="U210" t="str">
            <v>..</v>
          </cell>
          <cell r="V210" t="str">
            <v>..</v>
          </cell>
          <cell r="W210" t="str">
            <v>..</v>
          </cell>
          <cell r="X210" t="str">
            <v>..</v>
          </cell>
          <cell r="Y210" t="str">
            <v>..</v>
          </cell>
        </row>
        <row r="212">
          <cell r="I212" t="str">
            <v>SI</v>
          </cell>
        </row>
        <row r="214">
          <cell r="B214">
            <v>6.2</v>
          </cell>
          <cell r="D214" t="str">
            <v>Survivors civil servant pensions (j)</v>
          </cell>
          <cell r="G214" t="str">
            <v>Survivors civil servant pensions (j)</v>
          </cell>
          <cell r="J214" t="str">
            <v>:</v>
          </cell>
          <cell r="K214" t="str">
            <v>:</v>
          </cell>
          <cell r="L214" t="str">
            <v>:</v>
          </cell>
          <cell r="M214" t="str">
            <v>:</v>
          </cell>
          <cell r="N214" t="str">
            <v>:</v>
          </cell>
          <cell r="O214" t="str">
            <v>:</v>
          </cell>
          <cell r="P214" t="str">
            <v>:</v>
          </cell>
          <cell r="Q214" t="str">
            <v>:</v>
          </cell>
          <cell r="R214" t="str">
            <v>:</v>
          </cell>
          <cell r="S214" t="str">
            <v>:</v>
          </cell>
          <cell r="T214" t="str">
            <v>:</v>
          </cell>
          <cell r="U214" t="str">
            <v>:</v>
          </cell>
          <cell r="V214" t="str">
            <v>:</v>
          </cell>
          <cell r="W214" t="str">
            <v>:</v>
          </cell>
          <cell r="X214" t="str">
            <v>:</v>
          </cell>
          <cell r="Y214" t="str">
            <v>:</v>
          </cell>
        </row>
        <row r="215">
          <cell r="I215" t="str">
            <v>SI</v>
          </cell>
        </row>
        <row r="216">
          <cell r="I216" t="str">
            <v>SI</v>
          </cell>
        </row>
        <row r="218">
          <cell r="B218">
            <v>6.3</v>
          </cell>
          <cell r="D218" t="str">
            <v xml:space="preserve">Survivors other benefits in-Kind </v>
          </cell>
          <cell r="G218" t="str">
            <v xml:space="preserve">Survivors other benefits in-Kind </v>
          </cell>
          <cell r="J218" t="str">
            <v>..</v>
          </cell>
          <cell r="K218" t="str">
            <v>..</v>
          </cell>
          <cell r="L218" t="str">
            <v>..</v>
          </cell>
          <cell r="M218" t="str">
            <v>..</v>
          </cell>
          <cell r="N218" t="str">
            <v>..</v>
          </cell>
          <cell r="O218" t="str">
            <v>..</v>
          </cell>
          <cell r="P218" t="str">
            <v>..</v>
          </cell>
          <cell r="Q218" t="str">
            <v>..</v>
          </cell>
          <cell r="R218" t="str">
            <v>..</v>
          </cell>
          <cell r="S218" t="str">
            <v>..</v>
          </cell>
          <cell r="T218" t="str">
            <v>..</v>
          </cell>
          <cell r="U218" t="str">
            <v>..</v>
          </cell>
          <cell r="V218" t="str">
            <v>..</v>
          </cell>
          <cell r="W218" t="str">
            <v>..</v>
          </cell>
          <cell r="X218" t="str">
            <v>..</v>
          </cell>
          <cell r="Y218" t="str">
            <v>..</v>
          </cell>
        </row>
        <row r="220">
          <cell r="I220" t="str">
            <v>SI</v>
          </cell>
        </row>
        <row r="221">
          <cell r="I221" t="str">
            <v>SI</v>
          </cell>
        </row>
        <row r="222">
          <cell r="B222">
            <v>6.4</v>
          </cell>
          <cell r="D222" t="str">
            <v>Survivors other cash benefits</v>
          </cell>
          <cell r="G222" t="str">
            <v>Survivors other cash benefits</v>
          </cell>
          <cell r="I222" t="str">
            <v>SI</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row>
        <row r="223">
          <cell r="E223" t="str">
            <v>Death benefit insurance (KV)</v>
          </cell>
          <cell r="H223" t="str">
            <v>Death benefit insurance (KV)</v>
          </cell>
        </row>
        <row r="224">
          <cell r="I224" t="str">
            <v>SI</v>
          </cell>
        </row>
        <row r="225">
          <cell r="I225" t="str">
            <v>SA</v>
          </cell>
        </row>
        <row r="227">
          <cell r="B227">
            <v>7</v>
          </cell>
          <cell r="C227" t="str">
            <v>FAMILY CASH BENEFITS</v>
          </cell>
          <cell r="F227" t="str">
            <v>FAMILY CASH BENEFITS</v>
          </cell>
          <cell r="J227">
            <v>1850</v>
          </cell>
          <cell r="K227">
            <v>1940</v>
          </cell>
          <cell r="L227">
            <v>2040</v>
          </cell>
          <cell r="M227">
            <v>2140</v>
          </cell>
          <cell r="N227">
            <v>2250</v>
          </cell>
          <cell r="O227">
            <v>2360</v>
          </cell>
          <cell r="P227">
            <v>2480</v>
          </cell>
          <cell r="Q227">
            <v>2600.7443396226413</v>
          </cell>
          <cell r="R227">
            <v>2704.770420299375</v>
          </cell>
          <cell r="S227">
            <v>2812.9573964920951</v>
          </cell>
          <cell r="T227">
            <v>2925.4716981132074</v>
          </cell>
          <cell r="U227">
            <v>3100.934579439252</v>
          </cell>
          <cell r="V227">
            <v>3318.181818181818</v>
          </cell>
          <cell r="W227">
            <v>3650</v>
          </cell>
          <cell r="X227">
            <v>3785.0499999999997</v>
          </cell>
          <cell r="Y227">
            <v>3832.367924528302</v>
          </cell>
          <cell r="Z227">
            <v>4007.8962264150946</v>
          </cell>
          <cell r="AA227">
            <v>4168.2120754716989</v>
          </cell>
          <cell r="AB227">
            <v>4219.8979052075474</v>
          </cell>
          <cell r="AC227">
            <v>4238.8874457809816</v>
          </cell>
          <cell r="AD227">
            <v>4261.7774379881994</v>
          </cell>
          <cell r="AE227">
            <v>4362.1160582791144</v>
          </cell>
          <cell r="AF227">
            <v>36188.659745370373</v>
          </cell>
          <cell r="AG227" t="str">
            <v>Peter: Warum weisen wir hier nichts aus? Ms, 15.3.00</v>
          </cell>
        </row>
        <row r="229">
          <cell r="B229">
            <v>7.1</v>
          </cell>
          <cell r="D229" t="str">
            <v>Family allowances for children</v>
          </cell>
          <cell r="G229" t="str">
            <v>Family allowances for children</v>
          </cell>
          <cell r="J229">
            <v>1850</v>
          </cell>
          <cell r="K229">
            <v>1940</v>
          </cell>
          <cell r="L229">
            <v>2040</v>
          </cell>
          <cell r="M229">
            <v>2140</v>
          </cell>
          <cell r="N229">
            <v>2250</v>
          </cell>
          <cell r="O229">
            <v>2360</v>
          </cell>
          <cell r="P229">
            <v>2480</v>
          </cell>
          <cell r="Q229">
            <v>2600.7443396226413</v>
          </cell>
          <cell r="R229">
            <v>2704.770420299375</v>
          </cell>
          <cell r="S229">
            <v>2812.9573964920951</v>
          </cell>
          <cell r="T229">
            <v>2925.4716981132074</v>
          </cell>
          <cell r="U229">
            <v>3100.934579439252</v>
          </cell>
          <cell r="V229">
            <v>3318.181818181818</v>
          </cell>
          <cell r="W229">
            <v>3650</v>
          </cell>
          <cell r="X229">
            <v>3785.0499999999997</v>
          </cell>
          <cell r="Y229">
            <v>3832.367924528302</v>
          </cell>
          <cell r="Z229">
            <v>4007.8962264150946</v>
          </cell>
          <cell r="AA229">
            <v>4168.2120754716989</v>
          </cell>
          <cell r="AB229">
            <v>4219.8979052075474</v>
          </cell>
          <cell r="AC229">
            <v>4238.8874457809816</v>
          </cell>
          <cell r="AD229">
            <v>4261.7774379881994</v>
          </cell>
          <cell r="AE229">
            <v>4362.1160582791144</v>
          </cell>
          <cell r="AF229">
            <v>36188.659745370373</v>
          </cell>
        </row>
        <row r="230">
          <cell r="E230" t="str">
            <v>Familienzulagen (FZ) (k)</v>
          </cell>
          <cell r="H230" t="str">
            <v>Family allowances (FZ) (k)</v>
          </cell>
          <cell r="J230">
            <v>1850</v>
          </cell>
          <cell r="K230">
            <v>1940</v>
          </cell>
          <cell r="L230">
            <v>2040</v>
          </cell>
          <cell r="M230">
            <v>2140</v>
          </cell>
          <cell r="N230">
            <v>2250</v>
          </cell>
          <cell r="O230">
            <v>2360</v>
          </cell>
          <cell r="P230">
            <v>2480</v>
          </cell>
          <cell r="Q230">
            <v>2600.7443396226413</v>
          </cell>
          <cell r="R230">
            <v>2704.770420299375</v>
          </cell>
          <cell r="S230">
            <v>2812.9573964920951</v>
          </cell>
          <cell r="T230">
            <v>2925.4716981132074</v>
          </cell>
          <cell r="U230">
            <v>3100.934579439252</v>
          </cell>
          <cell r="V230">
            <v>3318.181818181818</v>
          </cell>
          <cell r="W230">
            <v>3650</v>
          </cell>
          <cell r="X230">
            <v>3785.0499999999997</v>
          </cell>
          <cell r="Y230">
            <v>3832.367924528302</v>
          </cell>
          <cell r="Z230">
            <v>4007.8962264150946</v>
          </cell>
          <cell r="AA230">
            <v>4168.2120754716989</v>
          </cell>
          <cell r="AB230">
            <v>4219.8979052075474</v>
          </cell>
          <cell r="AC230">
            <v>4238.8874457809816</v>
          </cell>
          <cell r="AD230">
            <v>4261.7774379881994</v>
          </cell>
          <cell r="AE230">
            <v>4362.1160582791144</v>
          </cell>
          <cell r="AF230">
            <v>36188.659745370373</v>
          </cell>
        </row>
        <row r="231">
          <cell r="I231" t="str">
            <v>SI</v>
          </cell>
        </row>
        <row r="232">
          <cell r="I232" t="str">
            <v>SI</v>
          </cell>
        </row>
        <row r="234">
          <cell r="B234">
            <v>7.2</v>
          </cell>
          <cell r="D234" t="str">
            <v>Family support benefits</v>
          </cell>
          <cell r="G234" t="str">
            <v>Family support benefits</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E235" t="str">
            <v>Nursing benefit (KV)</v>
          </cell>
          <cell r="H235" t="str">
            <v>Nursing benefit (KV)</v>
          </cell>
        </row>
        <row r="236">
          <cell r="I236" t="str">
            <v>SI</v>
          </cell>
        </row>
        <row r="238">
          <cell r="B238">
            <v>7.3</v>
          </cell>
          <cell r="D238" t="str">
            <v>Benefits for other dependents</v>
          </cell>
          <cell r="G238" t="str">
            <v>Benefits for other dependents</v>
          </cell>
          <cell r="J238" t="str">
            <v>..</v>
          </cell>
          <cell r="K238" t="str">
            <v>..</v>
          </cell>
          <cell r="L238" t="str">
            <v>..</v>
          </cell>
          <cell r="M238" t="str">
            <v>..</v>
          </cell>
          <cell r="N238" t="str">
            <v>..</v>
          </cell>
          <cell r="O238" t="str">
            <v>..</v>
          </cell>
          <cell r="P238" t="str">
            <v>..</v>
          </cell>
          <cell r="Q238" t="str">
            <v>..</v>
          </cell>
          <cell r="R238" t="str">
            <v>..</v>
          </cell>
          <cell r="S238" t="str">
            <v>..</v>
          </cell>
          <cell r="T238" t="str">
            <v>..</v>
          </cell>
          <cell r="U238" t="str">
            <v>..</v>
          </cell>
          <cell r="V238" t="str">
            <v>..</v>
          </cell>
          <cell r="W238" t="str">
            <v>..</v>
          </cell>
          <cell r="X238" t="str">
            <v>..</v>
          </cell>
          <cell r="Y238" t="str">
            <v>..</v>
          </cell>
        </row>
        <row r="239">
          <cell r="I239" t="str">
            <v>SA</v>
          </cell>
        </row>
        <row r="240">
          <cell r="I240" t="str">
            <v>SA</v>
          </cell>
        </row>
        <row r="242">
          <cell r="B242">
            <v>7.4</v>
          </cell>
          <cell r="D242" t="str">
            <v>Lone parent cash benefits</v>
          </cell>
          <cell r="G242" t="str">
            <v>Lone parent cash benefits</v>
          </cell>
          <cell r="J242" t="str">
            <v>..</v>
          </cell>
          <cell r="K242" t="str">
            <v>..</v>
          </cell>
          <cell r="L242" t="str">
            <v>..</v>
          </cell>
          <cell r="M242" t="str">
            <v>..</v>
          </cell>
          <cell r="N242" t="str">
            <v>..</v>
          </cell>
          <cell r="O242" t="str">
            <v>..</v>
          </cell>
          <cell r="P242" t="str">
            <v>..</v>
          </cell>
          <cell r="Q242" t="str">
            <v>..</v>
          </cell>
          <cell r="R242" t="str">
            <v>..</v>
          </cell>
          <cell r="S242" t="str">
            <v>..</v>
          </cell>
          <cell r="T242" t="str">
            <v>..</v>
          </cell>
          <cell r="U242" t="str">
            <v>..</v>
          </cell>
          <cell r="V242" t="str">
            <v>..</v>
          </cell>
          <cell r="W242" t="str">
            <v>..</v>
          </cell>
          <cell r="X242" t="str">
            <v>..</v>
          </cell>
          <cell r="Y242" t="str">
            <v>..</v>
          </cell>
        </row>
        <row r="246">
          <cell r="B246">
            <v>7.5</v>
          </cell>
          <cell r="D246" t="str">
            <v>Family other cash benefits</v>
          </cell>
          <cell r="G246" t="str">
            <v>Family other cash benefits</v>
          </cell>
          <cell r="J246" t="str">
            <v>..</v>
          </cell>
          <cell r="K246" t="str">
            <v>..</v>
          </cell>
          <cell r="L246" t="str">
            <v>..</v>
          </cell>
          <cell r="M246" t="str">
            <v>..</v>
          </cell>
          <cell r="N246" t="str">
            <v>..</v>
          </cell>
          <cell r="O246" t="str">
            <v>..</v>
          </cell>
          <cell r="P246" t="str">
            <v>..</v>
          </cell>
          <cell r="Q246" t="str">
            <v>..</v>
          </cell>
          <cell r="R246" t="str">
            <v>..</v>
          </cell>
          <cell r="S246" t="str">
            <v>..</v>
          </cell>
          <cell r="T246" t="str">
            <v>..</v>
          </cell>
          <cell r="U246" t="str">
            <v>..</v>
          </cell>
          <cell r="V246" t="str">
            <v>..</v>
          </cell>
          <cell r="W246" t="str">
            <v>..</v>
          </cell>
          <cell r="X246" t="str">
            <v>..</v>
          </cell>
          <cell r="Y246" t="str">
            <v>..</v>
          </cell>
        </row>
        <row r="248">
          <cell r="I248" t="str">
            <v>SI</v>
          </cell>
        </row>
        <row r="250">
          <cell r="B250">
            <v>7.6</v>
          </cell>
          <cell r="D250" t="str">
            <v>Maternity and parental leave</v>
          </cell>
          <cell r="G250" t="str">
            <v>Maternity and parental leave</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row>
        <row r="251">
          <cell r="E251" t="str">
            <v>Daily cash benefit (KV)</v>
          </cell>
          <cell r="H251" t="str">
            <v>Daily cash benefit (KV)</v>
          </cell>
        </row>
        <row r="252">
          <cell r="I252" t="str">
            <v>SI</v>
          </cell>
        </row>
        <row r="253">
          <cell r="I253" t="str">
            <v>SI</v>
          </cell>
        </row>
        <row r="254">
          <cell r="I254" t="str">
            <v>SI</v>
          </cell>
        </row>
        <row r="255">
          <cell r="B255">
            <v>8</v>
          </cell>
          <cell r="C255" t="str">
            <v>FAMILY SERVICES</v>
          </cell>
          <cell r="F255" t="str">
            <v>FAMILY SERVICES</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row>
        <row r="257">
          <cell r="B257">
            <v>8.1</v>
          </cell>
          <cell r="D257" t="str">
            <v>Formal day care</v>
          </cell>
          <cell r="G257" t="str">
            <v>Formal day care</v>
          </cell>
          <cell r="J257" t="str">
            <v>..</v>
          </cell>
          <cell r="K257" t="str">
            <v>..</v>
          </cell>
          <cell r="L257" t="str">
            <v>..</v>
          </cell>
          <cell r="M257" t="str">
            <v>..</v>
          </cell>
          <cell r="N257" t="str">
            <v>..</v>
          </cell>
          <cell r="O257" t="str">
            <v>..</v>
          </cell>
          <cell r="P257" t="str">
            <v>..</v>
          </cell>
          <cell r="Q257" t="str">
            <v>..</v>
          </cell>
          <cell r="R257" t="str">
            <v>..</v>
          </cell>
          <cell r="S257" t="str">
            <v>..</v>
          </cell>
          <cell r="T257" t="str">
            <v>..</v>
          </cell>
          <cell r="U257" t="str">
            <v>..</v>
          </cell>
          <cell r="V257" t="str">
            <v>..</v>
          </cell>
          <cell r="W257" t="str">
            <v>..</v>
          </cell>
          <cell r="X257" t="str">
            <v>..</v>
          </cell>
          <cell r="Y257" t="str">
            <v>..</v>
          </cell>
        </row>
        <row r="261">
          <cell r="B261">
            <v>8.1999999999999993</v>
          </cell>
          <cell r="D261" t="str">
            <v>Personal services</v>
          </cell>
          <cell r="G261" t="str">
            <v>Personal services</v>
          </cell>
          <cell r="J261" t="str">
            <v>..</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t="str">
            <v>..</v>
          </cell>
        </row>
        <row r="265">
          <cell r="B265">
            <v>8.3000000000000007</v>
          </cell>
          <cell r="D265" t="str">
            <v>Household services</v>
          </cell>
          <cell r="G265" t="str">
            <v>Household services</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row>
        <row r="269">
          <cell r="B269">
            <v>8.4</v>
          </cell>
          <cell r="D269" t="str">
            <v>Family other benefits in-Kind</v>
          </cell>
          <cell r="G269" t="str">
            <v>Family other benefits in-Kind</v>
          </cell>
          <cell r="J269" t="str">
            <v>..</v>
          </cell>
          <cell r="K269" t="str">
            <v>..</v>
          </cell>
          <cell r="L269" t="str">
            <v>..</v>
          </cell>
          <cell r="M269" t="str">
            <v>..</v>
          </cell>
          <cell r="N269" t="str">
            <v>..</v>
          </cell>
          <cell r="O269" t="str">
            <v>..</v>
          </cell>
          <cell r="P269" t="str">
            <v>..</v>
          </cell>
          <cell r="Q269" t="str">
            <v>..</v>
          </cell>
          <cell r="R269" t="str">
            <v>..</v>
          </cell>
          <cell r="S269" t="str">
            <v>..</v>
          </cell>
          <cell r="T269" t="str">
            <v>..</v>
          </cell>
          <cell r="U269" t="str">
            <v>..</v>
          </cell>
          <cell r="V269" t="str">
            <v>..</v>
          </cell>
          <cell r="W269" t="str">
            <v>..</v>
          </cell>
          <cell r="X269" t="str">
            <v>..</v>
          </cell>
          <cell r="Y269" t="str">
            <v>..</v>
          </cell>
        </row>
        <row r="273">
          <cell r="B273">
            <v>9</v>
          </cell>
          <cell r="C273" t="str">
            <v>ACTIVE LABOUR MARKET PROGRAMMES</v>
          </cell>
          <cell r="F273" t="str">
            <v>ACTIVE LABOUR MARKET PROGRAMMES</v>
          </cell>
          <cell r="J273">
            <v>121.273816</v>
          </cell>
          <cell r="K273">
            <v>131.98172599999998</v>
          </cell>
          <cell r="L273">
            <v>160.05752100000001</v>
          </cell>
          <cell r="M273">
            <v>184.72310999999999</v>
          </cell>
          <cell r="N273">
            <v>215.294622</v>
          </cell>
          <cell r="O273">
            <v>251.77391299999999</v>
          </cell>
          <cell r="P273">
            <v>279.06697500000001</v>
          </cell>
          <cell r="Q273">
            <v>302.60456999999997</v>
          </cell>
          <cell r="R273">
            <v>365.18036800000004</v>
          </cell>
          <cell r="S273">
            <v>409.88623399999994</v>
          </cell>
          <cell r="T273">
            <v>484.97992635000003</v>
          </cell>
          <cell r="U273">
            <v>508.01512336999997</v>
          </cell>
          <cell r="V273">
            <v>619.33019633999993</v>
          </cell>
          <cell r="W273">
            <v>802.14547200000004</v>
          </cell>
          <cell r="X273">
            <v>848.18041329000005</v>
          </cell>
          <cell r="Y273">
            <v>848.493921</v>
          </cell>
          <cell r="Z273">
            <v>926.77938199999994</v>
          </cell>
          <cell r="AA273">
            <v>740.98551599999996</v>
          </cell>
          <cell r="AB273">
            <v>739.86855046000005</v>
          </cell>
          <cell r="AC273">
            <v>742.09343437999996</v>
          </cell>
          <cell r="AD273">
            <v>744.80946900000004</v>
          </cell>
          <cell r="AE273">
            <v>764.78311348</v>
          </cell>
          <cell r="AF273">
            <v>807.98043456000005</v>
          </cell>
        </row>
        <row r="275">
          <cell r="B275">
            <v>9.1</v>
          </cell>
          <cell r="D275" t="str">
            <v>Labour market training</v>
          </cell>
          <cell r="G275" t="str">
            <v>Labour market training</v>
          </cell>
          <cell r="J275">
            <v>0</v>
          </cell>
          <cell r="K275">
            <v>0</v>
          </cell>
          <cell r="L275">
            <v>0</v>
          </cell>
          <cell r="M275">
            <v>0</v>
          </cell>
          <cell r="N275">
            <v>0</v>
          </cell>
          <cell r="O275">
            <v>8</v>
          </cell>
          <cell r="P275">
            <v>8</v>
          </cell>
          <cell r="Q275">
            <v>9</v>
          </cell>
          <cell r="R275">
            <v>9</v>
          </cell>
          <cell r="S275">
            <v>15.4</v>
          </cell>
          <cell r="T275">
            <v>15.9</v>
          </cell>
          <cell r="U275">
            <v>24</v>
          </cell>
          <cell r="V275">
            <v>42.3</v>
          </cell>
          <cell r="W275">
            <v>110</v>
          </cell>
          <cell r="X275">
            <v>140</v>
          </cell>
          <cell r="Y275">
            <v>138.5</v>
          </cell>
          <cell r="Z275">
            <v>180</v>
          </cell>
          <cell r="AA275">
            <v>181</v>
          </cell>
          <cell r="AB275">
            <v>182</v>
          </cell>
          <cell r="AC275">
            <v>183</v>
          </cell>
          <cell r="AD275">
            <v>184</v>
          </cell>
          <cell r="AE275">
            <v>184</v>
          </cell>
          <cell r="AF275">
            <v>184</v>
          </cell>
        </row>
        <row r="276">
          <cell r="H276" t="str">
            <v xml:space="preserve">Course costs </v>
          </cell>
          <cell r="J276" t="str">
            <v>..</v>
          </cell>
        </row>
        <row r="277">
          <cell r="E277" t="str">
            <v>Arbeitslosenentschädigung während Kursen (ALV)</v>
          </cell>
          <cell r="H277" t="str">
            <v>Unemployment benefits paid during courses</v>
          </cell>
          <cell r="J277" t="str">
            <v>..</v>
          </cell>
          <cell r="O277">
            <v>8</v>
          </cell>
          <cell r="P277">
            <v>8</v>
          </cell>
          <cell r="Q277">
            <v>9</v>
          </cell>
          <cell r="R277">
            <v>9</v>
          </cell>
          <cell r="S277">
            <v>15.4</v>
          </cell>
          <cell r="T277">
            <v>15.9</v>
          </cell>
          <cell r="U277">
            <v>24</v>
          </cell>
          <cell r="V277">
            <v>42.3</v>
          </cell>
          <cell r="W277">
            <v>110</v>
          </cell>
          <cell r="X277">
            <v>140</v>
          </cell>
          <cell r="Y277">
            <v>138.5</v>
          </cell>
          <cell r="Z277">
            <v>180</v>
          </cell>
          <cell r="AA277">
            <v>181</v>
          </cell>
          <cell r="AB277">
            <v>182</v>
          </cell>
          <cell r="AC277">
            <v>183</v>
          </cell>
          <cell r="AD277">
            <v>184</v>
          </cell>
          <cell r="AE277">
            <v>184</v>
          </cell>
          <cell r="AF277">
            <v>184</v>
          </cell>
        </row>
        <row r="278">
          <cell r="H278" t="str">
            <v>Workplace training programmes</v>
          </cell>
          <cell r="J278" t="str">
            <v>..</v>
          </cell>
        </row>
        <row r="279">
          <cell r="H279" t="str">
            <v>Training of employed adults</v>
          </cell>
          <cell r="J279" t="str">
            <v>&lt;&gt;</v>
          </cell>
        </row>
        <row r="283">
          <cell r="B283">
            <v>9.1999999999999993</v>
          </cell>
          <cell r="D283" t="str">
            <v>Youth measures</v>
          </cell>
          <cell r="G283" t="str">
            <v>Youth measures</v>
          </cell>
          <cell r="J283">
            <v>0</v>
          </cell>
          <cell r="K283" t="str">
            <v>..</v>
          </cell>
          <cell r="L283" t="str">
            <v>..</v>
          </cell>
          <cell r="M283" t="str">
            <v>..</v>
          </cell>
          <cell r="N283" t="str">
            <v>..</v>
          </cell>
          <cell r="O283">
            <v>0</v>
          </cell>
          <cell r="P283">
            <v>0</v>
          </cell>
          <cell r="Q283">
            <v>0</v>
          </cell>
          <cell r="R283">
            <v>0</v>
          </cell>
          <cell r="S283">
            <v>0</v>
          </cell>
          <cell r="T283">
            <v>0</v>
          </cell>
          <cell r="U283">
            <v>0</v>
          </cell>
          <cell r="V283">
            <v>0</v>
          </cell>
          <cell r="W283">
            <v>0</v>
          </cell>
          <cell r="X283">
            <v>0</v>
          </cell>
          <cell r="Y283">
            <v>0</v>
          </cell>
        </row>
        <row r="287">
          <cell r="B287">
            <v>9.3000000000000007</v>
          </cell>
          <cell r="D287" t="str">
            <v>Subsidised employment</v>
          </cell>
          <cell r="G287" t="str">
            <v>Subsidised employment</v>
          </cell>
          <cell r="J287">
            <v>0</v>
          </cell>
          <cell r="K287" t="str">
            <v>..</v>
          </cell>
          <cell r="L287" t="str">
            <v>..</v>
          </cell>
          <cell r="M287" t="str">
            <v>..</v>
          </cell>
          <cell r="N287" t="str">
            <v>..</v>
          </cell>
          <cell r="O287">
            <v>0</v>
          </cell>
          <cell r="P287">
            <v>0</v>
          </cell>
          <cell r="Q287">
            <v>0</v>
          </cell>
          <cell r="R287">
            <v>0</v>
          </cell>
          <cell r="S287">
            <v>0</v>
          </cell>
          <cell r="T287">
            <v>0</v>
          </cell>
          <cell r="U287">
            <v>0</v>
          </cell>
          <cell r="V287">
            <v>0</v>
          </cell>
          <cell r="W287">
            <v>0</v>
          </cell>
          <cell r="X287">
            <v>0</v>
          </cell>
          <cell r="Y287">
            <v>0</v>
          </cell>
        </row>
        <row r="288">
          <cell r="H288" t="str">
            <v>Work insertion grants</v>
          </cell>
          <cell r="J288" t="str">
            <v>..</v>
          </cell>
        </row>
        <row r="289">
          <cell r="H289" t="str">
            <v>Subsidies to unemployed creating enterprises</v>
          </cell>
          <cell r="J289" t="str">
            <v>&lt;&gt;</v>
          </cell>
          <cell r="K289" t="str">
            <v>&lt;&gt;</v>
          </cell>
          <cell r="L289" t="str">
            <v>&lt;&gt;</v>
          </cell>
          <cell r="M289" t="str">
            <v>&lt;&gt;</v>
          </cell>
          <cell r="N289" t="str">
            <v>&lt;&gt;</v>
          </cell>
        </row>
        <row r="290">
          <cell r="H290" t="str">
            <v>Occupational programmes for the unemployed</v>
          </cell>
          <cell r="J290" t="str">
            <v>&lt;&gt;</v>
          </cell>
          <cell r="K290" t="str">
            <v>&lt;&gt;</v>
          </cell>
          <cell r="L290" t="str">
            <v>&lt;&gt;</v>
          </cell>
          <cell r="M290" t="str">
            <v>&lt;&gt;</v>
          </cell>
          <cell r="N290" t="str">
            <v>&lt;&gt;</v>
          </cell>
        </row>
        <row r="294">
          <cell r="B294">
            <v>9.4</v>
          </cell>
          <cell r="D294" t="str">
            <v>Employment measures for disabled</v>
          </cell>
          <cell r="G294" t="str">
            <v>Employment measures for disabled</v>
          </cell>
          <cell r="J294">
            <v>121.273816</v>
          </cell>
          <cell r="K294">
            <v>131.98172599999998</v>
          </cell>
          <cell r="L294">
            <v>160.05752100000001</v>
          </cell>
          <cell r="M294">
            <v>184.72310999999999</v>
          </cell>
          <cell r="N294">
            <v>215.294622</v>
          </cell>
          <cell r="O294">
            <v>243.77391299999999</v>
          </cell>
          <cell r="P294">
            <v>271.06697500000001</v>
          </cell>
          <cell r="Q294">
            <v>293.60456999999997</v>
          </cell>
          <cell r="R294">
            <v>356.18036800000004</v>
          </cell>
          <cell r="S294">
            <v>394.48623399999997</v>
          </cell>
          <cell r="T294">
            <v>469.07992635000005</v>
          </cell>
          <cell r="U294">
            <v>484.01512336999997</v>
          </cell>
          <cell r="V294">
            <v>577.03019633999997</v>
          </cell>
          <cell r="W294">
            <v>692.14547200000004</v>
          </cell>
          <cell r="X294">
            <v>708.18041329000005</v>
          </cell>
          <cell r="Y294">
            <v>709.993921</v>
          </cell>
          <cell r="Z294">
            <v>746.77938199999994</v>
          </cell>
          <cell r="AA294">
            <v>559.98551599999996</v>
          </cell>
          <cell r="AB294">
            <v>557.86855046000005</v>
          </cell>
          <cell r="AC294">
            <v>559.09343437999996</v>
          </cell>
          <cell r="AD294">
            <v>560.80946900000004</v>
          </cell>
          <cell r="AE294">
            <v>580.78311348</v>
          </cell>
          <cell r="AF294">
            <v>623.98043456000005</v>
          </cell>
        </row>
        <row r="295">
          <cell r="E295" t="str">
            <v>Arbeitsämter, Berufsberatungsstellen (IV)</v>
          </cell>
          <cell r="H295" t="str">
            <v>Arbeitsämter, Berufsberatungsstellen (IV)</v>
          </cell>
          <cell r="J295">
            <v>6.4132999999999996E-2</v>
          </cell>
          <cell r="K295">
            <v>8.3148E-2</v>
          </cell>
          <cell r="L295">
            <v>0.117491</v>
          </cell>
          <cell r="M295">
            <v>0.132353</v>
          </cell>
          <cell r="N295">
            <v>0.11110100000000001</v>
          </cell>
          <cell r="O295">
            <v>0.117815</v>
          </cell>
          <cell r="P295">
            <v>0.125023</v>
          </cell>
          <cell r="Q295">
            <v>0.16101099999999999</v>
          </cell>
          <cell r="R295">
            <v>1.9677E-2</v>
          </cell>
          <cell r="S295">
            <v>0.14894099999999999</v>
          </cell>
          <cell r="T295" t="str">
            <v>–</v>
          </cell>
          <cell r="U295" t="str">
            <v>–</v>
          </cell>
          <cell r="V295" t="str">
            <v>–</v>
          </cell>
          <cell r="W295" t="str">
            <v>–</v>
          </cell>
          <cell r="X295" t="str">
            <v>–</v>
          </cell>
          <cell r="Y295" t="str">
            <v>–</v>
          </cell>
          <cell r="Z295" t="str">
            <v>–</v>
          </cell>
          <cell r="AA295" t="str">
            <v>–</v>
          </cell>
          <cell r="AB295" t="str">
            <v>–</v>
          </cell>
          <cell r="AC295" t="str">
            <v>–</v>
          </cell>
          <cell r="AD295" t="str">
            <v>–</v>
          </cell>
          <cell r="AE295" t="str">
            <v>–</v>
          </cell>
          <cell r="AF295" t="str">
            <v>–</v>
          </cell>
        </row>
        <row r="296">
          <cell r="E296" t="str">
            <v>Berufliche Eingliederungsstätten (IV)</v>
          </cell>
          <cell r="H296" t="str">
            <v>Rehabilitation centres (IV)</v>
          </cell>
          <cell r="J296">
            <v>4.6336919999999999</v>
          </cell>
          <cell r="K296">
            <v>3.2066949999999999</v>
          </cell>
          <cell r="L296">
            <v>5.4946669999999997</v>
          </cell>
          <cell r="M296">
            <v>6.3739290000000004</v>
          </cell>
          <cell r="N296">
            <v>4.9696480000000003</v>
          </cell>
          <cell r="O296">
            <v>4.3992199999999997</v>
          </cell>
          <cell r="P296">
            <v>3.2867579999999998</v>
          </cell>
          <cell r="Q296">
            <v>2.7221280000000001</v>
          </cell>
          <cell r="R296">
            <v>3.9128349999999998</v>
          </cell>
          <cell r="S296">
            <v>3.8438509999999999</v>
          </cell>
          <cell r="T296">
            <v>6.8697970000000002</v>
          </cell>
          <cell r="U296">
            <v>6.9927840000000003</v>
          </cell>
          <cell r="V296">
            <v>8.1284639999999992</v>
          </cell>
          <cell r="W296">
            <v>4.9392800000000001</v>
          </cell>
          <cell r="X296">
            <v>4.2824770000000001</v>
          </cell>
          <cell r="Y296">
            <v>3.535323</v>
          </cell>
          <cell r="Z296">
            <v>1.5311809999999999</v>
          </cell>
          <cell r="AA296" t="str">
            <v>...</v>
          </cell>
          <cell r="AB296" t="str">
            <v>...</v>
          </cell>
          <cell r="AC296" t="str">
            <v>...</v>
          </cell>
          <cell r="AD296" t="str">
            <v>...</v>
          </cell>
          <cell r="AE296" t="str">
            <v>...</v>
          </cell>
          <cell r="AF296" t="str">
            <v>...</v>
          </cell>
        </row>
        <row r="297">
          <cell r="E297" t="str">
            <v>Massnahmen beruflicher Art (IV)</v>
          </cell>
          <cell r="H297" t="str">
            <v>Training (for disabled) /professional measures (IV)</v>
          </cell>
          <cell r="J297">
            <v>46.510233999999997</v>
          </cell>
          <cell r="K297">
            <v>51.668202000000001</v>
          </cell>
          <cell r="L297">
            <v>58.218165999999997</v>
          </cell>
          <cell r="M297">
            <v>66.438858999999994</v>
          </cell>
          <cell r="N297">
            <v>76.712620999999999</v>
          </cell>
          <cell r="O297">
            <v>79.747274000000004</v>
          </cell>
          <cell r="P297">
            <v>89.079919000000004</v>
          </cell>
          <cell r="Q297">
            <v>97.298509999999993</v>
          </cell>
          <cell r="R297">
            <v>105.00417400000001</v>
          </cell>
          <cell r="S297">
            <v>114.529505</v>
          </cell>
          <cell r="T297">
            <v>134.548644</v>
          </cell>
          <cell r="U297">
            <v>151.72039699999999</v>
          </cell>
          <cell r="V297">
            <v>174.73004399999999</v>
          </cell>
          <cell r="W297">
            <v>198.98184499999999</v>
          </cell>
          <cell r="X297">
            <v>217.84800000000001</v>
          </cell>
          <cell r="Y297">
            <v>237.523482</v>
          </cell>
          <cell r="Z297">
            <v>247.05189799999999</v>
          </cell>
          <cell r="AA297">
            <v>257.332043</v>
          </cell>
          <cell r="AB297">
            <v>271.73530373</v>
          </cell>
          <cell r="AC297">
            <v>276.45107443000001</v>
          </cell>
          <cell r="AD297">
            <v>276.33887399999998</v>
          </cell>
          <cell r="AE297">
            <v>289.63761137</v>
          </cell>
          <cell r="AF297">
            <v>314.54804845000001</v>
          </cell>
        </row>
        <row r="298">
          <cell r="E298" t="str">
            <v>Taggelder (IV)</v>
          </cell>
          <cell r="H298" t="str">
            <v>Day Benefits (IV)</v>
          </cell>
          <cell r="J298">
            <v>36.567343000000001</v>
          </cell>
          <cell r="K298">
            <v>37.845734</v>
          </cell>
          <cell r="L298">
            <v>44.173737000000003</v>
          </cell>
          <cell r="M298">
            <v>49.534477000000003</v>
          </cell>
          <cell r="N298">
            <v>57.510989000000002</v>
          </cell>
          <cell r="O298">
            <v>68.007265000000004</v>
          </cell>
          <cell r="P298">
            <v>75.553972999999999</v>
          </cell>
          <cell r="Q298">
            <v>88.094521999999998</v>
          </cell>
          <cell r="R298">
            <v>115.010507</v>
          </cell>
          <cell r="S298">
            <v>138.25830400000001</v>
          </cell>
          <cell r="T298">
            <v>163.98935134999999</v>
          </cell>
          <cell r="U298">
            <v>194.40150037000001</v>
          </cell>
          <cell r="V298">
            <v>223.05595234</v>
          </cell>
          <cell r="W298">
            <v>261.79546399999998</v>
          </cell>
          <cell r="X298">
            <v>290.34031929000002</v>
          </cell>
          <cell r="Y298">
            <v>300.79451699999998</v>
          </cell>
          <cell r="Z298">
            <v>309.51157799999999</v>
          </cell>
          <cell r="AA298">
            <v>302.65347300000002</v>
          </cell>
          <cell r="AB298">
            <v>286.13324673</v>
          </cell>
          <cell r="AC298">
            <v>282.64235995000001</v>
          </cell>
          <cell r="AD298">
            <v>284.470595</v>
          </cell>
          <cell r="AE298">
            <v>291.14550211</v>
          </cell>
          <cell r="AF298">
            <v>309.43238611000004</v>
          </cell>
        </row>
        <row r="299">
          <cell r="E299" t="str">
            <v>Werkstätten für Dauerbeschäftigung Behinderter (IV)</v>
          </cell>
          <cell r="H299" t="str">
            <v>Sheltered workshops (IV)</v>
          </cell>
          <cell r="J299">
            <v>33.498413999999997</v>
          </cell>
          <cell r="K299">
            <v>39.177947000000003</v>
          </cell>
          <cell r="L299">
            <v>52.053460000000001</v>
          </cell>
          <cell r="M299">
            <v>62.243492000000003</v>
          </cell>
          <cell r="N299">
            <v>75.990262999999999</v>
          </cell>
          <cell r="O299">
            <v>91.502339000000006</v>
          </cell>
          <cell r="P299">
            <v>103.02130200000001</v>
          </cell>
          <cell r="Q299">
            <v>105.328399</v>
          </cell>
          <cell r="R299">
            <v>132.23317499999999</v>
          </cell>
          <cell r="S299">
            <v>137.70563300000001</v>
          </cell>
          <cell r="T299">
            <v>163.672134</v>
          </cell>
          <cell r="U299">
            <v>130.900442</v>
          </cell>
          <cell r="V299">
            <v>171.115736</v>
          </cell>
          <cell r="W299">
            <v>226.42888300000001</v>
          </cell>
          <cell r="X299">
            <v>195.70961700000001</v>
          </cell>
          <cell r="Y299">
            <v>168.14059900000001</v>
          </cell>
          <cell r="Z299">
            <v>188.68472499999999</v>
          </cell>
          <cell r="AA299" t="str">
            <v>...</v>
          </cell>
          <cell r="AB299" t="str">
            <v>...</v>
          </cell>
          <cell r="AC299" t="str">
            <v>...</v>
          </cell>
          <cell r="AD299" t="str">
            <v>...</v>
          </cell>
          <cell r="AE299" t="str">
            <v>...</v>
          </cell>
          <cell r="AF299" t="str">
            <v>...</v>
          </cell>
        </row>
        <row r="303">
          <cell r="B303">
            <v>9.5</v>
          </cell>
          <cell r="D303" t="str">
            <v>Employment service and administration</v>
          </cell>
          <cell r="G303" t="str">
            <v>Employment service and administration</v>
          </cell>
          <cell r="J303">
            <v>0</v>
          </cell>
          <cell r="K303" t="str">
            <v>..</v>
          </cell>
          <cell r="L303" t="str">
            <v>..</v>
          </cell>
          <cell r="M303" t="str">
            <v>..</v>
          </cell>
          <cell r="N303" t="str">
            <v>..</v>
          </cell>
          <cell r="O303">
            <v>0</v>
          </cell>
          <cell r="P303">
            <v>0</v>
          </cell>
          <cell r="Q303">
            <v>0</v>
          </cell>
          <cell r="R303">
            <v>0</v>
          </cell>
          <cell r="S303">
            <v>0</v>
          </cell>
          <cell r="T303">
            <v>0</v>
          </cell>
          <cell r="U303">
            <v>0</v>
          </cell>
          <cell r="V303">
            <v>0</v>
          </cell>
          <cell r="W303">
            <v>0</v>
          </cell>
          <cell r="X303">
            <v>0</v>
          </cell>
          <cell r="Y303">
            <v>0</v>
          </cell>
        </row>
        <row r="304">
          <cell r="H304" t="str">
            <v>Placement</v>
          </cell>
          <cell r="J304" t="str">
            <v>..</v>
          </cell>
        </row>
        <row r="305">
          <cell r="H305" t="str">
            <v xml:space="preserve">Vocational guidance </v>
          </cell>
          <cell r="J305" t="str">
            <v>..</v>
          </cell>
        </row>
        <row r="306">
          <cell r="H306" t="str">
            <v>Administration of unemployment benefits</v>
          </cell>
          <cell r="J306" t="str">
            <v>..</v>
          </cell>
        </row>
        <row r="307">
          <cell r="H307" t="str">
            <v xml:space="preserve">Mobility support </v>
          </cell>
          <cell r="J307" t="str">
            <v>..</v>
          </cell>
        </row>
        <row r="308">
          <cell r="H308" t="str">
            <v>Subsidies to labor offices, offices for vocational guidance</v>
          </cell>
        </row>
        <row r="311">
          <cell r="B311">
            <v>10</v>
          </cell>
          <cell r="C311" t="str">
            <v>UNEMPLOYMENT</v>
          </cell>
          <cell r="F311" t="str">
            <v>UNEMPLOYMENT</v>
          </cell>
          <cell r="J311">
            <v>103.9</v>
          </cell>
          <cell r="K311">
            <v>124.566</v>
          </cell>
          <cell r="L311">
            <v>396.35899999999998</v>
          </cell>
          <cell r="M311">
            <v>754.03399999999999</v>
          </cell>
          <cell r="N311">
            <v>716.57555825999998</v>
          </cell>
          <cell r="O311">
            <v>604.72463485000003</v>
          </cell>
          <cell r="P311">
            <v>533.55145798000001</v>
          </cell>
          <cell r="Q311">
            <v>508.39056435999998</v>
          </cell>
          <cell r="R311">
            <v>422.41785871000002</v>
          </cell>
          <cell r="S311">
            <v>308.56100000000004</v>
          </cell>
          <cell r="T311">
            <v>349.97055202000001</v>
          </cell>
          <cell r="U311">
            <v>1117.5551029999999</v>
          </cell>
          <cell r="V311">
            <v>2942.7284704199997</v>
          </cell>
          <cell r="W311">
            <v>5166.2484391400003</v>
          </cell>
          <cell r="X311">
            <v>4652.6117513899999</v>
          </cell>
          <cell r="Y311">
            <v>3838.03304647</v>
          </cell>
          <cell r="Z311">
            <v>4591.2961720000012</v>
          </cell>
          <cell r="AA311">
            <v>5648.4999999999991</v>
          </cell>
          <cell r="AB311">
            <v>3990.5999999999995</v>
          </cell>
          <cell r="AC311">
            <v>3058.4</v>
          </cell>
          <cell r="AD311">
            <v>2091.7999999999997</v>
          </cell>
          <cell r="AE311">
            <v>1911.3</v>
          </cell>
          <cell r="AF311">
            <v>3187.6</v>
          </cell>
        </row>
        <row r="313">
          <cell r="B313" t="str">
            <v>10.1</v>
          </cell>
          <cell r="D313" t="str">
            <v>Unemployment compensation</v>
          </cell>
          <cell r="G313" t="str">
            <v>Unemployment compensation</v>
          </cell>
          <cell r="I313" t="str">
            <v>SI</v>
          </cell>
          <cell r="J313">
            <v>103.9</v>
          </cell>
          <cell r="K313">
            <v>124.566</v>
          </cell>
          <cell r="L313">
            <v>396.35899999999998</v>
          </cell>
          <cell r="M313">
            <v>754.03399999999999</v>
          </cell>
          <cell r="N313">
            <v>716.57555825999998</v>
          </cell>
          <cell r="O313">
            <v>604.72463485000003</v>
          </cell>
          <cell r="P313">
            <v>533.55145798000001</v>
          </cell>
          <cell r="Q313">
            <v>508.39056435999998</v>
          </cell>
          <cell r="R313">
            <v>422.41785871000002</v>
          </cell>
          <cell r="S313">
            <v>308.56100000000004</v>
          </cell>
          <cell r="T313">
            <v>349.97055202000001</v>
          </cell>
          <cell r="U313">
            <v>1117.5551029999999</v>
          </cell>
          <cell r="V313">
            <v>2942.7284704199997</v>
          </cell>
          <cell r="W313">
            <v>5166.2484391400003</v>
          </cell>
          <cell r="X313">
            <v>4652.6117513899999</v>
          </cell>
          <cell r="Y313">
            <v>3838.03304647</v>
          </cell>
          <cell r="Z313">
            <v>4591.2961720000012</v>
          </cell>
          <cell r="AA313">
            <v>5648.4999999999991</v>
          </cell>
          <cell r="AB313">
            <v>3990.5999999999995</v>
          </cell>
          <cell r="AC313">
            <v>3058.4</v>
          </cell>
          <cell r="AD313">
            <v>2091.7999999999997</v>
          </cell>
          <cell r="AE313">
            <v>1911.3</v>
          </cell>
          <cell r="AF313">
            <v>3187.6</v>
          </cell>
        </row>
        <row r="314">
          <cell r="E314" t="str">
            <v>Arbeitslosenentschädigung (ALV) (l)</v>
          </cell>
          <cell r="H314" t="str">
            <v>Unemployment benefits (except during training) (l)</v>
          </cell>
          <cell r="J314">
            <v>103.9</v>
          </cell>
          <cell r="K314">
            <v>124.566</v>
          </cell>
          <cell r="L314">
            <v>396.35899999999998</v>
          </cell>
          <cell r="M314">
            <v>749.19399999999996</v>
          </cell>
          <cell r="N314">
            <v>541.404</v>
          </cell>
          <cell r="O314">
            <v>438.52100000000002</v>
          </cell>
          <cell r="P314">
            <v>377.14299999999997</v>
          </cell>
          <cell r="Q314">
            <v>366.70499999999998</v>
          </cell>
          <cell r="R314">
            <v>341.35367615000001</v>
          </cell>
          <cell r="S314">
            <v>265.46200000000005</v>
          </cell>
          <cell r="T314">
            <v>292.08204141000004</v>
          </cell>
          <cell r="U314">
            <v>763.95510300000001</v>
          </cell>
          <cell r="V314">
            <v>2263.4284704199999</v>
          </cell>
          <cell r="W314">
            <v>4219.6075339999998</v>
          </cell>
          <cell r="X314">
            <v>4053.2793357199998</v>
          </cell>
          <cell r="Y314">
            <v>3441.66258634</v>
          </cell>
          <cell r="Z314">
            <v>3872.58682</v>
          </cell>
          <cell r="AA314">
            <v>4610.6000000000004</v>
          </cell>
          <cell r="AB314">
            <v>3598.7</v>
          </cell>
          <cell r="AC314">
            <v>2631.9</v>
          </cell>
          <cell r="AD314">
            <v>1899.1</v>
          </cell>
          <cell r="AE314">
            <v>1730.4</v>
          </cell>
          <cell r="AF314">
            <v>2819.8</v>
          </cell>
        </row>
        <row r="315">
          <cell r="E315" t="str">
            <v>Kurzarbeitsentschädigung (ALV)</v>
          </cell>
          <cell r="H315" t="str">
            <v>Short-time work benefits</v>
          </cell>
          <cell r="J315" t="str">
            <v>...</v>
          </cell>
          <cell r="K315" t="str">
            <v>... </v>
          </cell>
          <cell r="L315" t="str">
            <v>... </v>
          </cell>
          <cell r="M315" t="str">
            <v>... </v>
          </cell>
          <cell r="N315">
            <v>95.882537160000012</v>
          </cell>
          <cell r="O315">
            <v>27.829845450000001</v>
          </cell>
          <cell r="P315">
            <v>22.275426899999999</v>
          </cell>
          <cell r="Q315">
            <v>43.927484849999999</v>
          </cell>
          <cell r="R315">
            <v>35.514628389999999</v>
          </cell>
          <cell r="S315">
            <v>8.8019999999999996</v>
          </cell>
          <cell r="T315">
            <v>15.888875280000001</v>
          </cell>
          <cell r="U315">
            <v>197.9</v>
          </cell>
          <cell r="V315">
            <v>514.20000000000005</v>
          </cell>
          <cell r="W315">
            <v>766.52560387000005</v>
          </cell>
          <cell r="X315">
            <v>442.51552005000002</v>
          </cell>
          <cell r="Y315">
            <v>221.61541395</v>
          </cell>
          <cell r="Z315">
            <v>313.21445899999998</v>
          </cell>
          <cell r="AA315">
            <v>181.5</v>
          </cell>
          <cell r="AB315">
            <v>81.099999999999994</v>
          </cell>
          <cell r="AC315">
            <v>78.2</v>
          </cell>
          <cell r="AD315">
            <v>22.3</v>
          </cell>
          <cell r="AE315">
            <v>27.4</v>
          </cell>
          <cell r="AF315">
            <v>182.9</v>
          </cell>
        </row>
        <row r="316">
          <cell r="E316" t="str">
            <v>Schlechtwetterentschädigung (ALV)</v>
          </cell>
          <cell r="H316" t="str">
            <v>Bad-weather benefits</v>
          </cell>
          <cell r="J316" t="str">
            <v>...</v>
          </cell>
          <cell r="K316" t="str">
            <v>... </v>
          </cell>
          <cell r="L316" t="str">
            <v>... </v>
          </cell>
          <cell r="M316" t="str">
            <v>... </v>
          </cell>
          <cell r="N316">
            <v>25.182699</v>
          </cell>
          <cell r="O316">
            <v>98.279789399999999</v>
          </cell>
          <cell r="P316">
            <v>85.383757950000003</v>
          </cell>
          <cell r="Q316">
            <v>91.063201499999991</v>
          </cell>
          <cell r="R316">
            <v>36.42964645</v>
          </cell>
          <cell r="S316">
            <v>24.687999999999999</v>
          </cell>
          <cell r="T316">
            <v>28.020635330000001</v>
          </cell>
          <cell r="U316">
            <v>87.1</v>
          </cell>
          <cell r="V316">
            <v>106.7</v>
          </cell>
          <cell r="W316">
            <v>114.15634455999999</v>
          </cell>
          <cell r="X316">
            <v>87.597401680000004</v>
          </cell>
          <cell r="Y316">
            <v>110.10396615000001</v>
          </cell>
          <cell r="Z316">
            <v>58.270580000000002</v>
          </cell>
          <cell r="AA316">
            <v>35.4</v>
          </cell>
          <cell r="AB316">
            <v>24.5</v>
          </cell>
          <cell r="AC316">
            <v>67.2</v>
          </cell>
          <cell r="AD316">
            <v>23.7</v>
          </cell>
          <cell r="AE316">
            <v>21</v>
          </cell>
          <cell r="AF316">
            <v>23.7</v>
          </cell>
        </row>
        <row r="317">
          <cell r="E317" t="str">
            <v>Insolvenzentschädigung (ALV)</v>
          </cell>
          <cell r="H317" t="str">
            <v xml:space="preserve">Bankruptcy compensation </v>
          </cell>
          <cell r="J317" t="str">
            <v>&lt;&gt;</v>
          </cell>
          <cell r="K317" t="str">
            <v>&lt;&gt;</v>
          </cell>
          <cell r="L317" t="str">
            <v>&lt;&gt;</v>
          </cell>
          <cell r="M317">
            <v>4.84</v>
          </cell>
          <cell r="N317">
            <v>6.4063221000000006</v>
          </cell>
          <cell r="O317">
            <v>4.3550000000000004</v>
          </cell>
          <cell r="P317">
            <v>5.9730916199999999</v>
          </cell>
          <cell r="Q317">
            <v>6.69487801</v>
          </cell>
          <cell r="R317">
            <v>9.1199077200000005</v>
          </cell>
          <cell r="S317">
            <v>9.609</v>
          </cell>
          <cell r="T317">
            <v>13.979000000000001</v>
          </cell>
          <cell r="U317">
            <v>68.599999999999994</v>
          </cell>
          <cell r="V317">
            <v>58.4</v>
          </cell>
          <cell r="W317">
            <v>65.952540709999994</v>
          </cell>
          <cell r="X317">
            <v>60.790385540000003</v>
          </cell>
          <cell r="Y317">
            <v>63.493495529999997</v>
          </cell>
          <cell r="Z317">
            <v>68.035813000000005</v>
          </cell>
          <cell r="AA317">
            <v>69.900000000000006</v>
          </cell>
          <cell r="AB317">
            <v>56.9</v>
          </cell>
          <cell r="AC317">
            <v>50.3</v>
          </cell>
          <cell r="AD317">
            <v>32.299999999999997</v>
          </cell>
          <cell r="AE317">
            <v>44.1</v>
          </cell>
          <cell r="AF317">
            <v>75.099999999999994</v>
          </cell>
        </row>
        <row r="318">
          <cell r="E318" t="str">
            <v>Löhne bei vorübergehender Beschäftigung (ALV)</v>
          </cell>
          <cell r="Q318" t="str">
            <v>-</v>
          </cell>
          <cell r="R318" t="str">
            <v>-</v>
          </cell>
          <cell r="S318" t="str">
            <v>-</v>
          </cell>
          <cell r="T318" t="str">
            <v>-</v>
          </cell>
          <cell r="U318" t="str">
            <v>-</v>
          </cell>
          <cell r="V318" t="str">
            <v>-</v>
          </cell>
          <cell r="W318" t="str">
            <v>-</v>
          </cell>
          <cell r="X318" t="str">
            <v>-</v>
          </cell>
          <cell r="Y318" t="str">
            <v>-</v>
          </cell>
          <cell r="Z318">
            <v>400.77488899999997</v>
          </cell>
          <cell r="AA318">
            <v>920.9</v>
          </cell>
          <cell r="AB318">
            <v>385.2</v>
          </cell>
          <cell r="AC318">
            <v>346.90000000000003</v>
          </cell>
          <cell r="AD318">
            <v>193.9</v>
          </cell>
          <cell r="AE318">
            <v>155.80000000000001</v>
          </cell>
          <cell r="AF318">
            <v>192</v>
          </cell>
        </row>
        <row r="319">
          <cell r="E319" t="str">
            <v>Sozialbeiträge (ALV)</v>
          </cell>
          <cell r="H319" t="str">
            <v>Social security contributions paid for the unemployed</v>
          </cell>
          <cell r="J319" t="str">
            <v>&lt;&gt;</v>
          </cell>
          <cell r="K319" t="str">
            <v>&lt;&gt;</v>
          </cell>
          <cell r="L319" t="str">
            <v>&lt;&gt;</v>
          </cell>
          <cell r="M319" t="str">
            <v>&lt;&gt;</v>
          </cell>
          <cell r="N319">
            <v>47.7</v>
          </cell>
          <cell r="O319">
            <v>35.738999999999997</v>
          </cell>
          <cell r="P319">
            <v>42.776181510000001</v>
          </cell>
          <cell r="Q319">
            <v>0</v>
          </cell>
          <cell r="R319">
            <v>0</v>
          </cell>
          <cell r="S319">
            <v>0</v>
          </cell>
          <cell r="T319">
            <v>0</v>
          </cell>
          <cell r="U319">
            <v>0</v>
          </cell>
          <cell r="V319">
            <v>0</v>
          </cell>
          <cell r="W319">
            <v>6.4160000000015316E-3</v>
          </cell>
          <cell r="X319">
            <v>8.4291083999999614</v>
          </cell>
          <cell r="Y319">
            <v>1.1575844999999845</v>
          </cell>
          <cell r="Z319">
            <v>-121.58638900000003</v>
          </cell>
          <cell r="AA319">
            <v>-169.80000000000007</v>
          </cell>
          <cell r="AB319">
            <v>-155.80000000000001</v>
          </cell>
          <cell r="AC319">
            <v>-116.10000000000002</v>
          </cell>
          <cell r="AD319">
            <v>-79.499999999999986</v>
          </cell>
          <cell r="AE319">
            <v>-67.400000000000006</v>
          </cell>
          <cell r="AF319">
            <v>-105.89999999999998</v>
          </cell>
        </row>
        <row r="320">
          <cell r="H320" t="str">
            <v>Übriger Aufwand</v>
          </cell>
        </row>
        <row r="322">
          <cell r="B322" t="str">
            <v>10.2</v>
          </cell>
          <cell r="D322" t="str">
            <v>Early retirement for labour market reasons</v>
          </cell>
          <cell r="G322" t="str">
            <v>Early retirement for labour market reasons</v>
          </cell>
          <cell r="J322">
            <v>0</v>
          </cell>
          <cell r="K322" t="str">
            <v>..</v>
          </cell>
          <cell r="L322" t="str">
            <v>..</v>
          </cell>
          <cell r="M322" t="str">
            <v>..</v>
          </cell>
          <cell r="N322" t="str">
            <v>..</v>
          </cell>
          <cell r="O322">
            <v>0</v>
          </cell>
          <cell r="P322" t="str">
            <v>..</v>
          </cell>
          <cell r="Q322" t="str">
            <v>..</v>
          </cell>
          <cell r="R322" t="str">
            <v>..</v>
          </cell>
          <cell r="S322" t="str">
            <v>..</v>
          </cell>
          <cell r="T322">
            <v>0</v>
          </cell>
          <cell r="U322">
            <v>0</v>
          </cell>
          <cell r="V322">
            <v>0</v>
          </cell>
          <cell r="W322">
            <v>0</v>
          </cell>
          <cell r="X322">
            <v>0</v>
          </cell>
          <cell r="Y322">
            <v>0</v>
          </cell>
        </row>
        <row r="326">
          <cell r="B326" t="str">
            <v>10.3</v>
          </cell>
          <cell r="D326" t="str">
            <v>Severance pay</v>
          </cell>
          <cell r="G326" t="str">
            <v>Severance pay</v>
          </cell>
          <cell r="J326">
            <v>0</v>
          </cell>
          <cell r="K326" t="str">
            <v>..</v>
          </cell>
          <cell r="L326" t="str">
            <v>..</v>
          </cell>
          <cell r="M326" t="str">
            <v>..</v>
          </cell>
          <cell r="N326" t="str">
            <v>..</v>
          </cell>
          <cell r="O326">
            <v>0</v>
          </cell>
          <cell r="P326" t="str">
            <v>..</v>
          </cell>
          <cell r="Q326" t="str">
            <v>..</v>
          </cell>
          <cell r="R326" t="str">
            <v>..</v>
          </cell>
          <cell r="S326" t="str">
            <v>..</v>
          </cell>
          <cell r="T326">
            <v>0</v>
          </cell>
          <cell r="U326">
            <v>0</v>
          </cell>
          <cell r="V326">
            <v>0</v>
          </cell>
          <cell r="W326">
            <v>0</v>
          </cell>
          <cell r="X326">
            <v>0</v>
          </cell>
          <cell r="Y326">
            <v>0</v>
          </cell>
        </row>
        <row r="329">
          <cell r="B329">
            <v>11</v>
          </cell>
          <cell r="C329" t="str">
            <v>HEALTH</v>
          </cell>
          <cell r="F329" t="str">
            <v>HEALTH</v>
          </cell>
          <cell r="J329">
            <v>4371.7536340000006</v>
          </cell>
          <cell r="K329">
            <v>4854.6092715999994</v>
          </cell>
          <cell r="L329">
            <v>5332.2323420000002</v>
          </cell>
          <cell r="M329">
            <v>5798.7789650000013</v>
          </cell>
          <cell r="N329">
            <v>6109.8481330000004</v>
          </cell>
          <cell r="O329">
            <v>6582.1645099999996</v>
          </cell>
          <cell r="P329">
            <v>7123.2321659999998</v>
          </cell>
          <cell r="Q329">
            <v>263.43389200000001</v>
          </cell>
          <cell r="R329">
            <v>279.84971999999999</v>
          </cell>
          <cell r="S329">
            <v>308.74719500000003</v>
          </cell>
          <cell r="T329">
            <v>357.05576415000002</v>
          </cell>
          <cell r="U329">
            <v>385.25125914999995</v>
          </cell>
          <cell r="V329">
            <v>425.41213200000004</v>
          </cell>
          <cell r="W329">
            <v>511.895535</v>
          </cell>
          <cell r="X329">
            <v>509.84077600000001</v>
          </cell>
          <cell r="Y329">
            <v>562.01194099999998</v>
          </cell>
          <cell r="Z329">
            <v>586.64425499999993</v>
          </cell>
          <cell r="AA329">
            <v>632.82811100000004</v>
          </cell>
          <cell r="AB329">
            <v>641.86219518999997</v>
          </cell>
          <cell r="AC329">
            <v>665.44190767000009</v>
          </cell>
          <cell r="AD329">
            <v>684.52111400000001</v>
          </cell>
          <cell r="AE329">
            <v>736.39907360000007</v>
          </cell>
          <cell r="AF329">
            <v>796.9725754000001</v>
          </cell>
          <cell r="AG329" t="str">
            <v>in "DB Finanzen KV" sind die entsprechenden Daten entfernt worden; Ms, 28.05.03</v>
          </cell>
        </row>
        <row r="331">
          <cell r="E331" t="str">
            <v>Hilfsmittel AHV netto (um Rückserst. forderungen bereingt)</v>
          </cell>
          <cell r="H331" t="str">
            <v>Hilfsmittel AVS netto (um Rückserst. forderungen bereingt)</v>
          </cell>
          <cell r="J331">
            <v>7.5054599999999994</v>
          </cell>
          <cell r="K331">
            <v>9.1134886000000002</v>
          </cell>
          <cell r="L331">
            <v>12.019746000000001</v>
          </cell>
          <cell r="M331">
            <v>14.772207999999999</v>
          </cell>
          <cell r="N331">
            <v>15.31696</v>
          </cell>
          <cell r="O331">
            <v>17.086266999999999</v>
          </cell>
          <cell r="P331">
            <v>19.353092</v>
          </cell>
          <cell r="Q331">
            <v>23.191970999999999</v>
          </cell>
          <cell r="R331">
            <v>25.652469</v>
          </cell>
          <cell r="S331">
            <v>29.662935000000001</v>
          </cell>
          <cell r="T331">
            <v>35.128675150000007</v>
          </cell>
          <cell r="U331">
            <v>38.227864150000002</v>
          </cell>
          <cell r="V331">
            <v>40.36</v>
          </cell>
          <cell r="W331">
            <v>49.762556000000004</v>
          </cell>
          <cell r="X331">
            <v>52.936</v>
          </cell>
          <cell r="Y331">
            <v>57.083060000000003</v>
          </cell>
          <cell r="Z331">
            <v>58.755704999999999</v>
          </cell>
          <cell r="AA331">
            <v>65.701707999999996</v>
          </cell>
          <cell r="AB331">
            <v>62.974445170000003</v>
          </cell>
          <cell r="AC331">
            <v>66.760458999999997</v>
          </cell>
          <cell r="AD331">
            <v>66.264949999999999</v>
          </cell>
          <cell r="AE331">
            <v>73.266416000000007</v>
          </cell>
          <cell r="AF331">
            <v>74.253522599999997</v>
          </cell>
        </row>
        <row r="332">
          <cell r="E332" t="str">
            <v>Medizinische Massnahmen IV netto (um Rückerst. bereingt)</v>
          </cell>
          <cell r="H332" t="str">
            <v>Medizinische Massnahmen IV netto (um Rückerst. bereingt)</v>
          </cell>
          <cell r="J332">
            <v>130.432772</v>
          </cell>
          <cell r="K332">
            <v>142.63537299999999</v>
          </cell>
          <cell r="L332">
            <v>156.52423400000001</v>
          </cell>
          <cell r="M332">
            <v>156.26330899999999</v>
          </cell>
          <cell r="N332">
            <v>170.49846200000002</v>
          </cell>
          <cell r="O332">
            <v>173.13221999999999</v>
          </cell>
          <cell r="P332">
            <v>171.60733400000001</v>
          </cell>
          <cell r="Q332">
            <v>183.08558500000001</v>
          </cell>
          <cell r="R332">
            <v>192.22320199999999</v>
          </cell>
          <cell r="S332">
            <v>208.83088900000001</v>
          </cell>
          <cell r="T332">
            <v>240.246959</v>
          </cell>
          <cell r="U332">
            <v>255.24320399999996</v>
          </cell>
          <cell r="V332">
            <v>283.04828200000003</v>
          </cell>
          <cell r="W332">
            <v>325.88441</v>
          </cell>
          <cell r="X332">
            <v>307.87077600000003</v>
          </cell>
          <cell r="Y332">
            <v>337.05139400000002</v>
          </cell>
          <cell r="Z332">
            <v>349.109848</v>
          </cell>
          <cell r="AA332">
            <v>378.29039699999998</v>
          </cell>
          <cell r="AB332">
            <v>384.98638724</v>
          </cell>
          <cell r="AC332">
            <v>395.67185047000004</v>
          </cell>
          <cell r="AD332">
            <v>414.59176500000001</v>
          </cell>
          <cell r="AE332">
            <v>433.25588295</v>
          </cell>
          <cell r="AF332">
            <v>480.82713250000006</v>
          </cell>
        </row>
        <row r="333">
          <cell r="E333" t="str">
            <v>Hilfsmittel IV</v>
          </cell>
          <cell r="H333" t="str">
            <v>Hilfsmittel IV</v>
          </cell>
          <cell r="J333">
            <v>31.541802000000001</v>
          </cell>
          <cell r="K333">
            <v>36.153910000000003</v>
          </cell>
          <cell r="L333">
            <v>38.781362000000001</v>
          </cell>
          <cell r="M333">
            <v>41.372948000000001</v>
          </cell>
          <cell r="N333">
            <v>46.984710999999997</v>
          </cell>
          <cell r="O333">
            <v>48.141022999999997</v>
          </cell>
          <cell r="P333">
            <v>49.928739999999998</v>
          </cell>
          <cell r="Q333">
            <v>57.156336000000003</v>
          </cell>
          <cell r="R333">
            <v>61.974049000000001</v>
          </cell>
          <cell r="S333">
            <v>70.253371000000001</v>
          </cell>
          <cell r="T333">
            <v>81.680130000000005</v>
          </cell>
          <cell r="U333">
            <v>91.780191000000002</v>
          </cell>
          <cell r="V333">
            <v>102.00385</v>
          </cell>
          <cell r="W333">
            <v>136.248569</v>
          </cell>
          <cell r="X333">
            <v>149.03399999999999</v>
          </cell>
          <cell r="Y333">
            <v>167.877487</v>
          </cell>
          <cell r="Z333">
            <v>178.77870200000001</v>
          </cell>
          <cell r="AA333">
            <v>188.836006</v>
          </cell>
          <cell r="AB333">
            <v>193.90136278</v>
          </cell>
          <cell r="AC333">
            <v>203.0095982</v>
          </cell>
          <cell r="AD333">
            <v>203.664399</v>
          </cell>
          <cell r="AE333">
            <v>229.87677465000002</v>
          </cell>
          <cell r="AF333">
            <v>241.89192030000001</v>
          </cell>
        </row>
        <row r="334">
          <cell r="E334" t="str">
            <v xml:space="preserve">Leistungen der KV </v>
          </cell>
          <cell r="H334" t="str">
            <v xml:space="preserve">Leistungen der KV </v>
          </cell>
          <cell r="J334">
            <v>4202.2736000000004</v>
          </cell>
          <cell r="K334">
            <v>4666.7064999999993</v>
          </cell>
          <cell r="L334">
            <v>5124.9070000000002</v>
          </cell>
          <cell r="M334">
            <v>5586.3705000000009</v>
          </cell>
          <cell r="N334">
            <v>5877.0480000000007</v>
          </cell>
          <cell r="O334">
            <v>6343.8049999999994</v>
          </cell>
          <cell r="P334">
            <v>6882.3429999999998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t="str">
            <v>in "DB Finanzen KV" sind die entsprechenden Daten entfernt worden; Ms, 28.05.03</v>
          </cell>
        </row>
        <row r="337">
          <cell r="H337" t="str">
            <v>Public expenditure on health (m)</v>
          </cell>
        </row>
        <row r="338">
          <cell r="H338" t="str">
            <v>Adjustement of double counting with 9.4 (m)</v>
          </cell>
        </row>
        <row r="340">
          <cell r="B340">
            <v>12</v>
          </cell>
          <cell r="C340" t="str">
            <v>HOUSING</v>
          </cell>
          <cell r="F340" t="str">
            <v>HOUSING</v>
          </cell>
          <cell r="J340" t="str">
            <v>...</v>
          </cell>
          <cell r="K340" t="str">
            <v>...</v>
          </cell>
          <cell r="L340" t="str">
            <v>...</v>
          </cell>
          <cell r="M340" t="str">
            <v>...</v>
          </cell>
          <cell r="N340" t="str">
            <v>...</v>
          </cell>
          <cell r="O340" t="str">
            <v>...</v>
          </cell>
          <cell r="P340" t="str">
            <v>...</v>
          </cell>
          <cell r="Q340" t="str">
            <v>...</v>
          </cell>
          <cell r="R340" t="str">
            <v>...</v>
          </cell>
          <cell r="S340" t="str">
            <v>...</v>
          </cell>
          <cell r="T340" t="str">
            <v>...</v>
          </cell>
          <cell r="U340" t="str">
            <v>...</v>
          </cell>
          <cell r="V340" t="str">
            <v>...</v>
          </cell>
          <cell r="W340" t="str">
            <v>...</v>
          </cell>
          <cell r="X340" t="str">
            <v>...</v>
          </cell>
          <cell r="Y340" t="str">
            <v>...</v>
          </cell>
          <cell r="Z340" t="str">
            <v>...</v>
          </cell>
          <cell r="AA340" t="str">
            <v>...</v>
          </cell>
          <cell r="AB340" t="str">
            <v>...</v>
          </cell>
          <cell r="AC340" t="str">
            <v>...</v>
          </cell>
          <cell r="AD340" t="str">
            <v>...</v>
          </cell>
          <cell r="AE340" t="str">
            <v>...</v>
          </cell>
          <cell r="AF340" t="str">
            <v>...</v>
          </cell>
        </row>
        <row r="342">
          <cell r="B342" t="str">
            <v>12.1.0</v>
          </cell>
          <cell r="D342" t="str">
            <v xml:space="preserve">Rent subsidies and cash benefits </v>
          </cell>
          <cell r="G342" t="str">
            <v xml:space="preserve">Rent subsidies and cash benefits </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row>
        <row r="343">
          <cell r="E343" t="str">
            <v>Social housing construction (n)</v>
          </cell>
          <cell r="H343" t="str">
            <v>Social housing construction (n)</v>
          </cell>
          <cell r="J343" t="str">
            <v>...</v>
          </cell>
          <cell r="K343" t="str">
            <v>...</v>
          </cell>
          <cell r="L343" t="str">
            <v>...</v>
          </cell>
          <cell r="M343" t="str">
            <v>...</v>
          </cell>
          <cell r="N343" t="str">
            <v>...</v>
          </cell>
          <cell r="O343" t="str">
            <v>...</v>
          </cell>
          <cell r="P343" t="str">
            <v>...</v>
          </cell>
          <cell r="Q343" t="str">
            <v>...</v>
          </cell>
          <cell r="R343" t="str">
            <v>...</v>
          </cell>
          <cell r="S343" t="str">
            <v>...</v>
          </cell>
        </row>
        <row r="346">
          <cell r="B346" t="str">
            <v>12.1.1</v>
          </cell>
          <cell r="D346" t="str">
            <v>Rent subsidies and cash benefits to elderly</v>
          </cell>
          <cell r="G346" t="str">
            <v>Rent subsidies and cash benefits to elderly</v>
          </cell>
          <cell r="J346" t="str">
            <v>..</v>
          </cell>
          <cell r="K346" t="str">
            <v>..</v>
          </cell>
          <cell r="L346" t="str">
            <v>..</v>
          </cell>
          <cell r="M346" t="str">
            <v>..</v>
          </cell>
          <cell r="N346" t="str">
            <v>..</v>
          </cell>
          <cell r="O346" t="str">
            <v>..</v>
          </cell>
          <cell r="P346" t="str">
            <v>..</v>
          </cell>
          <cell r="Q346" t="str">
            <v>..</v>
          </cell>
          <cell r="R346" t="str">
            <v>..</v>
          </cell>
          <cell r="S346" t="str">
            <v>..</v>
          </cell>
          <cell r="T346" t="str">
            <v>..</v>
          </cell>
          <cell r="U346" t="str">
            <v>..</v>
          </cell>
          <cell r="V346" t="str">
            <v>..</v>
          </cell>
          <cell r="W346" t="str">
            <v>..</v>
          </cell>
          <cell r="X346" t="str">
            <v>..</v>
          </cell>
          <cell r="Y346" t="str">
            <v>..</v>
          </cell>
        </row>
        <row r="350">
          <cell r="B350" t="str">
            <v>12.1.1</v>
          </cell>
          <cell r="D350" t="str">
            <v>Rent subsidies and cash benefits to elderly</v>
          </cell>
          <cell r="G350" t="str">
            <v>Rent subsidies and cash benefits to elderly</v>
          </cell>
          <cell r="J350" t="str">
            <v>..</v>
          </cell>
          <cell r="K350" t="str">
            <v>..</v>
          </cell>
          <cell r="L350" t="str">
            <v>..</v>
          </cell>
          <cell r="M350" t="str">
            <v>..</v>
          </cell>
          <cell r="N350" t="str">
            <v>..</v>
          </cell>
          <cell r="O350" t="str">
            <v>..</v>
          </cell>
          <cell r="P350" t="str">
            <v>..</v>
          </cell>
          <cell r="Q350" t="str">
            <v>..</v>
          </cell>
          <cell r="R350" t="str">
            <v>..</v>
          </cell>
          <cell r="S350" t="str">
            <v>..</v>
          </cell>
          <cell r="T350" t="str">
            <v>..</v>
          </cell>
          <cell r="U350" t="str">
            <v>..</v>
          </cell>
          <cell r="V350" t="str">
            <v>..</v>
          </cell>
          <cell r="W350" t="str">
            <v>..</v>
          </cell>
          <cell r="X350" t="str">
            <v>..</v>
          </cell>
          <cell r="Y350" t="str">
            <v>..</v>
          </cell>
        </row>
        <row r="354">
          <cell r="B354" t="str">
            <v>12.1.3</v>
          </cell>
          <cell r="D354" t="str">
            <v xml:space="preserve">Rent subsidies and cash benefits to families </v>
          </cell>
          <cell r="G354" t="str">
            <v xml:space="preserve">Rent subsidies and cash benefits to families </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t="str">
            <v>..</v>
          </cell>
          <cell r="X354" t="str">
            <v>..</v>
          </cell>
          <cell r="Y354" t="str">
            <v>..</v>
          </cell>
        </row>
        <row r="358">
          <cell r="B358">
            <v>13</v>
          </cell>
          <cell r="C358" t="str">
            <v>OTHER CONTIGENCIES</v>
          </cell>
          <cell r="F358" t="str">
            <v>OTHER CONTIGENCIES</v>
          </cell>
          <cell r="J358">
            <v>481.03448700000001</v>
          </cell>
          <cell r="K358">
            <v>532.42081499999995</v>
          </cell>
          <cell r="L358">
            <v>567.66446200000007</v>
          </cell>
          <cell r="M358">
            <v>635.07823199999996</v>
          </cell>
          <cell r="N358">
            <v>655.00741500000004</v>
          </cell>
          <cell r="O358">
            <v>709.63980200000003</v>
          </cell>
          <cell r="P358">
            <v>700.18165499999998</v>
          </cell>
          <cell r="Q358">
            <v>714.31440099999998</v>
          </cell>
          <cell r="R358">
            <v>847.31577400000003</v>
          </cell>
          <cell r="S358">
            <v>890.06477699999994</v>
          </cell>
          <cell r="T358">
            <v>883.65</v>
          </cell>
          <cell r="U358">
            <v>888.05</v>
          </cell>
          <cell r="V358">
            <v>884.88</v>
          </cell>
          <cell r="W358">
            <v>828.42087599999991</v>
          </cell>
          <cell r="X358">
            <v>799.61493560000008</v>
          </cell>
          <cell r="Y358">
            <v>617.77732349999997</v>
          </cell>
          <cell r="Z358">
            <v>741.20710600000007</v>
          </cell>
          <cell r="AA358">
            <v>750.0455750000001</v>
          </cell>
          <cell r="AB358">
            <v>711.26573608000012</v>
          </cell>
          <cell r="AC358">
            <v>745.20403699999997</v>
          </cell>
          <cell r="AD358">
            <v>758.11453300000005</v>
          </cell>
          <cell r="AE358">
            <v>758.89986935999991</v>
          </cell>
          <cell r="AF358">
            <v>796.25029455999993</v>
          </cell>
        </row>
        <row r="360">
          <cell r="B360" t="str">
            <v>13.1</v>
          </cell>
          <cell r="D360" t="str">
            <v>Low income</v>
          </cell>
          <cell r="G360" t="str">
            <v>Low income</v>
          </cell>
          <cell r="J360" t="str">
            <v>..</v>
          </cell>
          <cell r="K360" t="str">
            <v>..</v>
          </cell>
          <cell r="L360" t="str">
            <v>..</v>
          </cell>
          <cell r="M360" t="str">
            <v>..</v>
          </cell>
          <cell r="N360" t="str">
            <v>..</v>
          </cell>
          <cell r="O360" t="str">
            <v>..</v>
          </cell>
          <cell r="P360" t="str">
            <v>..</v>
          </cell>
          <cell r="Q360" t="str">
            <v>..</v>
          </cell>
          <cell r="R360" t="str">
            <v>..</v>
          </cell>
          <cell r="S360" t="str">
            <v>..</v>
          </cell>
          <cell r="T360" t="str">
            <v>..</v>
          </cell>
          <cell r="U360" t="str">
            <v>..</v>
          </cell>
          <cell r="V360" t="str">
            <v>..</v>
          </cell>
          <cell r="W360" t="str">
            <v>..</v>
          </cell>
          <cell r="X360" t="str">
            <v>..</v>
          </cell>
          <cell r="Y360" t="str">
            <v>..</v>
          </cell>
        </row>
        <row r="361">
          <cell r="H361" t="str">
            <v>Social assistance (o)</v>
          </cell>
          <cell r="J361" t="str">
            <v>...</v>
          </cell>
          <cell r="K361" t="str">
            <v>...</v>
          </cell>
          <cell r="L361" t="str">
            <v>...</v>
          </cell>
          <cell r="M361" t="str">
            <v>...</v>
          </cell>
          <cell r="N361" t="str">
            <v>...</v>
          </cell>
          <cell r="O361" t="str">
            <v>...</v>
          </cell>
          <cell r="P361" t="str">
            <v>...</v>
          </cell>
          <cell r="Q361" t="str">
            <v>...</v>
          </cell>
          <cell r="R361" t="str">
            <v>...</v>
          </cell>
          <cell r="S361" t="str">
            <v>...</v>
          </cell>
        </row>
        <row r="364">
          <cell r="B364" t="str">
            <v>13.2</v>
          </cell>
          <cell r="D364" t="str">
            <v>Indigenous persons</v>
          </cell>
          <cell r="G364" t="str">
            <v>Indigenous persons</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row>
        <row r="368">
          <cell r="B368" t="str">
            <v>13.3</v>
          </cell>
          <cell r="D368" t="str">
            <v>Miscellaneous</v>
          </cell>
          <cell r="G368" t="str">
            <v>Miscellaneous</v>
          </cell>
          <cell r="J368">
            <v>481.03448700000001</v>
          </cell>
          <cell r="K368">
            <v>532.42081499999995</v>
          </cell>
          <cell r="L368">
            <v>567.66446200000007</v>
          </cell>
          <cell r="M368">
            <v>635.07823199999996</v>
          </cell>
          <cell r="N368">
            <v>655.00741500000004</v>
          </cell>
          <cell r="O368">
            <v>709.63980200000003</v>
          </cell>
          <cell r="P368">
            <v>700.18165499999998</v>
          </cell>
          <cell r="Q368">
            <v>714.31440099999998</v>
          </cell>
          <cell r="R368">
            <v>847.31577400000003</v>
          </cell>
          <cell r="S368">
            <v>890.06477699999994</v>
          </cell>
          <cell r="T368">
            <v>883.65</v>
          </cell>
          <cell r="U368">
            <v>888.05</v>
          </cell>
          <cell r="V368">
            <v>884.88</v>
          </cell>
          <cell r="W368">
            <v>828.42087599999991</v>
          </cell>
          <cell r="X368">
            <v>799.61493560000008</v>
          </cell>
          <cell r="Y368">
            <v>617.77732349999997</v>
          </cell>
          <cell r="Z368">
            <v>741.20710600000007</v>
          </cell>
          <cell r="AA368">
            <v>750.0455750000001</v>
          </cell>
          <cell r="AB368">
            <v>711.26573608000012</v>
          </cell>
          <cell r="AC368">
            <v>745.20403699999997</v>
          </cell>
          <cell r="AD368">
            <v>758.11453300000005</v>
          </cell>
          <cell r="AE368">
            <v>758.89986935999991</v>
          </cell>
          <cell r="AF368">
            <v>796.25029455999993</v>
          </cell>
        </row>
        <row r="369">
          <cell r="E369" t="str">
            <v>Erwerbsersatz während Militärdienst (EO) (p)</v>
          </cell>
          <cell r="H369" t="str">
            <v>Income compensation during military service (EO) (p)</v>
          </cell>
          <cell r="J369">
            <v>481.03448700000001</v>
          </cell>
          <cell r="K369">
            <v>532.42081499999995</v>
          </cell>
          <cell r="L369">
            <v>567.66446200000007</v>
          </cell>
          <cell r="M369">
            <v>635.07823199999996</v>
          </cell>
          <cell r="N369">
            <v>655.00741500000004</v>
          </cell>
          <cell r="O369">
            <v>709.63980200000003</v>
          </cell>
          <cell r="P369">
            <v>700.18165499999998</v>
          </cell>
          <cell r="Q369">
            <v>714.31440099999998</v>
          </cell>
          <cell r="R369">
            <v>847.31577400000003</v>
          </cell>
          <cell r="S369">
            <v>890.06477699999994</v>
          </cell>
          <cell r="T369">
            <v>883.65</v>
          </cell>
          <cell r="U369">
            <v>888.05</v>
          </cell>
          <cell r="V369">
            <v>884.88</v>
          </cell>
          <cell r="W369">
            <v>828.42729199999997</v>
          </cell>
          <cell r="X369">
            <v>808.04404399999999</v>
          </cell>
          <cell r="Y369">
            <v>618.93490799999995</v>
          </cell>
          <cell r="Z369">
            <v>619.62071700000001</v>
          </cell>
          <cell r="AA369">
            <v>580.24557500000003</v>
          </cell>
          <cell r="AB369">
            <v>555.46573608000006</v>
          </cell>
          <cell r="AC369">
            <v>629.10403699999995</v>
          </cell>
          <cell r="AD369">
            <v>678.61453300000005</v>
          </cell>
          <cell r="AE369">
            <v>691.49986935999993</v>
          </cell>
          <cell r="AF369">
            <v>690.35029455999995</v>
          </cell>
        </row>
        <row r="370">
          <cell r="H370" t="str">
            <v>Relief campaign (q)</v>
          </cell>
        </row>
        <row r="371">
          <cell r="H371" t="str">
            <v>Youth protection (r)</v>
          </cell>
        </row>
        <row r="372">
          <cell r="E372" t="str">
            <v>Doppelzählungen (Konsolidierung)</v>
          </cell>
          <cell r="J372" t="str">
            <v>...</v>
          </cell>
          <cell r="K372" t="str">
            <v>...</v>
          </cell>
          <cell r="L372" t="str">
            <v>...</v>
          </cell>
          <cell r="M372" t="str">
            <v>...</v>
          </cell>
          <cell r="N372" t="str">
            <v>...</v>
          </cell>
          <cell r="O372" t="str">
            <v>...</v>
          </cell>
          <cell r="P372" t="str">
            <v>...</v>
          </cell>
          <cell r="Q372">
            <v>0</v>
          </cell>
          <cell r="R372">
            <v>0</v>
          </cell>
          <cell r="S372">
            <v>0</v>
          </cell>
          <cell r="T372">
            <v>0</v>
          </cell>
          <cell r="U372">
            <v>0</v>
          </cell>
          <cell r="V372">
            <v>0</v>
          </cell>
          <cell r="W372">
            <v>-6.4160000000015316E-3</v>
          </cell>
          <cell r="X372">
            <v>-8.4291083999999614</v>
          </cell>
          <cell r="Y372">
            <v>-1.1575844999999845</v>
          </cell>
          <cell r="Z372">
            <v>121.58638900000003</v>
          </cell>
          <cell r="AA372">
            <v>169.80000000000007</v>
          </cell>
          <cell r="AB372">
            <v>155.80000000000001</v>
          </cell>
          <cell r="AC372">
            <v>116.10000000000002</v>
          </cell>
          <cell r="AD372">
            <v>79.499999999999986</v>
          </cell>
          <cell r="AE372">
            <v>67.400000000000006</v>
          </cell>
          <cell r="AF372">
            <v>105.89999999999998</v>
          </cell>
        </row>
        <row r="375">
          <cell r="B375" t="str">
            <v>13.4</v>
          </cell>
          <cell r="D375" t="str">
            <v>Immigrant/Refugees</v>
          </cell>
          <cell r="G375" t="str">
            <v>Immigrant/Refugees</v>
          </cell>
          <cell r="I375" t="str">
            <v>SA</v>
          </cell>
          <cell r="J375" t="str">
            <v>..</v>
          </cell>
          <cell r="K375" t="str">
            <v>..</v>
          </cell>
          <cell r="L375" t="str">
            <v>..</v>
          </cell>
          <cell r="M375" t="str">
            <v>..</v>
          </cell>
          <cell r="N375" t="str">
            <v>..</v>
          </cell>
          <cell r="O375" t="str">
            <v>..</v>
          </cell>
          <cell r="P375" t="str">
            <v>..</v>
          </cell>
          <cell r="Q375" t="str">
            <v>..</v>
          </cell>
          <cell r="R375" t="str">
            <v>..</v>
          </cell>
          <cell r="S375" t="str">
            <v>..</v>
          </cell>
          <cell r="T375" t="str">
            <v>..</v>
          </cell>
          <cell r="U375" t="str">
            <v>..</v>
          </cell>
          <cell r="V375" t="str">
            <v>..</v>
          </cell>
          <cell r="W375" t="str">
            <v>..</v>
          </cell>
          <cell r="X375" t="str">
            <v>..</v>
          </cell>
          <cell r="Y375" t="str">
            <v>..</v>
          </cell>
        </row>
        <row r="380">
          <cell r="D380" t="str">
            <v>TOTAL Sozialleistungen</v>
          </cell>
          <cell r="G380" t="str">
            <v>TOTAL Sozialleistungen</v>
          </cell>
          <cell r="J380">
            <v>25165.957456929107</v>
          </cell>
          <cell r="K380">
            <v>26406.928226954082</v>
          </cell>
          <cell r="L380">
            <v>29741.16139652922</v>
          </cell>
          <cell r="M380">
            <v>31535.687885139097</v>
          </cell>
          <cell r="N380">
            <v>33254.258836084322</v>
          </cell>
          <cell r="O380">
            <v>34927.13258947384</v>
          </cell>
          <cell r="P380">
            <v>37292.425167058624</v>
          </cell>
          <cell r="Q380">
            <v>32423.072733982644</v>
          </cell>
          <cell r="R380">
            <v>34660.234355786211</v>
          </cell>
          <cell r="S380">
            <v>36186.866471492096</v>
          </cell>
          <cell r="T380">
            <v>39350.256150713212</v>
          </cell>
          <cell r="U380">
            <v>43669.841649588663</v>
          </cell>
          <cell r="V380">
            <v>49483.328129091809</v>
          </cell>
          <cell r="W380">
            <v>55865.085371767971</v>
          </cell>
          <cell r="X380">
            <v>57367.925263490004</v>
          </cell>
          <cell r="Y380">
            <v>59167.89790592646</v>
          </cell>
          <cell r="Z380">
            <v>62001.530234415099</v>
          </cell>
          <cell r="AA380">
            <v>65623.002645301705</v>
          </cell>
          <cell r="AB380">
            <v>66591.437099077535</v>
          </cell>
          <cell r="AC380">
            <v>68035.527803920981</v>
          </cell>
          <cell r="AD380">
            <v>69727.095408008201</v>
          </cell>
          <cell r="AE380">
            <v>73909.713811689115</v>
          </cell>
          <cell r="AF380">
            <v>81467.716911182026</v>
          </cell>
        </row>
        <row r="381">
          <cell r="E381" t="str">
            <v>Kontrolle: Sozialleistungen gem. [DB Finanzen SV]</v>
          </cell>
          <cell r="H381" t="str">
            <v>Kontrolle: Sozialleistungen gem. SVS 1997</v>
          </cell>
          <cell r="Q381">
            <v>38550.981258073974</v>
          </cell>
          <cell r="R381">
            <v>41101.540156441653</v>
          </cell>
          <cell r="S381">
            <v>43105.2593365668</v>
          </cell>
          <cell r="T381">
            <v>46782.737131821872</v>
          </cell>
          <cell r="U381">
            <v>51878.908737840778</v>
          </cell>
          <cell r="V381">
            <v>58446.314911642257</v>
          </cell>
          <cell r="W381">
            <v>65301.100791301869</v>
          </cell>
          <cell r="X381">
            <v>66612.698673039995</v>
          </cell>
          <cell r="Y381">
            <v>68972.122456299985</v>
          </cell>
          <cell r="Z381">
            <v>72462.281700005085</v>
          </cell>
          <cell r="AA381">
            <v>76579.402927411691</v>
          </cell>
          <cell r="AB381">
            <v>78180.617593377538</v>
          </cell>
          <cell r="AC381">
            <v>80205.895829720976</v>
          </cell>
          <cell r="AD381">
            <v>82722.334565668221</v>
          </cell>
          <cell r="AE381">
            <v>82722.334565668221</v>
          </cell>
          <cell r="AF381">
            <v>82722.334565668221</v>
          </cell>
        </row>
        <row r="382">
          <cell r="E382" t="str">
            <v>Differenz</v>
          </cell>
          <cell r="H382" t="str">
            <v>Differenz</v>
          </cell>
          <cell r="Q382">
            <v>6127.90852409133</v>
          </cell>
          <cell r="R382">
            <v>6441.305800655442</v>
          </cell>
          <cell r="S382">
            <v>6918.3928650747039</v>
          </cell>
          <cell r="T382">
            <v>7432.4809811086598</v>
          </cell>
          <cell r="U382">
            <v>8209.0670882521154</v>
          </cell>
          <cell r="V382">
            <v>8962.986782550448</v>
          </cell>
          <cell r="W382">
            <v>9436.0154195338982</v>
          </cell>
          <cell r="X382">
            <v>9244.7734095499909</v>
          </cell>
          <cell r="Y382">
            <v>9804.2245503735248</v>
          </cell>
          <cell r="Z382">
            <v>10460.751465589987</v>
          </cell>
          <cell r="AA382">
            <v>10956.400282109986</v>
          </cell>
          <cell r="AB382">
            <v>11589.180494300002</v>
          </cell>
          <cell r="AC382">
            <v>12170.368025799995</v>
          </cell>
          <cell r="AD382">
            <v>12995.23915766002</v>
          </cell>
          <cell r="AE382">
            <v>8812.6207539791067</v>
          </cell>
          <cell r="AF382">
            <v>1254.6176544861955</v>
          </cell>
        </row>
        <row r="383">
          <cell r="H383" t="str">
            <v>FZ</v>
          </cell>
        </row>
        <row r="384">
          <cell r="B384" t="str">
            <v>15 </v>
          </cell>
          <cell r="D384" t="str">
            <v>Rückstellungen</v>
          </cell>
          <cell r="G384" t="str">
            <v>Rückstellungen</v>
          </cell>
          <cell r="J384">
            <v>92.218000000000004</v>
          </cell>
          <cell r="K384">
            <v>41.344000000000001</v>
          </cell>
          <cell r="L384">
            <v>65.474999999999994</v>
          </cell>
          <cell r="M384">
            <v>96.361999999999995</v>
          </cell>
          <cell r="N384">
            <v>235.77699999999999</v>
          </cell>
          <cell r="O384">
            <v>264.87900000000002</v>
          </cell>
          <cell r="P384">
            <v>243.61199999999999</v>
          </cell>
          <cell r="Q384">
            <v>603.18093034764865</v>
          </cell>
          <cell r="R384">
            <v>608.13760402227069</v>
          </cell>
          <cell r="S384">
            <v>701.98111829360994</v>
          </cell>
          <cell r="T384">
            <v>804.57954745333097</v>
          </cell>
          <cell r="U384">
            <v>851.38037143846464</v>
          </cell>
          <cell r="V384">
            <v>1240.9923730530606</v>
          </cell>
          <cell r="W384">
            <v>1210.5365506179769</v>
          </cell>
          <cell r="X384">
            <v>1550.6460821999999</v>
          </cell>
          <cell r="Y384">
            <v>1737.9922731000001</v>
          </cell>
          <cell r="Z384">
            <v>1758.2636724500001</v>
          </cell>
          <cell r="AA384">
            <v>1918.6198511100001</v>
          </cell>
          <cell r="AB384">
            <v>1865.2032656399997</v>
          </cell>
          <cell r="AC384">
            <v>1717.43067419</v>
          </cell>
          <cell r="AD384">
            <v>1614.5977800399999</v>
          </cell>
          <cell r="AE384">
            <v>1449.1885071199999</v>
          </cell>
          <cell r="AF384">
            <v>0</v>
          </cell>
        </row>
        <row r="385">
          <cell r="E385" t="str">
            <v>Kontrolle: Rückstellungen gem.  [DB Finanzen SV]</v>
          </cell>
          <cell r="H385" t="str">
            <v>Kontrolle: Rückstellungen gem. SVS 97</v>
          </cell>
          <cell r="Q385">
            <v>603.18093034764865</v>
          </cell>
          <cell r="R385">
            <v>608.13760402227069</v>
          </cell>
          <cell r="S385">
            <v>701.98111829360994</v>
          </cell>
          <cell r="T385">
            <v>804.57954745333097</v>
          </cell>
          <cell r="U385">
            <v>851.38037143846464</v>
          </cell>
          <cell r="V385">
            <v>1240.9923730530606</v>
          </cell>
          <cell r="W385">
            <v>1210.5365506179769</v>
          </cell>
          <cell r="X385">
            <v>1550.6460821999999</v>
          </cell>
          <cell r="Y385">
            <v>1737.9922731000001</v>
          </cell>
          <cell r="Z385">
            <v>1758.2636724500001</v>
          </cell>
          <cell r="AA385">
            <v>1918.6198511100001</v>
          </cell>
          <cell r="AB385">
            <v>1865.2032656399997</v>
          </cell>
          <cell r="AC385">
            <v>1717.43067419</v>
          </cell>
          <cell r="AD385">
            <v>1717.43067419</v>
          </cell>
          <cell r="AE385">
            <v>1717.43067419</v>
          </cell>
          <cell r="AF385">
            <v>1717.43067419</v>
          </cell>
        </row>
        <row r="386">
          <cell r="E386" t="str">
            <v>Differenzkontrolle</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-102.83289415000013</v>
          </cell>
          <cell r="AE386">
            <v>-268.24216707000005</v>
          </cell>
          <cell r="AF386">
            <v>-1717.43067419</v>
          </cell>
        </row>
        <row r="387">
          <cell r="E387" t="str">
            <v>AHV</v>
          </cell>
          <cell r="H387" t="str">
            <v>AHV</v>
          </cell>
          <cell r="Q387" t="str">
            <v>–</v>
          </cell>
          <cell r="R387" t="str">
            <v>–</v>
          </cell>
          <cell r="S387" t="str">
            <v>–</v>
          </cell>
          <cell r="T387" t="str">
            <v>–</v>
          </cell>
          <cell r="U387" t="str">
            <v>–</v>
          </cell>
          <cell r="V387" t="str">
            <v>–</v>
          </cell>
          <cell r="W387" t="str">
            <v>–</v>
          </cell>
          <cell r="X387" t="str">
            <v>–</v>
          </cell>
          <cell r="Y387" t="str">
            <v>–</v>
          </cell>
          <cell r="Z387" t="str">
            <v>–</v>
          </cell>
          <cell r="AA387" t="str">
            <v>–</v>
          </cell>
          <cell r="AB387" t="str">
            <v>–</v>
          </cell>
          <cell r="AC387" t="str">
            <v>–</v>
          </cell>
          <cell r="AD387" t="str">
            <v>–</v>
          </cell>
          <cell r="AE387" t="str">
            <v>–</v>
          </cell>
          <cell r="AF387" t="str">
            <v>–</v>
          </cell>
        </row>
        <row r="388">
          <cell r="E388" t="str">
            <v>IV</v>
          </cell>
          <cell r="H388" t="str">
            <v>IV</v>
          </cell>
          <cell r="Q388" t="str">
            <v>–</v>
          </cell>
          <cell r="R388" t="str">
            <v>–</v>
          </cell>
          <cell r="S388" t="str">
            <v>–</v>
          </cell>
          <cell r="T388" t="str">
            <v>–</v>
          </cell>
          <cell r="U388" t="str">
            <v>–</v>
          </cell>
          <cell r="V388" t="str">
            <v>–</v>
          </cell>
          <cell r="W388" t="str">
            <v>–</v>
          </cell>
          <cell r="X388" t="str">
            <v>–</v>
          </cell>
          <cell r="Y388" t="str">
            <v>–</v>
          </cell>
          <cell r="Z388" t="str">
            <v>–</v>
          </cell>
          <cell r="AA388" t="str">
            <v>–</v>
          </cell>
          <cell r="AB388" t="str">
            <v>–</v>
          </cell>
          <cell r="AC388" t="str">
            <v>–</v>
          </cell>
          <cell r="AD388" t="str">
            <v>–</v>
          </cell>
          <cell r="AE388" t="str">
            <v>–</v>
          </cell>
          <cell r="AF388" t="str">
            <v>–</v>
          </cell>
        </row>
        <row r="389">
          <cell r="E389" t="str">
            <v>EL</v>
          </cell>
          <cell r="H389" t="str">
            <v>EL</v>
          </cell>
          <cell r="Q389" t="str">
            <v>–</v>
          </cell>
          <cell r="R389" t="str">
            <v>–</v>
          </cell>
          <cell r="S389" t="str">
            <v>–</v>
          </cell>
          <cell r="T389" t="str">
            <v>–</v>
          </cell>
          <cell r="U389" t="str">
            <v>–</v>
          </cell>
          <cell r="V389" t="str">
            <v>–</v>
          </cell>
          <cell r="W389" t="str">
            <v>–</v>
          </cell>
          <cell r="X389" t="str">
            <v>–</v>
          </cell>
          <cell r="Y389" t="str">
            <v>–</v>
          </cell>
          <cell r="Z389" t="str">
            <v>–</v>
          </cell>
          <cell r="AA389" t="str">
            <v>–</v>
          </cell>
          <cell r="AB389" t="str">
            <v>–</v>
          </cell>
          <cell r="AC389" t="str">
            <v>–</v>
          </cell>
          <cell r="AD389" t="str">
            <v>–</v>
          </cell>
          <cell r="AE389" t="str">
            <v>–</v>
          </cell>
          <cell r="AF389" t="str">
            <v>–</v>
          </cell>
        </row>
        <row r="390">
          <cell r="E390" t="str">
            <v>BV</v>
          </cell>
          <cell r="H390" t="str">
            <v>BV</v>
          </cell>
          <cell r="Q390" t="str">
            <v>...</v>
          </cell>
          <cell r="R390" t="str">
            <v>...</v>
          </cell>
          <cell r="S390" t="str">
            <v>...</v>
          </cell>
          <cell r="T390" t="str">
            <v>...</v>
          </cell>
          <cell r="U390" t="str">
            <v>...</v>
          </cell>
          <cell r="V390" t="str">
            <v>...</v>
          </cell>
          <cell r="W390" t="str">
            <v>...</v>
          </cell>
          <cell r="X390" t="str">
            <v>...</v>
          </cell>
          <cell r="Y390" t="str">
            <v>...</v>
          </cell>
          <cell r="Z390" t="str">
            <v>...</v>
          </cell>
          <cell r="AA390" t="str">
            <v>...</v>
          </cell>
          <cell r="AB390" t="str">
            <v>...</v>
          </cell>
          <cell r="AC390" t="str">
            <v>...</v>
          </cell>
          <cell r="AD390" t="str">
            <v>...</v>
          </cell>
          <cell r="AE390" t="str">
            <v>...</v>
          </cell>
          <cell r="AF390">
            <v>0</v>
          </cell>
        </row>
        <row r="391">
          <cell r="E391" t="str">
            <v>KV</v>
          </cell>
          <cell r="H391" t="str">
            <v>KV</v>
          </cell>
          <cell r="J391">
            <v>92.218000000000004</v>
          </cell>
          <cell r="K391">
            <v>41.344000000000001</v>
          </cell>
          <cell r="L391">
            <v>65.474999999999994</v>
          </cell>
          <cell r="M391">
            <v>96.361999999999995</v>
          </cell>
          <cell r="N391">
            <v>235.77699999999999</v>
          </cell>
          <cell r="O391">
            <v>264.87900000000002</v>
          </cell>
          <cell r="P391">
            <v>243.61199999999999</v>
          </cell>
          <cell r="Q391">
            <v>147.28806134764864</v>
          </cell>
          <cell r="R391">
            <v>143.54213702227065</v>
          </cell>
          <cell r="S391">
            <v>143.40253629360996</v>
          </cell>
          <cell r="T391">
            <v>197.42903945333117</v>
          </cell>
          <cell r="U391">
            <v>215.91007843846452</v>
          </cell>
          <cell r="V391">
            <v>258.35619875306071</v>
          </cell>
          <cell r="W391">
            <v>247.11322251797682</v>
          </cell>
          <cell r="X391">
            <v>195.767</v>
          </cell>
          <cell r="Y391">
            <v>144.97</v>
          </cell>
          <cell r="Z391">
            <v>65.725722210000001</v>
          </cell>
          <cell r="AA391">
            <v>111.52968226</v>
          </cell>
          <cell r="AB391">
            <v>184.89970299000001</v>
          </cell>
          <cell r="AC391">
            <v>156.22296763</v>
          </cell>
          <cell r="AD391">
            <v>170.63451108999999</v>
          </cell>
          <cell r="AE391">
            <v>41.764457920000005</v>
          </cell>
          <cell r="AF391">
            <v>0</v>
          </cell>
        </row>
        <row r="392">
          <cell r="E392" t="str">
            <v>UV</v>
          </cell>
          <cell r="H392" t="str">
            <v>UV</v>
          </cell>
          <cell r="Q392">
            <v>455.89286900000002</v>
          </cell>
          <cell r="R392">
            <v>464.59546700000004</v>
          </cell>
          <cell r="S392">
            <v>558.57858199999998</v>
          </cell>
          <cell r="T392">
            <v>607.15050799999983</v>
          </cell>
          <cell r="U392">
            <v>635.47029300000008</v>
          </cell>
          <cell r="V392">
            <v>982.63617429999999</v>
          </cell>
          <cell r="W392">
            <v>963.42332810000005</v>
          </cell>
          <cell r="X392">
            <v>1354.8790821999999</v>
          </cell>
          <cell r="Y392">
            <v>1593.0222731000001</v>
          </cell>
          <cell r="Z392">
            <v>1692.5379502400001</v>
          </cell>
          <cell r="AA392">
            <v>1807.0901688500001</v>
          </cell>
          <cell r="AB392">
            <v>1680.3035626499998</v>
          </cell>
          <cell r="AC392">
            <v>1561.2077065599999</v>
          </cell>
          <cell r="AD392">
            <v>1443.9632689499999</v>
          </cell>
          <cell r="AE392">
            <v>1407.4240491999999</v>
          </cell>
          <cell r="AF392">
            <v>0</v>
          </cell>
        </row>
        <row r="393">
          <cell r="E393" t="str">
            <v>EO</v>
          </cell>
          <cell r="H393" t="str">
            <v>EO</v>
          </cell>
          <cell r="Q393" t="str">
            <v>–</v>
          </cell>
          <cell r="R393" t="str">
            <v>–</v>
          </cell>
          <cell r="S393" t="str">
            <v>–</v>
          </cell>
          <cell r="T393" t="str">
            <v>–</v>
          </cell>
          <cell r="U393" t="str">
            <v>–</v>
          </cell>
          <cell r="V393" t="str">
            <v>–</v>
          </cell>
          <cell r="W393" t="str">
            <v>–</v>
          </cell>
          <cell r="X393" t="str">
            <v>–</v>
          </cell>
          <cell r="Y393" t="str">
            <v>–</v>
          </cell>
          <cell r="Z393" t="str">
            <v>–</v>
          </cell>
          <cell r="AA393" t="str">
            <v>–</v>
          </cell>
          <cell r="AB393" t="str">
            <v>–</v>
          </cell>
          <cell r="AC393" t="str">
            <v>–</v>
          </cell>
          <cell r="AD393" t="str">
            <v>–</v>
          </cell>
          <cell r="AE393" t="str">
            <v>–</v>
          </cell>
          <cell r="AF393" t="str">
            <v>–</v>
          </cell>
        </row>
        <row r="394">
          <cell r="E394" t="str">
            <v>ALV</v>
          </cell>
          <cell r="H394" t="str">
            <v>ALV</v>
          </cell>
          <cell r="Q394" t="str">
            <v>–</v>
          </cell>
          <cell r="R394" t="str">
            <v>–</v>
          </cell>
          <cell r="S394" t="str">
            <v>–</v>
          </cell>
          <cell r="T394" t="str">
            <v>–</v>
          </cell>
          <cell r="U394" t="str">
            <v>–</v>
          </cell>
          <cell r="V394" t="str">
            <v>–</v>
          </cell>
          <cell r="W394" t="str">
            <v>–</v>
          </cell>
          <cell r="X394" t="str">
            <v>–</v>
          </cell>
          <cell r="Y394" t="str">
            <v>–</v>
          </cell>
          <cell r="Z394" t="str">
            <v>–</v>
          </cell>
          <cell r="AA394" t="str">
            <v>–</v>
          </cell>
          <cell r="AB394" t="str">
            <v>–</v>
          </cell>
          <cell r="AC394" t="str">
            <v>–</v>
          </cell>
          <cell r="AD394" t="str">
            <v>–</v>
          </cell>
          <cell r="AE394" t="str">
            <v>–</v>
          </cell>
          <cell r="AF394" t="str">
            <v>–</v>
          </cell>
        </row>
        <row r="395">
          <cell r="E395" t="str">
            <v>FZ</v>
          </cell>
          <cell r="H395" t="str">
            <v>FZ</v>
          </cell>
          <cell r="Q395" t="str">
            <v>–</v>
          </cell>
          <cell r="R395" t="str">
            <v>–</v>
          </cell>
          <cell r="S395" t="str">
            <v>–</v>
          </cell>
          <cell r="T395" t="str">
            <v>–</v>
          </cell>
          <cell r="U395" t="str">
            <v>–</v>
          </cell>
          <cell r="V395" t="str">
            <v>–</v>
          </cell>
          <cell r="W395" t="str">
            <v>–</v>
          </cell>
          <cell r="X395" t="str">
            <v>–</v>
          </cell>
          <cell r="Y395" t="str">
            <v>–</v>
          </cell>
          <cell r="Z395" t="str">
            <v>–</v>
          </cell>
          <cell r="AA395" t="str">
            <v>–</v>
          </cell>
          <cell r="AB395" t="str">
            <v>–</v>
          </cell>
          <cell r="AC395" t="str">
            <v>–</v>
          </cell>
          <cell r="AD395" t="str">
            <v>–</v>
          </cell>
          <cell r="AE395" t="str">
            <v>–</v>
          </cell>
          <cell r="AF395">
            <v>0</v>
          </cell>
        </row>
        <row r="396">
          <cell r="B396" t="str">
            <v>16 </v>
          </cell>
          <cell r="D396" t="str">
            <v>Verwaltungs- und Durchführungskosten</v>
          </cell>
          <cell r="G396" t="str">
            <v>Verwaltungs- und Durchführungskosten</v>
          </cell>
          <cell r="J396">
            <v>553.36754299999996</v>
          </cell>
          <cell r="K396">
            <v>595.30001500000003</v>
          </cell>
          <cell r="L396">
            <v>636.91346500000009</v>
          </cell>
          <cell r="M396">
            <v>686.38893300000018</v>
          </cell>
          <cell r="N396">
            <v>725.71451689000003</v>
          </cell>
          <cell r="O396">
            <v>765.73468197000011</v>
          </cell>
          <cell r="P396">
            <v>801.56980812999996</v>
          </cell>
          <cell r="Q396">
            <v>2084.2560339808183</v>
          </cell>
          <cell r="R396">
            <v>2254.7502015683158</v>
          </cell>
          <cell r="S396">
            <v>2410.718197171841</v>
          </cell>
          <cell r="T396">
            <v>2637.0397703468411</v>
          </cell>
          <cell r="U396">
            <v>2974.960575820196</v>
          </cell>
          <cell r="V396">
            <v>3440.5449528072627</v>
          </cell>
          <cell r="W396">
            <v>3733.08463083988</v>
          </cell>
          <cell r="X396">
            <v>3765.900020150707</v>
          </cell>
          <cell r="Y396">
            <v>3887.2341851677302</v>
          </cell>
          <cell r="Z396">
            <v>4272.1473066571552</v>
          </cell>
          <cell r="AA396">
            <v>4381.440968212848</v>
          </cell>
          <cell r="AB396">
            <v>4649.5960655126355</v>
          </cell>
          <cell r="AC396">
            <v>4688.8728415478945</v>
          </cell>
          <cell r="AD396">
            <v>4681.0456472994301</v>
          </cell>
          <cell r="AE396">
            <v>4761.8827742000412</v>
          </cell>
          <cell r="AF396">
            <v>855.42246481000006</v>
          </cell>
        </row>
        <row r="397">
          <cell r="E397" t="str">
            <v>Kontrolle: Verwaltungskosten gem.  [DB Finanzen SV]</v>
          </cell>
          <cell r="H397" t="str">
            <v>Kontrolle: Verwaltungskosten gem . SVS 97</v>
          </cell>
          <cell r="Q397">
            <v>2084.2560339808183</v>
          </cell>
          <cell r="R397">
            <v>2254.7502015683158</v>
          </cell>
          <cell r="S397">
            <v>2410.718197171841</v>
          </cell>
          <cell r="T397">
            <v>2637.0397703468411</v>
          </cell>
          <cell r="U397">
            <v>2974.960575820196</v>
          </cell>
          <cell r="V397">
            <v>3440.5449528072627</v>
          </cell>
          <cell r="W397">
            <v>3733.08463083988</v>
          </cell>
          <cell r="X397">
            <v>3765.900020150707</v>
          </cell>
          <cell r="Y397">
            <v>3887.2341851677302</v>
          </cell>
          <cell r="Z397">
            <v>4272.1473066571552</v>
          </cell>
          <cell r="AA397">
            <v>4381.440968212848</v>
          </cell>
          <cell r="AB397">
            <v>4649.5960655126355</v>
          </cell>
          <cell r="AC397">
            <v>4688.8728415478945</v>
          </cell>
          <cell r="AD397">
            <v>4688.8728415478945</v>
          </cell>
          <cell r="AE397">
            <v>4688.8728415478945</v>
          </cell>
          <cell r="AF397">
            <v>4688.8728415478945</v>
          </cell>
        </row>
        <row r="398">
          <cell r="E398" t="str">
            <v>Differenzkontrolle</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-7.827194248464366</v>
          </cell>
          <cell r="AE398">
            <v>73.009932652146745</v>
          </cell>
          <cell r="AF398">
            <v>-3833.4503767378947</v>
          </cell>
        </row>
        <row r="399">
          <cell r="E399" t="str">
            <v>AHV</v>
          </cell>
          <cell r="H399" t="str">
            <v>AHV</v>
          </cell>
          <cell r="J399">
            <v>48.399379000000003</v>
          </cell>
          <cell r="K399">
            <v>51.307853000000001</v>
          </cell>
          <cell r="L399">
            <v>47.363719000000003</v>
          </cell>
          <cell r="M399">
            <v>51.283076000000001</v>
          </cell>
          <cell r="N399">
            <v>50.282630000000005</v>
          </cell>
          <cell r="O399">
            <v>51.433660000000003</v>
          </cell>
          <cell r="P399">
            <v>49.613442999999997</v>
          </cell>
          <cell r="Q399">
            <v>55.197840999999997</v>
          </cell>
          <cell r="R399">
            <v>52.087181000000001</v>
          </cell>
          <cell r="S399">
            <v>53.354259000000006</v>
          </cell>
          <cell r="T399">
            <v>58.273425839999994</v>
          </cell>
          <cell r="U399">
            <v>59.517418630000002</v>
          </cell>
          <cell r="V399">
            <v>87.27000000000001</v>
          </cell>
          <cell r="W399">
            <v>84.171786000000012</v>
          </cell>
          <cell r="X399">
            <v>82.106735000000015</v>
          </cell>
          <cell r="Y399">
            <v>87.179166999999993</v>
          </cell>
          <cell r="Z399">
            <v>80.993151000000012</v>
          </cell>
          <cell r="AA399">
            <v>81.981669999999994</v>
          </cell>
          <cell r="AB399">
            <v>98.377287940000002</v>
          </cell>
          <cell r="AC399">
            <v>93.00144499999999</v>
          </cell>
          <cell r="AD399">
            <v>94.466735</v>
          </cell>
          <cell r="AE399">
            <v>101.18574536</v>
          </cell>
          <cell r="AF399">
            <v>93.890460739999995</v>
          </cell>
        </row>
        <row r="400">
          <cell r="E400" t="str">
            <v>IV</v>
          </cell>
          <cell r="H400" t="str">
            <v>IV</v>
          </cell>
          <cell r="J400">
            <v>59.405014999999999</v>
          </cell>
          <cell r="K400">
            <v>67.560172999999992</v>
          </cell>
          <cell r="L400">
            <v>70.677179999999993</v>
          </cell>
          <cell r="M400">
            <v>76.929836000000009</v>
          </cell>
          <cell r="N400">
            <v>81.900358000000011</v>
          </cell>
          <cell r="O400">
            <v>86.98011799999999</v>
          </cell>
          <cell r="P400">
            <v>91.604292999999998</v>
          </cell>
          <cell r="Q400">
            <v>101.36392800000002</v>
          </cell>
          <cell r="R400">
            <v>103.742572</v>
          </cell>
          <cell r="S400">
            <v>115.82511000000001</v>
          </cell>
          <cell r="T400">
            <v>127.333339</v>
          </cell>
          <cell r="U400">
            <v>161.87497000000002</v>
          </cell>
          <cell r="V400">
            <v>184.59999999999997</v>
          </cell>
          <cell r="W400">
            <v>184.18132900000001</v>
          </cell>
          <cell r="X400">
            <v>184.69679930999999</v>
          </cell>
          <cell r="Y400">
            <v>199.75143399999999</v>
          </cell>
          <cell r="Z400">
            <v>228.57919699999999</v>
          </cell>
          <cell r="AA400">
            <v>167.47388534999999</v>
          </cell>
          <cell r="AB400">
            <v>224.64953321000002</v>
          </cell>
          <cell r="AC400">
            <v>235.83227849000002</v>
          </cell>
          <cell r="AD400">
            <v>234.162599</v>
          </cell>
          <cell r="AE400">
            <v>256.60733275000001</v>
          </cell>
          <cell r="AF400">
            <v>272.25649227000002</v>
          </cell>
        </row>
        <row r="401">
          <cell r="E401" t="str">
            <v>EL</v>
          </cell>
          <cell r="H401" t="str">
            <v>EL</v>
          </cell>
          <cell r="Q401" t="str">
            <v>...</v>
          </cell>
          <cell r="R401" t="str">
            <v>...</v>
          </cell>
          <cell r="S401" t="str">
            <v>...</v>
          </cell>
          <cell r="T401" t="str">
            <v>...</v>
          </cell>
          <cell r="U401" t="str">
            <v>...</v>
          </cell>
          <cell r="V401" t="str">
            <v>...</v>
          </cell>
          <cell r="W401" t="str">
            <v>...</v>
          </cell>
          <cell r="X401" t="str">
            <v>...</v>
          </cell>
          <cell r="Y401" t="str">
            <v>...</v>
          </cell>
          <cell r="Z401" t="str">
            <v>...</v>
          </cell>
          <cell r="AA401" t="str">
            <v>...</v>
          </cell>
          <cell r="AB401" t="str">
            <v>...</v>
          </cell>
          <cell r="AC401" t="str">
            <v>...</v>
          </cell>
          <cell r="AD401" t="str">
            <v>...</v>
          </cell>
          <cell r="AE401" t="str">
            <v>...</v>
          </cell>
          <cell r="AF401" t="str">
            <v>...</v>
          </cell>
        </row>
        <row r="402">
          <cell r="E402" t="str">
            <v>BV</v>
          </cell>
          <cell r="H402" t="str">
            <v>BV</v>
          </cell>
          <cell r="J402">
            <v>0</v>
          </cell>
          <cell r="K402">
            <v>0</v>
          </cell>
          <cell r="L402">
            <v>0</v>
          </cell>
          <cell r="M402">
            <v>0</v>
          </cell>
          <cell r="N402">
            <v>0</v>
          </cell>
          <cell r="O402">
            <v>0</v>
          </cell>
          <cell r="P402">
            <v>0</v>
          </cell>
          <cell r="Q402">
            <v>1104.323242309368</v>
          </cell>
          <cell r="R402">
            <v>1182.0439206935621</v>
          </cell>
          <cell r="S402">
            <v>1259.4548828419618</v>
          </cell>
          <cell r="T402">
            <v>1365.0147399253087</v>
          </cell>
          <cell r="U402">
            <v>1477.8914345118371</v>
          </cell>
          <cell r="V402">
            <v>1600.4476245353162</v>
          </cell>
          <cell r="W402">
            <v>1741.5717402306427</v>
          </cell>
          <cell r="X402">
            <v>1898.1905369638639</v>
          </cell>
          <cell r="Y402">
            <v>1977.2650170543566</v>
          </cell>
          <cell r="Z402">
            <v>2061.5839915909555</v>
          </cell>
          <cell r="AA402">
            <v>2100</v>
          </cell>
          <cell r="AB402">
            <v>2298.3907162740688</v>
          </cell>
          <cell r="AC402">
            <v>2300</v>
          </cell>
          <cell r="AD402">
            <v>2383</v>
          </cell>
          <cell r="AE402">
            <v>2400</v>
          </cell>
          <cell r="AF402">
            <v>0</v>
          </cell>
        </row>
        <row r="403">
          <cell r="E403" t="str">
            <v>KV</v>
          </cell>
          <cell r="H403" t="str">
            <v>KV</v>
          </cell>
          <cell r="J403">
            <v>424.32399999999996</v>
          </cell>
          <cell r="K403">
            <v>456.13300000000004</v>
          </cell>
          <cell r="L403">
            <v>490.89100000000002</v>
          </cell>
          <cell r="M403">
            <v>515.16500000000008</v>
          </cell>
          <cell r="N403">
            <v>544.74600000000009</v>
          </cell>
          <cell r="O403">
            <v>577.77300000000002</v>
          </cell>
          <cell r="P403">
            <v>618.37699999999995</v>
          </cell>
          <cell r="Q403">
            <v>545.49257768928771</v>
          </cell>
          <cell r="R403">
            <v>621.43701207912306</v>
          </cell>
          <cell r="S403">
            <v>668.86536587080082</v>
          </cell>
          <cell r="T403">
            <v>739.72261366767293</v>
          </cell>
          <cell r="U403">
            <v>874.23745232034491</v>
          </cell>
          <cell r="V403">
            <v>899.93894976204331</v>
          </cell>
          <cell r="W403">
            <v>981.68393758051434</v>
          </cell>
          <cell r="X403">
            <v>819.87699999999995</v>
          </cell>
          <cell r="Y403">
            <v>841.41600000000005</v>
          </cell>
          <cell r="Z403">
            <v>962.87533616999997</v>
          </cell>
          <cell r="AA403">
            <v>896.80781192999996</v>
          </cell>
          <cell r="AB403">
            <v>861.75018853999995</v>
          </cell>
          <cell r="AC403">
            <v>862.55604038000001</v>
          </cell>
          <cell r="AD403">
            <v>870.03502630000003</v>
          </cell>
          <cell r="AE403">
            <v>911.30640327999993</v>
          </cell>
          <cell r="AF403">
            <v>0</v>
          </cell>
        </row>
        <row r="404">
          <cell r="E404" t="str">
            <v>UV</v>
          </cell>
          <cell r="H404" t="str">
            <v>UV</v>
          </cell>
          <cell r="Q404">
            <v>172.77873200000002</v>
          </cell>
          <cell r="R404">
            <v>187.371554</v>
          </cell>
          <cell r="S404">
            <v>201.54501499999998</v>
          </cell>
          <cell r="T404">
            <v>227.81275100000002</v>
          </cell>
          <cell r="U404">
            <v>253.04824300000001</v>
          </cell>
          <cell r="V404">
            <v>459.57226993</v>
          </cell>
          <cell r="W404">
            <v>471.36761952999996</v>
          </cell>
          <cell r="X404">
            <v>496.21261610999994</v>
          </cell>
          <cell r="Y404">
            <v>503.50593797000005</v>
          </cell>
          <cell r="Z404">
            <v>526.08796398000004</v>
          </cell>
          <cell r="AA404">
            <v>500.65818601999996</v>
          </cell>
          <cell r="AB404">
            <v>525.01324556999998</v>
          </cell>
          <cell r="AC404">
            <v>520.89385169000002</v>
          </cell>
          <cell r="AD404">
            <v>540.39635025999996</v>
          </cell>
          <cell r="AE404">
            <v>560.38019273999998</v>
          </cell>
          <cell r="AF404">
            <v>0</v>
          </cell>
        </row>
        <row r="405">
          <cell r="E405" t="str">
            <v>EO</v>
          </cell>
          <cell r="H405" t="str">
            <v>EO</v>
          </cell>
          <cell r="J405">
            <v>1.439149</v>
          </cell>
          <cell r="K405">
            <v>1.4069889999999998</v>
          </cell>
          <cell r="L405">
            <v>1.3875660000000001</v>
          </cell>
          <cell r="M405">
            <v>1.4430210000000001</v>
          </cell>
          <cell r="N405">
            <v>1.649108</v>
          </cell>
          <cell r="O405">
            <v>1.405195</v>
          </cell>
          <cell r="P405">
            <v>1.3871310000000001</v>
          </cell>
          <cell r="Q405">
            <v>1.5180140000000002</v>
          </cell>
          <cell r="R405">
            <v>1.512167</v>
          </cell>
          <cell r="S405">
            <v>1.5127149999999998</v>
          </cell>
          <cell r="T405">
            <v>1.46</v>
          </cell>
          <cell r="U405">
            <v>1.42</v>
          </cell>
          <cell r="V405">
            <v>2.54</v>
          </cell>
          <cell r="W405">
            <v>2.046125</v>
          </cell>
          <cell r="X405">
            <v>1.8847930000000002</v>
          </cell>
          <cell r="Y405">
            <v>1.9258460000000002</v>
          </cell>
          <cell r="Z405">
            <v>1.6833930000000001</v>
          </cell>
          <cell r="AA405">
            <v>1.6350829999999998</v>
          </cell>
          <cell r="AB405">
            <v>2.1492363500000002</v>
          </cell>
          <cell r="AC405">
            <v>1.9892719999999999</v>
          </cell>
          <cell r="AD405">
            <v>1.6617230000000001</v>
          </cell>
          <cell r="AE405">
            <v>2.3861694500000001</v>
          </cell>
          <cell r="AF405">
            <v>1.6755118</v>
          </cell>
        </row>
        <row r="406">
          <cell r="E406" t="str">
            <v>ALV</v>
          </cell>
          <cell r="H406" t="str">
            <v>ALV</v>
          </cell>
          <cell r="J406">
            <v>19.8</v>
          </cell>
          <cell r="K406">
            <v>18.891999999999999</v>
          </cell>
          <cell r="L406">
            <v>26.593999999999998</v>
          </cell>
          <cell r="M406">
            <v>41.567999999999998</v>
          </cell>
          <cell r="N406">
            <v>47.136420890000004</v>
          </cell>
          <cell r="O406">
            <v>48.142708970000001</v>
          </cell>
          <cell r="P406">
            <v>40.587941130000004</v>
          </cell>
          <cell r="Q406">
            <v>40.288216360000007</v>
          </cell>
          <cell r="R406">
            <v>40.455283790000003</v>
          </cell>
          <cell r="S406">
            <v>40.655000000000001</v>
          </cell>
          <cell r="T406">
            <v>47.734428039999997</v>
          </cell>
          <cell r="U406">
            <v>74.566282999999999</v>
          </cell>
          <cell r="V406">
            <v>127.6</v>
          </cell>
          <cell r="W406">
            <v>182.29388100000003</v>
          </cell>
          <cell r="X406">
            <v>196.40620133000002</v>
          </cell>
          <cell r="Y406">
            <v>188.58376826</v>
          </cell>
          <cell r="Z406">
            <v>318.72472400000004</v>
          </cell>
          <cell r="AA406">
            <v>537.6</v>
          </cell>
          <cell r="AB406">
            <v>542.80000000000007</v>
          </cell>
          <cell r="AC406">
            <v>577.70000000000005</v>
          </cell>
          <cell r="AD406">
            <v>459.9</v>
          </cell>
          <cell r="AE406">
            <v>430.3</v>
          </cell>
          <cell r="AF406">
            <v>487.6</v>
          </cell>
        </row>
        <row r="407">
          <cell r="E407" t="str">
            <v>FZ</v>
          </cell>
          <cell r="H407" t="str">
            <v>FZ</v>
          </cell>
          <cell r="J407" t="str">
            <v>...</v>
          </cell>
          <cell r="K407" t="str">
            <v>...</v>
          </cell>
          <cell r="L407" t="str">
            <v>...</v>
          </cell>
          <cell r="M407" t="str">
            <v>...</v>
          </cell>
          <cell r="N407" t="str">
            <v>...</v>
          </cell>
          <cell r="O407" t="str">
            <v>...</v>
          </cell>
          <cell r="P407" t="str">
            <v>...</v>
          </cell>
          <cell r="Q407">
            <v>63.293482622162564</v>
          </cell>
          <cell r="R407">
            <v>66.100511005630864</v>
          </cell>
          <cell r="S407">
            <v>69.505849459078334</v>
          </cell>
          <cell r="T407">
            <v>69.688472873859908</v>
          </cell>
          <cell r="U407">
            <v>72.404774358013626</v>
          </cell>
          <cell r="V407">
            <v>78.576108579903575</v>
          </cell>
          <cell r="W407">
            <v>85.76821249872323</v>
          </cell>
          <cell r="X407">
            <v>86.525338436842745</v>
          </cell>
          <cell r="Y407">
            <v>87.607014883373253</v>
          </cell>
          <cell r="Z407">
            <v>91.619549916199517</v>
          </cell>
          <cell r="AA407">
            <v>95.284331912847506</v>
          </cell>
          <cell r="AB407">
            <v>96.465857628566809</v>
          </cell>
          <cell r="AC407">
            <v>96.899953987895358</v>
          </cell>
          <cell r="AD407">
            <v>97.423213739430011</v>
          </cell>
          <cell r="AE407">
            <v>99.716930620041168</v>
          </cell>
          <cell r="AF407">
            <v>0</v>
          </cell>
        </row>
        <row r="409">
          <cell r="B409" t="str">
            <v>17 </v>
          </cell>
          <cell r="D409" t="str">
            <v>übrige Ausgaben</v>
          </cell>
          <cell r="G409" t="str">
            <v>Diverses</v>
          </cell>
          <cell r="J409">
            <v>80.429310000000001</v>
          </cell>
          <cell r="K409">
            <v>54.127183000000002</v>
          </cell>
          <cell r="L409">
            <v>50.758396999999995</v>
          </cell>
          <cell r="M409">
            <v>742.16342700000007</v>
          </cell>
          <cell r="N409">
            <v>1251.29739795</v>
          </cell>
          <cell r="O409">
            <v>1327.1100794000001</v>
          </cell>
          <cell r="P409">
            <v>1328.0484127499999</v>
          </cell>
          <cell r="Q409">
            <v>4802.9766407000006</v>
          </cell>
          <cell r="R409">
            <v>5164.7081194878501</v>
          </cell>
          <cell r="S409">
            <v>5321.8312476139199</v>
          </cell>
          <cell r="T409">
            <v>6252.1896083205047</v>
          </cell>
          <cell r="U409">
            <v>7211.3174008871802</v>
          </cell>
          <cell r="V409">
            <v>7791.5180289199989</v>
          </cell>
          <cell r="W409">
            <v>7829.2684119002952</v>
          </cell>
          <cell r="X409">
            <v>8202.8440882200011</v>
          </cell>
          <cell r="Y409">
            <v>9342.0443267804767</v>
          </cell>
          <cell r="Z409">
            <v>9621.3907027100013</v>
          </cell>
          <cell r="AA409">
            <v>10519.434900349999</v>
          </cell>
          <cell r="AB409">
            <v>10407.783374920002</v>
          </cell>
          <cell r="AC409">
            <v>11059.616135627975</v>
          </cell>
          <cell r="AD409">
            <v>11932.39591746</v>
          </cell>
          <cell r="AE409">
            <v>12428.14580101</v>
          </cell>
          <cell r="AF409">
            <v>926.57229194999991</v>
          </cell>
        </row>
        <row r="410">
          <cell r="E410" t="str">
            <v>Kontrolle: übrige Ausgaben gem.  [DB Finanzen SV]</v>
          </cell>
          <cell r="Q410">
            <v>4802.9766407000006</v>
          </cell>
          <cell r="R410">
            <v>5164.7081194878501</v>
          </cell>
          <cell r="S410">
            <v>5321.8312476139199</v>
          </cell>
          <cell r="T410">
            <v>6252.1896083205047</v>
          </cell>
          <cell r="U410">
            <v>7211.3174008871802</v>
          </cell>
          <cell r="V410">
            <v>7791.5180289199989</v>
          </cell>
          <cell r="W410">
            <v>7829.2684119002952</v>
          </cell>
          <cell r="X410">
            <v>8202.8440882200011</v>
          </cell>
          <cell r="Y410">
            <v>9342.0443267804767</v>
          </cell>
          <cell r="Z410">
            <v>9621.3907027100013</v>
          </cell>
          <cell r="AA410">
            <v>10519.434900349999</v>
          </cell>
          <cell r="AB410">
            <v>10407.783374920002</v>
          </cell>
          <cell r="AC410">
            <v>11059.616135627975</v>
          </cell>
          <cell r="AD410">
            <v>11059.616135627975</v>
          </cell>
          <cell r="AE410">
            <v>11059.616135627975</v>
          </cell>
          <cell r="AF410">
            <v>11059.616135627975</v>
          </cell>
        </row>
        <row r="411">
          <cell r="E411" t="str">
            <v>Differenzkontrolle</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872.77978183202504</v>
          </cell>
          <cell r="AE411">
            <v>1368.5296653820242</v>
          </cell>
          <cell r="AF411">
            <v>-10133.043843677975</v>
          </cell>
        </row>
        <row r="412">
          <cell r="E412" t="str">
            <v>AHV</v>
          </cell>
          <cell r="H412" t="str">
            <v>AHV</v>
          </cell>
          <cell r="Q412" t="str">
            <v>–</v>
          </cell>
          <cell r="R412" t="str">
            <v>–</v>
          </cell>
          <cell r="S412" t="str">
            <v>–</v>
          </cell>
          <cell r="T412" t="str">
            <v>–</v>
          </cell>
          <cell r="U412" t="str">
            <v>–</v>
          </cell>
          <cell r="V412" t="str">
            <v>–</v>
          </cell>
          <cell r="W412" t="str">
            <v>–</v>
          </cell>
          <cell r="X412" t="str">
            <v>–</v>
          </cell>
          <cell r="Y412" t="str">
            <v>–</v>
          </cell>
          <cell r="Z412" t="str">
            <v>–</v>
          </cell>
          <cell r="AA412" t="str">
            <v>–</v>
          </cell>
          <cell r="AB412" t="str">
            <v>–</v>
          </cell>
          <cell r="AC412" t="str">
            <v>–</v>
          </cell>
          <cell r="AD412" t="str">
            <v>–</v>
          </cell>
          <cell r="AE412" t="str">
            <v>–</v>
          </cell>
          <cell r="AF412" t="str">
            <v>–</v>
          </cell>
        </row>
        <row r="413">
          <cell r="E413" t="str">
            <v>IV</v>
          </cell>
          <cell r="H413" t="str">
            <v>IV</v>
          </cell>
          <cell r="J413">
            <v>17.223310000000001</v>
          </cell>
          <cell r="K413">
            <v>18.387183</v>
          </cell>
          <cell r="L413">
            <v>18.352747000000001</v>
          </cell>
          <cell r="M413">
            <v>18.710764999999999</v>
          </cell>
          <cell r="N413">
            <v>20.446922000000001</v>
          </cell>
          <cell r="O413">
            <v>24.791772000000002</v>
          </cell>
          <cell r="P413">
            <v>28.706793000000001</v>
          </cell>
          <cell r="Q413">
            <v>32.076452000000003</v>
          </cell>
          <cell r="R413">
            <v>28.781061000000001</v>
          </cell>
          <cell r="S413">
            <v>21.797416999999999</v>
          </cell>
          <cell r="T413">
            <v>13.2</v>
          </cell>
          <cell r="U413">
            <v>4.5964239999999998</v>
          </cell>
          <cell r="V413" t="str">
            <v>–</v>
          </cell>
          <cell r="W413">
            <v>7.518192</v>
          </cell>
          <cell r="X413">
            <v>32.487851999999997</v>
          </cell>
          <cell r="Y413">
            <v>55.796505000000003</v>
          </cell>
          <cell r="Z413">
            <v>73.591085000000007</v>
          </cell>
          <cell r="AA413">
            <v>93.834985000000003</v>
          </cell>
          <cell r="AB413">
            <v>27.335484000000001</v>
          </cell>
          <cell r="AC413">
            <v>61.223238950000002</v>
          </cell>
          <cell r="AD413">
            <v>90.235029999999995</v>
          </cell>
          <cell r="AE413">
            <v>104.706525</v>
          </cell>
          <cell r="AF413">
            <v>109.37229195</v>
          </cell>
        </row>
        <row r="414">
          <cell r="E414" t="str">
            <v>EL</v>
          </cell>
          <cell r="H414" t="str">
            <v>EL</v>
          </cell>
          <cell r="Q414" t="str">
            <v>–</v>
          </cell>
          <cell r="R414" t="str">
            <v>–</v>
          </cell>
          <cell r="S414" t="str">
            <v>–</v>
          </cell>
          <cell r="T414" t="str">
            <v>–</v>
          </cell>
          <cell r="U414" t="str">
            <v>–</v>
          </cell>
          <cell r="V414" t="str">
            <v>–</v>
          </cell>
          <cell r="W414" t="str">
            <v>–</v>
          </cell>
          <cell r="X414" t="str">
            <v>–</v>
          </cell>
          <cell r="Y414" t="str">
            <v>–</v>
          </cell>
          <cell r="Z414" t="str">
            <v>–</v>
          </cell>
          <cell r="AA414" t="str">
            <v>–</v>
          </cell>
          <cell r="AB414" t="str">
            <v>–</v>
          </cell>
          <cell r="AC414" t="str">
            <v>–</v>
          </cell>
          <cell r="AD414" t="str">
            <v>–</v>
          </cell>
          <cell r="AE414" t="str">
            <v>–</v>
          </cell>
          <cell r="AF414" t="str">
            <v>–</v>
          </cell>
        </row>
        <row r="415">
          <cell r="E415" t="str">
            <v>BV</v>
          </cell>
          <cell r="H415" t="str">
            <v>BV</v>
          </cell>
          <cell r="J415">
            <v>0</v>
          </cell>
          <cell r="K415">
            <v>0</v>
          </cell>
          <cell r="L415">
            <v>0</v>
          </cell>
          <cell r="M415">
            <v>691</v>
          </cell>
          <cell r="N415">
            <v>0</v>
          </cell>
          <cell r="O415">
            <v>0</v>
          </cell>
          <cell r="P415">
            <v>0</v>
          </cell>
          <cell r="Q415">
            <v>4254.6162000000004</v>
          </cell>
          <cell r="R415">
            <v>4597.4179401878509</v>
          </cell>
          <cell r="S415">
            <v>4756.6401736139196</v>
          </cell>
          <cell r="T415">
            <v>5624.5078882105045</v>
          </cell>
          <cell r="U415">
            <v>6518.36259088718</v>
          </cell>
          <cell r="V415">
            <v>7510.2337999999991</v>
          </cell>
          <cell r="W415">
            <v>7346.6847414502954</v>
          </cell>
          <cell r="X415">
            <v>7181.8151000000016</v>
          </cell>
          <cell r="Y415">
            <v>8214.3004957004759</v>
          </cell>
          <cell r="Z415">
            <v>8698.4500000000007</v>
          </cell>
          <cell r="AA415">
            <v>9000</v>
          </cell>
          <cell r="AB415">
            <v>9011.9000000000015</v>
          </cell>
          <cell r="AC415">
            <v>9599.911426457973</v>
          </cell>
          <cell r="AD415">
            <v>10450</v>
          </cell>
          <cell r="AE415">
            <v>11400</v>
          </cell>
          <cell r="AF415">
            <v>0</v>
          </cell>
        </row>
        <row r="416">
          <cell r="E416" t="str">
            <v>KV</v>
          </cell>
          <cell r="H416" t="str">
            <v>KV</v>
          </cell>
          <cell r="J416">
            <v>33.597999999999999</v>
          </cell>
          <cell r="K416">
            <v>24</v>
          </cell>
          <cell r="L416">
            <v>27.236000000000001</v>
          </cell>
          <cell r="M416">
            <v>28.438000000000002</v>
          </cell>
          <cell r="N416">
            <v>55.396000000000001</v>
          </cell>
          <cell r="O416">
            <v>35.085000000000001</v>
          </cell>
          <cell r="P416">
            <v>37.899000000000001</v>
          </cell>
          <cell r="Q416" t="str">
            <v>–</v>
          </cell>
          <cell r="R416" t="str">
            <v>–</v>
          </cell>
          <cell r="S416" t="str">
            <v>–</v>
          </cell>
          <cell r="T416" t="str">
            <v>–</v>
          </cell>
          <cell r="U416" t="str">
            <v>–</v>
          </cell>
          <cell r="V416" t="str">
            <v>–</v>
          </cell>
          <cell r="W416">
            <v>-4.8820000000000618</v>
          </cell>
          <cell r="X416">
            <v>80.819999999999993</v>
          </cell>
          <cell r="Y416">
            <v>-8.09</v>
          </cell>
          <cell r="Z416">
            <v>-50.189617630000235</v>
          </cell>
          <cell r="AA416">
            <v>-25.701332319999999</v>
          </cell>
          <cell r="AB416">
            <v>66.496894130000001</v>
          </cell>
          <cell r="AC416">
            <v>4.8102273699999998</v>
          </cell>
          <cell r="AD416">
            <v>-23.086659560000001</v>
          </cell>
          <cell r="AE416">
            <v>-7.6669506500000004</v>
          </cell>
          <cell r="AF416">
            <v>0</v>
          </cell>
        </row>
        <row r="417">
          <cell r="E417" t="str">
            <v>UV</v>
          </cell>
          <cell r="H417" t="str">
            <v>UV</v>
          </cell>
          <cell r="J417" t="str">
            <v>...</v>
          </cell>
          <cell r="K417" t="str">
            <v>...</v>
          </cell>
          <cell r="L417" t="str">
            <v>...</v>
          </cell>
          <cell r="M417" t="str">
            <v>...</v>
          </cell>
          <cell r="N417">
            <v>1160.2352490000001</v>
          </cell>
          <cell r="O417">
            <v>1229.7579330000001</v>
          </cell>
          <cell r="P417">
            <v>1226.6415979999999</v>
          </cell>
          <cell r="Q417">
            <v>477.34939599999984</v>
          </cell>
          <cell r="R417">
            <v>496.83858799999996</v>
          </cell>
          <cell r="S417">
            <v>495.56265699999994</v>
          </cell>
          <cell r="T417">
            <v>557.40920100000017</v>
          </cell>
          <cell r="U417">
            <v>646.57679399999984</v>
          </cell>
          <cell r="V417">
            <v>165.68722892</v>
          </cell>
          <cell r="W417">
            <v>166.79932346000001</v>
          </cell>
          <cell r="X417">
            <v>182.77968897</v>
          </cell>
          <cell r="Y417">
            <v>181.74343715000001</v>
          </cell>
          <cell r="Z417">
            <v>188.59701333999999</v>
          </cell>
          <cell r="AA417">
            <v>217.50124767000003</v>
          </cell>
          <cell r="AB417">
            <v>197.35099678999998</v>
          </cell>
          <cell r="AC417">
            <v>444.47124285000001</v>
          </cell>
          <cell r="AD417">
            <v>652.54754702000002</v>
          </cell>
          <cell r="AE417">
            <v>224.90622665999999</v>
          </cell>
          <cell r="AF417">
            <v>0</v>
          </cell>
        </row>
        <row r="418">
          <cell r="E418" t="str">
            <v>EO</v>
          </cell>
          <cell r="H418" t="str">
            <v>EO</v>
          </cell>
          <cell r="Q418" t="str">
            <v>–</v>
          </cell>
          <cell r="R418" t="str">
            <v>–</v>
          </cell>
          <cell r="S418" t="str">
            <v>–</v>
          </cell>
          <cell r="T418" t="str">
            <v>–</v>
          </cell>
          <cell r="U418" t="str">
            <v>–</v>
          </cell>
          <cell r="V418" t="str">
            <v>–</v>
          </cell>
          <cell r="W418" t="str">
            <v>–</v>
          </cell>
          <cell r="X418" t="str">
            <v>–</v>
          </cell>
          <cell r="Y418" t="str">
            <v>–</v>
          </cell>
          <cell r="Z418" t="str">
            <v>–</v>
          </cell>
          <cell r="AA418" t="str">
            <v>–</v>
          </cell>
          <cell r="AB418" t="str">
            <v>–</v>
          </cell>
          <cell r="AC418" t="str">
            <v>–</v>
          </cell>
          <cell r="AD418" t="str">
            <v>–</v>
          </cell>
          <cell r="AE418" t="str">
            <v>–</v>
          </cell>
          <cell r="AF418" t="str">
            <v>–</v>
          </cell>
        </row>
        <row r="419">
          <cell r="E419" t="str">
            <v>ALV</v>
          </cell>
          <cell r="H419" t="str">
            <v>ALV</v>
          </cell>
          <cell r="J419">
            <v>29.608000000000001</v>
          </cell>
          <cell r="K419">
            <v>11.74</v>
          </cell>
          <cell r="L419">
            <v>5.1696499999999999</v>
          </cell>
          <cell r="M419">
            <v>4.0146619999999995</v>
          </cell>
          <cell r="N419">
            <v>15.219226949999998</v>
          </cell>
          <cell r="O419">
            <v>37.4753744</v>
          </cell>
          <cell r="P419">
            <v>34.801021750000004</v>
          </cell>
          <cell r="Q419">
            <v>38.934592700000003</v>
          </cell>
          <cell r="R419">
            <v>41.670530299999996</v>
          </cell>
          <cell r="S419">
            <v>47.831000000000003</v>
          </cell>
          <cell r="T419">
            <v>57.072519109999995</v>
          </cell>
          <cell r="U419">
            <v>41.781592000000003</v>
          </cell>
          <cell r="V419">
            <v>115.59700000000001</v>
          </cell>
          <cell r="W419">
            <v>313.14815498999997</v>
          </cell>
          <cell r="X419">
            <v>724.94144725000001</v>
          </cell>
          <cell r="Y419">
            <v>898.29388892999998</v>
          </cell>
          <cell r="Z419">
            <v>710.9422219999999</v>
          </cell>
          <cell r="AA419">
            <v>1233.8000000000002</v>
          </cell>
          <cell r="AB419">
            <v>1104.7</v>
          </cell>
          <cell r="AC419">
            <v>949.2</v>
          </cell>
          <cell r="AD419">
            <v>762.7</v>
          </cell>
          <cell r="AE419">
            <v>706.2</v>
          </cell>
          <cell r="AF419">
            <v>817.19999999999993</v>
          </cell>
        </row>
        <row r="420">
          <cell r="E420" t="str">
            <v>FZ</v>
          </cell>
          <cell r="H420" t="str">
            <v>FZ</v>
          </cell>
          <cell r="Q420" t="str">
            <v>–</v>
          </cell>
          <cell r="R420" t="str">
            <v>–</v>
          </cell>
          <cell r="S420" t="str">
            <v>–</v>
          </cell>
          <cell r="T420" t="str">
            <v>–</v>
          </cell>
          <cell r="U420" t="str">
            <v>–</v>
          </cell>
          <cell r="V420" t="str">
            <v>–</v>
          </cell>
          <cell r="W420" t="str">
            <v>–</v>
          </cell>
          <cell r="X420" t="str">
            <v>–</v>
          </cell>
          <cell r="Y420" t="str">
            <v>–</v>
          </cell>
          <cell r="Z420" t="str">
            <v>–</v>
          </cell>
          <cell r="AA420" t="str">
            <v>–</v>
          </cell>
          <cell r="AB420" t="str">
            <v>–</v>
          </cell>
          <cell r="AC420" t="str">
            <v>–</v>
          </cell>
          <cell r="AD420" t="str">
            <v>–</v>
          </cell>
          <cell r="AE420" t="str">
            <v>–</v>
          </cell>
          <cell r="AF420">
            <v>0</v>
          </cell>
        </row>
        <row r="424">
          <cell r="D424" t="str">
            <v>TOTAL AUSGABEN DER SOZIALVERSICHERUNGEN</v>
          </cell>
          <cell r="G424" t="str">
            <v>TOTAL SOZIALAUSGABEN</v>
          </cell>
          <cell r="J424">
            <v>25891.972309929108</v>
          </cell>
          <cell r="K424">
            <v>27097.699424954084</v>
          </cell>
          <cell r="L424">
            <v>30494.308258529221</v>
          </cell>
          <cell r="M424">
            <v>33060.602245139096</v>
          </cell>
          <cell r="N424">
            <v>35467.047750924328</v>
          </cell>
          <cell r="O424">
            <v>37284.856350843846</v>
          </cell>
          <cell r="P424">
            <v>39665.655387938627</v>
          </cell>
          <cell r="Q424">
            <v>39913.486339011113</v>
          </cell>
          <cell r="R424">
            <v>42687.83028086464</v>
          </cell>
          <cell r="S424">
            <v>44621.397034571462</v>
          </cell>
          <cell r="T424">
            <v>49044.065076833889</v>
          </cell>
          <cell r="U424">
            <v>54707.4999977345</v>
          </cell>
          <cell r="V424">
            <v>61956.38348387213</v>
          </cell>
          <cell r="W424">
            <v>68637.974965126137</v>
          </cell>
          <cell r="X424">
            <v>70887.315454060707</v>
          </cell>
          <cell r="Y424">
            <v>74135.168690974664</v>
          </cell>
          <cell r="Z424">
            <v>77653.331916232259</v>
          </cell>
          <cell r="AA424">
            <v>82442.498364974541</v>
          </cell>
          <cell r="AB424">
            <v>83514.019805150179</v>
          </cell>
          <cell r="AC424">
            <v>85501.447455286863</v>
          </cell>
          <cell r="AD424">
            <v>87955.134752807629</v>
          </cell>
          <cell r="AE424">
            <v>92548.930894019155</v>
          </cell>
          <cell r="AF424">
            <v>83249.711667942029</v>
          </cell>
        </row>
        <row r="425">
          <cell r="E425" t="str">
            <v>Kontrolle: Total gem.  [DB Finanzen SV]</v>
          </cell>
          <cell r="H425" t="str">
            <v>Kontrolle: Total gem. SVS 1997</v>
          </cell>
          <cell r="Q425">
            <v>46041.39486310244</v>
          </cell>
          <cell r="R425">
            <v>49129.13608152009</v>
          </cell>
          <cell r="S425">
            <v>51539.789899646174</v>
          </cell>
          <cell r="T425">
            <v>56476.546057942542</v>
          </cell>
          <cell r="U425">
            <v>62916.567085986615</v>
          </cell>
          <cell r="V425">
            <v>70919.3702664226</v>
          </cell>
          <cell r="W425">
            <v>78073.990384660021</v>
          </cell>
          <cell r="X425">
            <v>80132.088863610712</v>
          </cell>
          <cell r="Y425">
            <v>83939.393241348167</v>
          </cell>
          <cell r="Z425">
            <v>88114.083381822245</v>
          </cell>
          <cell r="AA425">
            <v>93398.898647084556</v>
          </cell>
          <cell r="AB425">
            <v>95103.200299450182</v>
          </cell>
          <cell r="AC425">
            <v>97671.815481086858</v>
          </cell>
          <cell r="AD425">
            <v>97671.815481086858</v>
          </cell>
          <cell r="AE425">
            <v>97671.815481086858</v>
          </cell>
          <cell r="AF425">
            <v>97671.815481086858</v>
          </cell>
        </row>
        <row r="426">
          <cell r="E426" t="str">
            <v>Differenz</v>
          </cell>
          <cell r="H426" t="str">
            <v>Differenz</v>
          </cell>
          <cell r="Q426">
            <v>-6127.9085240913264</v>
          </cell>
          <cell r="R426">
            <v>-6441.3058006554493</v>
          </cell>
          <cell r="S426">
            <v>-6918.3928650747112</v>
          </cell>
          <cell r="T426">
            <v>-7432.4809811086525</v>
          </cell>
          <cell r="U426">
            <v>-8209.0670882521154</v>
          </cell>
          <cell r="V426">
            <v>-8962.9867825504698</v>
          </cell>
          <cell r="W426">
            <v>-9436.0154195338837</v>
          </cell>
          <cell r="X426">
            <v>-9244.7734095500055</v>
          </cell>
          <cell r="Y426">
            <v>-9804.224550373503</v>
          </cell>
          <cell r="Z426">
            <v>-10460.751465589987</v>
          </cell>
          <cell r="AA426">
            <v>-10956.400282110015</v>
          </cell>
          <cell r="AB426">
            <v>-11589.180494300002</v>
          </cell>
          <cell r="AC426">
            <v>-12170.368025799995</v>
          </cell>
          <cell r="AD426">
            <v>-9716.6807282792288</v>
          </cell>
          <cell r="AE426">
            <v>-5122.8845870677033</v>
          </cell>
          <cell r="AF426">
            <v>-14422.103813144829</v>
          </cell>
        </row>
        <row r="428">
          <cell r="E428" t="str">
            <v>BIP</v>
          </cell>
          <cell r="H428" t="str">
            <v>BIP</v>
          </cell>
          <cell r="J428">
            <v>170330</v>
          </cell>
          <cell r="K428">
            <v>184755</v>
          </cell>
          <cell r="L428">
            <v>195980</v>
          </cell>
          <cell r="M428">
            <v>203865</v>
          </cell>
          <cell r="N428">
            <v>213230</v>
          </cell>
          <cell r="O428">
            <v>227950</v>
          </cell>
          <cell r="P428">
            <v>243350</v>
          </cell>
          <cell r="Q428">
            <v>254685</v>
          </cell>
          <cell r="R428">
            <v>268410</v>
          </cell>
          <cell r="S428">
            <v>290360</v>
          </cell>
          <cell r="T428">
            <v>313990</v>
          </cell>
          <cell r="U428">
            <v>331075</v>
          </cell>
          <cell r="V428">
            <v>338765</v>
          </cell>
          <cell r="W428">
            <v>342850</v>
          </cell>
          <cell r="X428">
            <v>351920</v>
          </cell>
          <cell r="Y428">
            <v>359360</v>
          </cell>
        </row>
        <row r="429">
          <cell r="E429" t="str">
            <v>Total in % des BIP</v>
          </cell>
          <cell r="H429" t="str">
            <v>Total in % des BIP</v>
          </cell>
          <cell r="J429">
            <v>0.14774823846021903</v>
          </cell>
          <cell r="K429">
            <v>0.14292943750888518</v>
          </cell>
          <cell r="L429">
            <v>0.15175610468685183</v>
          </cell>
          <cell r="M429">
            <v>0.15468907308826477</v>
          </cell>
          <cell r="N429">
            <v>0.15595487893863116</v>
          </cell>
          <cell r="O429">
            <v>0.1532227795107429</v>
          </cell>
          <cell r="P429">
            <v>0.1532460454779479</v>
          </cell>
          <cell r="Q429">
            <v>0.12730656589113079</v>
          </cell>
          <cell r="R429">
            <v>0.12913168047310536</v>
          </cell>
          <cell r="S429">
            <v>0.12462758806823288</v>
          </cell>
          <cell r="T429">
            <v>0.12532327829138892</v>
          </cell>
          <cell r="U429">
            <v>0.13190316891818671</v>
          </cell>
          <cell r="V429">
            <v>0.14606977736511095</v>
          </cell>
          <cell r="W429">
            <v>0.16294322698488545</v>
          </cell>
          <cell r="X429">
            <v>0.16301410906879404</v>
          </cell>
          <cell r="Y429">
            <v>0.16464797947998236</v>
          </cell>
          <cell r="Z429" t="e">
            <v>#DIV/0!</v>
          </cell>
          <cell r="AA429" t="e">
            <v>#DIV/0!</v>
          </cell>
        </row>
        <row r="431">
          <cell r="C431" t="str">
            <v>Total nach Versicherungszweig (Kontrolle)</v>
          </cell>
          <cell r="F431" t="str">
            <v>Total nach Versicherungszweig (Kontrolle)</v>
          </cell>
          <cell r="Q431">
            <v>39913.486339011106</v>
          </cell>
          <cell r="R431">
            <v>42687.830280864648</v>
          </cell>
          <cell r="S431">
            <v>44621.397034571455</v>
          </cell>
          <cell r="T431">
            <v>49044.065076833882</v>
          </cell>
          <cell r="U431">
            <v>54707.4999977345</v>
          </cell>
          <cell r="V431">
            <v>61956.383483872145</v>
          </cell>
          <cell r="W431">
            <v>68637.974965126123</v>
          </cell>
          <cell r="X431">
            <v>70887.315454060692</v>
          </cell>
          <cell r="Y431">
            <v>74135.168690974664</v>
          </cell>
          <cell r="Z431">
            <v>77653.331916232244</v>
          </cell>
          <cell r="AA431">
            <v>82442.498364974541</v>
          </cell>
          <cell r="AB431">
            <v>83514.019805150208</v>
          </cell>
          <cell r="AC431">
            <v>85501.447455286849</v>
          </cell>
          <cell r="AD431">
            <v>87955.134752807629</v>
          </cell>
          <cell r="AE431">
            <v>92548.93089401914</v>
          </cell>
          <cell r="AF431">
            <v>83249.711667942029</v>
          </cell>
        </row>
        <row r="432">
          <cell r="E432" t="str">
            <v>AHV</v>
          </cell>
          <cell r="H432" t="str">
            <v>AHV</v>
          </cell>
          <cell r="Q432">
            <v>15709.821206000001</v>
          </cell>
          <cell r="R432">
            <v>16631.075697</v>
          </cell>
          <cell r="S432">
            <v>16960.989599999997</v>
          </cell>
          <cell r="T432">
            <v>18327.665002909995</v>
          </cell>
          <cell r="U432">
            <v>19687.963108442615</v>
          </cell>
          <cell r="V432">
            <v>21205.979673000009</v>
          </cell>
          <cell r="W432">
            <v>23046.586512999995</v>
          </cell>
          <cell r="X432">
            <v>23362.605734999997</v>
          </cell>
          <cell r="Y432">
            <v>24502.824110999994</v>
          </cell>
          <cell r="Z432">
            <v>24816.768907000001</v>
          </cell>
          <cell r="AA432">
            <v>25802.524456000003</v>
          </cell>
          <cell r="AB432">
            <v>26714.905546500002</v>
          </cell>
          <cell r="AC432">
            <v>27386.966887999995</v>
          </cell>
          <cell r="AD432">
            <v>27721.899415000004</v>
          </cell>
          <cell r="AE432">
            <v>29081.319635069987</v>
          </cell>
          <cell r="AF432">
            <v>29094.528135780001</v>
          </cell>
          <cell r="AJ432" t="str">
            <v>i.O</v>
          </cell>
        </row>
        <row r="433">
          <cell r="E433" t="str">
            <v>IV</v>
          </cell>
          <cell r="H433" t="str">
            <v>IV</v>
          </cell>
          <cell r="Q433">
            <v>3315.5878800000005</v>
          </cell>
          <cell r="R433">
            <v>3573.6093000000005</v>
          </cell>
          <cell r="S433">
            <v>3750.0808140000013</v>
          </cell>
          <cell r="T433">
            <v>4133.1858455099991</v>
          </cell>
          <cell r="U433">
            <v>4618.6829880100004</v>
          </cell>
          <cell r="V433">
            <v>5250.5776126200008</v>
          </cell>
          <cell r="W433">
            <v>5987.3035769999997</v>
          </cell>
          <cell r="X433">
            <v>6395.9899363300001</v>
          </cell>
          <cell r="Y433">
            <v>6826.1852760000011</v>
          </cell>
          <cell r="Z433">
            <v>7313.1522299999988</v>
          </cell>
          <cell r="AA433">
            <v>7651.9830973500011</v>
          </cell>
          <cell r="AB433">
            <v>7965.0420746299988</v>
          </cell>
          <cell r="AC433">
            <v>8361.6378249000009</v>
          </cell>
          <cell r="AD433">
            <v>8717.8818089999986</v>
          </cell>
          <cell r="AE433">
            <v>9465.2761624699997</v>
          </cell>
          <cell r="AF433">
            <v>9964.3393577800016</v>
          </cell>
          <cell r="AJ433" t="str">
            <v>i.O</v>
          </cell>
        </row>
        <row r="434">
          <cell r="E434" t="str">
            <v>EL</v>
          </cell>
          <cell r="H434" t="str">
            <v>EL</v>
          </cell>
          <cell r="Q434">
            <v>1057.6356430000001</v>
          </cell>
          <cell r="R434">
            <v>1152.9983320000001</v>
          </cell>
          <cell r="S434">
            <v>1243.4263489999998</v>
          </cell>
          <cell r="T434">
            <v>1433.636671</v>
          </cell>
          <cell r="U434">
            <v>1637.773447</v>
          </cell>
          <cell r="V434">
            <v>1894.4232690000001</v>
          </cell>
          <cell r="W434">
            <v>2035.723958</v>
          </cell>
          <cell r="X434">
            <v>2112.404</v>
          </cell>
          <cell r="Y434">
            <v>2157.624691</v>
          </cell>
          <cell r="Z434">
            <v>1904.465625</v>
          </cell>
          <cell r="AA434">
            <v>2029.5726180000001</v>
          </cell>
          <cell r="AB434">
            <v>2142.9326409999999</v>
          </cell>
          <cell r="AC434">
            <v>2236.9454559999999</v>
          </cell>
          <cell r="AD434">
            <v>2288.2401</v>
          </cell>
          <cell r="AE434">
            <v>2351.209691</v>
          </cell>
          <cell r="AF434">
            <v>2527.8030280000003</v>
          </cell>
          <cell r="AJ434" t="str">
            <v>i.O</v>
          </cell>
        </row>
        <row r="435">
          <cell r="E435" t="str">
            <v>BV</v>
          </cell>
          <cell r="H435" t="str">
            <v>BV</v>
          </cell>
          <cell r="Q435">
            <v>11809.342442309367</v>
          </cell>
          <cell r="R435">
            <v>12896.158559658244</v>
          </cell>
          <cell r="S435">
            <v>13874.095056455881</v>
          </cell>
          <cell r="T435">
            <v>15726.522628135812</v>
          </cell>
          <cell r="U435">
            <v>17723.504143725811</v>
          </cell>
          <cell r="V435">
            <v>19940.472424535317</v>
          </cell>
          <cell r="W435">
            <v>20963.579381708918</v>
          </cell>
          <cell r="X435">
            <v>22103.771636963866</v>
          </cell>
          <cell r="Y435">
            <v>24330.135428632999</v>
          </cell>
          <cell r="Z435">
            <v>26110.033991590957</v>
          </cell>
          <cell r="AA435">
            <v>27300</v>
          </cell>
          <cell r="AB435">
            <v>28753.29071627407</v>
          </cell>
          <cell r="AC435">
            <v>30399.911426457973</v>
          </cell>
          <cell r="AD435">
            <v>33069</v>
          </cell>
          <cell r="AE435">
            <v>36000</v>
          </cell>
          <cell r="AF435">
            <v>5.5594651653764871E-2</v>
          </cell>
          <cell r="AJ435" t="str">
            <v>i.O</v>
          </cell>
        </row>
        <row r="436">
          <cell r="E436" t="str">
            <v>KV</v>
          </cell>
          <cell r="H436" t="str">
            <v>KV</v>
          </cell>
          <cell r="Q436">
            <v>692.78063903693635</v>
          </cell>
          <cell r="R436">
            <v>764.97914910139366</v>
          </cell>
          <cell r="S436">
            <v>812.26790216441077</v>
          </cell>
          <cell r="T436">
            <v>937.15165312100407</v>
          </cell>
          <cell r="U436">
            <v>1090.1475307588094</v>
          </cell>
          <cell r="V436">
            <v>1158.2951485151041</v>
          </cell>
          <cell r="W436">
            <v>1223.915160098491</v>
          </cell>
          <cell r="X436">
            <v>1096.4639999999999</v>
          </cell>
          <cell r="Y436">
            <v>978.29600000000005</v>
          </cell>
          <cell r="Z436">
            <v>978.41144074999977</v>
          </cell>
          <cell r="AA436">
            <v>982.63616186999991</v>
          </cell>
          <cell r="AB436">
            <v>1113.14678566</v>
          </cell>
          <cell r="AC436">
            <v>1023.58923538</v>
          </cell>
          <cell r="AD436">
            <v>1017.5828778299999</v>
          </cell>
          <cell r="AE436">
            <v>945.40391054999998</v>
          </cell>
          <cell r="AF436">
            <v>0</v>
          </cell>
          <cell r="AJ436" t="str">
            <v>i.O</v>
          </cell>
        </row>
        <row r="437">
          <cell r="E437" t="str">
            <v>UV</v>
          </cell>
          <cell r="H437" t="str">
            <v>UV</v>
          </cell>
          <cell r="Q437">
            <v>3351.8349180000005</v>
          </cell>
          <cell r="R437">
            <v>3535.7666979999995</v>
          </cell>
          <cell r="S437">
            <v>3794.0495750000005</v>
          </cell>
          <cell r="T437">
            <v>4134.9556059999995</v>
          </cell>
          <cell r="U437">
            <v>4628.7164480000001</v>
          </cell>
          <cell r="V437">
            <v>4994.2319590200004</v>
          </cell>
          <cell r="W437">
            <v>5042.940686689999</v>
          </cell>
          <cell r="X437">
            <v>5429.0456787599996</v>
          </cell>
          <cell r="Y437">
            <v>5737.0143717700003</v>
          </cell>
          <cell r="Z437">
            <v>5887.1303285599997</v>
          </cell>
          <cell r="AA437">
            <v>6059.7049663700009</v>
          </cell>
          <cell r="AB437">
            <v>5974.8233058199994</v>
          </cell>
          <cell r="AC437">
            <v>6241.1159157799993</v>
          </cell>
          <cell r="AD437">
            <v>6523.1536432499997</v>
          </cell>
          <cell r="AE437">
            <v>6250.8024672199999</v>
          </cell>
          <cell r="AF437">
            <v>0</v>
          </cell>
          <cell r="AJ437" t="str">
            <v>i.O</v>
          </cell>
        </row>
        <row r="438">
          <cell r="E438" t="str">
            <v>EO</v>
          </cell>
          <cell r="H438" t="str">
            <v>EO</v>
          </cell>
          <cell r="Q438">
            <v>715.83241499999997</v>
          </cell>
          <cell r="R438">
            <v>848.82794100000001</v>
          </cell>
          <cell r="S438">
            <v>891.57749199999989</v>
          </cell>
          <cell r="T438">
            <v>885.11</v>
          </cell>
          <cell r="U438">
            <v>889.46999999999991</v>
          </cell>
          <cell r="V438">
            <v>887.42</v>
          </cell>
          <cell r="W438">
            <v>830.47341699999993</v>
          </cell>
          <cell r="X438">
            <v>809.92883699999993</v>
          </cell>
          <cell r="Y438">
            <v>620.86075399999993</v>
          </cell>
          <cell r="Z438">
            <v>621.30411000000004</v>
          </cell>
          <cell r="AA438">
            <v>581.88065800000004</v>
          </cell>
          <cell r="AB438">
            <v>557.61497243000008</v>
          </cell>
          <cell r="AC438">
            <v>631.09330899999998</v>
          </cell>
          <cell r="AD438">
            <v>680.2762560000001</v>
          </cell>
          <cell r="AE438">
            <v>693.88603880999995</v>
          </cell>
          <cell r="AF438">
            <v>692.02580635999993</v>
          </cell>
          <cell r="AJ438" t="str">
            <v>i.O</v>
          </cell>
        </row>
        <row r="439">
          <cell r="E439" t="str">
            <v>ALV</v>
          </cell>
          <cell r="H439" t="str">
            <v>ALV</v>
          </cell>
          <cell r="Q439">
            <v>596.61337342000002</v>
          </cell>
          <cell r="R439">
            <v>513.54367279999997</v>
          </cell>
          <cell r="S439">
            <v>412.447</v>
          </cell>
          <cell r="T439">
            <v>470.67749916999998</v>
          </cell>
          <cell r="U439">
            <v>1257.9029779999998</v>
          </cell>
          <cell r="V439">
            <v>3228.22547042</v>
          </cell>
          <cell r="W439">
            <v>5771.6904751299999</v>
          </cell>
          <cell r="X439">
            <v>5713.95939997</v>
          </cell>
          <cell r="Y439">
            <v>5063.4107036600008</v>
          </cell>
          <cell r="Z439">
            <v>5800.9631180000006</v>
          </cell>
          <cell r="AA439">
            <v>7600.9</v>
          </cell>
          <cell r="AB439">
            <v>5820.0999999999995</v>
          </cell>
          <cell r="AC439">
            <v>4768.3</v>
          </cell>
          <cell r="AD439">
            <v>3498.3999999999996</v>
          </cell>
          <cell r="AE439">
            <v>3231.8</v>
          </cell>
          <cell r="AF439">
            <v>4676.3999999999996</v>
          </cell>
          <cell r="AJ439" t="str">
            <v>i.O</v>
          </cell>
        </row>
        <row r="440">
          <cell r="E440" t="str">
            <v>FZ</v>
          </cell>
          <cell r="H440" t="str">
            <v>FZ</v>
          </cell>
          <cell r="Q440">
            <v>2664.0378222448039</v>
          </cell>
          <cell r="R440">
            <v>2770.8709313050058</v>
          </cell>
          <cell r="S440">
            <v>2882.4632459511736</v>
          </cell>
          <cell r="T440">
            <v>2995.1601709870674</v>
          </cell>
          <cell r="U440">
            <v>3173.3393537972656</v>
          </cell>
          <cell r="V440">
            <v>3396.7579267617216</v>
          </cell>
          <cell r="W440">
            <v>3735.7682124987232</v>
          </cell>
          <cell r="X440">
            <v>3871.5753384368427</v>
          </cell>
          <cell r="Y440">
            <v>3919.9749394116752</v>
          </cell>
          <cell r="Z440">
            <v>4099.5157763312945</v>
          </cell>
          <cell r="AA440">
            <v>4263.4964073845467</v>
          </cell>
          <cell r="AB440">
            <v>4316.3637628361139</v>
          </cell>
          <cell r="AC440">
            <v>4335.7873997688766</v>
          </cell>
          <cell r="AD440">
            <v>4359.2006517276295</v>
          </cell>
          <cell r="AE440">
            <v>4461.8329888991557</v>
          </cell>
          <cell r="AF440">
            <v>36188.659745370373</v>
          </cell>
          <cell r="AJ440" t="str">
            <v>i.O</v>
          </cell>
        </row>
        <row r="441">
          <cell r="E441" t="str">
            <v>Konsolidierung</v>
          </cell>
          <cell r="Q441">
            <v>0</v>
          </cell>
          <cell r="R441">
            <v>0</v>
          </cell>
          <cell r="S441">
            <v>0</v>
          </cell>
          <cell r="T441">
            <v>0</v>
          </cell>
          <cell r="U441">
            <v>0</v>
          </cell>
          <cell r="V441">
            <v>0</v>
          </cell>
          <cell r="W441">
            <v>-6.4160000000015316E-3</v>
          </cell>
          <cell r="X441">
            <v>-8.4291083999999614</v>
          </cell>
          <cell r="Y441">
            <v>-1.1575844999999845</v>
          </cell>
          <cell r="Z441">
            <v>121.58638900000003</v>
          </cell>
          <cell r="AA441">
            <v>169.80000000000007</v>
          </cell>
          <cell r="AB441">
            <v>155.80000000000001</v>
          </cell>
          <cell r="AC441">
            <v>116.10000000000002</v>
          </cell>
          <cell r="AD441">
            <v>79.499999999999986</v>
          </cell>
          <cell r="AE441">
            <v>67.400000000000006</v>
          </cell>
          <cell r="AF441">
            <v>105.89999999999998</v>
          </cell>
        </row>
        <row r="443">
          <cell r="B443" t="str">
            <v>Anteile der Funktionen am Total der Sozialleistungen</v>
          </cell>
        </row>
        <row r="444">
          <cell r="Q444" t="str">
            <v>1987</v>
          </cell>
          <cell r="R444" t="str">
            <v>1988</v>
          </cell>
          <cell r="S444" t="str">
            <v>1989</v>
          </cell>
          <cell r="T444" t="str">
            <v>1990</v>
          </cell>
          <cell r="U444" t="str">
            <v>1991</v>
          </cell>
          <cell r="V444" t="str">
            <v>1992</v>
          </cell>
          <cell r="W444">
            <v>1993</v>
          </cell>
          <cell r="X444">
            <v>1994</v>
          </cell>
          <cell r="Y444">
            <v>1995</v>
          </cell>
          <cell r="Z444">
            <v>1996</v>
          </cell>
          <cell r="AA444">
            <v>1997</v>
          </cell>
        </row>
        <row r="446">
          <cell r="B446">
            <v>1</v>
          </cell>
          <cell r="C446" t="str">
            <v>Geldleistungen im Alter</v>
          </cell>
          <cell r="Q446">
            <v>0.62317368012701468</v>
          </cell>
          <cell r="R446">
            <v>0.6256670887090473</v>
          </cell>
          <cell r="S446">
            <v>0.62559905146030992</v>
          </cell>
          <cell r="T446">
            <v>0.6291313813541406</v>
          </cell>
          <cell r="U446">
            <v>0.61821731208615094</v>
          </cell>
          <cell r="V446">
            <v>0.59569307353525491</v>
          </cell>
          <cell r="W446">
            <v>0.57556870425050444</v>
          </cell>
          <cell r="X446">
            <v>0.58365713680804687</v>
          </cell>
          <cell r="Y446">
            <v>0.59968131011278536</v>
          </cell>
          <cell r="Z446">
            <v>0.58977344738773063</v>
          </cell>
          <cell r="AA446">
            <v>0.58242135674861728</v>
          </cell>
        </row>
        <row r="447">
          <cell r="B447">
            <v>2</v>
          </cell>
          <cell r="C447" t="str">
            <v>Geldleistungen bei Invalidität</v>
          </cell>
          <cell r="Q447">
            <v>8.644713067507781E-2</v>
          </cell>
          <cell r="R447">
            <v>8.7262951799326124E-2</v>
          </cell>
          <cell r="S447">
            <v>8.7543388915275022E-2</v>
          </cell>
          <cell r="T447">
            <v>8.8956378438250189E-2</v>
          </cell>
          <cell r="U447">
            <v>8.8540516799931454E-2</v>
          </cell>
          <cell r="V447">
            <v>8.7372734166159871E-2</v>
          </cell>
          <cell r="W447">
            <v>8.7724999172332813E-2</v>
          </cell>
          <cell r="X447">
            <v>9.3433838550219805E-2</v>
          </cell>
          <cell r="Y447">
            <v>9.7608639461959051E-2</v>
          </cell>
          <cell r="Z447">
            <v>9.8712115311676812E-2</v>
          </cell>
          <cell r="AA447">
            <v>9.9409437844696344E-2</v>
          </cell>
        </row>
        <row r="448">
          <cell r="B448">
            <v>3</v>
          </cell>
          <cell r="C448" t="str">
            <v>Berufsunfälle und -krankheiten</v>
          </cell>
          <cell r="Q448">
            <v>6.9265918730958553E-2</v>
          </cell>
          <cell r="R448">
            <v>6.8867424971739061E-2</v>
          </cell>
          <cell r="S448">
            <v>7.0145983018444422E-2</v>
          </cell>
          <cell r="T448">
            <v>6.9696703764666385E-2</v>
          </cell>
          <cell r="U448">
            <v>7.0841134319275467E-2</v>
          </cell>
          <cell r="V448">
            <v>6.843388296429348E-2</v>
          </cell>
          <cell r="W448">
            <v>6.1601094721303762E-2</v>
          </cell>
          <cell r="X448">
            <v>5.9182448657259544E-2</v>
          </cell>
          <cell r="Y448">
            <v>5.8456407037633835E-2</v>
          </cell>
          <cell r="Z448">
            <v>5.6126153464973891E-2</v>
          </cell>
          <cell r="AA448">
            <v>5.3860006725599756E-2</v>
          </cell>
        </row>
        <row r="449">
          <cell r="B449">
            <v>4</v>
          </cell>
          <cell r="C449" t="str">
            <v>Geldleistungen bei Krankheit</v>
          </cell>
          <cell r="Q449">
            <v>0</v>
          </cell>
          <cell r="R449">
            <v>0</v>
          </cell>
          <cell r="S449">
            <v>0</v>
          </cell>
          <cell r="T449">
            <v>0</v>
          </cell>
          <cell r="U449">
            <v>0</v>
          </cell>
          <cell r="V449">
            <v>0</v>
          </cell>
          <cell r="W449">
            <v>0</v>
          </cell>
          <cell r="X449">
            <v>0</v>
          </cell>
          <cell r="Y449">
            <v>0</v>
          </cell>
          <cell r="Z449">
            <v>0</v>
          </cell>
          <cell r="AA449">
            <v>0</v>
          </cell>
        </row>
        <row r="450">
          <cell r="B450">
            <v>5</v>
          </cell>
          <cell r="C450" t="str">
            <v>Dienstleistungen für invalide und ältere Personen</v>
          </cell>
          <cell r="Q450">
            <v>2.4934686253615109E-2</v>
          </cell>
          <cell r="R450">
            <v>2.488493843250689E-2</v>
          </cell>
          <cell r="S450">
            <v>2.6515276136326836E-2</v>
          </cell>
          <cell r="T450">
            <v>2.6126208939083781E-2</v>
          </cell>
          <cell r="U450">
            <v>2.7653375960005912E-2</v>
          </cell>
          <cell r="V450">
            <v>2.8143232107730089E-2</v>
          </cell>
          <cell r="W450">
            <v>2.690151208037864E-2</v>
          </cell>
          <cell r="X450">
            <v>2.7817733016669254E-2</v>
          </cell>
          <cell r="Y450">
            <v>2.7816443667084325E-2</v>
          </cell>
          <cell r="Z450">
            <v>2.9220464578056087E-2</v>
          </cell>
          <cell r="AA450">
            <v>3.2026534329124764E-2</v>
          </cell>
        </row>
        <row r="451">
          <cell r="B451">
            <v>6</v>
          </cell>
          <cell r="C451" t="str">
            <v>Geldleistungen an Hinterlassene</v>
          </cell>
          <cell r="Q451">
            <v>6.0796974857659794E-2</v>
          </cell>
          <cell r="R451">
            <v>6.0037073699966671E-2</v>
          </cell>
          <cell r="S451">
            <v>5.9479909034686529E-2</v>
          </cell>
          <cell r="T451">
            <v>5.8996687459060483E-2</v>
          </cell>
          <cell r="U451">
            <v>5.7357511515975491E-2</v>
          </cell>
          <cell r="V451">
            <v>5.4836023437002585E-2</v>
          </cell>
          <cell r="W451">
            <v>5.2039838074322976E-2</v>
          </cell>
          <cell r="X451">
            <v>5.1218568260884889E-2</v>
          </cell>
          <cell r="Y451">
            <v>5.2519188438158511E-2</v>
          </cell>
          <cell r="Z451">
            <v>5.1110476311686706E-2</v>
          </cell>
          <cell r="AA451">
            <v>5.0325564003909064E-2</v>
          </cell>
        </row>
        <row r="452">
          <cell r="B452">
            <v>7</v>
          </cell>
          <cell r="C452" t="str">
            <v>Geldleistungen an Familien</v>
          </cell>
          <cell r="Q452">
            <v>8.0212765796771612E-2</v>
          </cell>
          <cell r="R452">
            <v>7.803670317214223E-2</v>
          </cell>
          <cell r="S452">
            <v>7.7734207760379981E-2</v>
          </cell>
          <cell r="T452">
            <v>7.4344413081036176E-2</v>
          </cell>
          <cell r="U452">
            <v>7.1008605992242263E-2</v>
          </cell>
          <cell r="V452">
            <v>6.7056561141671092E-2</v>
          </cell>
          <cell r="W452">
            <v>6.5335978200161626E-2</v>
          </cell>
          <cell r="X452">
            <v>6.5978505978999985E-2</v>
          </cell>
          <cell r="Y452">
            <v>6.4771067760790585E-2</v>
          </cell>
          <cell r="Z452">
            <v>6.4641892083341479E-2</v>
          </cell>
          <cell r="AA452">
            <v>6.3517545791088897E-2</v>
          </cell>
        </row>
        <row r="453">
          <cell r="B453">
            <v>8</v>
          </cell>
          <cell r="C453" t="str">
            <v>Dienstleistungen an Familien</v>
          </cell>
          <cell r="Q453" t="str">
            <v>..</v>
          </cell>
          <cell r="R453" t="str">
            <v>..</v>
          </cell>
          <cell r="S453" t="str">
            <v>..</v>
          </cell>
          <cell r="T453" t="str">
            <v>..</v>
          </cell>
          <cell r="U453" t="str">
            <v>..</v>
          </cell>
          <cell r="V453" t="str">
            <v>..</v>
          </cell>
          <cell r="W453" t="str">
            <v>..</v>
          </cell>
          <cell r="X453" t="str">
            <v>..</v>
          </cell>
          <cell r="Y453" t="str">
            <v>..</v>
          </cell>
          <cell r="Z453" t="str">
            <v>..</v>
          </cell>
          <cell r="AA453" t="str">
            <v>..</v>
          </cell>
        </row>
        <row r="454">
          <cell r="B454">
            <v>9</v>
          </cell>
          <cell r="C454" t="str">
            <v>Arbeitsmatktmassnahmen</v>
          </cell>
          <cell r="Q454">
            <v>9.3330009923100199E-3</v>
          </cell>
          <cell r="R454">
            <v>1.0536004005380781E-2</v>
          </cell>
          <cell r="S454">
            <v>1.1326933607885255E-2</v>
          </cell>
          <cell r="T454">
            <v>1.2324695536733118E-2</v>
          </cell>
          <cell r="U454">
            <v>1.1633088286565497E-2</v>
          </cell>
          <cell r="V454">
            <v>1.2515936574118359E-2</v>
          </cell>
          <cell r="W454">
            <v>1.4358618923822015E-2</v>
          </cell>
          <cell r="X454">
            <v>1.4784923969174767E-2</v>
          </cell>
          <cell r="Y454">
            <v>1.4340443906745789E-2</v>
          </cell>
          <cell r="Z454">
            <v>1.4947685621565093E-2</v>
          </cell>
          <cell r="AA454">
            <v>1.129155153117717E-2</v>
          </cell>
        </row>
        <row r="455">
          <cell r="B455">
            <v>10</v>
          </cell>
          <cell r="C455" t="str">
            <v>Geldleistungen bei Arbeitslosigkeit</v>
          </cell>
          <cell r="Q455">
            <v>1.5679900808017972E-2</v>
          </cell>
          <cell r="R455">
            <v>1.2187391878943864E-2</v>
          </cell>
          <cell r="S455">
            <v>8.5268781214610963E-3</v>
          </cell>
          <cell r="T455">
            <v>8.8937299589511541E-3</v>
          </cell>
          <cell r="U455">
            <v>2.5591004244242009E-2</v>
          </cell>
          <cell r="V455">
            <v>5.9469089523304236E-2</v>
          </cell>
          <cell r="W455">
            <v>9.2477231615416461E-2</v>
          </cell>
          <cell r="X455">
            <v>8.1101272706318478E-2</v>
          </cell>
          <cell r="Y455">
            <v>6.4866814308195478E-2</v>
          </cell>
          <cell r="Z455">
            <v>7.4051336388654437E-2</v>
          </cell>
          <cell r="AA455">
            <v>8.6075000720870015E-2</v>
          </cell>
        </row>
        <row r="456">
          <cell r="B456">
            <v>11</v>
          </cell>
          <cell r="C456" t="str">
            <v>Gesundheit</v>
          </cell>
          <cell r="Q456">
            <v>8.124889770977653E-3</v>
          </cell>
          <cell r="R456">
            <v>8.0740862028615117E-3</v>
          </cell>
          <cell r="S456">
            <v>8.5320234965144091E-3</v>
          </cell>
          <cell r="T456">
            <v>9.0737850036467539E-3</v>
          </cell>
          <cell r="U456">
            <v>8.8219064827689559E-3</v>
          </cell>
          <cell r="V456">
            <v>8.5970800284529657E-3</v>
          </cell>
          <cell r="W456">
            <v>9.1630672645260456E-3</v>
          </cell>
          <cell r="X456">
            <v>8.8872095976681945E-3</v>
          </cell>
          <cell r="Y456">
            <v>9.4985957062994949E-3</v>
          </cell>
          <cell r="Z456">
            <v>9.4617705850487573E-3</v>
          </cell>
          <cell r="AA456">
            <v>9.6433885297887625E-3</v>
          </cell>
        </row>
        <row r="457">
          <cell r="B457">
            <v>12</v>
          </cell>
          <cell r="C457" t="str">
            <v>Wohnen</v>
          </cell>
          <cell r="Q457" t="str">
            <v>...</v>
          </cell>
          <cell r="R457" t="str">
            <v>...</v>
          </cell>
          <cell r="S457" t="str">
            <v>...</v>
          </cell>
          <cell r="T457" t="str">
            <v>...</v>
          </cell>
          <cell r="U457" t="str">
            <v>...</v>
          </cell>
          <cell r="V457" t="str">
            <v>...</v>
          </cell>
          <cell r="W457" t="str">
            <v>...</v>
          </cell>
          <cell r="X457" t="str">
            <v>...</v>
          </cell>
          <cell r="Y457" t="str">
            <v>...</v>
          </cell>
          <cell r="Z457" t="str">
            <v>...</v>
          </cell>
          <cell r="AA457" t="str">
            <v>...</v>
          </cell>
        </row>
        <row r="458">
          <cell r="B458">
            <v>13</v>
          </cell>
          <cell r="C458" t="str">
            <v>Übrige Sozialleistungen</v>
          </cell>
          <cell r="Q458">
            <v>2.2031051987596677E-2</v>
          </cell>
          <cell r="R458">
            <v>2.4446337128085471E-2</v>
          </cell>
          <cell r="S458">
            <v>2.4596348448716616E-2</v>
          </cell>
          <cell r="T458">
            <v>2.2456016464431173E-2</v>
          </cell>
          <cell r="U458">
            <v>2.033554431284192E-2</v>
          </cell>
          <cell r="V458">
            <v>1.7882386522012635E-2</v>
          </cell>
          <cell r="W458">
            <v>1.4828955697231449E-2</v>
          </cell>
          <cell r="X458">
            <v>1.393836245475814E-2</v>
          </cell>
          <cell r="Y458">
            <v>1.0441089600347645E-2</v>
          </cell>
          <cell r="Z458">
            <v>1.1954658267266109E-2</v>
          </cell>
          <cell r="AA458">
            <v>1.1429613775127977E-2</v>
          </cell>
        </row>
        <row r="459">
          <cell r="D459" t="str">
            <v>TOTAL Sozialleistungen</v>
          </cell>
          <cell r="Q459">
            <v>0.99999999999999989</v>
          </cell>
          <cell r="R459">
            <v>1</v>
          </cell>
          <cell r="S459">
            <v>1.0000000000000002</v>
          </cell>
          <cell r="T459">
            <v>0.99999999999999989</v>
          </cell>
          <cell r="U459">
            <v>0.99999999999999989</v>
          </cell>
          <cell r="V459">
            <v>1.0000000000000002</v>
          </cell>
          <cell r="W459">
            <v>1.0000000000000002</v>
          </cell>
          <cell r="X459">
            <v>0.99999999999999989</v>
          </cell>
          <cell r="Y459">
            <v>1.0000000000000002</v>
          </cell>
          <cell r="Z459">
            <v>1</v>
          </cell>
          <cell r="AA459">
            <v>1.0000000000000002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Einnahmen, Ausgaben, Saldo und Kapital je Versicherungszweig seit 1948</v>
          </cell>
          <cell r="AY1">
            <v>662.6000000500062</v>
          </cell>
        </row>
        <row r="2">
          <cell r="A2" t="str">
            <v>Diese Tabelle ist verknüpft mit den DB Finanzen der einzelnen SV-Zweige und dient als Quelle für die Übersichtsgrafiken 1 und 2 in der SVS. Ep 25.6.98</v>
          </cell>
          <cell r="AY2">
            <v>110880.06627614431</v>
          </cell>
        </row>
        <row r="3">
          <cell r="B3">
            <v>1948</v>
          </cell>
          <cell r="C3">
            <v>1949</v>
          </cell>
          <cell r="D3">
            <v>1950</v>
          </cell>
          <cell r="E3">
            <v>1951</v>
          </cell>
          <cell r="F3">
            <v>1952</v>
          </cell>
          <cell r="G3">
            <v>1953</v>
          </cell>
          <cell r="H3">
            <v>1954</v>
          </cell>
          <cell r="I3">
            <v>1955</v>
          </cell>
          <cell r="J3">
            <v>1956</v>
          </cell>
          <cell r="K3">
            <v>1957</v>
          </cell>
          <cell r="L3">
            <v>1958</v>
          </cell>
          <cell r="M3">
            <v>1959</v>
          </cell>
          <cell r="N3">
            <v>1960</v>
          </cell>
          <cell r="O3">
            <v>1961</v>
          </cell>
          <cell r="P3">
            <v>1962</v>
          </cell>
          <cell r="Q3">
            <v>1963</v>
          </cell>
          <cell r="R3">
            <v>1964</v>
          </cell>
          <cell r="S3">
            <v>1965</v>
          </cell>
          <cell r="T3">
            <v>1966</v>
          </cell>
          <cell r="U3">
            <v>1967</v>
          </cell>
          <cell r="V3">
            <v>1968</v>
          </cell>
          <cell r="W3">
            <v>1969</v>
          </cell>
          <cell r="X3">
            <v>1970</v>
          </cell>
          <cell r="Y3">
            <v>1971</v>
          </cell>
          <cell r="Z3">
            <v>1972</v>
          </cell>
          <cell r="AA3">
            <v>1973</v>
          </cell>
          <cell r="AB3">
            <v>1974</v>
          </cell>
          <cell r="AC3">
            <v>1975</v>
          </cell>
          <cell r="AD3">
            <v>1976</v>
          </cell>
          <cell r="AE3">
            <v>1977</v>
          </cell>
          <cell r="AF3">
            <v>1978</v>
          </cell>
          <cell r="AG3">
            <v>1979</v>
          </cell>
          <cell r="AH3">
            <v>1980</v>
          </cell>
          <cell r="AI3">
            <v>1981</v>
          </cell>
          <cell r="AJ3">
            <v>1982</v>
          </cell>
          <cell r="AK3">
            <v>1983</v>
          </cell>
          <cell r="AL3">
            <v>1984</v>
          </cell>
          <cell r="AM3">
            <v>1985</v>
          </cell>
          <cell r="AN3">
            <v>1986</v>
          </cell>
          <cell r="AO3">
            <v>1987</v>
          </cell>
          <cell r="AP3">
            <v>1988</v>
          </cell>
          <cell r="AQ3">
            <v>1989</v>
          </cell>
          <cell r="AR3">
            <v>1990</v>
          </cell>
          <cell r="AS3">
            <v>1991</v>
          </cell>
          <cell r="AT3">
            <v>1992</v>
          </cell>
          <cell r="AU3">
            <v>1993</v>
          </cell>
          <cell r="AV3">
            <v>1994</v>
          </cell>
          <cell r="AW3">
            <v>1995</v>
          </cell>
          <cell r="AX3">
            <v>1996</v>
          </cell>
          <cell r="AY3">
            <v>1997</v>
          </cell>
        </row>
        <row r="4">
          <cell r="A4" t="str">
            <v>Total Einnahmen</v>
          </cell>
          <cell r="AO4">
            <v>59431.728461782594</v>
          </cell>
          <cell r="AP4">
            <v>64780.295435734675</v>
          </cell>
          <cell r="AQ4">
            <v>70575.16240146762</v>
          </cell>
          <cell r="AR4">
            <v>77709.659793699087</v>
          </cell>
          <cell r="AS4">
            <v>84550.161018084211</v>
          </cell>
          <cell r="AT4">
            <v>90556.231585537244</v>
          </cell>
          <cell r="AU4">
            <v>96599.347354646423</v>
          </cell>
          <cell r="AV4">
            <v>97578.416139336769</v>
          </cell>
          <cell r="AW4">
            <v>104110.46708703115</v>
          </cell>
          <cell r="AX4">
            <v>108075.73779232775</v>
          </cell>
          <cell r="AY4">
            <v>110217.4662760943</v>
          </cell>
        </row>
        <row r="5">
          <cell r="A5" t="str">
            <v>AHV</v>
          </cell>
          <cell r="B5">
            <v>582.46009350999998</v>
          </cell>
          <cell r="C5">
            <v>612.09847955000009</v>
          </cell>
          <cell r="D5">
            <v>637.41242385999999</v>
          </cell>
          <cell r="E5">
            <v>699.13089277999995</v>
          </cell>
          <cell r="F5">
            <v>744.11494663999997</v>
          </cell>
          <cell r="G5">
            <v>793.17546680999999</v>
          </cell>
          <cell r="H5">
            <v>798.63869564000004</v>
          </cell>
          <cell r="I5">
            <v>853.09861079999996</v>
          </cell>
          <cell r="J5">
            <v>913.80559715000004</v>
          </cell>
          <cell r="K5">
            <v>964.63102073999994</v>
          </cell>
          <cell r="L5">
            <v>975.21995655000001</v>
          </cell>
          <cell r="M5">
            <v>1055.2706623399999</v>
          </cell>
          <cell r="N5">
            <v>1119.1079703999999</v>
          </cell>
          <cell r="O5">
            <v>1243.59932731</v>
          </cell>
          <cell r="P5">
            <v>1352.69071125</v>
          </cell>
          <cell r="Q5">
            <v>1489.1203690699999</v>
          </cell>
          <cell r="R5">
            <v>1792.67578</v>
          </cell>
          <cell r="S5">
            <v>1927.3354620000005</v>
          </cell>
          <cell r="T5">
            <v>2031.0537140000001</v>
          </cell>
          <cell r="U5">
            <v>2174.0291520000001</v>
          </cell>
          <cell r="V5">
            <v>2277.8686399999997</v>
          </cell>
          <cell r="W5">
            <v>3112.649449</v>
          </cell>
          <cell r="X5">
            <v>3433.9840900000004</v>
          </cell>
          <cell r="Y5">
            <v>3948.6375479999997</v>
          </cell>
          <cell r="Z5">
            <v>4424.2957040000001</v>
          </cell>
          <cell r="AA5">
            <v>7138.6421169999994</v>
          </cell>
          <cell r="AB5">
            <v>8064.680241</v>
          </cell>
          <cell r="AC5">
            <v>8443.3528939999997</v>
          </cell>
          <cell r="AD5">
            <v>8780.8329889999986</v>
          </cell>
          <cell r="AE5">
            <v>9044.4014459999999</v>
          </cell>
          <cell r="AF5">
            <v>9487.2210039999991</v>
          </cell>
          <cell r="AG5">
            <v>9910.1655950000004</v>
          </cell>
          <cell r="AH5">
            <v>10895.45363</v>
          </cell>
          <cell r="AI5">
            <v>11640.457546</v>
          </cell>
          <cell r="AJ5">
            <v>12947.665038000003</v>
          </cell>
          <cell r="AK5">
            <v>13469.210811000001</v>
          </cell>
          <cell r="AL5">
            <v>14258.61593</v>
          </cell>
          <cell r="AM5">
            <v>14745.980562000001</v>
          </cell>
          <cell r="AN5">
            <v>15801.012783</v>
          </cell>
          <cell r="AO5">
            <v>16513.093193000001</v>
          </cell>
          <cell r="AP5">
            <v>17562.492117000002</v>
          </cell>
          <cell r="AQ5">
            <v>18675.595592000001</v>
          </cell>
          <cell r="AR5">
            <v>20354.899255</v>
          </cell>
          <cell r="AS5">
            <v>22033.528498</v>
          </cell>
          <cell r="AT5">
            <v>23159.702211</v>
          </cell>
          <cell r="AU5">
            <v>23856.373955999999</v>
          </cell>
          <cell r="AV5">
            <v>23923.403999999999</v>
          </cell>
          <cell r="AW5">
            <v>24511.652529999999</v>
          </cell>
          <cell r="AX5">
            <v>24788.181408</v>
          </cell>
          <cell r="AY5">
            <v>25219.125680999998</v>
          </cell>
        </row>
        <row r="6">
          <cell r="A6" t="str">
            <v>IV</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v>102.53</v>
          </cell>
          <cell r="O6">
            <v>169.23</v>
          </cell>
          <cell r="P6">
            <v>185.62</v>
          </cell>
          <cell r="Q6">
            <v>206.86500000000001</v>
          </cell>
          <cell r="R6">
            <v>249.90994000000001</v>
          </cell>
          <cell r="S6">
            <v>275.52894300000003</v>
          </cell>
          <cell r="T6">
            <v>301.427797</v>
          </cell>
          <cell r="U6">
            <v>338.263169</v>
          </cell>
          <cell r="V6">
            <v>408.949251</v>
          </cell>
          <cell r="W6">
            <v>534.11194999999998</v>
          </cell>
          <cell r="X6">
            <v>595.76896934999991</v>
          </cell>
          <cell r="Y6">
            <v>685.28496435</v>
          </cell>
          <cell r="Z6">
            <v>765.49404575999995</v>
          </cell>
          <cell r="AA6">
            <v>1161.1814000499999</v>
          </cell>
          <cell r="AB6">
            <v>1327.7222288000003</v>
          </cell>
          <cell r="AC6">
            <v>1581.55010105</v>
          </cell>
          <cell r="AD6">
            <v>1762.5329382</v>
          </cell>
          <cell r="AE6">
            <v>1848.7257400000001</v>
          </cell>
          <cell r="AF6">
            <v>1892.92093</v>
          </cell>
          <cell r="AG6">
            <v>1968.4191060000001</v>
          </cell>
          <cell r="AH6">
            <v>2111.42164</v>
          </cell>
          <cell r="AI6">
            <v>2213.1016353499999</v>
          </cell>
          <cell r="AJ6">
            <v>2440.286615</v>
          </cell>
          <cell r="AK6">
            <v>2539.3067809999998</v>
          </cell>
          <cell r="AL6">
            <v>2764.4139140000002</v>
          </cell>
          <cell r="AM6">
            <v>2878.1442849999999</v>
          </cell>
          <cell r="AN6">
            <v>3095.290481</v>
          </cell>
          <cell r="AO6">
            <v>3232.8082639999998</v>
          </cell>
          <cell r="AP6">
            <v>3792.185281</v>
          </cell>
          <cell r="AQ6">
            <v>4028.5623960000003</v>
          </cell>
          <cell r="AR6">
            <v>4411.6551369999988</v>
          </cell>
          <cell r="AS6">
            <v>4841.4432260000003</v>
          </cell>
          <cell r="AT6">
            <v>5261.8410009999998</v>
          </cell>
          <cell r="AU6">
            <v>5567.4488180000008</v>
          </cell>
          <cell r="AV6">
            <v>5770.6485454699996</v>
          </cell>
          <cell r="AW6">
            <v>6483.2865170000005</v>
          </cell>
          <cell r="AX6">
            <v>6886.255615</v>
          </cell>
          <cell r="AY6">
            <v>7036.8355290000009</v>
          </cell>
        </row>
        <row r="7">
          <cell r="A7" t="str">
            <v>EL</v>
          </cell>
          <cell r="B7" t="str">
            <v>–</v>
          </cell>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v>152.69999999999999</v>
          </cell>
          <cell r="U7">
            <v>281.89999999999998</v>
          </cell>
          <cell r="V7">
            <v>243.7</v>
          </cell>
          <cell r="W7">
            <v>236.60000000000002</v>
          </cell>
          <cell r="X7">
            <v>234.9</v>
          </cell>
          <cell r="Y7">
            <v>389.29999999999995</v>
          </cell>
          <cell r="Z7">
            <v>439.9</v>
          </cell>
          <cell r="AA7">
            <v>295.2</v>
          </cell>
          <cell r="AB7">
            <v>318</v>
          </cell>
          <cell r="AC7">
            <v>299.10000000000002</v>
          </cell>
          <cell r="AD7">
            <v>313.77828099999999</v>
          </cell>
          <cell r="AE7">
            <v>375.404</v>
          </cell>
          <cell r="AF7">
            <v>388.66771299999999</v>
          </cell>
          <cell r="AG7">
            <v>392.32348100000002</v>
          </cell>
          <cell r="AH7">
            <v>414.62475700000005</v>
          </cell>
          <cell r="AI7">
            <v>425.39917700000001</v>
          </cell>
          <cell r="AJ7">
            <v>543.67633899999998</v>
          </cell>
          <cell r="AK7">
            <v>581.42334800000003</v>
          </cell>
          <cell r="AL7">
            <v>675.85851600000001</v>
          </cell>
          <cell r="AM7">
            <v>702.1445389999999</v>
          </cell>
          <cell r="AN7">
            <v>777.76907900000003</v>
          </cell>
          <cell r="AO7">
            <v>1057.6356430000001</v>
          </cell>
          <cell r="AP7">
            <v>1152.9983319999999</v>
          </cell>
          <cell r="AQ7">
            <v>1243.4263489999998</v>
          </cell>
          <cell r="AR7">
            <v>1433.636671</v>
          </cell>
          <cell r="AS7">
            <v>1637.773447</v>
          </cell>
          <cell r="AT7">
            <v>1894.4232690000001</v>
          </cell>
          <cell r="AU7">
            <v>2035.723958</v>
          </cell>
          <cell r="AV7">
            <v>2112.404</v>
          </cell>
          <cell r="AW7">
            <v>2157.624691</v>
          </cell>
          <cell r="AX7">
            <v>1903.947381</v>
          </cell>
          <cell r="AY7">
            <v>2029.5726180000001</v>
          </cell>
        </row>
        <row r="8">
          <cell r="A8" t="str">
            <v>  davon EL zur AHV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v>126.5</v>
          </cell>
          <cell r="U8">
            <v>226.39999999999998</v>
          </cell>
          <cell r="V8">
            <v>196.8</v>
          </cell>
          <cell r="W8">
            <v>188.2</v>
          </cell>
          <cell r="X8">
            <v>186.6</v>
          </cell>
          <cell r="Y8">
            <v>318.8</v>
          </cell>
          <cell r="Z8">
            <v>361.8</v>
          </cell>
          <cell r="AA8">
            <v>240.2</v>
          </cell>
          <cell r="AB8">
            <v>260.89999999999998</v>
          </cell>
          <cell r="AC8">
            <v>244.89999999999998</v>
          </cell>
          <cell r="AD8">
            <v>257.31025399999999</v>
          </cell>
          <cell r="AE8">
            <v>308.63900000000001</v>
          </cell>
          <cell r="AF8">
            <v>320.401839</v>
          </cell>
          <cell r="AG8">
            <v>324.95620300000002</v>
          </cell>
          <cell r="AH8">
            <v>342.66783800000002</v>
          </cell>
          <cell r="AI8">
            <v>351.28722199999999</v>
          </cell>
          <cell r="AJ8">
            <v>451.00282700000002</v>
          </cell>
          <cell r="AK8">
            <v>479.10508400000003</v>
          </cell>
          <cell r="AL8">
            <v>552.74318700000003</v>
          </cell>
          <cell r="AM8">
            <v>569.74359600000003</v>
          </cell>
          <cell r="AN8">
            <v>627.71222</v>
          </cell>
          <cell r="AO8">
            <v>842.77057200000002</v>
          </cell>
          <cell r="AP8">
            <v>914.17683099999999</v>
          </cell>
          <cell r="AQ8">
            <v>976.66742399999998</v>
          </cell>
          <cell r="AR8">
            <v>1124.361101</v>
          </cell>
          <cell r="AS8">
            <v>1278.9479940000001</v>
          </cell>
          <cell r="AT8">
            <v>1468.4640899999999</v>
          </cell>
          <cell r="AU8">
            <v>1541.400112</v>
          </cell>
          <cell r="AV8">
            <v>1567.0140000000001</v>
          </cell>
          <cell r="AW8">
            <v>1574.9692540000001</v>
          </cell>
          <cell r="AX8">
            <v>1326.083691</v>
          </cell>
          <cell r="AY8">
            <v>1376.393276</v>
          </cell>
        </row>
        <row r="9">
          <cell r="A9" t="str">
            <v>  davon EL zur IV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v>26.200000000000003</v>
          </cell>
          <cell r="U9">
            <v>55.5</v>
          </cell>
          <cell r="V9">
            <v>46.900000000000006</v>
          </cell>
          <cell r="W9">
            <v>48.4</v>
          </cell>
          <cell r="X9">
            <v>48.3</v>
          </cell>
          <cell r="Y9">
            <v>70.5</v>
          </cell>
          <cell r="Z9">
            <v>78.099999999999994</v>
          </cell>
          <cell r="AA9">
            <v>55</v>
          </cell>
          <cell r="AB9">
            <v>57.1</v>
          </cell>
          <cell r="AC9">
            <v>54.2</v>
          </cell>
          <cell r="AD9">
            <v>56.468026999999999</v>
          </cell>
          <cell r="AE9">
            <v>66.765000000000001</v>
          </cell>
          <cell r="AF9">
            <v>68.265873999999997</v>
          </cell>
          <cell r="AG9">
            <v>67.367277999999999</v>
          </cell>
          <cell r="AH9">
            <v>71.956918999999999</v>
          </cell>
          <cell r="AI9">
            <v>74.111954999999995</v>
          </cell>
          <cell r="AJ9">
            <v>92.673511999999988</v>
          </cell>
          <cell r="AK9">
            <v>102.318264</v>
          </cell>
          <cell r="AL9">
            <v>123.115329</v>
          </cell>
          <cell r="AM9">
            <v>132.40094299999998</v>
          </cell>
          <cell r="AN9">
            <v>150.056859</v>
          </cell>
          <cell r="AO9">
            <v>214.865071</v>
          </cell>
          <cell r="AP9">
            <v>238.82150100000001</v>
          </cell>
          <cell r="AQ9">
            <v>266.75892499999998</v>
          </cell>
          <cell r="AR9">
            <v>309.27557000000002</v>
          </cell>
          <cell r="AS9">
            <v>358.82545299999998</v>
          </cell>
          <cell r="AT9">
            <v>425.95917900000001</v>
          </cell>
          <cell r="AU9">
            <v>494.323846</v>
          </cell>
          <cell r="AV9">
            <v>545.39</v>
          </cell>
          <cell r="AW9">
            <v>582.65543700000001</v>
          </cell>
          <cell r="AX9">
            <v>578.381934</v>
          </cell>
          <cell r="AY9">
            <v>653.17934200000002</v>
          </cell>
        </row>
        <row r="10">
          <cell r="A10" t="str">
            <v>BV</v>
          </cell>
          <cell r="B10" t="str">
            <v>–</v>
          </cell>
          <cell r="C10" t="str">
            <v>–</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v>23840.332742988725</v>
          </cell>
          <cell r="AP10">
            <v>26859.164141457397</v>
          </cell>
          <cell r="AQ10">
            <v>30060.151522096392</v>
          </cell>
          <cell r="AR10">
            <v>33740.417344762594</v>
          </cell>
          <cell r="AS10">
            <v>36869.701127609784</v>
          </cell>
          <cell r="AT10">
            <v>40268.213776150857</v>
          </cell>
          <cell r="AU10">
            <v>41130.527451194022</v>
          </cell>
          <cell r="AV10">
            <v>41165.025819841219</v>
          </cell>
          <cell r="AW10">
            <v>44327.890460773109</v>
          </cell>
          <cell r="AX10">
            <v>46548.108713615511</v>
          </cell>
          <cell r="AY10">
            <v>47100</v>
          </cell>
        </row>
        <row r="11">
          <cell r="A11" t="str">
            <v>KV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6739.6959139128494</v>
          </cell>
          <cell r="AP11">
            <v>7103.2145977972878</v>
          </cell>
          <cell r="AQ11">
            <v>7721.6883042133168</v>
          </cell>
          <cell r="AR11">
            <v>8629.9023788573268</v>
          </cell>
          <cell r="AS11">
            <v>9307.4831106889396</v>
          </cell>
          <cell r="AT11">
            <v>9919.661227199209</v>
          </cell>
          <cell r="AU11">
            <v>10824.381422044486</v>
          </cell>
          <cell r="AV11">
            <v>10674.929604000001</v>
          </cell>
          <cell r="AW11">
            <v>10877.5681</v>
          </cell>
          <cell r="AX11">
            <v>11438.195388009999</v>
          </cell>
          <cell r="AY11">
            <v>12414.950542300001</v>
          </cell>
        </row>
        <row r="12">
          <cell r="A12" t="str">
            <v>UV</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cell r="Q12" t="str">
            <v>–</v>
          </cell>
          <cell r="R12" t="str">
            <v>–</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v>2723.3181259999997</v>
          </cell>
          <cell r="AM12">
            <v>3064.9768640000002</v>
          </cell>
          <cell r="AN12">
            <v>3229.2846020000002</v>
          </cell>
          <cell r="AO12">
            <v>3421.0510400000007</v>
          </cell>
          <cell r="AP12">
            <v>3608.4924559999999</v>
          </cell>
          <cell r="AQ12">
            <v>3905.9250710000001</v>
          </cell>
          <cell r="AR12">
            <v>4209.9846090000001</v>
          </cell>
          <cell r="AS12">
            <v>4540.5915150000001</v>
          </cell>
          <cell r="AT12">
            <v>4686.9999133300007</v>
          </cell>
          <cell r="AU12">
            <v>5015.5980398400006</v>
          </cell>
          <cell r="AV12">
            <v>5562.9009073100005</v>
          </cell>
          <cell r="AW12">
            <v>5865.6226217799995</v>
          </cell>
          <cell r="AX12">
            <v>6128.0316110200001</v>
          </cell>
          <cell r="AY12">
            <v>6130.78671889</v>
          </cell>
        </row>
        <row r="13">
          <cell r="A13" t="str">
            <v>EO</v>
          </cell>
          <cell r="B13" t="str">
            <v>–</v>
          </cell>
          <cell r="C13" t="str">
            <v>–</v>
          </cell>
          <cell r="D13" t="str">
            <v>–</v>
          </cell>
          <cell r="E13" t="str">
            <v>–</v>
          </cell>
          <cell r="F13" t="str">
            <v>–</v>
          </cell>
          <cell r="G13">
            <v>12.6</v>
          </cell>
          <cell r="H13" t="str">
            <v>–</v>
          </cell>
          <cell r="I13" t="str">
            <v>–</v>
          </cell>
          <cell r="J13" t="str">
            <v>–</v>
          </cell>
          <cell r="K13" t="str">
            <v>–</v>
          </cell>
          <cell r="L13" t="str">
            <v>–</v>
          </cell>
          <cell r="M13" t="str">
            <v>–</v>
          </cell>
          <cell r="N13">
            <v>77.742173000000008</v>
          </cell>
          <cell r="O13">
            <v>92.022998999999999</v>
          </cell>
          <cell r="P13">
            <v>103.83319000000002</v>
          </cell>
          <cell r="Q13">
            <v>116.33798399999999</v>
          </cell>
          <cell r="R13">
            <v>128.04714000000001</v>
          </cell>
          <cell r="S13">
            <v>140.179159</v>
          </cell>
          <cell r="T13">
            <v>149.644227</v>
          </cell>
          <cell r="U13">
            <v>163.11661300000003</v>
          </cell>
          <cell r="V13">
            <v>173.50779499999999</v>
          </cell>
          <cell r="W13">
            <v>187.727113</v>
          </cell>
          <cell r="X13">
            <v>206.79744309999998</v>
          </cell>
          <cell r="Y13">
            <v>235.98162200000002</v>
          </cell>
          <cell r="Z13">
            <v>264.53979899999996</v>
          </cell>
          <cell r="AA13">
            <v>300.10523254999998</v>
          </cell>
          <cell r="AB13">
            <v>340.36424301</v>
          </cell>
          <cell r="AC13">
            <v>429.08520915000003</v>
          </cell>
          <cell r="AD13">
            <v>530.42499774999999</v>
          </cell>
          <cell r="AE13">
            <v>546.9027450000001</v>
          </cell>
          <cell r="AF13">
            <v>566.58112300000005</v>
          </cell>
          <cell r="AG13">
            <v>595.82428099999993</v>
          </cell>
          <cell r="AH13">
            <v>648.00397299999997</v>
          </cell>
          <cell r="AI13">
            <v>705.06554600000004</v>
          </cell>
          <cell r="AJ13">
            <v>766.915209</v>
          </cell>
          <cell r="AK13">
            <v>805.40518200000008</v>
          </cell>
          <cell r="AL13">
            <v>845.68574699999999</v>
          </cell>
          <cell r="AM13">
            <v>882.46165099999985</v>
          </cell>
          <cell r="AN13">
            <v>951.23926599999993</v>
          </cell>
          <cell r="AO13">
            <v>1005.726781</v>
          </cell>
          <cell r="AP13">
            <v>909.17362100000014</v>
          </cell>
          <cell r="AQ13">
            <v>971.62624100000005</v>
          </cell>
          <cell r="AR13">
            <v>1059.693867</v>
          </cell>
          <cell r="AS13">
            <v>1152.7742920000001</v>
          </cell>
          <cell r="AT13">
            <v>1209.834245</v>
          </cell>
          <cell r="AU13">
            <v>1249.6945040000001</v>
          </cell>
          <cell r="AV13">
            <v>1265.7860110000001</v>
          </cell>
          <cell r="AW13">
            <v>859.81289400000003</v>
          </cell>
          <cell r="AX13">
            <v>877.53693599999997</v>
          </cell>
          <cell r="AY13">
            <v>968.5233310000001</v>
          </cell>
        </row>
        <row r="14">
          <cell r="A14" t="str">
            <v>ALV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v>202.93099999999998</v>
          </cell>
          <cell r="AD14">
            <v>611.5619999999999</v>
          </cell>
          <cell r="AE14">
            <v>407.32832753999998</v>
          </cell>
          <cell r="AF14">
            <v>599.25815876000001</v>
          </cell>
          <cell r="AG14">
            <v>626.06224153999995</v>
          </cell>
          <cell r="AH14">
            <v>473.74817758000006</v>
          </cell>
          <cell r="AI14">
            <v>498.10773405999998</v>
          </cell>
          <cell r="AJ14">
            <v>364.77014754000004</v>
          </cell>
          <cell r="AK14">
            <v>361.90176557999996</v>
          </cell>
          <cell r="AL14">
            <v>682.27152895999996</v>
          </cell>
          <cell r="AM14">
            <v>743.75146340999993</v>
          </cell>
          <cell r="AN14">
            <v>782.00625228000001</v>
          </cell>
          <cell r="AO14">
            <v>841.18743314000005</v>
          </cell>
          <cell r="AP14">
            <v>906.44140661999995</v>
          </cell>
          <cell r="AQ14">
            <v>975.93899999999996</v>
          </cell>
          <cell r="AR14">
            <v>786.33837251999989</v>
          </cell>
          <cell r="AS14">
            <v>866.06676238</v>
          </cell>
          <cell r="AT14">
            <v>804.02158650000001</v>
          </cell>
          <cell r="AU14">
            <v>3556.07445358</v>
          </cell>
          <cell r="AV14">
            <v>3679.9091800700003</v>
          </cell>
          <cell r="AW14">
            <v>5487.7013210599998</v>
          </cell>
          <cell r="AX14">
            <v>5955.356052000001</v>
          </cell>
          <cell r="AY14">
            <v>5744.5000000000009</v>
          </cell>
        </row>
        <row r="15">
          <cell r="A15" t="str">
            <v>FZ</v>
          </cell>
          <cell r="B15" t="str">
            <v>–</v>
          </cell>
          <cell r="C15" t="str">
            <v>–</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t="str">
            <v>–</v>
          </cell>
          <cell r="AM15" t="str">
            <v>–</v>
          </cell>
          <cell r="AN15" t="str">
            <v>–</v>
          </cell>
          <cell r="AO15">
            <v>2819.2242012410129</v>
          </cell>
          <cell r="AP15">
            <v>2922.5209511699891</v>
          </cell>
          <cell r="AQ15">
            <v>3021.5911888478904</v>
          </cell>
          <cell r="AR15">
            <v>3114.8321585591702</v>
          </cell>
          <cell r="AS15">
            <v>3382.7990394054741</v>
          </cell>
          <cell r="AT15">
            <v>3584.4343563571656</v>
          </cell>
          <cell r="AU15">
            <v>3791.934751757914</v>
          </cell>
          <cell r="AV15">
            <v>3846.3993609455556</v>
          </cell>
          <cell r="AW15">
            <v>3894.4842302780435</v>
          </cell>
          <cell r="AX15">
            <v>4072.8575538022283</v>
          </cell>
          <cell r="AY15">
            <v>4235.7718559543173</v>
          </cell>
        </row>
        <row r="16">
          <cell r="A16" t="str">
            <v>Total Ausgaben</v>
          </cell>
          <cell r="AO16">
            <v>46041.39486310244</v>
          </cell>
          <cell r="AP16">
            <v>49129.13608152009</v>
          </cell>
          <cell r="AQ16">
            <v>51539.789899646174</v>
          </cell>
          <cell r="AR16">
            <v>56476.546057942542</v>
          </cell>
          <cell r="AS16">
            <v>62916.567085986615</v>
          </cell>
          <cell r="AT16">
            <v>70919.3702664226</v>
          </cell>
          <cell r="AU16">
            <v>78073.990384660021</v>
          </cell>
          <cell r="AV16">
            <v>80132.088863610712</v>
          </cell>
          <cell r="AW16">
            <v>83939.393241348167</v>
          </cell>
          <cell r="AX16">
            <v>88114.083381822245</v>
          </cell>
          <cell r="AY16">
            <v>93398.898647084556</v>
          </cell>
        </row>
        <row r="17">
          <cell r="A17" t="str">
            <v>AHV</v>
          </cell>
          <cell r="B17">
            <v>126.82102411</v>
          </cell>
          <cell r="C17">
            <v>147.20925510000001</v>
          </cell>
          <cell r="D17">
            <v>170.28961745000004</v>
          </cell>
          <cell r="E17">
            <v>220.61931353</v>
          </cell>
          <cell r="F17">
            <v>249.90658652999994</v>
          </cell>
          <cell r="G17">
            <v>267.59064068999999</v>
          </cell>
          <cell r="H17">
            <v>356.43577210000001</v>
          </cell>
          <cell r="I17">
            <v>383.21540974999999</v>
          </cell>
          <cell r="J17">
            <v>492.77801548000002</v>
          </cell>
          <cell r="K17">
            <v>627.27742814999999</v>
          </cell>
          <cell r="L17">
            <v>665.14624215000003</v>
          </cell>
          <cell r="M17">
            <v>700.38101195000002</v>
          </cell>
          <cell r="N17">
            <v>733.38916840000002</v>
          </cell>
          <cell r="O17">
            <v>861.16331455</v>
          </cell>
          <cell r="P17">
            <v>998.29362645000003</v>
          </cell>
          <cell r="Q17">
            <v>1043.40046095</v>
          </cell>
          <cell r="R17">
            <v>1611.4680210000001</v>
          </cell>
          <cell r="S17">
            <v>1683.529857</v>
          </cell>
          <cell r="T17">
            <v>1742.0283492999999</v>
          </cell>
          <cell r="U17">
            <v>1991.859267</v>
          </cell>
          <cell r="V17">
            <v>2067.0975071499997</v>
          </cell>
          <cell r="W17">
            <v>2896.6464826000001</v>
          </cell>
          <cell r="X17">
            <v>2999.8712425000003</v>
          </cell>
          <cell r="Y17">
            <v>3403.6418975000001</v>
          </cell>
          <cell r="Z17">
            <v>3805.8337638500002</v>
          </cell>
          <cell r="AA17">
            <v>6480.3310019999999</v>
          </cell>
          <cell r="AB17">
            <v>7262.6866689999997</v>
          </cell>
          <cell r="AC17">
            <v>8612.1290329999993</v>
          </cell>
          <cell r="AD17">
            <v>8978.6512177999994</v>
          </cell>
          <cell r="AE17">
            <v>9673.3743985000001</v>
          </cell>
          <cell r="AF17">
            <v>9907.5180199999995</v>
          </cell>
          <cell r="AG17">
            <v>10087.871502</v>
          </cell>
          <cell r="AH17">
            <v>10725.552439999999</v>
          </cell>
          <cell r="AI17">
            <v>10894.935945599998</v>
          </cell>
          <cell r="AJ17">
            <v>12384.966945</v>
          </cell>
          <cell r="AK17">
            <v>12578.901616000001</v>
          </cell>
          <cell r="AL17">
            <v>14176.941472999999</v>
          </cell>
          <cell r="AM17">
            <v>14463.942359000001</v>
          </cell>
          <cell r="AN17">
            <v>15374.065585999997</v>
          </cell>
          <cell r="AO17">
            <v>15709.821206000002</v>
          </cell>
          <cell r="AP17">
            <v>16631.075696999997</v>
          </cell>
          <cell r="AQ17">
            <v>16960.989599999997</v>
          </cell>
          <cell r="AR17">
            <v>18327.665002909995</v>
          </cell>
          <cell r="AS17">
            <v>19687.963108442618</v>
          </cell>
          <cell r="AT17">
            <v>21205.979673000002</v>
          </cell>
          <cell r="AU17">
            <v>23046.586512999998</v>
          </cell>
          <cell r="AV17">
            <v>23362.605734999997</v>
          </cell>
          <cell r="AW17">
            <v>24502.824110999994</v>
          </cell>
          <cell r="AX17">
            <v>24816.768907000001</v>
          </cell>
          <cell r="AY17">
            <v>25802.524456000003</v>
          </cell>
        </row>
        <row r="18">
          <cell r="A18" t="str">
            <v>IV</v>
          </cell>
          <cell r="B18" t="str">
            <v>–</v>
          </cell>
          <cell r="C18" t="str">
            <v>–</v>
          </cell>
          <cell r="D18" t="str">
            <v>–</v>
          </cell>
          <cell r="E18" t="str">
            <v>–</v>
          </cell>
          <cell r="F18" t="str">
            <v>–</v>
          </cell>
          <cell r="G18" t="str">
            <v>–</v>
          </cell>
          <cell r="H18" t="str">
            <v>–</v>
          </cell>
          <cell r="I18" t="str">
            <v>–</v>
          </cell>
          <cell r="J18" t="str">
            <v>–</v>
          </cell>
          <cell r="K18" t="str">
            <v>–</v>
          </cell>
          <cell r="L18" t="str">
            <v>–</v>
          </cell>
          <cell r="M18" t="str">
            <v>–</v>
          </cell>
          <cell r="N18">
            <v>53.481952</v>
          </cell>
          <cell r="O18">
            <v>156.34399999999999</v>
          </cell>
          <cell r="P18">
            <v>168.34199999999996</v>
          </cell>
          <cell r="Q18">
            <v>188.00200000000004</v>
          </cell>
          <cell r="R18">
            <v>251.76401299999998</v>
          </cell>
          <cell r="S18">
            <v>275.60022300000003</v>
          </cell>
          <cell r="T18">
            <v>309.17037800000003</v>
          </cell>
          <cell r="U18">
            <v>358.52576200000004</v>
          </cell>
          <cell r="V18">
            <v>405.99871099999996</v>
          </cell>
          <cell r="W18">
            <v>532.87944599999992</v>
          </cell>
          <cell r="X18">
            <v>592.70922900000005</v>
          </cell>
          <cell r="Y18">
            <v>681.5076406500001</v>
          </cell>
          <cell r="Z18">
            <v>758.20899783000004</v>
          </cell>
          <cell r="AA18">
            <v>1181.3795049600001</v>
          </cell>
          <cell r="AB18">
            <v>1402.3427781800001</v>
          </cell>
          <cell r="AC18">
            <v>1630.7069850900004</v>
          </cell>
          <cell r="AD18">
            <v>1808.9747680099999</v>
          </cell>
          <cell r="AE18">
            <v>1933.6754330000001</v>
          </cell>
          <cell r="AF18">
            <v>1963.3904409999998</v>
          </cell>
          <cell r="AG18">
            <v>2025.008178</v>
          </cell>
          <cell r="AH18">
            <v>2151.7624539999993</v>
          </cell>
          <cell r="AI18">
            <v>2191.4381089999997</v>
          </cell>
          <cell r="AJ18">
            <v>2462.9691939999998</v>
          </cell>
          <cell r="AK18">
            <v>2542.7502639999993</v>
          </cell>
          <cell r="AL18">
            <v>2871.8940550000002</v>
          </cell>
          <cell r="AM18">
            <v>2986.0310979999999</v>
          </cell>
          <cell r="AN18">
            <v>3205.9739770000001</v>
          </cell>
          <cell r="AO18">
            <v>3315.58788</v>
          </cell>
          <cell r="AP18">
            <v>3573.6092999999996</v>
          </cell>
          <cell r="AQ18">
            <v>3750.0808139999999</v>
          </cell>
          <cell r="AR18">
            <v>4133.1858455099991</v>
          </cell>
          <cell r="AS18">
            <v>4618.6829880100013</v>
          </cell>
          <cell r="AT18">
            <v>5250.5776126200008</v>
          </cell>
          <cell r="AU18">
            <v>5987.3035770000006</v>
          </cell>
          <cell r="AV18">
            <v>6395.9899363300001</v>
          </cell>
          <cell r="AW18">
            <v>6826.185276000002</v>
          </cell>
          <cell r="AX18">
            <v>7313.1522299999997</v>
          </cell>
          <cell r="AY18">
            <v>7651.9830973500029</v>
          </cell>
        </row>
        <row r="19">
          <cell r="A19" t="str">
            <v>EL</v>
          </cell>
          <cell r="B19" t="str">
            <v>–</v>
          </cell>
          <cell r="C19" t="str">
            <v>–</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v>152.773</v>
          </cell>
          <cell r="U19">
            <v>281.91399999999999</v>
          </cell>
          <cell r="V19">
            <v>243.70400000000001</v>
          </cell>
          <cell r="W19">
            <v>236.53700000000001</v>
          </cell>
          <cell r="X19">
            <v>234.96600000000001</v>
          </cell>
          <cell r="Y19">
            <v>389.25799999999998</v>
          </cell>
          <cell r="Z19">
            <v>439.89800000000002</v>
          </cell>
          <cell r="AA19">
            <v>295.25099999999998</v>
          </cell>
          <cell r="AB19">
            <v>318.02300000000002</v>
          </cell>
          <cell r="AC19">
            <v>299.10899999999998</v>
          </cell>
          <cell r="AD19">
            <v>313.77800000000002</v>
          </cell>
          <cell r="AE19">
            <v>375.40499999999997</v>
          </cell>
          <cell r="AF19">
            <v>388.66800000000001</v>
          </cell>
          <cell r="AG19">
            <v>392.32300000000004</v>
          </cell>
          <cell r="AH19">
            <v>414.625</v>
          </cell>
          <cell r="AI19">
            <v>425.399</v>
          </cell>
          <cell r="AJ19">
            <v>543.67700000000002</v>
          </cell>
          <cell r="AK19">
            <v>581.423</v>
          </cell>
          <cell r="AL19">
            <v>675.85800000000006</v>
          </cell>
          <cell r="AM19">
            <v>702.14499999999998</v>
          </cell>
          <cell r="AN19">
            <v>777.76900000000001</v>
          </cell>
          <cell r="AO19">
            <v>1057.636</v>
          </cell>
          <cell r="AP19">
            <v>1152.999</v>
          </cell>
          <cell r="AQ19">
            <v>1243.4263489999998</v>
          </cell>
          <cell r="AR19">
            <v>1433.636669</v>
          </cell>
          <cell r="AS19">
            <v>1637.773447</v>
          </cell>
          <cell r="AT19">
            <v>1894.4232690000001</v>
          </cell>
          <cell r="AU19">
            <v>2035.723958</v>
          </cell>
          <cell r="AV19">
            <v>2112.4139999999998</v>
          </cell>
          <cell r="AW19">
            <v>2157.624691</v>
          </cell>
          <cell r="AX19">
            <v>1904.465625</v>
          </cell>
          <cell r="AY19">
            <v>2029.5726180000001</v>
          </cell>
        </row>
        <row r="20">
          <cell r="A20" t="str">
            <v>  davon EL zur AHV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v>126.54300000000001</v>
          </cell>
          <cell r="U20">
            <v>226.399</v>
          </cell>
          <cell r="V20">
            <v>196.74600000000001</v>
          </cell>
          <cell r="W20">
            <v>188.14400000000001</v>
          </cell>
          <cell r="X20">
            <v>186.67400000000001</v>
          </cell>
          <cell r="Y20">
            <v>318.755</v>
          </cell>
          <cell r="Z20">
            <v>361.82600000000002</v>
          </cell>
          <cell r="AA20">
            <v>240.24299999999999</v>
          </cell>
          <cell r="AB20">
            <v>260.93700000000001</v>
          </cell>
          <cell r="AC20">
            <v>244.88</v>
          </cell>
          <cell r="AD20">
            <v>257.31</v>
          </cell>
          <cell r="AE20">
            <v>308.64</v>
          </cell>
          <cell r="AF20">
            <v>320.40199999999999</v>
          </cell>
          <cell r="AG20">
            <v>324.95600000000002</v>
          </cell>
          <cell r="AH20">
            <v>342.66783800000002</v>
          </cell>
          <cell r="AI20">
            <v>351.28699999999998</v>
          </cell>
          <cell r="AJ20">
            <v>451.00299999999999</v>
          </cell>
          <cell r="AK20">
            <v>479.10500000000002</v>
          </cell>
          <cell r="AL20">
            <v>552.74300000000005</v>
          </cell>
          <cell r="AM20">
            <v>569.74359600000003</v>
          </cell>
          <cell r="AN20">
            <v>627.71222</v>
          </cell>
          <cell r="AO20">
            <v>842.77057200000002</v>
          </cell>
          <cell r="AP20">
            <v>914.17683099999999</v>
          </cell>
          <cell r="AQ20">
            <v>976.66742399999998</v>
          </cell>
          <cell r="AR20">
            <v>1124.361101</v>
          </cell>
          <cell r="AS20">
            <v>1278.9479939999999</v>
          </cell>
          <cell r="AT20">
            <v>1468.4640900000002</v>
          </cell>
          <cell r="AU20">
            <v>1541.400112</v>
          </cell>
          <cell r="AV20">
            <v>1567.0140000000001</v>
          </cell>
          <cell r="AW20">
            <v>1574.9692540000001</v>
          </cell>
          <cell r="AX20">
            <v>1326.083691</v>
          </cell>
          <cell r="AY20">
            <v>1376.393276</v>
          </cell>
        </row>
        <row r="21">
          <cell r="A21" t="str">
            <v>  davon EL zur IV</v>
          </cell>
          <cell r="B21" t="str">
            <v>–</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v>26.23</v>
          </cell>
          <cell r="U21">
            <v>55.515000000000001</v>
          </cell>
          <cell r="V21">
            <v>46.957999999999998</v>
          </cell>
          <cell r="W21">
            <v>48.393000000000001</v>
          </cell>
          <cell r="X21">
            <v>48.292000000000002</v>
          </cell>
          <cell r="Y21">
            <v>70.503</v>
          </cell>
          <cell r="Z21">
            <v>78.072000000000003</v>
          </cell>
          <cell r="AA21">
            <v>55.008000000000003</v>
          </cell>
          <cell r="AB21">
            <v>57.085999999999999</v>
          </cell>
          <cell r="AC21">
            <v>54.228999999999999</v>
          </cell>
          <cell r="AD21">
            <v>56.468000000000004</v>
          </cell>
          <cell r="AE21">
            <v>66.765000000000001</v>
          </cell>
          <cell r="AF21">
            <v>68.266000000000005</v>
          </cell>
          <cell r="AG21">
            <v>67.367000000000004</v>
          </cell>
          <cell r="AH21">
            <v>71.956918999999999</v>
          </cell>
          <cell r="AI21">
            <v>74.111954999999995</v>
          </cell>
          <cell r="AJ21">
            <v>92.673511999999988</v>
          </cell>
          <cell r="AK21">
            <v>102.318264</v>
          </cell>
          <cell r="AL21">
            <v>123.115329</v>
          </cell>
          <cell r="AM21">
            <v>132.40094299999998</v>
          </cell>
          <cell r="AN21">
            <v>150.056859</v>
          </cell>
          <cell r="AO21">
            <v>214.865071</v>
          </cell>
          <cell r="AP21">
            <v>238.82150100000001</v>
          </cell>
          <cell r="AQ21">
            <v>266.75892499999998</v>
          </cell>
          <cell r="AR21">
            <v>309.27557000000002</v>
          </cell>
          <cell r="AS21">
            <v>358.82545300000004</v>
          </cell>
          <cell r="AT21">
            <v>425.95917900000001</v>
          </cell>
          <cell r="AU21">
            <v>494.323846</v>
          </cell>
          <cell r="AV21">
            <v>545.39</v>
          </cell>
          <cell r="AW21">
            <v>582.65543700000001</v>
          </cell>
          <cell r="AX21">
            <v>578.381934</v>
          </cell>
          <cell r="AY21">
            <v>653.17934200000002</v>
          </cell>
        </row>
        <row r="22">
          <cell r="A22" t="str">
            <v>BV</v>
          </cell>
          <cell r="B22" t="str">
            <v>–</v>
          </cell>
          <cell r="C22" t="str">
            <v>–</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t="str">
            <v>–</v>
          </cell>
          <cell r="AF22" t="str">
            <v>–</v>
          </cell>
          <cell r="AG22" t="str">
            <v>–</v>
          </cell>
          <cell r="AH22" t="str">
            <v>–</v>
          </cell>
          <cell r="AI22" t="str">
            <v>–</v>
          </cell>
          <cell r="AJ22" t="str">
            <v>–</v>
          </cell>
          <cell r="AK22" t="str">
            <v>–</v>
          </cell>
          <cell r="AL22" t="str">
            <v>–</v>
          </cell>
          <cell r="AM22" t="str">
            <v>–</v>
          </cell>
          <cell r="AN22" t="str">
            <v>–</v>
          </cell>
          <cell r="AO22">
            <v>11809.342442309367</v>
          </cell>
          <cell r="AP22">
            <v>12896.158559658244</v>
          </cell>
          <cell r="AQ22">
            <v>13874.095056455881</v>
          </cell>
          <cell r="AR22">
            <v>15726.522628135814</v>
          </cell>
          <cell r="AS22">
            <v>17723.504143725811</v>
          </cell>
          <cell r="AT22">
            <v>19940.472424535317</v>
          </cell>
          <cell r="AU22">
            <v>20963.579381708922</v>
          </cell>
          <cell r="AV22">
            <v>22103.708636963864</v>
          </cell>
          <cell r="AW22">
            <v>24330.067326186516</v>
          </cell>
          <cell r="AX22">
            <v>26110.033991590957</v>
          </cell>
          <cell r="AY22">
            <v>27300</v>
          </cell>
        </row>
        <row r="23">
          <cell r="A23" t="str">
            <v>KV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6820.6891631282679</v>
          </cell>
          <cell r="AP23">
            <v>7206.2849497568459</v>
          </cell>
          <cell r="AQ23">
            <v>7730.6607672391319</v>
          </cell>
          <cell r="AR23">
            <v>8369.6326342296688</v>
          </cell>
          <cell r="AS23">
            <v>9299.2146190109197</v>
          </cell>
          <cell r="AT23">
            <v>10121.281931065543</v>
          </cell>
          <cell r="AU23">
            <v>10874.132371632397</v>
          </cell>
          <cell r="AV23">
            <v>10548.569</v>
          </cell>
          <cell r="AW23">
            <v>10959.608</v>
          </cell>
          <cell r="AX23">
            <v>11761.162275000001</v>
          </cell>
          <cell r="AY23">
            <v>12344.736444</v>
          </cell>
        </row>
        <row r="24">
          <cell r="A24" t="str">
            <v>UV</v>
          </cell>
          <cell r="B24" t="str">
            <v>–</v>
          </cell>
          <cell r="C24" t="str">
            <v>–</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v>2677.4603050000001</v>
          </cell>
          <cell r="AM24">
            <v>3026.5817859999997</v>
          </cell>
          <cell r="AN24">
            <v>3160.3710460000002</v>
          </cell>
          <cell r="AO24">
            <v>3351.8349179999996</v>
          </cell>
          <cell r="AP24">
            <v>3535.7666979999995</v>
          </cell>
          <cell r="AQ24">
            <v>3794.0495750000005</v>
          </cell>
          <cell r="AR24">
            <v>4134.9556059999995</v>
          </cell>
          <cell r="AS24">
            <v>4628.7164480000001</v>
          </cell>
          <cell r="AT24">
            <v>4994.2319590200004</v>
          </cell>
          <cell r="AU24">
            <v>5042.9406866899999</v>
          </cell>
          <cell r="AV24">
            <v>5429.0456787599996</v>
          </cell>
          <cell r="AW24">
            <v>5737.0143717700003</v>
          </cell>
          <cell r="AX24">
            <v>5887.1303285599997</v>
          </cell>
          <cell r="AY24">
            <v>6059.7049663700009</v>
          </cell>
        </row>
        <row r="25">
          <cell r="A25" t="str">
            <v>EO</v>
          </cell>
          <cell r="B25" t="str">
            <v>–</v>
          </cell>
          <cell r="C25" t="str">
            <v>–</v>
          </cell>
          <cell r="D25" t="str">
            <v>–</v>
          </cell>
          <cell r="E25" t="str">
            <v>–</v>
          </cell>
          <cell r="F25" t="str">
            <v>–</v>
          </cell>
          <cell r="G25">
            <v>42.444069999999989</v>
          </cell>
          <cell r="H25">
            <v>49.656069000000009</v>
          </cell>
          <cell r="I25">
            <v>48.1</v>
          </cell>
          <cell r="J25">
            <v>50.659262999999996</v>
          </cell>
          <cell r="K25">
            <v>45.7</v>
          </cell>
          <cell r="L25">
            <v>53.789023</v>
          </cell>
          <cell r="M25">
            <v>53.7</v>
          </cell>
          <cell r="N25">
            <v>63.877151000000005</v>
          </cell>
          <cell r="O25">
            <v>71.815231000000011</v>
          </cell>
          <cell r="P25">
            <v>85.054716000000013</v>
          </cell>
          <cell r="Q25">
            <v>88.478121999999999</v>
          </cell>
          <cell r="R25">
            <v>126.42247</v>
          </cell>
          <cell r="S25">
            <v>137.496589</v>
          </cell>
          <cell r="T25">
            <v>137.92144199999998</v>
          </cell>
          <cell r="U25">
            <v>138.41496000000004</v>
          </cell>
          <cell r="V25">
            <v>147.94471400000003</v>
          </cell>
          <cell r="W25">
            <v>214.51119299999999</v>
          </cell>
          <cell r="X25">
            <v>221.459732</v>
          </cell>
          <cell r="Y25">
            <v>230.629234</v>
          </cell>
          <cell r="Z25">
            <v>226.74813500000002</v>
          </cell>
          <cell r="AA25">
            <v>231.16627530000002</v>
          </cell>
          <cell r="AB25">
            <v>316.72352939999996</v>
          </cell>
          <cell r="AC25">
            <v>334.59069340000002</v>
          </cell>
          <cell r="AD25">
            <v>463.57502175000002</v>
          </cell>
          <cell r="AE25">
            <v>485.35897390000002</v>
          </cell>
          <cell r="AF25">
            <v>467.25895500000001</v>
          </cell>
          <cell r="AG25">
            <v>508.57092900000004</v>
          </cell>
          <cell r="AH25">
            <v>482.473636</v>
          </cell>
          <cell r="AI25">
            <v>533.8278039999999</v>
          </cell>
          <cell r="AJ25">
            <v>569.05202800000006</v>
          </cell>
          <cell r="AK25">
            <v>636.521253</v>
          </cell>
          <cell r="AL25">
            <v>656.65652299999999</v>
          </cell>
          <cell r="AM25">
            <v>711.04499700000008</v>
          </cell>
          <cell r="AN25">
            <v>701.56878599999993</v>
          </cell>
          <cell r="AO25">
            <v>715.83241499999997</v>
          </cell>
          <cell r="AP25">
            <v>848.82794100000001</v>
          </cell>
          <cell r="AQ25">
            <v>891.57749199999989</v>
          </cell>
          <cell r="AR25">
            <v>885.11</v>
          </cell>
          <cell r="AS25">
            <v>889.46999999999991</v>
          </cell>
          <cell r="AT25">
            <v>887.42</v>
          </cell>
          <cell r="AU25">
            <v>830.47341699999993</v>
          </cell>
          <cell r="AV25">
            <v>809.92883699999993</v>
          </cell>
          <cell r="AW25">
            <v>620.86075399999993</v>
          </cell>
          <cell r="AX25">
            <v>621.30411000000004</v>
          </cell>
          <cell r="AY25">
            <v>581.88065800000004</v>
          </cell>
        </row>
        <row r="26">
          <cell r="A26" t="str">
            <v>ALV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cell r="Z26" t="str">
            <v>–</v>
          </cell>
          <cell r="AA26" t="str">
            <v>–</v>
          </cell>
          <cell r="AB26" t="str">
            <v>–</v>
          </cell>
          <cell r="AC26">
            <v>0</v>
          </cell>
          <cell r="AD26">
            <v>0</v>
          </cell>
          <cell r="AE26">
            <v>0</v>
          </cell>
          <cell r="AF26">
            <v>0</v>
          </cell>
          <cell r="AG26">
            <v>0</v>
          </cell>
          <cell r="AH26" t="str">
            <v>...</v>
          </cell>
          <cell r="AI26" t="str">
            <v>...</v>
          </cell>
          <cell r="AJ26" t="str">
            <v>...</v>
          </cell>
          <cell r="AK26" t="str">
            <v>...</v>
          </cell>
          <cell r="AL26" t="str">
            <v>...</v>
          </cell>
          <cell r="AM26" t="str">
            <v>...</v>
          </cell>
          <cell r="AN26">
            <v>2.8446659999999999E-2</v>
          </cell>
          <cell r="AO26">
            <v>635.63989992000006</v>
          </cell>
          <cell r="AP26">
            <v>549.930927</v>
          </cell>
          <cell r="AQ26">
            <v>441.78999999999996</v>
          </cell>
          <cell r="AR26">
            <v>502.37749917000002</v>
          </cell>
          <cell r="AS26">
            <v>1339.9029779999998</v>
          </cell>
          <cell r="AT26">
            <v>3461.1254704199996</v>
          </cell>
          <cell r="AU26">
            <v>5985.8922671299997</v>
          </cell>
          <cell r="AV26">
            <v>5921.2339904200007</v>
          </cell>
          <cell r="AW26">
            <v>5240.4240508400007</v>
          </cell>
          <cell r="AX26">
            <v>6123.8012490000019</v>
          </cell>
          <cell r="AY26">
            <v>8027.6</v>
          </cell>
        </row>
        <row r="27">
          <cell r="A27" t="str">
            <v>FZ</v>
          </cell>
          <cell r="B27" t="str">
            <v>–</v>
          </cell>
          <cell r="C27" t="str">
            <v>–</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v>2664.0378222448039</v>
          </cell>
          <cell r="AP27">
            <v>2770.8709313050058</v>
          </cell>
          <cell r="AQ27">
            <v>2882.4632459511736</v>
          </cell>
          <cell r="AR27">
            <v>2995.1601709870674</v>
          </cell>
          <cell r="AS27">
            <v>3173.3393537972656</v>
          </cell>
          <cell r="AT27">
            <v>3396.7579267617216</v>
          </cell>
          <cell r="AU27">
            <v>3735.7682124987232</v>
          </cell>
          <cell r="AV27">
            <v>3871.5753384368427</v>
          </cell>
          <cell r="AW27">
            <v>3919.9749394116752</v>
          </cell>
          <cell r="AX27">
            <v>4099.5157763312945</v>
          </cell>
          <cell r="AY27">
            <v>4263.4964073845467</v>
          </cell>
        </row>
        <row r="28">
          <cell r="A28" t="str">
            <v>Total Saldo</v>
          </cell>
          <cell r="AO28">
            <v>13359.345899077802</v>
          </cell>
          <cell r="AP28">
            <v>15988.553988396616</v>
          </cell>
          <cell r="AQ28">
            <v>19549.344882222751</v>
          </cell>
          <cell r="AR28">
            <v>21819.582577523797</v>
          </cell>
          <cell r="AS28">
            <v>22387.017633710522</v>
          </cell>
          <cell r="AT28">
            <v>19909.085100819113</v>
          </cell>
          <cell r="AU28">
            <v>17758.856789696383</v>
          </cell>
          <cell r="AV28">
            <v>16484.921321528695</v>
          </cell>
          <cell r="AW28">
            <v>26073.699622145457</v>
          </cell>
          <cell r="AX28">
            <v>25927.124180777737</v>
          </cell>
          <cell r="AY28">
            <v>33118.525418619778</v>
          </cell>
        </row>
        <row r="29">
          <cell r="A29" t="str">
            <v>AHV</v>
          </cell>
          <cell r="B29">
            <v>455.68620273000005</v>
          </cell>
          <cell r="C29">
            <v>464.88922445000009</v>
          </cell>
          <cell r="D29">
            <v>467.12280640999995</v>
          </cell>
          <cell r="E29">
            <v>478.51157924999995</v>
          </cell>
          <cell r="F29">
            <v>494.23636011000002</v>
          </cell>
          <cell r="G29">
            <v>525.58482612</v>
          </cell>
          <cell r="H29">
            <v>442.20292354000003</v>
          </cell>
          <cell r="I29">
            <v>469.88320104999997</v>
          </cell>
          <cell r="J29">
            <v>421.0275816699999</v>
          </cell>
          <cell r="K29">
            <v>337.35359258999983</v>
          </cell>
          <cell r="L29">
            <v>310.07371440000009</v>
          </cell>
          <cell r="M29">
            <v>354.88965038999993</v>
          </cell>
          <cell r="N29">
            <v>385.71880199999998</v>
          </cell>
          <cell r="O29">
            <v>382.43601276000015</v>
          </cell>
          <cell r="P29">
            <v>354.39708480000002</v>
          </cell>
          <cell r="Q29">
            <v>445.7199081199999</v>
          </cell>
          <cell r="R29">
            <v>181.2077589999999</v>
          </cell>
          <cell r="S29">
            <v>243.80560500000001</v>
          </cell>
          <cell r="T29">
            <v>289.02536469999995</v>
          </cell>
          <cell r="U29">
            <v>182.16988500000002</v>
          </cell>
          <cell r="V29">
            <v>210.77113284999996</v>
          </cell>
          <cell r="W29">
            <v>216.00296640000033</v>
          </cell>
          <cell r="X29">
            <v>434.11284750000004</v>
          </cell>
          <cell r="Y29">
            <v>544.99565050000047</v>
          </cell>
          <cell r="Z29">
            <v>618.46194015000037</v>
          </cell>
          <cell r="AA29">
            <v>658.31111499999952</v>
          </cell>
          <cell r="AB29">
            <v>801.99357200000122</v>
          </cell>
          <cell r="AC29">
            <v>-168.7761389999996</v>
          </cell>
          <cell r="AD29">
            <v>-211.11514879999959</v>
          </cell>
          <cell r="AE29">
            <v>-642.31598149999809</v>
          </cell>
          <cell r="AF29">
            <v>-433.78642099999888</v>
          </cell>
          <cell r="AG29">
            <v>-193.10296799999924</v>
          </cell>
          <cell r="AH29">
            <v>169.89762699999847</v>
          </cell>
          <cell r="AI29">
            <v>745.53576100000282</v>
          </cell>
          <cell r="AJ29">
            <v>562.69634700000097</v>
          </cell>
          <cell r="AK29">
            <v>890.309194999998</v>
          </cell>
          <cell r="AL29">
            <v>81.673757000002297</v>
          </cell>
          <cell r="AM29">
            <v>282.03733100000136</v>
          </cell>
          <cell r="AN29">
            <v>426.94719700000314</v>
          </cell>
          <cell r="AO29">
            <v>803.27198699999826</v>
          </cell>
          <cell r="AP29">
            <v>931.41642000000138</v>
          </cell>
          <cell r="AQ29">
            <v>1714.6059920000007</v>
          </cell>
          <cell r="AR29">
            <v>2027.2342519999947</v>
          </cell>
          <cell r="AS29">
            <v>2345.3527779999895</v>
          </cell>
          <cell r="AT29">
            <v>1953.652141999999</v>
          </cell>
          <cell r="AU29">
            <v>809.78744300000005</v>
          </cell>
          <cell r="AV29">
            <v>560.79600000000005</v>
          </cell>
          <cell r="AW29">
            <v>8.8284190000000002</v>
          </cell>
          <cell r="AX29">
            <v>-28.581240999999999</v>
          </cell>
          <cell r="AY29">
            <v>-583.39877500000512</v>
          </cell>
        </row>
        <row r="30">
          <cell r="A30" t="str">
            <v>IV</v>
          </cell>
          <cell r="B30" t="str">
            <v>–</v>
          </cell>
          <cell r="C30" t="str">
            <v>–</v>
          </cell>
          <cell r="D30" t="str">
            <v>–</v>
          </cell>
          <cell r="E30" t="str">
            <v>–</v>
          </cell>
          <cell r="F30" t="str">
            <v>–</v>
          </cell>
          <cell r="G30" t="str">
            <v>–</v>
          </cell>
          <cell r="H30" t="str">
            <v>–</v>
          </cell>
          <cell r="I30" t="str">
            <v>–</v>
          </cell>
          <cell r="J30" t="str">
            <v>–</v>
          </cell>
          <cell r="K30" t="str">
            <v>–</v>
          </cell>
          <cell r="L30" t="str">
            <v>–</v>
          </cell>
          <cell r="M30" t="str">
            <v>–</v>
          </cell>
          <cell r="N30">
            <v>49.048310999999998</v>
          </cell>
          <cell r="O30">
            <v>12.909504999999999</v>
          </cell>
          <cell r="P30">
            <v>17.283812999999999</v>
          </cell>
          <cell r="Q30">
            <v>18.916</v>
          </cell>
          <cell r="R30">
            <v>-1.8540730000000001</v>
          </cell>
          <cell r="S30">
            <v>-7.1279999999999996E-2</v>
          </cell>
          <cell r="T30">
            <v>-7.7425810000000004</v>
          </cell>
          <cell r="U30">
            <v>-20.262592999999999</v>
          </cell>
          <cell r="V30">
            <v>2.9505400000000002</v>
          </cell>
          <cell r="W30">
            <v>1.232504</v>
          </cell>
          <cell r="X30">
            <v>3.0597409999999998</v>
          </cell>
          <cell r="Y30">
            <v>3.777323</v>
          </cell>
          <cell r="Z30">
            <v>7.2850479299999993</v>
          </cell>
          <cell r="AA30">
            <v>-20.198104910000001</v>
          </cell>
          <cell r="AB30">
            <v>-74.62054938</v>
          </cell>
          <cell r="AC30">
            <v>-49.156884040000001</v>
          </cell>
          <cell r="AD30">
            <v>-46.441829810000002</v>
          </cell>
          <cell r="AE30">
            <v>-84.949692999999996</v>
          </cell>
          <cell r="AF30">
            <v>-70.469510999999997</v>
          </cell>
          <cell r="AG30">
            <v>-56.589072000000002</v>
          </cell>
          <cell r="AH30">
            <v>-40.340814000000002</v>
          </cell>
          <cell r="AI30">
            <v>21.663525</v>
          </cell>
          <cell r="AJ30">
            <v>-22.682576000000001</v>
          </cell>
          <cell r="AK30">
            <v>-3.4434840000000002</v>
          </cell>
          <cell r="AL30">
            <v>-107.480226</v>
          </cell>
          <cell r="AM30">
            <v>-107.886138</v>
          </cell>
          <cell r="AN30">
            <v>-110.68349600000001</v>
          </cell>
          <cell r="AO30">
            <v>-82.779616000000004</v>
          </cell>
          <cell r="AP30">
            <v>218.57598100000001</v>
          </cell>
          <cell r="AQ30">
            <v>278.481582</v>
          </cell>
          <cell r="AR30">
            <v>278.46570699999938</v>
          </cell>
          <cell r="AS30">
            <v>222.76023799999894</v>
          </cell>
          <cell r="AT30">
            <v>11.244082000000162</v>
          </cell>
          <cell r="AU30">
            <v>-419.85495800000001</v>
          </cell>
          <cell r="AV30">
            <v>-625.32389718000002</v>
          </cell>
          <cell r="AW30">
            <v>-342.89875899999998</v>
          </cell>
          <cell r="AX30">
            <v>-426.896612</v>
          </cell>
          <cell r="AY30">
            <v>-615.14756799999998</v>
          </cell>
        </row>
        <row r="31">
          <cell r="A31" t="str">
            <v>EL</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v>
          </cell>
          <cell r="AW31" t="str">
            <v>–</v>
          </cell>
          <cell r="AX31" t="str">
            <v>–</v>
          </cell>
          <cell r="AY31" t="str">
            <v>–</v>
          </cell>
        </row>
        <row r="32">
          <cell r="A32" t="str">
            <v>BV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v>12000.001877077013</v>
          </cell>
          <cell r="AP32">
            <v>14300.40000187119</v>
          </cell>
          <cell r="AQ32">
            <v>16700.019485351848</v>
          </cell>
          <cell r="AR32">
            <v>18600.406482134043</v>
          </cell>
          <cell r="AS32">
            <v>19899.738973194304</v>
          </cell>
          <cell r="AT32">
            <v>20600.046000000006</v>
          </cell>
          <cell r="AU32">
            <v>19400.448069485101</v>
          </cell>
          <cell r="AV32">
            <v>18099.887999999981</v>
          </cell>
          <cell r="AW32">
            <v>25900.265911049089</v>
          </cell>
          <cell r="AX32">
            <v>26400.462848346804</v>
          </cell>
          <cell r="AY32">
            <v>36100</v>
          </cell>
        </row>
        <row r="33">
          <cell r="A33" t="str">
            <v>KV</v>
          </cell>
          <cell r="B33" t="str">
            <v>–</v>
          </cell>
          <cell r="C33" t="str">
            <v>–</v>
          </cell>
          <cell r="D33" t="str">
            <v>–</v>
          </cell>
          <cell r="E33" t="str">
            <v>–</v>
          </cell>
          <cell r="F33" t="str">
            <v>–</v>
          </cell>
          <cell r="G33" t="str">
            <v>–</v>
          </cell>
          <cell r="H33" t="str">
            <v>–</v>
          </cell>
          <cell r="I33" t="str">
            <v>–</v>
          </cell>
          <cell r="J33" t="str">
            <v>–</v>
          </cell>
          <cell r="K33" t="str">
            <v>–</v>
          </cell>
          <cell r="L33" t="str">
            <v>–</v>
          </cell>
          <cell r="M33" t="str">
            <v>–</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-80.993249215418473</v>
          </cell>
          <cell r="AP33">
            <v>-103.07035195955814</v>
          </cell>
          <cell r="AQ33">
            <v>-8.9724630258151592</v>
          </cell>
          <cell r="AR33">
            <v>260.26974462765793</v>
          </cell>
          <cell r="AS33">
            <v>8.2684916780199273</v>
          </cell>
          <cell r="AT33">
            <v>-201.62070386633422</v>
          </cell>
          <cell r="AU33">
            <v>-49.750949587911236</v>
          </cell>
          <cell r="AV33">
            <v>126.359604</v>
          </cell>
          <cell r="AW33">
            <v>-81.8429</v>
          </cell>
          <cell r="AX33">
            <v>-319.9323455</v>
          </cell>
          <cell r="AY33">
            <v>70.171887530000006</v>
          </cell>
        </row>
        <row r="34">
          <cell r="A34" t="str">
            <v>UV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v>45.857730999999994</v>
          </cell>
          <cell r="AM34">
            <v>38.395077999999998</v>
          </cell>
          <cell r="AN34">
            <v>68.913556</v>
          </cell>
          <cell r="AO34">
            <v>69.216121999999999</v>
          </cell>
          <cell r="AP34">
            <v>72.725757999999999</v>
          </cell>
          <cell r="AQ34">
            <v>111.875496</v>
          </cell>
          <cell r="AR34">
            <v>75.029003000000003</v>
          </cell>
          <cell r="AS34">
            <v>-88.124933000000013</v>
          </cell>
          <cell r="AT34">
            <v>-307.23204569000006</v>
          </cell>
          <cell r="AU34">
            <v>-27.342646850000001</v>
          </cell>
          <cell r="AV34">
            <v>133.85522854999999</v>
          </cell>
          <cell r="AW34">
            <v>128.60825000999998</v>
          </cell>
          <cell r="AX34">
            <v>240.90128246</v>
          </cell>
          <cell r="AY34">
            <v>71.081752520000009</v>
          </cell>
        </row>
        <row r="35">
          <cell r="A35" t="str">
            <v>EO</v>
          </cell>
          <cell r="B35" t="str">
            <v>–</v>
          </cell>
          <cell r="C35" t="str">
            <v>–</v>
          </cell>
          <cell r="D35" t="str">
            <v>–</v>
          </cell>
          <cell r="E35" t="str">
            <v>–</v>
          </cell>
          <cell r="F35" t="str">
            <v>–</v>
          </cell>
          <cell r="G35">
            <v>-29.9</v>
          </cell>
          <cell r="H35">
            <v>-49.7</v>
          </cell>
          <cell r="I35">
            <v>-48.1</v>
          </cell>
          <cell r="J35">
            <v>-50.7</v>
          </cell>
          <cell r="K35">
            <v>-45.7</v>
          </cell>
          <cell r="L35">
            <v>-53.8</v>
          </cell>
          <cell r="M35">
            <v>-53.7</v>
          </cell>
          <cell r="N35">
            <v>13.865022000000003</v>
          </cell>
          <cell r="O35">
            <v>20.207767999999987</v>
          </cell>
          <cell r="P35">
            <v>18.778474000000003</v>
          </cell>
          <cell r="Q35">
            <v>27.859861999999993</v>
          </cell>
          <cell r="R35">
            <v>1.6246700000000089</v>
          </cell>
          <cell r="S35">
            <v>2.6825699999999983</v>
          </cell>
          <cell r="T35">
            <v>11.722785000000016</v>
          </cell>
          <cell r="U35">
            <v>24.701652999999993</v>
          </cell>
          <cell r="V35">
            <v>25.563080999999954</v>
          </cell>
          <cell r="W35">
            <v>-26.784079999999989</v>
          </cell>
          <cell r="X35">
            <v>-14.662288900000021</v>
          </cell>
          <cell r="Y35">
            <v>5.352388000000019</v>
          </cell>
          <cell r="Z35">
            <v>37.79166399999994</v>
          </cell>
          <cell r="AA35">
            <v>68.938957249999959</v>
          </cell>
          <cell r="AB35">
            <v>23.640713610000034</v>
          </cell>
          <cell r="AC35">
            <v>94.494515750000005</v>
          </cell>
          <cell r="AD35">
            <v>66.84997599999997</v>
          </cell>
          <cell r="AE35">
            <v>61.543771100000072</v>
          </cell>
          <cell r="AF35">
            <v>99.322168000000033</v>
          </cell>
          <cell r="AG35">
            <v>87.253351999999893</v>
          </cell>
          <cell r="AH35">
            <v>165.53032299999995</v>
          </cell>
          <cell r="AI35">
            <v>171.23774200000014</v>
          </cell>
          <cell r="AJ35">
            <v>197.86343299999999</v>
          </cell>
          <cell r="AK35">
            <v>168.88412900000003</v>
          </cell>
          <cell r="AL35">
            <v>189.029224</v>
          </cell>
          <cell r="AM35">
            <v>171.41984899999977</v>
          </cell>
          <cell r="AN35">
            <v>249.67192999999997</v>
          </cell>
          <cell r="AO35">
            <v>289.89486599999998</v>
          </cell>
          <cell r="AP35">
            <v>60.345680000000129</v>
          </cell>
          <cell r="AQ35">
            <v>80.057847000000152</v>
          </cell>
          <cell r="AR35">
            <v>174.58725700000014</v>
          </cell>
          <cell r="AS35">
            <v>263.308762</v>
          </cell>
          <cell r="AT35">
            <v>322.42325599999992</v>
          </cell>
          <cell r="AU35">
            <v>419.22108700000001</v>
          </cell>
          <cell r="AV35">
            <v>455.84717400000011</v>
          </cell>
          <cell r="AW35">
            <v>238.95213999999999</v>
          </cell>
          <cell r="AX35">
            <v>256.23282599999999</v>
          </cell>
          <cell r="AY35">
            <v>386.642673</v>
          </cell>
        </row>
        <row r="36">
          <cell r="A36" t="str">
            <v>ALV</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v>0</v>
          </cell>
          <cell r="AD36">
            <v>0</v>
          </cell>
          <cell r="AE36">
            <v>0</v>
          </cell>
          <cell r="AF36">
            <v>0</v>
          </cell>
          <cell r="AG36">
            <v>0</v>
          </cell>
          <cell r="AH36" t="str">
            <v>-</v>
          </cell>
          <cell r="AI36" t="str">
            <v>-</v>
          </cell>
          <cell r="AJ36" t="str">
            <v>-</v>
          </cell>
          <cell r="AK36" t="str">
            <v>-</v>
          </cell>
          <cell r="AL36" t="str">
            <v>-</v>
          </cell>
          <cell r="AM36" t="str">
            <v>-</v>
          </cell>
          <cell r="AN36" t="str">
            <v>-</v>
          </cell>
          <cell r="AO36">
            <v>205.54753321999999</v>
          </cell>
          <cell r="AP36">
            <v>356.51047962000007</v>
          </cell>
          <cell r="AQ36">
            <v>534.14899999999989</v>
          </cell>
          <cell r="AR36">
            <v>283.91814418999991</v>
          </cell>
          <cell r="AS36">
            <v>-473.74636177000025</v>
          </cell>
          <cell r="AT36">
            <v>-2657.1040592200002</v>
          </cell>
          <cell r="AU36">
            <v>-2429.8177946100009</v>
          </cell>
          <cell r="AV36">
            <v>-2241.3248103500005</v>
          </cell>
          <cell r="AW36">
            <v>247.27727021999908</v>
          </cell>
          <cell r="AX36">
            <v>-168.40435500000001</v>
          </cell>
          <cell r="AY36">
            <v>-2283.0999999999995</v>
          </cell>
        </row>
        <row r="37">
          <cell r="A37" t="str">
            <v>FZ</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v>155.18637899620899</v>
          </cell>
          <cell r="AP37">
            <v>151.65001986498328</v>
          </cell>
          <cell r="AQ37">
            <v>139.12794289671683</v>
          </cell>
          <cell r="AR37">
            <v>119.67198757210281</v>
          </cell>
          <cell r="AS37">
            <v>209.45968560820847</v>
          </cell>
          <cell r="AT37">
            <v>187.67642959544401</v>
          </cell>
          <cell r="AU37">
            <v>56.166539259190813</v>
          </cell>
          <cell r="AV37">
            <v>-25.175977491287085</v>
          </cell>
          <cell r="AW37">
            <v>-25.490709133631754</v>
          </cell>
          <cell r="AX37">
            <v>-26.658222529065824</v>
          </cell>
          <cell r="AY37">
            <v>-27.72455143022853</v>
          </cell>
        </row>
        <row r="38">
          <cell r="A38" t="str">
            <v>Total Kapital</v>
          </cell>
          <cell r="AO38">
            <v>183654.48291986997</v>
          </cell>
          <cell r="AP38">
            <v>200082.52942699002</v>
          </cell>
          <cell r="AQ38">
            <v>220078.76149460999</v>
          </cell>
          <cell r="AR38">
            <v>242115.92056947001</v>
          </cell>
          <cell r="AS38">
            <v>265202.59031370003</v>
          </cell>
          <cell r="AT38">
            <v>286268.74937948002</v>
          </cell>
          <cell r="AU38">
            <v>304932.86007200001</v>
          </cell>
          <cell r="AV38">
            <v>322463.90298531996</v>
          </cell>
          <cell r="AW38">
            <v>349898.91208054003</v>
          </cell>
          <cell r="AX38">
            <v>380381.00997611001</v>
          </cell>
          <cell r="AY38">
            <v>414224.89454965998</v>
          </cell>
        </row>
        <row r="39">
          <cell r="A39" t="str">
            <v>AHV</v>
          </cell>
          <cell r="B39">
            <v>454.9440916499999</v>
          </cell>
          <cell r="C39">
            <v>923.79623447999984</v>
          </cell>
          <cell r="D39">
            <v>1400.0629807400001</v>
          </cell>
          <cell r="E39">
            <v>1878.5429001799998</v>
          </cell>
          <cell r="F39">
            <v>2364.2105825099998</v>
          </cell>
          <cell r="G39">
            <v>2895.81061262</v>
          </cell>
          <cell r="H39">
            <v>3336.01804429</v>
          </cell>
          <cell r="I39">
            <v>3800.7411378500001</v>
          </cell>
          <cell r="J39">
            <v>4221.1170518600002</v>
          </cell>
          <cell r="K39">
            <v>4560.32951718</v>
          </cell>
          <cell r="L39">
            <v>4848.5542012200003</v>
          </cell>
          <cell r="M39">
            <v>5221.2663262899996</v>
          </cell>
          <cell r="N39">
            <v>5607.1794645800001</v>
          </cell>
          <cell r="O39">
            <v>5989.6154760899999</v>
          </cell>
          <cell r="P39">
            <v>6344.0125605399999</v>
          </cell>
          <cell r="Q39">
            <v>6789.7324687300006</v>
          </cell>
          <cell r="R39">
            <v>6970.94122823</v>
          </cell>
          <cell r="S39">
            <v>7214.7835421299997</v>
          </cell>
          <cell r="T39">
            <v>7503.7253646999998</v>
          </cell>
          <cell r="U39">
            <v>7685.9420819300003</v>
          </cell>
          <cell r="V39">
            <v>7896.7132145100004</v>
          </cell>
          <cell r="W39">
            <v>8112.7161809700001</v>
          </cell>
          <cell r="X39">
            <v>8546.8290284100003</v>
          </cell>
          <cell r="Y39">
            <v>9091.8246793500002</v>
          </cell>
          <cell r="Z39">
            <v>9710.2866195999995</v>
          </cell>
          <cell r="AA39">
            <v>10368.59773464</v>
          </cell>
          <cell r="AB39">
            <v>11170.591306330001</v>
          </cell>
          <cell r="AC39">
            <v>11001.710900709999</v>
          </cell>
          <cell r="AD39">
            <v>10790.708764749999</v>
          </cell>
          <cell r="AE39">
            <v>10148.384038430002</v>
          </cell>
          <cell r="AF39">
            <v>9714.5976174400002</v>
          </cell>
          <cell r="AG39">
            <v>9521.4646490000014</v>
          </cell>
          <cell r="AH39">
            <v>9691.3922759999987</v>
          </cell>
          <cell r="AI39">
            <v>10436.991037</v>
          </cell>
          <cell r="AJ39">
            <v>10999.624384000001</v>
          </cell>
          <cell r="AK39">
            <v>11889.933578999999</v>
          </cell>
          <cell r="AL39">
            <v>11971.607336000003</v>
          </cell>
          <cell r="AM39">
            <v>12253.644667</v>
          </cell>
          <cell r="AN39">
            <v>12680.591865000004</v>
          </cell>
          <cell r="AO39">
            <v>13483.863851999999</v>
          </cell>
          <cell r="AP39">
            <v>14415.280271</v>
          </cell>
          <cell r="AQ39">
            <v>16129.886263</v>
          </cell>
          <cell r="AR39">
            <v>18157.120514999995</v>
          </cell>
          <cell r="AS39">
            <v>20502.473292999985</v>
          </cell>
          <cell r="AT39">
            <v>22456.125434999984</v>
          </cell>
          <cell r="AU39">
            <v>23265.912877999985</v>
          </cell>
          <cell r="AV39">
            <v>23826.708999999999</v>
          </cell>
          <cell r="AW39">
            <v>23835.538189999999</v>
          </cell>
          <cell r="AX39">
            <v>23806.956948999999</v>
          </cell>
          <cell r="AY39">
            <v>23223.558375000001</v>
          </cell>
        </row>
        <row r="40">
          <cell r="A40" t="str">
            <v>IV</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v>49.048310999999998</v>
          </cell>
          <cell r="O40">
            <v>61.957816000000001</v>
          </cell>
          <cell r="P40">
            <v>79.241629000000003</v>
          </cell>
          <cell r="Q40">
            <v>98.2</v>
          </cell>
          <cell r="R40">
            <v>96.303773000000007</v>
          </cell>
          <cell r="S40">
            <v>96.232493000000005</v>
          </cell>
          <cell r="T40">
            <v>88.489912000000004</v>
          </cell>
          <cell r="U40">
            <v>68.227318999999994</v>
          </cell>
          <cell r="V40">
            <v>71.177858999999998</v>
          </cell>
          <cell r="W40">
            <v>72.410363000000004</v>
          </cell>
          <cell r="X40">
            <v>75.470104000000006</v>
          </cell>
          <cell r="Y40">
            <v>79.247427000000002</v>
          </cell>
          <cell r="Z40">
            <v>86.532475360000007</v>
          </cell>
          <cell r="AA40">
            <v>66.334370449999994</v>
          </cell>
          <cell r="AB40">
            <v>-8.2861789300000002</v>
          </cell>
          <cell r="AC40">
            <v>-57.44306297</v>
          </cell>
          <cell r="AD40">
            <v>-103.88489278</v>
          </cell>
          <cell r="AE40">
            <v>-188.834585</v>
          </cell>
          <cell r="AF40">
            <v>-259.30409600000002</v>
          </cell>
          <cell r="AG40">
            <v>-315.893168</v>
          </cell>
          <cell r="AH40">
            <v>-356.23398200000003</v>
          </cell>
          <cell r="AI40">
            <v>-334.57045599999998</v>
          </cell>
          <cell r="AJ40">
            <v>-357.25303200000002</v>
          </cell>
          <cell r="AK40">
            <v>-360.69651599999997</v>
          </cell>
          <cell r="AL40">
            <v>-468.17674199999999</v>
          </cell>
          <cell r="AM40">
            <v>-576.06287999999995</v>
          </cell>
          <cell r="AN40">
            <v>-686.74637700000005</v>
          </cell>
          <cell r="AO40">
            <v>-769.52599299999997</v>
          </cell>
          <cell r="AP40">
            <v>-550.95001200000002</v>
          </cell>
          <cell r="AQ40">
            <v>-272.46843000000001</v>
          </cell>
          <cell r="AR40">
            <v>5.9972769999993716</v>
          </cell>
          <cell r="AS40">
            <v>228.75751499999822</v>
          </cell>
          <cell r="AT40">
            <v>240.00159700000017</v>
          </cell>
          <cell r="AU40">
            <v>-179.85336100000001</v>
          </cell>
          <cell r="AV40">
            <v>-805.17725818000008</v>
          </cell>
          <cell r="AW40">
            <v>-1148.07601718</v>
          </cell>
          <cell r="AX40">
            <v>-1574.97262918</v>
          </cell>
          <cell r="AY40">
            <v>-2190.1201971800001</v>
          </cell>
        </row>
        <row r="41">
          <cell r="A41" t="str">
            <v>EL</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row>
        <row r="42">
          <cell r="A42" t="str">
            <v>BV</v>
          </cell>
          <cell r="B42" t="str">
            <v>–</v>
          </cell>
          <cell r="C42" t="str">
            <v>–</v>
          </cell>
          <cell r="D42" t="str">
            <v>–</v>
          </cell>
          <cell r="E42" t="str">
            <v>–</v>
          </cell>
          <cell r="F42" t="str">
            <v>–</v>
          </cell>
          <cell r="G42" t="str">
            <v>–</v>
          </cell>
          <cell r="H42" t="str">
            <v>–</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v>157600</v>
          </cell>
          <cell r="AP42">
            <v>171900</v>
          </cell>
          <cell r="AQ42">
            <v>188600</v>
          </cell>
          <cell r="AR42">
            <v>207200</v>
          </cell>
          <cell r="AS42">
            <v>227100</v>
          </cell>
          <cell r="AT42">
            <v>247700</v>
          </cell>
          <cell r="AU42">
            <v>267100</v>
          </cell>
          <cell r="AV42">
            <v>285200</v>
          </cell>
          <cell r="AW42">
            <v>311100</v>
          </cell>
          <cell r="AX42">
            <v>337500</v>
          </cell>
          <cell r="AY42">
            <v>373600</v>
          </cell>
        </row>
        <row r="43">
          <cell r="A43" t="str">
            <v>KV</v>
          </cell>
          <cell r="B43" t="str">
            <v>–</v>
          </cell>
          <cell r="C43" t="str">
            <v>–</v>
          </cell>
          <cell r="D43" t="str">
            <v>–</v>
          </cell>
          <cell r="E43" t="str">
            <v>–</v>
          </cell>
          <cell r="F43" t="str">
            <v>–</v>
          </cell>
          <cell r="G43" t="str">
            <v>–</v>
          </cell>
          <cell r="H43" t="str">
            <v>–</v>
          </cell>
          <cell r="I43" t="str">
            <v>–</v>
          </cell>
          <cell r="J43" t="str">
            <v>–</v>
          </cell>
          <cell r="K43" t="str">
            <v>–</v>
          </cell>
          <cell r="L43" t="str">
            <v>–</v>
          </cell>
          <cell r="M43" t="str">
            <v>–</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t="str">
            <v>...</v>
          </cell>
          <cell r="AP43" t="str">
            <v>...</v>
          </cell>
          <cell r="AQ43" t="str">
            <v>...</v>
          </cell>
          <cell r="AR43" t="str">
            <v>...</v>
          </cell>
          <cell r="AS43" t="str">
            <v>...</v>
          </cell>
          <cell r="AT43" t="str">
            <v>...</v>
          </cell>
          <cell r="AU43" t="str">
            <v>...</v>
          </cell>
          <cell r="AV43" t="str">
            <v>...</v>
          </cell>
          <cell r="AW43" t="str">
            <v>...</v>
          </cell>
          <cell r="AX43">
            <v>2856.0771495999998</v>
          </cell>
          <cell r="AY43">
            <v>2991.8799653000001</v>
          </cell>
        </row>
        <row r="44">
          <cell r="A44" t="str">
            <v>UV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v>7575.961897000001</v>
          </cell>
          <cell r="AM44">
            <v>8139.0368760000001</v>
          </cell>
          <cell r="AN44">
            <v>8687.5200280000008</v>
          </cell>
          <cell r="AO44">
            <v>9248.5926440000021</v>
          </cell>
          <cell r="AP44">
            <v>9809.8038739999993</v>
          </cell>
          <cell r="AQ44">
            <v>10498.743785000001</v>
          </cell>
          <cell r="AR44">
            <v>11171.6975</v>
          </cell>
          <cell r="AS44">
            <v>12000.691828000001</v>
          </cell>
          <cell r="AT44">
            <v>12836.635473</v>
          </cell>
          <cell r="AU44">
            <v>13721.055490999999</v>
          </cell>
          <cell r="AV44">
            <v>15002.090641000001</v>
          </cell>
          <cell r="AW44">
            <v>16384.939895</v>
          </cell>
          <cell r="AX44">
            <v>17978.610023689998</v>
          </cell>
          <cell r="AY44">
            <v>18681.708439540002</v>
          </cell>
        </row>
        <row r="45">
          <cell r="A45" t="str">
            <v>EO</v>
          </cell>
          <cell r="B45" t="str">
            <v>–</v>
          </cell>
          <cell r="C45" t="str">
            <v>–</v>
          </cell>
          <cell r="D45" t="str">
            <v>–</v>
          </cell>
          <cell r="E45" t="str">
            <v>–</v>
          </cell>
          <cell r="F45" t="str">
            <v>–</v>
          </cell>
          <cell r="G45">
            <v>389.9</v>
          </cell>
          <cell r="H45">
            <v>340.2</v>
          </cell>
          <cell r="I45">
            <v>292.10000000000002</v>
          </cell>
          <cell r="J45">
            <v>241.4</v>
          </cell>
          <cell r="K45">
            <v>195.7</v>
          </cell>
          <cell r="L45">
            <v>141.9</v>
          </cell>
          <cell r="M45">
            <v>88.2</v>
          </cell>
          <cell r="N45">
            <v>102.035796</v>
          </cell>
          <cell r="O45">
            <v>122.24356399999999</v>
          </cell>
          <cell r="P45">
            <v>141.02203800000001</v>
          </cell>
          <cell r="Q45">
            <v>168.8819</v>
          </cell>
          <cell r="R45">
            <v>170.50657000000001</v>
          </cell>
          <cell r="S45">
            <v>173.18914000000001</v>
          </cell>
          <cell r="T45">
            <v>184.911925</v>
          </cell>
          <cell r="U45">
            <v>209.61357800000002</v>
          </cell>
          <cell r="V45">
            <v>235.176659</v>
          </cell>
          <cell r="W45">
            <v>208.39257900000001</v>
          </cell>
          <cell r="X45">
            <v>193.73029</v>
          </cell>
          <cell r="Y45">
            <v>199.08267699999999</v>
          </cell>
          <cell r="Z45">
            <v>236.87434127</v>
          </cell>
          <cell r="AA45">
            <v>305.81329851999999</v>
          </cell>
          <cell r="AB45">
            <v>329.45401212999997</v>
          </cell>
          <cell r="AC45">
            <v>423.94852788000003</v>
          </cell>
          <cell r="AD45">
            <v>490.79857588000004</v>
          </cell>
          <cell r="AE45">
            <v>552.34224899999992</v>
          </cell>
          <cell r="AF45">
            <v>651.66441700000007</v>
          </cell>
          <cell r="AG45">
            <v>738.91776900000002</v>
          </cell>
          <cell r="AH45">
            <v>904.44809199999997</v>
          </cell>
          <cell r="AI45">
            <v>1075.6858340000001</v>
          </cell>
          <cell r="AJ45">
            <v>1273.5492670000001</v>
          </cell>
          <cell r="AK45">
            <v>1442.4333959999999</v>
          </cell>
          <cell r="AL45">
            <v>1631.46262</v>
          </cell>
          <cell r="AM45">
            <v>1802.8824690000001</v>
          </cell>
          <cell r="AN45">
            <v>2052.5543990000001</v>
          </cell>
          <cell r="AO45">
            <v>2342.4492650000002</v>
          </cell>
          <cell r="AP45">
            <v>2402.7949450000006</v>
          </cell>
          <cell r="AQ45">
            <v>2482.8527920000006</v>
          </cell>
          <cell r="AR45">
            <v>2657.4400490000007</v>
          </cell>
          <cell r="AS45">
            <v>2920.7488110000008</v>
          </cell>
          <cell r="AT45">
            <v>3243.1720670000009</v>
          </cell>
          <cell r="AU45">
            <v>3662.3931540000008</v>
          </cell>
          <cell r="AV45">
            <v>4118.2403280000008</v>
          </cell>
          <cell r="AW45">
            <v>4357.1924680000002</v>
          </cell>
          <cell r="AX45">
            <v>4613.4252939999997</v>
          </cell>
          <cell r="AY45">
            <v>5000.067967</v>
          </cell>
        </row>
        <row r="46">
          <cell r="A46" t="str">
            <v>ALV</v>
          </cell>
          <cell r="B46" t="str">
            <v>–</v>
          </cell>
          <cell r="C46" t="str">
            <v>–</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v>241.60419999999999</v>
          </cell>
          <cell r="AD46">
            <v>585.64490000000001</v>
          </cell>
          <cell r="AE46">
            <v>141.25800000000001</v>
          </cell>
          <cell r="AF46">
            <v>208.99199999999999</v>
          </cell>
          <cell r="AG46">
            <v>209.64599999999999</v>
          </cell>
          <cell r="AH46">
            <v>153.30800000000002</v>
          </cell>
          <cell r="AI46">
            <v>155.19799999999998</v>
          </cell>
          <cell r="AJ46">
            <v>428.12264999999996</v>
          </cell>
          <cell r="AK46">
            <v>799.61666200000002</v>
          </cell>
          <cell r="AL46">
            <v>778.93120610000005</v>
          </cell>
          <cell r="AM46">
            <v>698.34319016999996</v>
          </cell>
          <cell r="AN46">
            <v>616.94042086000002</v>
          </cell>
          <cell r="AO46">
            <v>1749.1031518699999</v>
          </cell>
          <cell r="AP46">
            <v>2105.6003489899999</v>
          </cell>
          <cell r="AQ46">
            <v>2639.74708461</v>
          </cell>
          <cell r="AR46">
            <v>2923.6652284699999</v>
          </cell>
          <cell r="AS46">
            <v>2449.9188667000003</v>
          </cell>
          <cell r="AT46">
            <v>-207.18519252000002</v>
          </cell>
          <cell r="AU46">
            <v>-2636.6480900000001</v>
          </cell>
          <cell r="AV46">
            <v>-4877.9597255000008</v>
          </cell>
          <cell r="AW46">
            <v>-4630.6824552800017</v>
          </cell>
          <cell r="AX46">
            <v>-4799.0868110000001</v>
          </cell>
          <cell r="AY46">
            <v>-7082.2</v>
          </cell>
        </row>
        <row r="47">
          <cell r="A47" t="str">
            <v>FZ</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cell r="AV47" t="str">
            <v>–</v>
          </cell>
          <cell r="AW47" t="str">
            <v>–</v>
          </cell>
          <cell r="AX47" t="str">
            <v>–</v>
          </cell>
          <cell r="AY47" t="str">
            <v>–</v>
          </cell>
        </row>
      </sheetData>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daten"/>
      <sheetName val="SVS_1_2"/>
      <sheetName val="Faltprospekt"/>
      <sheetName val="Rückversicherun"/>
    </sheetNames>
    <sheetDataSet>
      <sheetData sheetId="0">
        <row r="1">
          <cell r="K1" t="str">
            <v>OECD Main Programme Descriptors 1995</v>
          </cell>
          <cell r="L1" t="str">
            <v>OECD SOCX 1996</v>
          </cell>
          <cell r="AA1">
            <v>48</v>
          </cell>
          <cell r="AB1">
            <v>49</v>
          </cell>
          <cell r="AC1">
            <v>50</v>
          </cell>
          <cell r="AD1">
            <v>51</v>
          </cell>
          <cell r="AE1">
            <v>52</v>
          </cell>
          <cell r="AF1">
            <v>53</v>
          </cell>
          <cell r="AG1">
            <v>54</v>
          </cell>
          <cell r="AH1">
            <v>55</v>
          </cell>
          <cell r="AI1">
            <v>56</v>
          </cell>
          <cell r="AJ1">
            <v>57</v>
          </cell>
          <cell r="AK1">
            <v>58</v>
          </cell>
          <cell r="AL1">
            <v>59</v>
          </cell>
          <cell r="AM1">
            <v>60</v>
          </cell>
          <cell r="AN1">
            <v>61</v>
          </cell>
          <cell r="AO1">
            <v>62</v>
          </cell>
          <cell r="AP1">
            <v>63</v>
          </cell>
          <cell r="AQ1">
            <v>64</v>
          </cell>
          <cell r="AR1">
            <v>65</v>
          </cell>
          <cell r="AS1">
            <v>66</v>
          </cell>
          <cell r="AT1">
            <v>67</v>
          </cell>
          <cell r="AU1">
            <v>68</v>
          </cell>
          <cell r="AV1">
            <v>69</v>
          </cell>
          <cell r="AW1">
            <v>70</v>
          </cell>
          <cell r="AX1">
            <v>71</v>
          </cell>
          <cell r="AY1">
            <v>72</v>
          </cell>
          <cell r="AZ1">
            <v>73</v>
          </cell>
          <cell r="BA1">
            <v>74</v>
          </cell>
          <cell r="BB1">
            <v>75</v>
          </cell>
          <cell r="BC1">
            <v>76</v>
          </cell>
          <cell r="BD1">
            <v>77</v>
          </cell>
          <cell r="BE1">
            <v>78</v>
          </cell>
          <cell r="BF1">
            <v>79</v>
          </cell>
          <cell r="BG1">
            <v>80</v>
          </cell>
          <cell r="BH1">
            <v>81</v>
          </cell>
          <cell r="BI1">
            <v>82</v>
          </cell>
          <cell r="BJ1">
            <v>83</v>
          </cell>
          <cell r="BK1">
            <v>84</v>
          </cell>
          <cell r="BL1">
            <v>85</v>
          </cell>
          <cell r="BM1">
            <v>86</v>
          </cell>
        </row>
        <row r="2">
          <cell r="A2" t="str">
            <v>Résume des comptes financiers de l'AVS</v>
          </cell>
          <cell r="E2" t="str">
            <v>Finanzhaushalte der KV im Überblick</v>
          </cell>
          <cell r="AA2">
            <v>1948</v>
          </cell>
          <cell r="AB2">
            <v>1949</v>
          </cell>
          <cell r="AC2">
            <v>1950</v>
          </cell>
          <cell r="AD2">
            <v>1951</v>
          </cell>
          <cell r="AE2">
            <v>1952</v>
          </cell>
          <cell r="AF2">
            <v>1953</v>
          </cell>
          <cell r="AG2">
            <v>1954</v>
          </cell>
          <cell r="AH2">
            <v>1955</v>
          </cell>
          <cell r="AI2">
            <v>1956</v>
          </cell>
          <cell r="AJ2">
            <v>1957</v>
          </cell>
          <cell r="AK2">
            <v>1958</v>
          </cell>
          <cell r="AL2">
            <v>1959</v>
          </cell>
          <cell r="AM2">
            <v>1960</v>
          </cell>
          <cell r="AN2">
            <v>1961</v>
          </cell>
          <cell r="AO2">
            <v>1962</v>
          </cell>
          <cell r="AP2">
            <v>1963</v>
          </cell>
          <cell r="AQ2">
            <v>1964</v>
          </cell>
          <cell r="AR2">
            <v>1965</v>
          </cell>
          <cell r="AS2">
            <v>1966</v>
          </cell>
          <cell r="AT2">
            <v>1967</v>
          </cell>
          <cell r="AU2">
            <v>1968</v>
          </cell>
          <cell r="AV2">
            <v>1969</v>
          </cell>
          <cell r="AW2">
            <v>1970</v>
          </cell>
          <cell r="AX2">
            <v>1971</v>
          </cell>
          <cell r="AY2">
            <v>1972</v>
          </cell>
          <cell r="AZ2">
            <v>1973</v>
          </cell>
          <cell r="BA2">
            <v>1974</v>
          </cell>
          <cell r="BB2">
            <v>1975</v>
          </cell>
          <cell r="BC2">
            <v>1976</v>
          </cell>
          <cell r="BD2">
            <v>1977</v>
          </cell>
          <cell r="BE2">
            <v>1978</v>
          </cell>
          <cell r="BF2">
            <v>1979</v>
          </cell>
          <cell r="BG2">
            <v>1980</v>
          </cell>
          <cell r="BH2">
            <v>1981</v>
          </cell>
          <cell r="BI2">
            <v>1982</v>
          </cell>
          <cell r="BJ2">
            <v>1983</v>
          </cell>
          <cell r="BK2">
            <v>1984</v>
          </cell>
          <cell r="BL2">
            <v>1985</v>
          </cell>
          <cell r="BM2">
            <v>1986</v>
          </cell>
          <cell r="BN2">
            <v>1987</v>
          </cell>
          <cell r="BO2">
            <v>1988</v>
          </cell>
          <cell r="BP2">
            <v>1989</v>
          </cell>
          <cell r="BQ2">
            <v>1990</v>
          </cell>
          <cell r="BR2">
            <v>1991</v>
          </cell>
          <cell r="BS2">
            <v>1992</v>
          </cell>
          <cell r="BT2">
            <v>1993</v>
          </cell>
          <cell r="BU2">
            <v>1994</v>
          </cell>
          <cell r="BV2">
            <v>1995</v>
          </cell>
          <cell r="BW2">
            <v>1996</v>
          </cell>
          <cell r="BX2">
            <v>1997</v>
          </cell>
          <cell r="BY2">
            <v>1998</v>
          </cell>
          <cell r="BZ2">
            <v>1999</v>
          </cell>
        </row>
        <row r="3">
          <cell r="A3" t="str">
            <v>Total des recettes</v>
          </cell>
          <cell r="E3" t="str">
            <v>Total Einnahmen</v>
          </cell>
          <cell r="BM3">
            <v>8416.2990000000009</v>
          </cell>
          <cell r="BN3">
            <v>8837.6859999999997</v>
          </cell>
          <cell r="BO3">
            <v>9297.0470000000005</v>
          </cell>
          <cell r="BP3">
            <v>10147.560999999998</v>
          </cell>
          <cell r="BQ3">
            <v>11342.043</v>
          </cell>
          <cell r="BR3">
            <v>12413.827000000001</v>
          </cell>
          <cell r="BS3">
            <v>13422.022000000001</v>
          </cell>
          <cell r="BT3">
            <v>15343.761000000002</v>
          </cell>
          <cell r="BU3">
            <v>15937.185999999998</v>
          </cell>
          <cell r="BV3">
            <v>16355.863000000003</v>
          </cell>
          <cell r="BW3">
            <v>16879.057943</v>
          </cell>
          <cell r="BX3">
            <v>17865.032286999998</v>
          </cell>
          <cell r="BY3">
            <v>18556.340181000003</v>
          </cell>
          <cell r="BZ3">
            <v>0</v>
          </cell>
        </row>
        <row r="4">
          <cell r="A4" t="str">
            <v xml:space="preserve">Cotisations des assurés et des employeurs </v>
          </cell>
          <cell r="E4" t="str">
            <v>Beiträge Versicherte und Arbeitgeber</v>
          </cell>
          <cell r="BM4">
            <v>7029.3050000000003</v>
          </cell>
          <cell r="BN4">
            <v>7384.2119999999995</v>
          </cell>
          <cell r="BO4">
            <v>7775.4889999999996</v>
          </cell>
          <cell r="BP4">
            <v>8547.3459999999995</v>
          </cell>
          <cell r="BQ4">
            <v>9317.76</v>
          </cell>
          <cell r="BR4">
            <v>10172.445</v>
          </cell>
          <cell r="BS4">
            <v>11217.901933000001</v>
          </cell>
          <cell r="BT4">
            <v>13117.423297000001</v>
          </cell>
          <cell r="BU4">
            <v>13881.544868999998</v>
          </cell>
          <cell r="BV4">
            <v>13722.337869000003</v>
          </cell>
          <cell r="BW4">
            <v>14603.986868</v>
          </cell>
          <cell r="BX4">
            <v>15268.799623999999</v>
          </cell>
          <cell r="BY4">
            <v>15868.084859000002</v>
          </cell>
          <cell r="BZ4">
            <v>0</v>
          </cell>
        </row>
        <row r="5">
          <cell r="A5" t="str">
            <v>Subventions</v>
          </cell>
          <cell r="B5" t="str">
            <v>au total</v>
          </cell>
          <cell r="E5" t="str">
            <v>Subventionen insgesamt</v>
          </cell>
          <cell r="BM5">
            <v>1433.9469999999999</v>
          </cell>
          <cell r="BN5">
            <v>1464.5810000000001</v>
          </cell>
          <cell r="BO5">
            <v>1518.5909999999999</v>
          </cell>
          <cell r="BP5">
            <v>1571.63</v>
          </cell>
          <cell r="BQ5">
            <v>1935.8899999999999</v>
          </cell>
          <cell r="BR5">
            <v>1943.134</v>
          </cell>
          <cell r="BS5">
            <v>1970.4340669999999</v>
          </cell>
          <cell r="BT5">
            <v>1975.0677030000002</v>
          </cell>
          <cell r="BU5">
            <v>1863.210131</v>
          </cell>
          <cell r="BV5">
            <v>2302.0341309999999</v>
          </cell>
          <cell r="BW5">
            <v>1859.5847650000001</v>
          </cell>
          <cell r="BX5">
            <v>2091.5541990000002</v>
          </cell>
          <cell r="BY5">
            <v>2290.7383340000001</v>
          </cell>
          <cell r="BZ5">
            <v>0</v>
          </cell>
        </row>
        <row r="6">
          <cell r="B6" t="str">
            <v>fédérales</v>
          </cell>
          <cell r="F6" t="str">
            <v>davon Bund</v>
          </cell>
          <cell r="BM6">
            <v>959.54899999999998</v>
          </cell>
          <cell r="BN6">
            <v>975.58500000000004</v>
          </cell>
          <cell r="BO6">
            <v>996.84</v>
          </cell>
          <cell r="BP6">
            <v>1003.444</v>
          </cell>
          <cell r="BQ6">
            <v>1315.6569999999999</v>
          </cell>
          <cell r="BR6">
            <v>1265.0640000000001</v>
          </cell>
          <cell r="BS6">
            <v>1391.559</v>
          </cell>
          <cell r="BT6">
            <v>1402.5010000000002</v>
          </cell>
          <cell r="BU6">
            <v>1395.498</v>
          </cell>
          <cell r="BV6">
            <v>1834.98</v>
          </cell>
          <cell r="BW6">
            <v>1387.5987340000001</v>
          </cell>
          <cell r="BX6">
            <v>1530.707459</v>
          </cell>
          <cell r="BY6">
            <v>1628.651353</v>
          </cell>
          <cell r="BZ6">
            <v>0</v>
          </cell>
        </row>
        <row r="7">
          <cell r="A7" t="str">
            <v>Intérêts</v>
          </cell>
          <cell r="E7" t="str">
            <v>Zinsen</v>
          </cell>
          <cell r="BM7">
            <v>205.261</v>
          </cell>
          <cell r="BN7">
            <v>217.40700000000001</v>
          </cell>
          <cell r="BO7">
            <v>226.161</v>
          </cell>
          <cell r="BP7">
            <v>251.773</v>
          </cell>
          <cell r="BQ7">
            <v>291.904</v>
          </cell>
          <cell r="BR7">
            <v>344.51299999999998</v>
          </cell>
          <cell r="BS7">
            <v>357.488</v>
          </cell>
          <cell r="BT7">
            <v>363.89499999999998</v>
          </cell>
          <cell r="BU7">
            <v>369.82499999999999</v>
          </cell>
          <cell r="BV7">
            <v>404.82400000000001</v>
          </cell>
          <cell r="BW7">
            <v>406.24591700000002</v>
          </cell>
          <cell r="BX7">
            <v>529.62451299999998</v>
          </cell>
          <cell r="BY7">
            <v>522.82437400000003</v>
          </cell>
          <cell r="BZ7">
            <v>0</v>
          </cell>
        </row>
        <row r="8">
          <cell r="A8" t="str">
            <v>Autres recettes  1)</v>
          </cell>
          <cell r="E8" t="str">
            <v>übrige Einnahmen</v>
          </cell>
          <cell r="BM8">
            <v>-252.21400000000003</v>
          </cell>
          <cell r="BN8">
            <v>-228.51399999999998</v>
          </cell>
          <cell r="BO8">
            <v>-223.19399999999999</v>
          </cell>
          <cell r="BP8">
            <v>-223.18800000000005</v>
          </cell>
          <cell r="BQ8">
            <v>-203.51100000000002</v>
          </cell>
          <cell r="BR8">
            <v>-46.265000000000029</v>
          </cell>
          <cell r="BS8">
            <v>-123.80200000000001</v>
          </cell>
          <cell r="BT8">
            <v>-112.62499999999999</v>
          </cell>
          <cell r="BU8">
            <v>-177.39400000000003</v>
          </cell>
          <cell r="BV8">
            <v>-73.332999999999998</v>
          </cell>
          <cell r="BW8">
            <v>9.2403929999999477</v>
          </cell>
          <cell r="BX8">
            <v>-24.946049000000023</v>
          </cell>
          <cell r="BY8">
            <v>-125.30738599999997</v>
          </cell>
          <cell r="BZ8">
            <v>0</v>
          </cell>
        </row>
        <row r="9">
          <cell r="A9" t="str">
            <v>Structure des recettes en %</v>
          </cell>
          <cell r="E9" t="str">
            <v>Struktur der Einnahmen in %</v>
          </cell>
        </row>
        <row r="10">
          <cell r="A10" t="str">
            <v xml:space="preserve">Cotisations des assurés et des employeurs </v>
          </cell>
          <cell r="E10" t="str">
            <v>Beiträge Versicherte und Arbeitgeber</v>
          </cell>
          <cell r="BM10">
            <v>0.8352014347399016</v>
          </cell>
          <cell r="BN10">
            <v>0.83553681359577603</v>
          </cell>
          <cell r="BO10">
            <v>0.83633964634146729</v>
          </cell>
          <cell r="BP10">
            <v>0.842305456454019</v>
          </cell>
          <cell r="BQ10">
            <v>0.82152395295979752</v>
          </cell>
          <cell r="BR10">
            <v>0.81944472079399844</v>
          </cell>
          <cell r="BS10">
            <v>0.83578330694138336</v>
          </cell>
          <cell r="BT10">
            <v>0.85490273844854592</v>
          </cell>
          <cell r="BU10">
            <v>0.87101605446532404</v>
          </cell>
          <cell r="BV10">
            <v>0.83898586512983142</v>
          </cell>
          <cell r="BW10">
            <v>0.86521338556435812</v>
          </cell>
          <cell r="BX10">
            <v>0.85467517655206138</v>
          </cell>
          <cell r="BY10">
            <v>0.85513009053625089</v>
          </cell>
          <cell r="BZ10" t="e">
            <v>#DIV/0!</v>
          </cell>
        </row>
        <row r="11">
          <cell r="A11" t="str">
            <v>Subventions</v>
          </cell>
          <cell r="E11" t="str">
            <v>Subventionen insgesamt</v>
          </cell>
          <cell r="BM11">
            <v>0.17037738321796786</v>
          </cell>
          <cell r="BN11">
            <v>0.16571996334787184</v>
          </cell>
          <cell r="BO11">
            <v>0.16334122006697394</v>
          </cell>
          <cell r="BP11">
            <v>0.15487761049182167</v>
          </cell>
          <cell r="BQ11">
            <v>0.17068265390988202</v>
          </cell>
          <cell r="BR11">
            <v>0.15652981147554254</v>
          </cell>
          <cell r="BS11">
            <v>0.14680605254558515</v>
          </cell>
          <cell r="BT11">
            <v>0.12872122441166803</v>
          </cell>
          <cell r="BU11">
            <v>0.11690960568572145</v>
          </cell>
          <cell r="BV11">
            <v>0.14074672372836575</v>
          </cell>
          <cell r="BW11">
            <v>0.11017112277709776</v>
          </cell>
          <cell r="BX11">
            <v>0.1170753103268657</v>
          </cell>
          <cell r="BY11">
            <v>0.1234477440947923</v>
          </cell>
          <cell r="BZ11" t="e">
            <v>#DIV/0!</v>
          </cell>
        </row>
        <row r="12">
          <cell r="A12" t="str">
            <v>Intérêts</v>
          </cell>
          <cell r="E12" t="str">
            <v>Zinsen</v>
          </cell>
          <cell r="BM12">
            <v>2.4388510911981617E-2</v>
          </cell>
          <cell r="BN12">
            <v>2.4599991445724594E-2</v>
          </cell>
          <cell r="BO12">
            <v>2.4326111291036821E-2</v>
          </cell>
          <cell r="BP12">
            <v>2.4811183692317794E-2</v>
          </cell>
          <cell r="BQ12">
            <v>2.5736456827046061E-2</v>
          </cell>
          <cell r="BR12">
            <v>2.7752360331749423E-2</v>
          </cell>
          <cell r="BS12">
            <v>2.6634437046817533E-2</v>
          </cell>
          <cell r="BT12">
            <v>2.371615407721744E-2</v>
          </cell>
          <cell r="BU12">
            <v>2.3205163069565733E-2</v>
          </cell>
          <cell r="BV12">
            <v>2.4751002132996587E-2</v>
          </cell>
          <cell r="BW12">
            <v>2.4068044459108949E-2</v>
          </cell>
          <cell r="BX12">
            <v>2.9645874941149498E-2</v>
          </cell>
          <cell r="BY12">
            <v>2.8174972483815768E-2</v>
          </cell>
          <cell r="BZ12" t="e">
            <v>#DIV/0!</v>
          </cell>
        </row>
        <row r="13">
          <cell r="A13" t="str">
            <v>Autres recettes 1)</v>
          </cell>
          <cell r="E13" t="str">
            <v>übrige Einnahmen</v>
          </cell>
          <cell r="BM13">
            <v>-2.9967328869851227E-2</v>
          </cell>
          <cell r="BN13">
            <v>-2.5856768389372512E-2</v>
          </cell>
          <cell r="BO13">
            <v>-2.4006977699478124E-2</v>
          </cell>
          <cell r="BP13">
            <v>-2.1994250638158283E-2</v>
          </cell>
          <cell r="BQ13">
            <v>-1.7943063696725541E-2</v>
          </cell>
          <cell r="BR13">
            <v>-3.7268926012904826E-3</v>
          </cell>
          <cell r="BS13">
            <v>-9.2237965337860425E-3</v>
          </cell>
          <cell r="BT13">
            <v>-7.3401169374314396E-3</v>
          </cell>
          <cell r="BU13">
            <v>-1.113082322061122E-2</v>
          </cell>
          <cell r="BV13">
            <v>-4.4835909911937989E-3</v>
          </cell>
          <cell r="BW13">
            <v>5.4744719943520767E-4</v>
          </cell>
          <cell r="BX13">
            <v>-1.396361820076459E-3</v>
          </cell>
          <cell r="BY13">
            <v>-6.752807114858957E-3</v>
          </cell>
          <cell r="BZ13" t="e">
            <v>#DIV/0!</v>
          </cell>
        </row>
        <row r="14">
          <cell r="A14" t="str">
            <v>Total</v>
          </cell>
          <cell r="E14" t="str">
            <v>Total</v>
          </cell>
          <cell r="BM14">
            <v>1</v>
          </cell>
          <cell r="BN14">
            <v>0.99999999999999989</v>
          </cell>
          <cell r="BO14">
            <v>0.99999999999999989</v>
          </cell>
          <cell r="BP14">
            <v>1.0000000000000002</v>
          </cell>
          <cell r="BQ14">
            <v>1</v>
          </cell>
          <cell r="BR14">
            <v>0.99999999999999989</v>
          </cell>
          <cell r="BS14">
            <v>1</v>
          </cell>
          <cell r="BT14">
            <v>1</v>
          </cell>
          <cell r="BU14">
            <v>1</v>
          </cell>
          <cell r="BV14">
            <v>1</v>
          </cell>
          <cell r="BW14">
            <v>1</v>
          </cell>
          <cell r="BX14">
            <v>1</v>
          </cell>
          <cell r="BY14">
            <v>1</v>
          </cell>
          <cell r="BZ14" t="e">
            <v>#DIV/0!</v>
          </cell>
        </row>
        <row r="15">
          <cell r="A15" t="str">
            <v>Total des dépenses</v>
          </cell>
          <cell r="E15" t="str">
            <v>Total Ausgaben</v>
          </cell>
          <cell r="BM15">
            <v>8086.2279999999992</v>
          </cell>
          <cell r="BN15">
            <v>8649.2840000000015</v>
          </cell>
          <cell r="BO15">
            <v>9231.8790000000008</v>
          </cell>
          <cell r="BP15">
            <v>10001.802000000001</v>
          </cell>
          <cell r="BQ15">
            <v>11005.306999999999</v>
          </cell>
          <cell r="BR15">
            <v>12347.584000000003</v>
          </cell>
          <cell r="BS15">
            <v>13504.41</v>
          </cell>
          <cell r="BT15">
            <v>14570.155999999999</v>
          </cell>
          <cell r="BU15">
            <v>15313.498000000001</v>
          </cell>
          <cell r="BV15">
            <v>16098.941999999999</v>
          </cell>
          <cell r="BW15">
            <v>17192.470937000002</v>
          </cell>
          <cell r="BX15">
            <v>17672.056997</v>
          </cell>
          <cell r="BY15">
            <v>18402.610158000003</v>
          </cell>
          <cell r="BZ15">
            <v>0</v>
          </cell>
        </row>
        <row r="16">
          <cell r="A16" t="str">
            <v>Prestations sociales</v>
          </cell>
          <cell r="E16" t="str">
            <v>Sozialleistungen</v>
          </cell>
          <cell r="BM16">
            <v>7196.5549999999994</v>
          </cell>
          <cell r="BN16">
            <v>7782.1750000000002</v>
          </cell>
          <cell r="BO16">
            <v>8266.375</v>
          </cell>
          <cell r="BP16">
            <v>8967.1360000000022</v>
          </cell>
          <cell r="BQ16">
            <v>9793.1509999999998</v>
          </cell>
          <cell r="BR16">
            <v>10927.232000000004</v>
          </cell>
          <cell r="BS16">
            <v>11989.233999999999</v>
          </cell>
          <cell r="BT16">
            <v>12961.561</v>
          </cell>
          <cell r="BU16">
            <v>13779.754000000001</v>
          </cell>
          <cell r="BV16">
            <v>14675.486999999999</v>
          </cell>
          <cell r="BW16">
            <v>15612.038622000002</v>
          </cell>
          <cell r="BX16">
            <v>15718.427791999999</v>
          </cell>
          <cell r="BY16">
            <v>16269.341828000001</v>
          </cell>
          <cell r="BZ16">
            <v>0</v>
          </cell>
        </row>
        <row r="17">
          <cell r="A17" t="str">
            <v>Frais d'administration et de gestion</v>
          </cell>
          <cell r="E17" t="str">
            <v>Verwaltungs- und Durchführungskosten</v>
          </cell>
          <cell r="BM17">
            <v>618.37699999999995</v>
          </cell>
          <cell r="BN17">
            <v>654.08399999999995</v>
          </cell>
          <cell r="BO17">
            <v>710.10200000000009</v>
          </cell>
          <cell r="BP17">
            <v>792.07299999999998</v>
          </cell>
          <cell r="BQ17">
            <v>886.32299999999998</v>
          </cell>
          <cell r="BR17">
            <v>1059.0350000000001</v>
          </cell>
          <cell r="BS17">
            <v>1120.7070000000001</v>
          </cell>
          <cell r="BT17">
            <v>1166.4100000000001</v>
          </cell>
          <cell r="BU17">
            <v>1213.8720000000001</v>
          </cell>
          <cell r="BV17">
            <v>1278.8030000000001</v>
          </cell>
          <cell r="BW17">
            <v>1515.021099</v>
          </cell>
          <cell r="BX17">
            <v>1488.0112650000001</v>
          </cell>
          <cell r="BY17">
            <v>1535.163519</v>
          </cell>
          <cell r="BZ17">
            <v>0</v>
          </cell>
        </row>
        <row r="18">
          <cell r="A18" t="str">
            <v>Réserves</v>
          </cell>
          <cell r="E18" t="str">
            <v>Rückstellungen</v>
          </cell>
          <cell r="BM18">
            <v>243.61199999999999</v>
          </cell>
          <cell r="BN18">
            <v>184.351</v>
          </cell>
          <cell r="BO18">
            <v>181.16900000000001</v>
          </cell>
          <cell r="BP18">
            <v>182.666</v>
          </cell>
          <cell r="BQ18">
            <v>255.364</v>
          </cell>
          <cell r="BR18">
            <v>281.30900000000003</v>
          </cell>
          <cell r="BS18">
            <v>337.95800000000003</v>
          </cell>
          <cell r="BT18">
            <v>324.47300000000001</v>
          </cell>
          <cell r="BU18">
            <v>212.55799999999999</v>
          </cell>
          <cell r="BV18">
            <v>111.17</v>
          </cell>
          <cell r="BW18">
            <v>71.862442000000001</v>
          </cell>
          <cell r="BX18">
            <v>396.83646800000002</v>
          </cell>
          <cell r="BY18">
            <v>430.26152400000001</v>
          </cell>
          <cell r="BZ18">
            <v>0</v>
          </cell>
        </row>
        <row r="19">
          <cell r="A19" t="str">
            <v>Autres dépenses</v>
          </cell>
          <cell r="E19" t="str">
            <v>übrige Ausgaben</v>
          </cell>
          <cell r="BM19">
            <v>27.684000000000001</v>
          </cell>
          <cell r="BN19">
            <v>28.673999999999999</v>
          </cell>
          <cell r="BO19">
            <v>74.233000000000004</v>
          </cell>
          <cell r="BP19">
            <v>59.926999999999992</v>
          </cell>
          <cell r="BQ19">
            <v>70.468999999999994</v>
          </cell>
          <cell r="BR19">
            <v>80.007999999999996</v>
          </cell>
          <cell r="BS19">
            <v>56.510999999999996</v>
          </cell>
          <cell r="BT19">
            <v>117.71199999999993</v>
          </cell>
          <cell r="BU19">
            <v>107.31399999999995</v>
          </cell>
          <cell r="BV19">
            <v>33.481999999999971</v>
          </cell>
          <cell r="BW19">
            <v>-6.4512260000000152</v>
          </cell>
          <cell r="BX19">
            <v>68.781471999999994</v>
          </cell>
          <cell r="BY19">
            <v>167.843287</v>
          </cell>
          <cell r="BZ19">
            <v>0</v>
          </cell>
        </row>
        <row r="20">
          <cell r="A20" t="str">
            <v>Solde de compte</v>
          </cell>
          <cell r="E20" t="str">
            <v>Rechnungssaldo</v>
          </cell>
          <cell r="BM20">
            <v>330.07100000000173</v>
          </cell>
          <cell r="BN20">
            <v>188.40199999999822</v>
          </cell>
          <cell r="BO20">
            <v>65.167999999997846</v>
          </cell>
          <cell r="BP20">
            <v>145.75900000000001</v>
          </cell>
          <cell r="BQ20">
            <v>336.73600000000079</v>
          </cell>
          <cell r="BR20">
            <v>66.242999999996755</v>
          </cell>
          <cell r="BS20">
            <v>-82.387999999997191</v>
          </cell>
          <cell r="BT20">
            <v>773.6050000000032</v>
          </cell>
          <cell r="BU20">
            <v>623.6880000000001</v>
          </cell>
          <cell r="BV20">
            <v>256.92100000000028</v>
          </cell>
          <cell r="BW20">
            <v>-313.41299400000207</v>
          </cell>
          <cell r="BX20">
            <v>192.97529000000213</v>
          </cell>
          <cell r="BY20">
            <v>153.73002300000007</v>
          </cell>
          <cell r="BZ20">
            <v>0</v>
          </cell>
        </row>
        <row r="21">
          <cell r="A21" t="str">
            <v>Etat du compte de capital</v>
          </cell>
          <cell r="E21" t="str">
            <v>Stand der Reserven Ende Jahr</v>
          </cell>
          <cell r="BM21">
            <v>2715.3939999999998</v>
          </cell>
          <cell r="BN21">
            <v>2849.5129999999999</v>
          </cell>
          <cell r="BO21">
            <v>2900.2060000000001</v>
          </cell>
          <cell r="BP21">
            <v>3038.0650000000001</v>
          </cell>
          <cell r="BQ21">
            <v>3262.165</v>
          </cell>
          <cell r="BR21">
            <v>3266.55</v>
          </cell>
          <cell r="BS21">
            <v>3135.9169999999999</v>
          </cell>
          <cell r="BT21">
            <v>3681.9169999999999</v>
          </cell>
          <cell r="BU21">
            <v>3986.0369999999998</v>
          </cell>
          <cell r="BV21">
            <v>4079.95</v>
          </cell>
          <cell r="BW21">
            <v>4007.8366599999999</v>
          </cell>
          <cell r="BX21">
            <v>4017.3956079999998</v>
          </cell>
          <cell r="BY21">
            <v>4117.6667950000001</v>
          </cell>
          <cell r="BZ21">
            <v>0</v>
          </cell>
        </row>
        <row r="22">
          <cell r="A22" t="str">
            <v>en fin d'année</v>
          </cell>
        </row>
        <row r="23">
          <cell r="A23" t="str">
            <v>Contributions des pouvoirs publics</v>
          </cell>
          <cell r="E23" t="str">
            <v>Beiträge der öffentlichen Hand in % der Ausgaben</v>
          </cell>
          <cell r="BM23">
            <v>0.17733200201626767</v>
          </cell>
          <cell r="BN23">
            <v>0.16932973873906787</v>
          </cell>
          <cell r="BO23">
            <v>0.16449424867895254</v>
          </cell>
          <cell r="BP23">
            <v>0.15713468432988376</v>
          </cell>
          <cell r="BQ23">
            <v>0.17590513376864453</v>
          </cell>
          <cell r="BR23">
            <v>0.15736957124567846</v>
          </cell>
          <cell r="BS23">
            <v>0.14591041496814744</v>
          </cell>
          <cell r="BT23">
            <v>0.13555570050176541</v>
          </cell>
          <cell r="BU23">
            <v>0.12167109898731171</v>
          </cell>
          <cell r="BV23">
            <v>0.14299288307268887</v>
          </cell>
          <cell r="BW23">
            <v>0.10816274006303413</v>
          </cell>
          <cell r="BX23">
            <v>0.11835374904885501</v>
          </cell>
          <cell r="BY23">
            <v>0.12447899044387287</v>
          </cell>
          <cell r="BZ23" t="e">
            <v>#DIV/0!</v>
          </cell>
        </row>
        <row r="24">
          <cell r="A24" t="str">
            <v>en % des dépenses</v>
          </cell>
        </row>
        <row r="25">
          <cell r="A25" t="str">
            <v>Modification année précédente en %</v>
          </cell>
          <cell r="E25" t="str">
            <v>Veränderung KV gegenüber Vorjahr in %</v>
          </cell>
          <cell r="BN25">
            <v>1987</v>
          </cell>
          <cell r="BO25">
            <v>1988</v>
          </cell>
          <cell r="BP25">
            <v>1989</v>
          </cell>
          <cell r="BQ25">
            <v>1990</v>
          </cell>
          <cell r="BR25">
            <v>1991</v>
          </cell>
          <cell r="BS25">
            <v>1992</v>
          </cell>
          <cell r="BT25">
            <v>1993</v>
          </cell>
          <cell r="BU25">
            <v>1994</v>
          </cell>
          <cell r="BV25">
            <v>1995</v>
          </cell>
          <cell r="BW25">
            <v>1996</v>
          </cell>
          <cell r="BX25">
            <v>1997</v>
          </cell>
          <cell r="BY25">
            <v>1998</v>
          </cell>
          <cell r="BZ25">
            <v>1999</v>
          </cell>
        </row>
        <row r="26">
          <cell r="A26" t="str">
            <v>Total des recettes</v>
          </cell>
          <cell r="E26" t="str">
            <v>Total Einnahmen</v>
          </cell>
          <cell r="BN26">
            <v>5.0067969305748194E-2</v>
          </cell>
          <cell r="BO26">
            <v>5.1977519907360437E-2</v>
          </cell>
          <cell r="BP26">
            <v>9.1482166326576353E-2</v>
          </cell>
          <cell r="BQ26">
            <v>0.11771124115440168</v>
          </cell>
          <cell r="BR26">
            <v>9.4496555867404242E-2</v>
          </cell>
          <cell r="BS26">
            <v>8.1215486569935269E-2</v>
          </cell>
          <cell r="BT26">
            <v>0.14317805469250477</v>
          </cell>
          <cell r="BU26">
            <v>3.8675328688969834E-2</v>
          </cell>
          <cell r="BV26">
            <v>2.6270446991081498E-2</v>
          </cell>
          <cell r="BW26">
            <v>3.1988219942903351E-2</v>
          </cell>
          <cell r="BX26">
            <v>5.8414062403814304E-2</v>
          </cell>
          <cell r="BY26">
            <v>3.8696145794433034E-2</v>
          </cell>
          <cell r="BZ26">
            <v>-1</v>
          </cell>
        </row>
        <row r="27">
          <cell r="A27" t="str">
            <v xml:space="preserve">Cotisations des assurés et des employeurs </v>
          </cell>
          <cell r="E27" t="str">
            <v>Beiträge Versicherte und Arbeitgeber</v>
          </cell>
          <cell r="BN27">
            <v>5.0489628775533202E-2</v>
          </cell>
          <cell r="BO27">
            <v>5.2988321570399233E-2</v>
          </cell>
          <cell r="BP27">
            <v>9.9267968869867884E-2</v>
          </cell>
          <cell r="BQ27">
            <v>9.013487929469588E-2</v>
          </cell>
          <cell r="BR27">
            <v>9.1726444982485056E-2</v>
          </cell>
          <cell r="BS27">
            <v>0.10277341710866961</v>
          </cell>
          <cell r="BT27">
            <v>0.16932946778685309</v>
          </cell>
          <cell r="BU27">
            <v>5.8252413961113358E-2</v>
          </cell>
          <cell r="BV27">
            <v>-1.1468968439927285E-2</v>
          </cell>
          <cell r="BW27">
            <v>6.4249183150614675E-2</v>
          </cell>
          <cell r="BX27">
            <v>4.5522689249791526E-2</v>
          </cell>
          <cell r="BY27">
            <v>3.9249007764698529E-2</v>
          </cell>
          <cell r="BZ27">
            <v>-1</v>
          </cell>
        </row>
        <row r="28">
          <cell r="A28" t="str">
            <v>Subventions</v>
          </cell>
          <cell r="B28" t="str">
            <v>au total</v>
          </cell>
          <cell r="E28" t="str">
            <v>Subventionen insgesamt</v>
          </cell>
          <cell r="BN28">
            <v>2.1363411618421146E-2</v>
          </cell>
          <cell r="BO28">
            <v>3.6877441397914934E-2</v>
          </cell>
          <cell r="BP28">
            <v>3.4926454851899047E-2</v>
          </cell>
          <cell r="BQ28">
            <v>0.23177210921145552</v>
          </cell>
          <cell r="BR28">
            <v>3.7419481478804251E-3</v>
          </cell>
          <cell r="BS28">
            <v>1.4049503019349041E-2</v>
          </cell>
          <cell r="BT28">
            <v>2.3515813482939407E-3</v>
          </cell>
          <cell r="BU28">
            <v>-5.6634803875378892E-2</v>
          </cell>
          <cell r="BV28">
            <v>0.23552040250257722</v>
          </cell>
          <cell r="BW28">
            <v>-0.19219930757838088</v>
          </cell>
          <cell r="BX28">
            <v>0.12474259757661543</v>
          </cell>
          <cell r="BY28">
            <v>9.5232595500146511E-2</v>
          </cell>
          <cell r="BZ28">
            <v>-1</v>
          </cell>
        </row>
        <row r="29">
          <cell r="B29" t="str">
            <v>fédérales</v>
          </cell>
          <cell r="F29" t="str">
            <v>davon Bund</v>
          </cell>
          <cell r="BN29">
            <v>1.6712017833377946E-2</v>
          </cell>
          <cell r="BO29">
            <v>2.1786927843294057E-2</v>
          </cell>
          <cell r="BP29">
            <v>6.6249347939488779E-3</v>
          </cell>
          <cell r="BQ29">
            <v>0.3111414289188037</v>
          </cell>
          <cell r="BR29">
            <v>-3.8454551604255371E-2</v>
          </cell>
          <cell r="BS29">
            <v>9.9990988598205321E-2</v>
          </cell>
          <cell r="BT29">
            <v>7.8631233027131042E-3</v>
          </cell>
          <cell r="BU29">
            <v>-4.9932228212316021E-3</v>
          </cell>
          <cell r="BV29">
            <v>0.31492843415038929</v>
          </cell>
          <cell r="BW29">
            <v>-0.24380716193092011</v>
          </cell>
          <cell r="BX29">
            <v>0.10313408443913996</v>
          </cell>
          <cell r="BY29">
            <v>6.3986030396680826E-2</v>
          </cell>
          <cell r="BZ29">
            <v>-1</v>
          </cell>
        </row>
        <row r="30">
          <cell r="A30" t="str">
            <v>Intérêts</v>
          </cell>
          <cell r="E30" t="str">
            <v>Zinsen</v>
          </cell>
          <cell r="BN30">
            <v>5.9173442592601599E-2</v>
          </cell>
          <cell r="BO30">
            <v>4.0265492831417449E-2</v>
          </cell>
          <cell r="BP30">
            <v>0.1132467578406533</v>
          </cell>
          <cell r="BQ30">
            <v>0.1593935807254947</v>
          </cell>
          <cell r="BR30">
            <v>0.18022706095154573</v>
          </cell>
          <cell r="BS30">
            <v>3.7661858913887292E-2</v>
          </cell>
          <cell r="BT30">
            <v>1.7922279908696215E-2</v>
          </cell>
          <cell r="BU30">
            <v>1.6295909534343789E-2</v>
          </cell>
          <cell r="BV30">
            <v>9.4636652470763361E-2</v>
          </cell>
          <cell r="BW30">
            <v>3.5124325632867048E-3</v>
          </cell>
          <cell r="BX30">
            <v>0.30370421175211448</v>
          </cell>
          <cell r="BY30">
            <v>-1.2839547326616962E-2</v>
          </cell>
          <cell r="BZ30">
            <v>-1</v>
          </cell>
        </row>
        <row r="31">
          <cell r="A31" t="str">
            <v>Autres recettes  1)</v>
          </cell>
          <cell r="E31" t="str">
            <v>übrige Einnahmen</v>
          </cell>
          <cell r="BN31">
            <v>-9.3967820977424066E-2</v>
          </cell>
          <cell r="BO31">
            <v>-2.3280849313389917E-2</v>
          </cell>
          <cell r="BP31">
            <v>-2.6882443076137186E-5</v>
          </cell>
          <cell r="BQ31">
            <v>-8.816334211516752E-2</v>
          </cell>
          <cell r="BR31">
            <v>-0.77266585098594165</v>
          </cell>
          <cell r="BS31">
            <v>1.6759321301199597</v>
          </cell>
          <cell r="BT31">
            <v>-9.0281255553222195E-2</v>
          </cell>
          <cell r="BU31">
            <v>0.57508546059933452</v>
          </cell>
          <cell r="BV31">
            <v>-0.58660946818945403</v>
          </cell>
          <cell r="BW31">
            <v>-1.1260059318451441</v>
          </cell>
          <cell r="BX31">
            <v>-3.6996740290158834</v>
          </cell>
          <cell r="BY31">
            <v>4.0231355674800389</v>
          </cell>
          <cell r="BZ31">
            <v>-1</v>
          </cell>
        </row>
        <row r="32">
          <cell r="A32" t="str">
            <v>Total des dépenses</v>
          </cell>
          <cell r="E32" t="str">
            <v>Total Ausgaben</v>
          </cell>
          <cell r="BN32">
            <v>6.9631477123821117E-2</v>
          </cell>
          <cell r="BO32">
            <v>6.7357598617411529E-2</v>
          </cell>
          <cell r="BP32">
            <v>8.3398298439570251E-2</v>
          </cell>
          <cell r="BQ32">
            <v>0.10033242009789811</v>
          </cell>
          <cell r="BR32">
            <v>0.12196633860373041</v>
          </cell>
          <cell r="BS32">
            <v>9.3688449497488557E-2</v>
          </cell>
          <cell r="BT32">
            <v>7.8918368147886442E-2</v>
          </cell>
          <cell r="BU32">
            <v>5.1018122249343323E-2</v>
          </cell>
          <cell r="BV32">
            <v>5.1290959126386149E-2</v>
          </cell>
          <cell r="BW32">
            <v>6.7925515664321479E-2</v>
          </cell>
          <cell r="BX32">
            <v>2.7895121170039561E-2</v>
          </cell>
          <cell r="BY32">
            <v>4.1339452511047314E-2</v>
          </cell>
          <cell r="BZ32">
            <v>-1</v>
          </cell>
        </row>
        <row r="33">
          <cell r="A33" t="str">
            <v>Prestations sociales</v>
          </cell>
          <cell r="E33" t="str">
            <v>Sozialleistungen</v>
          </cell>
          <cell r="BN33">
            <v>8.1375046810592044E-2</v>
          </cell>
          <cell r="BO33">
            <v>6.2219109696196817E-2</v>
          </cell>
          <cell r="BP33">
            <v>8.4772466770501209E-2</v>
          </cell>
          <cell r="BQ33">
            <v>9.2115810443824886E-2</v>
          </cell>
          <cell r="BR33">
            <v>0.11580348347533942</v>
          </cell>
          <cell r="BS33">
            <v>9.7188565228595314E-2</v>
          </cell>
          <cell r="BT33">
            <v>8.1100010225841013E-2</v>
          </cell>
          <cell r="BU33">
            <v>6.3124572727004225E-2</v>
          </cell>
          <cell r="BV33">
            <v>6.5003555215862319E-2</v>
          </cell>
          <cell r="BW33">
            <v>6.3817413486857655E-2</v>
          </cell>
          <cell r="BX33">
            <v>6.8145597494280175E-3</v>
          </cell>
          <cell r="BY33">
            <v>3.5048927493905868E-2</v>
          </cell>
          <cell r="BZ33">
            <v>-1</v>
          </cell>
        </row>
        <row r="34">
          <cell r="A34" t="str">
            <v>Frais d'administration et de gestion</v>
          </cell>
          <cell r="E34" t="str">
            <v>Verwaltungs- und Durchführungskosten</v>
          </cell>
          <cell r="BN34">
            <v>5.7743091997276785E-2</v>
          </cell>
          <cell r="BO34">
            <v>8.5643434176650324E-2</v>
          </cell>
          <cell r="BP34">
            <v>0.11543552898034348</v>
          </cell>
          <cell r="BQ34">
            <v>0.11899155759633273</v>
          </cell>
          <cell r="BR34">
            <v>0.19486349784446544</v>
          </cell>
          <cell r="BS34">
            <v>5.823414712450492E-2</v>
          </cell>
          <cell r="BT34">
            <v>4.0780507304763791E-2</v>
          </cell>
          <cell r="BU34">
            <v>4.0690666232285455E-2</v>
          </cell>
          <cell r="BV34">
            <v>5.3490812869890769E-2</v>
          </cell>
          <cell r="BW34">
            <v>0.18471813015765526</v>
          </cell>
          <cell r="BX34">
            <v>-1.7828024981188739E-2</v>
          </cell>
          <cell r="BY34">
            <v>3.1688102845108368E-2</v>
          </cell>
          <cell r="BZ34">
            <v>-1</v>
          </cell>
        </row>
        <row r="35">
          <cell r="A35" t="str">
            <v>Réserves</v>
          </cell>
          <cell r="E35" t="str">
            <v>Rückstellungen</v>
          </cell>
          <cell r="BN35">
            <v>-0.24325977373856789</v>
          </cell>
          <cell r="BO35">
            <v>-1.7260551882007591E-2</v>
          </cell>
          <cell r="BP35">
            <v>8.2630030523984654E-3</v>
          </cell>
          <cell r="BQ35">
            <v>0.39798320431826406</v>
          </cell>
          <cell r="BR35">
            <v>0.10160006892122619</v>
          </cell>
          <cell r="BS35">
            <v>0.20137642236828546</v>
          </cell>
          <cell r="BT35">
            <v>-3.9901407867249827E-2</v>
          </cell>
          <cell r="BU35">
            <v>-0.34491313606987339</v>
          </cell>
          <cell r="BV35">
            <v>-0.47698980984013772</v>
          </cell>
          <cell r="BW35">
            <v>-0.35358062426913739</v>
          </cell>
          <cell r="BX35">
            <v>4.5221678662130635</v>
          </cell>
          <cell r="BY35">
            <v>8.4228791190632091E-2</v>
          </cell>
          <cell r="BZ35">
            <v>-1</v>
          </cell>
        </row>
        <row r="36">
          <cell r="A36" t="str">
            <v>Autres dépenses</v>
          </cell>
          <cell r="E36" t="str">
            <v>übrige Ausgaben</v>
          </cell>
          <cell r="BN36">
            <v>3.5760728218465543E-2</v>
          </cell>
          <cell r="BO36">
            <v>1.5888609890493131</v>
          </cell>
          <cell r="BP36">
            <v>-0.19271752455107583</v>
          </cell>
          <cell r="BQ36">
            <v>0.17591402873496098</v>
          </cell>
          <cell r="BR36">
            <v>0.13536448651179955</v>
          </cell>
          <cell r="BS36">
            <v>-0.29368313168683136</v>
          </cell>
          <cell r="BT36">
            <v>1.082992691688343</v>
          </cell>
          <cell r="BU36">
            <v>-8.8334239499796019E-2</v>
          </cell>
          <cell r="BV36">
            <v>-0.68799970180964287</v>
          </cell>
          <cell r="BW36">
            <v>-1.1926774386237389</v>
          </cell>
          <cell r="BX36">
            <v>-11.661767546199719</v>
          </cell>
          <cell r="BY36">
            <v>1.4402398221428006</v>
          </cell>
          <cell r="BZ36">
            <v>-1</v>
          </cell>
        </row>
        <row r="37">
          <cell r="A37" t="str">
            <v>Solde de compte</v>
          </cell>
          <cell r="E37" t="str">
            <v>Rechnungssaldo</v>
          </cell>
          <cell r="BN37">
            <v>-0.42920765532265104</v>
          </cell>
          <cell r="BO37">
            <v>-0.65410133650386693</v>
          </cell>
          <cell r="BP37">
            <v>1.2366652344709803</v>
          </cell>
          <cell r="BQ37">
            <v>1.3102244115286243</v>
          </cell>
          <cell r="BR37">
            <v>-0.80327912667491264</v>
          </cell>
          <cell r="BS37">
            <v>-2.2437238651631302</v>
          </cell>
          <cell r="BT37">
            <v>-10.389777637520385</v>
          </cell>
          <cell r="BU37">
            <v>-0.19379011252512912</v>
          </cell>
          <cell r="BV37">
            <v>-0.58806165903464513</v>
          </cell>
          <cell r="BW37">
            <v>-2.2198807960423697</v>
          </cell>
          <cell r="BX37">
            <v>-1.615722046291421</v>
          </cell>
          <cell r="BY37">
            <v>-0.20336938993589093</v>
          </cell>
          <cell r="BZ37">
            <v>-1</v>
          </cell>
        </row>
        <row r="38">
          <cell r="A38" t="str">
            <v>Etat du compte de capital en fin d'année</v>
          </cell>
          <cell r="E38" t="str">
            <v>Stand des Kapitalkontos Ende Jahr</v>
          </cell>
          <cell r="BN38">
            <v>4.9392095585392148E-2</v>
          </cell>
          <cell r="BO38">
            <v>1.7790057458941355E-2</v>
          </cell>
          <cell r="BP38">
            <v>4.7534209638901537E-2</v>
          </cell>
          <cell r="BQ38">
            <v>7.3764057056053822E-2</v>
          </cell>
          <cell r="BR38">
            <v>1.3441993277472086E-3</v>
          </cell>
          <cell r="BS38">
            <v>-3.9991122131912915E-2</v>
          </cell>
          <cell r="BT38">
            <v>0.17411175104443144</v>
          </cell>
          <cell r="BU38">
            <v>8.2598276930196946E-2</v>
          </cell>
          <cell r="BV38">
            <v>2.3560493793710391E-2</v>
          </cell>
          <cell r="BW38">
            <v>-1.767505484135834E-2</v>
          </cell>
          <cell r="BX38">
            <v>2.3850642655680598E-3</v>
          </cell>
          <cell r="BY38">
            <v>2.4959251411617478E-2</v>
          </cell>
          <cell r="BZ38">
            <v>-1</v>
          </cell>
        </row>
        <row r="40">
          <cell r="A40" t="str">
            <v>KONTROLLE</v>
          </cell>
          <cell r="C40" t="str">
            <v>Control</v>
          </cell>
          <cell r="E40" t="str">
            <v>KONTROLLE</v>
          </cell>
          <cell r="BM40">
            <v>0</v>
          </cell>
          <cell r="BN40">
            <v>0</v>
          </cell>
          <cell r="BO40">
            <v>1.8189894035458565E-12</v>
          </cell>
          <cell r="BP40">
            <v>-3.637978807091713E-12</v>
          </cell>
          <cell r="BQ40">
            <v>0</v>
          </cell>
          <cell r="BR40">
            <v>1.8189894035458565E-12</v>
          </cell>
          <cell r="BS40">
            <v>-1.8189894035458565E-12</v>
          </cell>
          <cell r="BT40">
            <v>0</v>
          </cell>
          <cell r="BU40">
            <v>-3.637978807091713E-12</v>
          </cell>
          <cell r="BV40">
            <v>3.637978807091713E-12</v>
          </cell>
          <cell r="BW40">
            <v>0</v>
          </cell>
          <cell r="BX40">
            <v>-3.637978807091713E-12</v>
          </cell>
          <cell r="BY40">
            <v>0</v>
          </cell>
          <cell r="BZ40">
            <v>0</v>
          </cell>
        </row>
        <row r="41">
          <cell r="E41" t="str">
            <v>Strukturangaben KV</v>
          </cell>
        </row>
        <row r="42">
          <cell r="E42" t="str">
            <v>Struktur der Einnahmen in %</v>
          </cell>
        </row>
        <row r="43">
          <cell r="E43" t="str">
            <v>Beiträge Versicherte und Arbeitgeber</v>
          </cell>
        </row>
        <row r="44">
          <cell r="E44" t="str">
            <v>Subventionen insgesamt</v>
          </cell>
        </row>
        <row r="45">
          <cell r="E45" t="str">
            <v>Zinsen</v>
          </cell>
        </row>
        <row r="46">
          <cell r="E46" t="str">
            <v>übrige Einnahmen</v>
          </cell>
        </row>
        <row r="47">
          <cell r="E47" t="str">
            <v>Total</v>
          </cell>
        </row>
        <row r="48">
          <cell r="E48" t="str">
            <v>Struktur der Ausgaben in %</v>
          </cell>
        </row>
        <row r="49">
          <cell r="E49" t="str">
            <v>Sozialleistungen</v>
          </cell>
        </row>
        <row r="50">
          <cell r="E50" t="str">
            <v>Verwaltungs- und Durchführungskosten</v>
          </cell>
        </row>
        <row r="51">
          <cell r="E51" t="str">
            <v>Rückstellungen</v>
          </cell>
        </row>
        <row r="52">
          <cell r="E52" t="str">
            <v>Übrige Ausgaben</v>
          </cell>
        </row>
        <row r="53">
          <cell r="E53" t="str">
            <v>Total</v>
          </cell>
        </row>
        <row r="54">
          <cell r="E54" t="str">
            <v>Rechnungssaldo in % der Einnahmen</v>
          </cell>
        </row>
        <row r="55">
          <cell r="E55" t="str">
            <v>Rechnungssaldo in % der Ausgaben</v>
          </cell>
        </row>
        <row r="56">
          <cell r="E56" t="str">
            <v>Kapitalkonto in % der Einnahmen</v>
          </cell>
        </row>
        <row r="57">
          <cell r="E57" t="str">
            <v>Kapitalkonto in % der Ausgaben</v>
          </cell>
        </row>
        <row r="99">
          <cell r="A99" t="str">
            <v>Compte d'exploitation de l'AVS</v>
          </cell>
          <cell r="H99" t="str">
            <v>Struktur alte KV-Statisti (vor 1994)</v>
          </cell>
          <cell r="K99" t="str">
            <v>Konten-Nr.</v>
          </cell>
          <cell r="L99" t="str">
            <v>Struktur neue KV-Statistik</v>
          </cell>
          <cell r="AM99">
            <v>1960</v>
          </cell>
          <cell r="AN99">
            <v>1961</v>
          </cell>
          <cell r="AO99">
            <v>1962</v>
          </cell>
          <cell r="AP99">
            <v>1963</v>
          </cell>
          <cell r="AQ99">
            <v>1964</v>
          </cell>
          <cell r="AR99">
            <v>1965</v>
          </cell>
          <cell r="AS99">
            <v>1966</v>
          </cell>
          <cell r="AT99">
            <v>1967</v>
          </cell>
          <cell r="AU99">
            <v>1968</v>
          </cell>
          <cell r="AV99">
            <v>1969</v>
          </cell>
          <cell r="AW99">
            <v>1970</v>
          </cell>
          <cell r="AX99">
            <v>1971</v>
          </cell>
          <cell r="AY99">
            <v>1972</v>
          </cell>
          <cell r="AZ99">
            <v>1973</v>
          </cell>
          <cell r="BA99">
            <v>1974</v>
          </cell>
          <cell r="BB99">
            <v>1975</v>
          </cell>
          <cell r="BC99">
            <v>1976</v>
          </cell>
          <cell r="BD99">
            <v>1977</v>
          </cell>
          <cell r="BE99">
            <v>1978</v>
          </cell>
          <cell r="BF99">
            <v>1979</v>
          </cell>
          <cell r="BG99">
            <v>1980</v>
          </cell>
          <cell r="BH99">
            <v>1981</v>
          </cell>
          <cell r="BI99">
            <v>1982</v>
          </cell>
          <cell r="BJ99">
            <v>1983</v>
          </cell>
          <cell r="BK99">
            <v>1984</v>
          </cell>
          <cell r="BL99">
            <v>1985</v>
          </cell>
          <cell r="BM99">
            <v>1986</v>
          </cell>
        </row>
        <row r="100">
          <cell r="H100" t="str">
            <v>EINNAHMEN</v>
          </cell>
          <cell r="L100" t="str">
            <v>EINNAHMEN</v>
          </cell>
        </row>
        <row r="101">
          <cell r="H101" t="str">
            <v>VERSICHERUNGSERTRAG</v>
          </cell>
          <cell r="K101">
            <v>6</v>
          </cell>
          <cell r="L101" t="str">
            <v>VERSICHERUNGSERTRAG</v>
          </cell>
          <cell r="AM101">
            <v>501.53000000000003</v>
          </cell>
          <cell r="AN101">
            <v>571.29899999999998</v>
          </cell>
          <cell r="AO101">
            <v>616.73099999999999</v>
          </cell>
          <cell r="AP101">
            <v>681.93500000000006</v>
          </cell>
          <cell r="AQ101">
            <v>813.77799999999991</v>
          </cell>
          <cell r="AR101">
            <v>930.38900000000001</v>
          </cell>
          <cell r="AS101">
            <v>1106.8700000000001</v>
          </cell>
          <cell r="AT101">
            <v>1271.6510000000001</v>
          </cell>
          <cell r="AU101">
            <v>1480.3719999999998</v>
          </cell>
          <cell r="AV101">
            <v>1649.5889999999999</v>
          </cell>
          <cell r="AW101">
            <v>1829.0669999999998</v>
          </cell>
          <cell r="AX101">
            <v>2084.0749999999998</v>
          </cell>
          <cell r="AY101">
            <v>2456.5959999999995</v>
          </cell>
          <cell r="AZ101">
            <v>2843.6209999999996</v>
          </cell>
          <cell r="BA101">
            <v>3284.3420000000001</v>
          </cell>
          <cell r="BB101">
            <v>3720.9060000000004</v>
          </cell>
          <cell r="BC101">
            <v>4093.8630000000003</v>
          </cell>
          <cell r="BD101">
            <v>4384.4699999999993</v>
          </cell>
          <cell r="BE101">
            <v>4586.3450000000003</v>
          </cell>
          <cell r="BF101">
            <v>4756.0110000000004</v>
          </cell>
          <cell r="BG101">
            <v>4995.7649999999994</v>
          </cell>
          <cell r="BH101">
            <v>5275.0640000000003</v>
          </cell>
          <cell r="BI101">
            <v>5789.9100000000008</v>
          </cell>
          <cell r="BJ101">
            <v>6458.8050000000012</v>
          </cell>
          <cell r="BK101">
            <v>7208.6530000000002</v>
          </cell>
          <cell r="BL101">
            <v>7875.0489999999991</v>
          </cell>
          <cell r="BM101">
            <v>8211.3330000000005</v>
          </cell>
        </row>
        <row r="102">
          <cell r="H102" t="str">
            <v>Beiträge und Gebühren der Versicherten</v>
          </cell>
          <cell r="K102" t="str">
            <v>60bis66</v>
          </cell>
          <cell r="L102" t="str">
            <v>Versicherungsprämien</v>
          </cell>
          <cell r="AM102">
            <v>418.89500000000004</v>
          </cell>
          <cell r="AN102">
            <v>465.221</v>
          </cell>
          <cell r="AO102">
            <v>516.43900000000008</v>
          </cell>
          <cell r="AP102">
            <v>575.673</v>
          </cell>
          <cell r="AQ102">
            <v>638.08899999999994</v>
          </cell>
          <cell r="AR102">
            <v>708.51</v>
          </cell>
          <cell r="AS102">
            <v>847.81000000000006</v>
          </cell>
          <cell r="AT102">
            <v>953.24800000000005</v>
          </cell>
          <cell r="AU102">
            <v>1115.366</v>
          </cell>
          <cell r="AV102">
            <v>1244.6500000000001</v>
          </cell>
          <cell r="AW102">
            <v>1356.86</v>
          </cell>
          <cell r="AX102">
            <v>1545.2659999999998</v>
          </cell>
          <cell r="AY102">
            <v>1766.116</v>
          </cell>
          <cell r="AZ102">
            <v>2120.433</v>
          </cell>
          <cell r="BA102">
            <v>2455.8700000000003</v>
          </cell>
          <cell r="BB102">
            <v>2827.375</v>
          </cell>
          <cell r="BC102">
            <v>3117.2629999999999</v>
          </cell>
          <cell r="BD102">
            <v>3352.3359999999998</v>
          </cell>
          <cell r="BE102">
            <v>3549.1460000000002</v>
          </cell>
          <cell r="BF102">
            <v>3677.7400000000002</v>
          </cell>
          <cell r="BG102">
            <v>3888.8340000000003</v>
          </cell>
          <cell r="BH102">
            <v>4231.3940000000002</v>
          </cell>
          <cell r="BI102">
            <v>4743.8879999999999</v>
          </cell>
          <cell r="BJ102">
            <v>5415.0110000000004</v>
          </cell>
          <cell r="BK102">
            <v>6146.0990000000002</v>
          </cell>
          <cell r="BL102">
            <v>6771.9619999999995</v>
          </cell>
          <cell r="BM102">
            <v>7029.3050000000003</v>
          </cell>
        </row>
        <row r="103">
          <cell r="I103" t="str">
            <v>Beiträge der Versicherten 1)</v>
          </cell>
          <cell r="K103" t="str">
            <v>60bis63</v>
          </cell>
          <cell r="M103" t="str">
            <v>Prämiensoll</v>
          </cell>
          <cell r="AM103">
            <v>412.70100000000002</v>
          </cell>
          <cell r="AN103">
            <v>459.74599999999998</v>
          </cell>
          <cell r="AO103">
            <v>510.28500000000003</v>
          </cell>
          <cell r="AP103">
            <v>569.08799999999997</v>
          </cell>
          <cell r="AQ103">
            <v>632.18899999999996</v>
          </cell>
          <cell r="AR103">
            <v>702.37699999999995</v>
          </cell>
          <cell r="AS103">
            <v>844.65800000000002</v>
          </cell>
          <cell r="AT103">
            <v>950.04100000000005</v>
          </cell>
          <cell r="AU103">
            <v>1111.7539999999999</v>
          </cell>
          <cell r="AV103">
            <v>1240.778</v>
          </cell>
          <cell r="AW103">
            <v>1352.663</v>
          </cell>
          <cell r="AX103">
            <v>1540.2059999999999</v>
          </cell>
          <cell r="AY103">
            <v>1760.6859999999999</v>
          </cell>
          <cell r="AZ103">
            <v>2113.2629999999999</v>
          </cell>
          <cell r="BA103">
            <v>2446.8960000000002</v>
          </cell>
          <cell r="BB103">
            <v>2812.3690000000001</v>
          </cell>
          <cell r="BC103">
            <v>3107.4690000000001</v>
          </cell>
          <cell r="BD103">
            <v>3343.5169999999998</v>
          </cell>
          <cell r="BE103">
            <v>3540.0410000000002</v>
          </cell>
          <cell r="BF103">
            <v>3668.73</v>
          </cell>
          <cell r="BG103">
            <v>3877.8890000000001</v>
          </cell>
          <cell r="BH103">
            <v>4221.683</v>
          </cell>
          <cell r="BI103">
            <v>4736.0919999999996</v>
          </cell>
          <cell r="BJ103">
            <v>5406.9430000000002</v>
          </cell>
          <cell r="BK103">
            <v>6138.46</v>
          </cell>
          <cell r="BL103">
            <v>6887.7460000000001</v>
          </cell>
          <cell r="BM103">
            <v>7227.29</v>
          </cell>
        </row>
        <row r="104">
          <cell r="I104" t="str">
            <v>Krankenpflege Grundversicherung mit oblig. Spitaltaggeld (inkl. HMO)</v>
          </cell>
          <cell r="K104">
            <v>61</v>
          </cell>
          <cell r="M104" t="str">
            <v xml:space="preserve">Krankenpflege Grundversicherung mit oblig. Spitaltaggeld </v>
          </cell>
          <cell r="AM104" t="str">
            <v>... </v>
          </cell>
          <cell r="AN104" t="str">
            <v>... </v>
          </cell>
          <cell r="AO104" t="str">
            <v>... </v>
          </cell>
          <cell r="AP104" t="str">
            <v>... </v>
          </cell>
          <cell r="AQ104" t="str">
            <v>... </v>
          </cell>
          <cell r="AR104" t="str">
            <v>... </v>
          </cell>
          <cell r="AS104" t="str">
            <v>... </v>
          </cell>
          <cell r="AT104" t="str">
            <v>... </v>
          </cell>
          <cell r="AU104" t="str">
            <v>... </v>
          </cell>
          <cell r="AV104" t="str">
            <v>... </v>
          </cell>
          <cell r="AW104" t="str">
            <v>... </v>
          </cell>
          <cell r="AX104" t="str">
            <v>... </v>
          </cell>
          <cell r="AY104" t="str">
            <v>... </v>
          </cell>
          <cell r="AZ104" t="str">
            <v>... </v>
          </cell>
          <cell r="BA104" t="str">
            <v>... </v>
          </cell>
          <cell r="BB104" t="str">
            <v>... </v>
          </cell>
          <cell r="BC104" t="str">
            <v>... </v>
          </cell>
          <cell r="BD104" t="str">
            <v>... </v>
          </cell>
          <cell r="BE104" t="str">
            <v>... </v>
          </cell>
          <cell r="BF104" t="str">
            <v>... </v>
          </cell>
          <cell r="BG104" t="str">
            <v>... </v>
          </cell>
          <cell r="BH104" t="str">
            <v>... </v>
          </cell>
          <cell r="BI104" t="str">
            <v>... </v>
          </cell>
          <cell r="BJ104" t="str">
            <v>... </v>
          </cell>
          <cell r="BK104" t="str">
            <v>... </v>
          </cell>
          <cell r="BL104">
            <v>4995.701</v>
          </cell>
          <cell r="BM104">
            <v>5219.1869999999999</v>
          </cell>
        </row>
        <row r="105">
          <cell r="J105" t="str">
            <v>Krankenpflege Grundversicherung mit oblig. Spitaltaggeld (ohne HMO)</v>
          </cell>
          <cell r="K105">
            <v>610</v>
          </cell>
          <cell r="M105" t="str">
            <v>davon Krankenpflege Grundversicherung</v>
          </cell>
          <cell r="AM105" t="str">
            <v>... </v>
          </cell>
          <cell r="AN105" t="str">
            <v>... </v>
          </cell>
          <cell r="AO105" t="str">
            <v>... </v>
          </cell>
          <cell r="AP105" t="str">
            <v>... </v>
          </cell>
          <cell r="AQ105" t="str">
            <v>... </v>
          </cell>
          <cell r="AR105" t="str">
            <v>... </v>
          </cell>
          <cell r="AS105" t="str">
            <v>... </v>
          </cell>
          <cell r="AT105" t="str">
            <v>... </v>
          </cell>
          <cell r="AU105" t="str">
            <v>... </v>
          </cell>
          <cell r="AV105" t="str">
            <v>... </v>
          </cell>
          <cell r="AW105" t="str">
            <v>... </v>
          </cell>
          <cell r="AX105" t="str">
            <v>... </v>
          </cell>
          <cell r="AY105" t="str">
            <v>... </v>
          </cell>
          <cell r="AZ105" t="str">
            <v>... </v>
          </cell>
          <cell r="BA105" t="str">
            <v>... </v>
          </cell>
          <cell r="BB105" t="str">
            <v>... </v>
          </cell>
          <cell r="BC105" t="str">
            <v>... </v>
          </cell>
          <cell r="BD105" t="str">
            <v>... </v>
          </cell>
          <cell r="BE105" t="str">
            <v>... </v>
          </cell>
          <cell r="BF105" t="str">
            <v>... </v>
          </cell>
          <cell r="BG105" t="str">
            <v>... </v>
          </cell>
          <cell r="BH105" t="str">
            <v>... </v>
          </cell>
          <cell r="BI105" t="str">
            <v>... </v>
          </cell>
          <cell r="BJ105" t="str">
            <v>... </v>
          </cell>
          <cell r="BK105" t="str">
            <v>... </v>
          </cell>
          <cell r="BL105">
            <v>4995.701</v>
          </cell>
          <cell r="BM105">
            <v>5219.1869999999999</v>
          </cell>
          <cell r="BN105">
            <v>5508.0529999999999</v>
          </cell>
          <cell r="BO105">
            <v>5863.0439999999999</v>
          </cell>
          <cell r="BP105">
            <v>6426.6729999999998</v>
          </cell>
          <cell r="BQ105">
            <v>6953.07</v>
          </cell>
          <cell r="BR105">
            <v>7505.7509999999993</v>
          </cell>
          <cell r="BS105">
            <v>8071.5680000000002</v>
          </cell>
          <cell r="BT105">
            <v>8959.0709999999999</v>
          </cell>
          <cell r="BU105">
            <v>9039.0419999999995</v>
          </cell>
          <cell r="BV105">
            <v>9119.8649999999998</v>
          </cell>
          <cell r="BW105" t="str">
            <v>...</v>
          </cell>
          <cell r="BX105" t="str">
            <v>...</v>
          </cell>
          <cell r="CA105" t="e">
            <v>#VALUE!</v>
          </cell>
        </row>
        <row r="106">
          <cell r="J106" t="str">
            <v>Grundversicherung ohne HMO</v>
          </cell>
          <cell r="AM106" t="str">
            <v>... </v>
          </cell>
          <cell r="AN106" t="str">
            <v>... </v>
          </cell>
          <cell r="AO106" t="str">
            <v>... </v>
          </cell>
          <cell r="AP106" t="str">
            <v>... </v>
          </cell>
          <cell r="AQ106" t="str">
            <v>... </v>
          </cell>
          <cell r="AR106" t="str">
            <v>... </v>
          </cell>
          <cell r="AS106" t="str">
            <v>... </v>
          </cell>
          <cell r="AT106" t="str">
            <v>... </v>
          </cell>
          <cell r="AU106" t="str">
            <v>... </v>
          </cell>
          <cell r="AV106" t="str">
            <v>... </v>
          </cell>
          <cell r="AW106" t="str">
            <v>... </v>
          </cell>
          <cell r="AX106" t="str">
            <v>... </v>
          </cell>
          <cell r="AY106" t="str">
            <v>... </v>
          </cell>
          <cell r="AZ106" t="str">
            <v>... </v>
          </cell>
          <cell r="BA106" t="str">
            <v>... </v>
          </cell>
          <cell r="BB106" t="str">
            <v>... </v>
          </cell>
          <cell r="BC106" t="str">
            <v>... </v>
          </cell>
          <cell r="BD106" t="str">
            <v>... </v>
          </cell>
          <cell r="BE106" t="str">
            <v>... </v>
          </cell>
          <cell r="BF106" t="str">
            <v>... </v>
          </cell>
          <cell r="BG106" t="str">
            <v>... </v>
          </cell>
          <cell r="BH106" t="str">
            <v>... </v>
          </cell>
          <cell r="BI106" t="str">
            <v>... </v>
          </cell>
          <cell r="BJ106" t="str">
            <v>... </v>
          </cell>
          <cell r="BK106" t="str">
            <v>... </v>
          </cell>
          <cell r="BL106">
            <v>4702.5739999999996</v>
          </cell>
          <cell r="BM106">
            <v>4934.232</v>
          </cell>
          <cell r="BN106">
            <v>5193.6909999999998</v>
          </cell>
          <cell r="BO106">
            <v>5584.1679999999997</v>
          </cell>
          <cell r="BP106">
            <v>6195.8090000000002</v>
          </cell>
          <cell r="BQ106">
            <v>6811.1279999999997</v>
          </cell>
          <cell r="BR106">
            <v>7381.5649999999996</v>
          </cell>
          <cell r="BS106" t="str">
            <v>– </v>
          </cell>
          <cell r="BT106" t="str">
            <v>– </v>
          </cell>
          <cell r="CA106" t="e">
            <v>#DIV/0!</v>
          </cell>
        </row>
        <row r="107">
          <cell r="J107" t="str">
            <v>HMO-Grundversicherung</v>
          </cell>
          <cell r="K107">
            <v>615</v>
          </cell>
          <cell r="M107" t="str">
            <v>davon HMO-Grundversicherung</v>
          </cell>
          <cell r="AM107" t="str">
            <v>... </v>
          </cell>
          <cell r="AN107" t="str">
            <v>... </v>
          </cell>
          <cell r="AO107" t="str">
            <v>... </v>
          </cell>
          <cell r="AP107" t="str">
            <v>... </v>
          </cell>
          <cell r="AQ107" t="str">
            <v>... </v>
          </cell>
          <cell r="AR107" t="str">
            <v>... </v>
          </cell>
          <cell r="AS107" t="str">
            <v>... </v>
          </cell>
          <cell r="AT107" t="str">
            <v>... </v>
          </cell>
          <cell r="AU107" t="str">
            <v>... </v>
          </cell>
          <cell r="AV107" t="str">
            <v>... </v>
          </cell>
          <cell r="AW107" t="str">
            <v>... </v>
          </cell>
          <cell r="AX107" t="str">
            <v>... </v>
          </cell>
          <cell r="AY107" t="str">
            <v>... </v>
          </cell>
          <cell r="AZ107" t="str">
            <v>... </v>
          </cell>
          <cell r="BA107" t="str">
            <v>... </v>
          </cell>
          <cell r="BB107" t="str">
            <v>... </v>
          </cell>
          <cell r="BC107" t="str">
            <v>... </v>
          </cell>
          <cell r="BD107" t="str">
            <v>... </v>
          </cell>
          <cell r="BE107" t="str">
            <v>... </v>
          </cell>
          <cell r="BF107" t="str">
            <v>... </v>
          </cell>
          <cell r="BG107" t="str">
            <v>... </v>
          </cell>
          <cell r="BH107" t="str">
            <v>... </v>
          </cell>
          <cell r="BI107" t="str">
            <v>... </v>
          </cell>
          <cell r="BJ107" t="str">
            <v>... </v>
          </cell>
          <cell r="BK107" t="str">
            <v>... </v>
          </cell>
          <cell r="BL107" t="str">
            <v>– </v>
          </cell>
          <cell r="BM107" t="str">
            <v>– </v>
          </cell>
          <cell r="BN107" t="str">
            <v>– </v>
          </cell>
          <cell r="BO107" t="str">
            <v>– </v>
          </cell>
          <cell r="BP107" t="str">
            <v>– </v>
          </cell>
          <cell r="BQ107">
            <v>0.48499999999999999</v>
          </cell>
          <cell r="BR107">
            <v>2.0390000000000001</v>
          </cell>
          <cell r="BS107">
            <v>10.561</v>
          </cell>
          <cell r="BT107">
            <v>18.891999999999999</v>
          </cell>
          <cell r="BU107">
            <v>28.417999999999999</v>
          </cell>
          <cell r="BV107">
            <v>40.143999999999998</v>
          </cell>
          <cell r="BW107" t="str">
            <v>...</v>
          </cell>
          <cell r="BX107" t="str">
            <v>...</v>
          </cell>
          <cell r="CA107" t="e">
            <v>#VALUE!</v>
          </cell>
        </row>
        <row r="108">
          <cell r="J108" t="str">
            <v>Oblig. Spitaltaggeld</v>
          </cell>
          <cell r="AM108" t="str">
            <v>... </v>
          </cell>
          <cell r="AN108" t="str">
            <v>... </v>
          </cell>
          <cell r="AO108" t="str">
            <v>... </v>
          </cell>
          <cell r="AP108" t="str">
            <v>... </v>
          </cell>
          <cell r="AQ108" t="str">
            <v>... </v>
          </cell>
          <cell r="AR108" t="str">
            <v>... </v>
          </cell>
          <cell r="AS108" t="str">
            <v>... </v>
          </cell>
          <cell r="AT108" t="str">
            <v>... </v>
          </cell>
          <cell r="AU108" t="str">
            <v>... </v>
          </cell>
          <cell r="AV108" t="str">
            <v>... </v>
          </cell>
          <cell r="AW108" t="str">
            <v>... </v>
          </cell>
          <cell r="AX108" t="str">
            <v>... </v>
          </cell>
          <cell r="AY108" t="str">
            <v>... </v>
          </cell>
          <cell r="AZ108" t="str">
            <v>... </v>
          </cell>
          <cell r="BA108" t="str">
            <v>... </v>
          </cell>
          <cell r="BB108" t="str">
            <v>... </v>
          </cell>
          <cell r="BC108" t="str">
            <v>... </v>
          </cell>
          <cell r="BD108" t="str">
            <v>... </v>
          </cell>
          <cell r="BE108" t="str">
            <v>... </v>
          </cell>
          <cell r="BF108" t="str">
            <v>... </v>
          </cell>
          <cell r="BG108" t="str">
            <v>... </v>
          </cell>
          <cell r="BH108" t="str">
            <v>... </v>
          </cell>
          <cell r="BI108" t="str">
            <v>... </v>
          </cell>
          <cell r="BJ108" t="str">
            <v>... </v>
          </cell>
          <cell r="BK108" t="str">
            <v>... </v>
          </cell>
          <cell r="BL108">
            <v>293.12700000000001</v>
          </cell>
          <cell r="BM108">
            <v>284.95499999999998</v>
          </cell>
          <cell r="BN108">
            <v>314.36200000000002</v>
          </cell>
          <cell r="BO108">
            <v>278.87599999999998</v>
          </cell>
          <cell r="BP108">
            <v>230.864</v>
          </cell>
          <cell r="BQ108">
            <v>141.94200000000001</v>
          </cell>
          <cell r="BR108">
            <v>124.18600000000001</v>
          </cell>
          <cell r="BS108" t="str">
            <v>– </v>
          </cell>
          <cell r="BT108" t="str">
            <v>– </v>
          </cell>
          <cell r="CA108" t="e">
            <v>#DIV/0!</v>
          </cell>
        </row>
        <row r="109">
          <cell r="I109" t="str">
            <v>Zusatzversicherungen und andere Vers.arten</v>
          </cell>
          <cell r="K109">
            <v>63</v>
          </cell>
          <cell r="M109" t="str">
            <v>Zusatzversicherungen und weitere Vers.arten</v>
          </cell>
          <cell r="AM109" t="str">
            <v>... </v>
          </cell>
          <cell r="AN109" t="str">
            <v>... </v>
          </cell>
          <cell r="AO109" t="str">
            <v>... </v>
          </cell>
          <cell r="AP109" t="str">
            <v>... </v>
          </cell>
          <cell r="AQ109" t="str">
            <v>... </v>
          </cell>
          <cell r="AR109" t="str">
            <v>... </v>
          </cell>
          <cell r="AS109" t="str">
            <v>... </v>
          </cell>
          <cell r="AT109" t="str">
            <v>... </v>
          </cell>
          <cell r="AU109" t="str">
            <v>... </v>
          </cell>
          <cell r="AV109" t="str">
            <v>... </v>
          </cell>
          <cell r="AW109" t="str">
            <v>... </v>
          </cell>
          <cell r="AX109" t="str">
            <v>... </v>
          </cell>
          <cell r="AY109" t="str">
            <v>... </v>
          </cell>
          <cell r="AZ109" t="str">
            <v>... </v>
          </cell>
          <cell r="BA109" t="str">
            <v>... </v>
          </cell>
          <cell r="BB109" t="str">
            <v>... </v>
          </cell>
          <cell r="BC109" t="str">
            <v>... </v>
          </cell>
          <cell r="BD109" t="str">
            <v>... </v>
          </cell>
          <cell r="BE109" t="str">
            <v>... </v>
          </cell>
          <cell r="BF109" t="str">
            <v>... </v>
          </cell>
          <cell r="BG109" t="str">
            <v>... </v>
          </cell>
          <cell r="BH109" t="str">
            <v>... </v>
          </cell>
          <cell r="BI109" t="str">
            <v>... </v>
          </cell>
          <cell r="BJ109" t="str">
            <v>... </v>
          </cell>
          <cell r="BK109" t="str">
            <v>... </v>
          </cell>
          <cell r="BL109">
            <v>1157.0389999999998</v>
          </cell>
          <cell r="BM109">
            <v>1243.8680000000002</v>
          </cell>
        </row>
        <row r="110">
          <cell r="J110" t="str">
            <v>Freiw. Spitaltaggeld</v>
          </cell>
          <cell r="K110">
            <v>630</v>
          </cell>
          <cell r="M110" t="str">
            <v>Zusatzversicherungen</v>
          </cell>
          <cell r="BC110" t="str">
            <v>– </v>
          </cell>
          <cell r="BD110" t="str">
            <v>– </v>
          </cell>
          <cell r="BE110" t="str">
            <v>– </v>
          </cell>
          <cell r="BF110" t="str">
            <v>– </v>
          </cell>
          <cell r="BG110" t="str">
            <v>– </v>
          </cell>
          <cell r="BH110" t="str">
            <v>– </v>
          </cell>
          <cell r="BI110" t="str">
            <v>– </v>
          </cell>
          <cell r="BJ110" t="str">
            <v>– </v>
          </cell>
          <cell r="BK110" t="str">
            <v>– </v>
          </cell>
          <cell r="BL110">
            <v>133.749</v>
          </cell>
          <cell r="BM110">
            <v>139.59399999999999</v>
          </cell>
          <cell r="BN110">
            <v>152.815</v>
          </cell>
          <cell r="BO110">
            <v>164.28299999999999</v>
          </cell>
          <cell r="BP110">
            <v>126.94799999999999</v>
          </cell>
          <cell r="BQ110">
            <v>134.56899999999999</v>
          </cell>
          <cell r="BR110">
            <v>121.74299999999999</v>
          </cell>
          <cell r="BS110">
            <v>120.364</v>
          </cell>
          <cell r="BT110">
            <v>120.592</v>
          </cell>
          <cell r="BU110">
            <v>4107.8599999999997</v>
          </cell>
          <cell r="BV110">
            <v>4281.7430000000004</v>
          </cell>
          <cell r="BW110" t="str">
            <v>...</v>
          </cell>
          <cell r="BX110" t="str">
            <v>...</v>
          </cell>
          <cell r="CA110" t="e">
            <v>#VALUE!</v>
          </cell>
        </row>
        <row r="111">
          <cell r="J111" t="str">
            <v>Spitalbehandlungskosten</v>
          </cell>
          <cell r="K111">
            <v>639</v>
          </cell>
          <cell r="M111" t="str">
            <v>andere Versicherungsarten</v>
          </cell>
          <cell r="BC111" t="str">
            <v>– </v>
          </cell>
          <cell r="BD111" t="str">
            <v>– </v>
          </cell>
          <cell r="BE111" t="str">
            <v>– </v>
          </cell>
          <cell r="BF111" t="str">
            <v>– </v>
          </cell>
          <cell r="BG111" t="str">
            <v>– </v>
          </cell>
          <cell r="BH111" t="str">
            <v>– </v>
          </cell>
          <cell r="BI111" t="str">
            <v>– </v>
          </cell>
          <cell r="BJ111" t="str">
            <v>– </v>
          </cell>
          <cell r="BK111" t="str">
            <v>– </v>
          </cell>
          <cell r="BL111">
            <v>188.34700000000001</v>
          </cell>
          <cell r="BM111">
            <v>180.44800000000001</v>
          </cell>
          <cell r="BN111">
            <v>132.114</v>
          </cell>
          <cell r="BO111">
            <v>181.83500000000001</v>
          </cell>
          <cell r="BP111">
            <v>140.44999999999999</v>
          </cell>
          <cell r="BQ111">
            <v>121.767</v>
          </cell>
          <cell r="BR111">
            <v>120</v>
          </cell>
          <cell r="BS111">
            <v>115.248</v>
          </cell>
          <cell r="BT111">
            <v>105.57299999999999</v>
          </cell>
          <cell r="BU111">
            <v>68.641000000000005</v>
          </cell>
          <cell r="BV111">
            <v>88.182000000000002</v>
          </cell>
          <cell r="BW111" t="str">
            <v>...</v>
          </cell>
          <cell r="BX111" t="str">
            <v>...</v>
          </cell>
          <cell r="CA111" t="e">
            <v>#VALUE!</v>
          </cell>
        </row>
        <row r="112">
          <cell r="J112" t="str">
            <v>Kombinierte Spitalvers.</v>
          </cell>
          <cell r="BC112" t="str">
            <v>– </v>
          </cell>
          <cell r="BD112" t="str">
            <v>– </v>
          </cell>
          <cell r="BE112" t="str">
            <v>– </v>
          </cell>
          <cell r="BF112" t="str">
            <v>– </v>
          </cell>
          <cell r="BG112" t="str">
            <v>– </v>
          </cell>
          <cell r="BH112" t="str">
            <v>– </v>
          </cell>
          <cell r="BI112" t="str">
            <v>– </v>
          </cell>
          <cell r="BJ112" t="str">
            <v>– </v>
          </cell>
          <cell r="BK112" t="str">
            <v>– </v>
          </cell>
          <cell r="BL112">
            <v>729.74699999999996</v>
          </cell>
          <cell r="BM112">
            <v>805.99300000000005</v>
          </cell>
          <cell r="BN112">
            <v>854.99800000000005</v>
          </cell>
          <cell r="BO112">
            <v>862.19299999999998</v>
          </cell>
          <cell r="BP112">
            <v>1116.3130000000001</v>
          </cell>
          <cell r="BQ112">
            <v>1302.98</v>
          </cell>
          <cell r="BR112">
            <v>1581.2059999999999</v>
          </cell>
          <cell r="BS112">
            <v>1900.817</v>
          </cell>
          <cell r="BT112">
            <v>2378.0140000000001</v>
          </cell>
          <cell r="CA112" t="e">
            <v>#DIV/0!</v>
          </cell>
        </row>
        <row r="113">
          <cell r="J113" t="str">
            <v>HMO-Kombinierte Spitalvers.</v>
          </cell>
          <cell r="BC113" t="str">
            <v>– </v>
          </cell>
          <cell r="BD113" t="str">
            <v>– </v>
          </cell>
          <cell r="BE113" t="str">
            <v>– </v>
          </cell>
          <cell r="BF113" t="str">
            <v>– </v>
          </cell>
          <cell r="BG113" t="str">
            <v>– </v>
          </cell>
          <cell r="BH113" t="str">
            <v>– </v>
          </cell>
          <cell r="BI113" t="str">
            <v>– </v>
          </cell>
          <cell r="BJ113" t="str">
            <v>– </v>
          </cell>
          <cell r="BK113" t="str">
            <v>– </v>
          </cell>
          <cell r="BL113" t="str">
            <v>– </v>
          </cell>
          <cell r="BM113" t="str">
            <v>– </v>
          </cell>
          <cell r="BN113" t="str">
            <v>– </v>
          </cell>
          <cell r="BO113" t="str">
            <v>– </v>
          </cell>
          <cell r="BP113" t="str">
            <v>– </v>
          </cell>
          <cell r="BQ113">
            <v>7.2999999999999995E-2</v>
          </cell>
          <cell r="BR113">
            <v>0.219</v>
          </cell>
          <cell r="BS113">
            <v>1.2749999999999999</v>
          </cell>
          <cell r="BT113">
            <v>1.905</v>
          </cell>
          <cell r="CA113" t="e">
            <v>#DIV/0!</v>
          </cell>
        </row>
        <row r="114">
          <cell r="J114" t="str">
            <v>Zahnpflegeversicherung</v>
          </cell>
          <cell r="BC114" t="str">
            <v>– </v>
          </cell>
          <cell r="BD114" t="str">
            <v>– </v>
          </cell>
          <cell r="BE114" t="str">
            <v>– </v>
          </cell>
          <cell r="BF114" t="str">
            <v>– </v>
          </cell>
          <cell r="BG114" t="str">
            <v>– </v>
          </cell>
          <cell r="BH114" t="str">
            <v>– </v>
          </cell>
          <cell r="BI114" t="str">
            <v>– </v>
          </cell>
          <cell r="BJ114" t="str">
            <v>– </v>
          </cell>
          <cell r="BK114" t="str">
            <v>– </v>
          </cell>
          <cell r="BL114">
            <v>44.366999999999997</v>
          </cell>
          <cell r="BM114">
            <v>46.613</v>
          </cell>
          <cell r="BN114">
            <v>51.475999999999999</v>
          </cell>
          <cell r="BO114">
            <v>55.076999999999998</v>
          </cell>
          <cell r="BP114">
            <v>58.637999999999998</v>
          </cell>
          <cell r="BQ114">
            <v>69.442999999999998</v>
          </cell>
          <cell r="BR114">
            <v>80.62</v>
          </cell>
          <cell r="BS114">
            <v>86.224000000000004</v>
          </cell>
          <cell r="BT114">
            <v>90.429000000000002</v>
          </cell>
          <cell r="CA114" t="e">
            <v>#DIV/0!</v>
          </cell>
        </row>
        <row r="115">
          <cell r="J115" t="str">
            <v>andere Zusatzversicherungen</v>
          </cell>
          <cell r="BC115" t="str">
            <v>– </v>
          </cell>
          <cell r="BD115" t="str">
            <v>– </v>
          </cell>
          <cell r="BE115" t="str">
            <v>– </v>
          </cell>
          <cell r="BF115" t="str">
            <v>– </v>
          </cell>
          <cell r="BG115" t="str">
            <v>– </v>
          </cell>
          <cell r="BH115" t="str">
            <v>– </v>
          </cell>
          <cell r="BI115" t="str">
            <v>– </v>
          </cell>
          <cell r="BJ115" t="str">
            <v>– </v>
          </cell>
          <cell r="BK115" t="str">
            <v>– </v>
          </cell>
          <cell r="BL115" t="str">
            <v>– </v>
          </cell>
          <cell r="BM115" t="str">
            <v>– </v>
          </cell>
          <cell r="BN115" t="str">
            <v>– </v>
          </cell>
          <cell r="BO115" t="str">
            <v>– </v>
          </cell>
          <cell r="BP115" t="str">
            <v>– </v>
          </cell>
          <cell r="BQ115" t="str">
            <v>– </v>
          </cell>
          <cell r="BR115" t="str">
            <v>– </v>
          </cell>
          <cell r="BS115" t="str">
            <v>– </v>
          </cell>
          <cell r="BT115">
            <v>610.83600000000001</v>
          </cell>
          <cell r="CA115" t="e">
            <v>#DIV/0!</v>
          </cell>
        </row>
        <row r="116">
          <cell r="J116" t="str">
            <v>andere Versicherungsarten</v>
          </cell>
          <cell r="AM116" t="str">
            <v>... </v>
          </cell>
          <cell r="AN116" t="str">
            <v>... </v>
          </cell>
          <cell r="AO116" t="str">
            <v>... </v>
          </cell>
          <cell r="AP116" t="str">
            <v>... </v>
          </cell>
          <cell r="AQ116" t="str">
            <v>... </v>
          </cell>
          <cell r="AR116" t="str">
            <v>... </v>
          </cell>
          <cell r="AS116" t="str">
            <v>... </v>
          </cell>
          <cell r="AT116" t="str">
            <v>... </v>
          </cell>
          <cell r="AU116" t="str">
            <v>... </v>
          </cell>
          <cell r="AV116" t="str">
            <v>... </v>
          </cell>
          <cell r="AW116" t="str">
            <v>... </v>
          </cell>
          <cell r="AX116" t="str">
            <v>... </v>
          </cell>
          <cell r="AY116" t="str">
            <v>... </v>
          </cell>
          <cell r="AZ116" t="str">
            <v>... </v>
          </cell>
          <cell r="BA116" t="str">
            <v>... </v>
          </cell>
          <cell r="BB116" t="str">
            <v>... </v>
          </cell>
          <cell r="BC116" t="str">
            <v>– </v>
          </cell>
          <cell r="BD116" t="str">
            <v>– </v>
          </cell>
          <cell r="BE116" t="str">
            <v>– </v>
          </cell>
          <cell r="BF116" t="str">
            <v>– </v>
          </cell>
          <cell r="BG116" t="str">
            <v>– </v>
          </cell>
          <cell r="BH116" t="str">
            <v>– </v>
          </cell>
          <cell r="BI116" t="str">
            <v>– </v>
          </cell>
          <cell r="BJ116" t="str">
            <v>– </v>
          </cell>
          <cell r="BK116" t="str">
            <v>– </v>
          </cell>
          <cell r="BL116">
            <v>60.829000000000001</v>
          </cell>
          <cell r="BM116">
            <v>71.22</v>
          </cell>
          <cell r="BN116">
            <v>71.138000000000005</v>
          </cell>
          <cell r="BO116">
            <v>63.793999999999997</v>
          </cell>
          <cell r="BP116">
            <v>70.221000000000004</v>
          </cell>
          <cell r="BQ116">
            <v>101.845</v>
          </cell>
          <cell r="BR116">
            <v>124.729</v>
          </cell>
          <cell r="BS116">
            <v>206.79499999999999</v>
          </cell>
          <cell r="BT116">
            <v>105.459</v>
          </cell>
          <cell r="CA116" t="e">
            <v>#DIV/0!</v>
          </cell>
        </row>
        <row r="117">
          <cell r="I117" t="str">
            <v>Krankengeldversicherung</v>
          </cell>
          <cell r="K117">
            <v>60</v>
          </cell>
          <cell r="M117" t="str">
            <v>Krankengeldversicherung</v>
          </cell>
          <cell r="AM117" t="str">
            <v>... </v>
          </cell>
          <cell r="AN117" t="str">
            <v>... </v>
          </cell>
          <cell r="AO117" t="str">
            <v>... </v>
          </cell>
          <cell r="AP117" t="str">
            <v>... </v>
          </cell>
          <cell r="AQ117" t="str">
            <v>... </v>
          </cell>
          <cell r="AR117" t="str">
            <v>... </v>
          </cell>
          <cell r="AS117" t="str">
            <v>... </v>
          </cell>
          <cell r="AT117" t="str">
            <v>... </v>
          </cell>
          <cell r="AU117" t="str">
            <v>... </v>
          </cell>
          <cell r="AV117" t="str">
            <v>... </v>
          </cell>
          <cell r="AW117" t="str">
            <v>... </v>
          </cell>
          <cell r="AX117" t="str">
            <v>... </v>
          </cell>
          <cell r="AY117" t="str">
            <v>... </v>
          </cell>
          <cell r="AZ117" t="str">
            <v>... </v>
          </cell>
          <cell r="BA117" t="str">
            <v>... </v>
          </cell>
          <cell r="BB117" t="str">
            <v>... </v>
          </cell>
          <cell r="BC117" t="str">
            <v>... </v>
          </cell>
          <cell r="BD117" t="str">
            <v>... </v>
          </cell>
          <cell r="BE117" t="str">
            <v>... </v>
          </cell>
          <cell r="BF117" t="str">
            <v>... </v>
          </cell>
          <cell r="BG117" t="str">
            <v>... </v>
          </cell>
          <cell r="BH117" t="str">
            <v>... </v>
          </cell>
          <cell r="BI117" t="str">
            <v>... </v>
          </cell>
          <cell r="BJ117" t="str">
            <v>... </v>
          </cell>
          <cell r="BK117" t="str">
            <v>... </v>
          </cell>
          <cell r="BL117">
            <v>735.00599999999997</v>
          </cell>
          <cell r="BM117">
            <v>764.23500000000001</v>
          </cell>
        </row>
        <row r="118">
          <cell r="K118">
            <v>64</v>
          </cell>
          <cell r="M118" t="str">
            <v>Erlösminderungen für Prämien</v>
          </cell>
          <cell r="AM118" t="str">
            <v>– </v>
          </cell>
          <cell r="AN118" t="str">
            <v>– </v>
          </cell>
          <cell r="AO118" t="str">
            <v>– </v>
          </cell>
          <cell r="AP118" t="str">
            <v>– </v>
          </cell>
          <cell r="AQ118" t="str">
            <v>– </v>
          </cell>
          <cell r="AR118" t="str">
            <v>– </v>
          </cell>
          <cell r="AS118" t="str">
            <v>– </v>
          </cell>
          <cell r="AT118" t="str">
            <v>– </v>
          </cell>
          <cell r="AU118" t="str">
            <v>– </v>
          </cell>
          <cell r="AV118" t="str">
            <v>– </v>
          </cell>
          <cell r="AW118" t="str">
            <v>– </v>
          </cell>
          <cell r="AX118" t="str">
            <v>– </v>
          </cell>
          <cell r="AY118" t="str">
            <v>– </v>
          </cell>
          <cell r="AZ118" t="str">
            <v>– </v>
          </cell>
          <cell r="BA118" t="str">
            <v>– </v>
          </cell>
          <cell r="BB118" t="str">
            <v>– </v>
          </cell>
          <cell r="BC118" t="str">
            <v>– </v>
          </cell>
          <cell r="BD118" t="str">
            <v>– </v>
          </cell>
          <cell r="BE118" t="str">
            <v>– </v>
          </cell>
          <cell r="BF118" t="str">
            <v>– </v>
          </cell>
          <cell r="BG118" t="str">
            <v>– </v>
          </cell>
          <cell r="BH118" t="str">
            <v>– </v>
          </cell>
          <cell r="BI118" t="str">
            <v>– </v>
          </cell>
          <cell r="BJ118" t="str">
            <v>– </v>
          </cell>
          <cell r="BK118" t="str">
            <v>– </v>
          </cell>
          <cell r="BL118" t="str">
            <v>– </v>
          </cell>
          <cell r="BM118" t="str">
            <v>– </v>
          </cell>
        </row>
        <row r="119">
          <cell r="I119" t="str">
            <v>Andere Beitragsanteile</v>
          </cell>
          <cell r="K119">
            <v>65</v>
          </cell>
          <cell r="M119" t="str">
            <v>Andere Beitragsanteile</v>
          </cell>
          <cell r="AM119">
            <v>6.1939999999999991</v>
          </cell>
          <cell r="AN119">
            <v>5.4750000000000005</v>
          </cell>
          <cell r="AO119">
            <v>6.1539999999999999</v>
          </cell>
          <cell r="AP119">
            <v>6.585</v>
          </cell>
          <cell r="AQ119">
            <v>5.8999999999999995</v>
          </cell>
          <cell r="AR119">
            <v>6.133</v>
          </cell>
          <cell r="AS119">
            <v>3.1520000000000001</v>
          </cell>
          <cell r="AT119">
            <v>3.2069999999999999</v>
          </cell>
          <cell r="AU119">
            <v>3.6119999999999997</v>
          </cell>
          <cell r="AV119">
            <v>3.8720000000000003</v>
          </cell>
          <cell r="AW119">
            <v>4.1970000000000001</v>
          </cell>
          <cell r="AX119">
            <v>5.0600000000000005</v>
          </cell>
          <cell r="AY119">
            <v>5.43</v>
          </cell>
          <cell r="AZ119">
            <v>7.17</v>
          </cell>
          <cell r="BA119">
            <v>8.9740000000000002</v>
          </cell>
          <cell r="BB119">
            <v>15.006</v>
          </cell>
          <cell r="BC119">
            <v>9.7940000000000005</v>
          </cell>
          <cell r="BD119">
            <v>8.8189999999999991</v>
          </cell>
          <cell r="BE119">
            <v>9.1050000000000004</v>
          </cell>
          <cell r="BF119">
            <v>9.01</v>
          </cell>
          <cell r="BG119">
            <v>10.945</v>
          </cell>
          <cell r="BH119">
            <v>9.7110000000000003</v>
          </cell>
          <cell r="BI119">
            <v>7.7960000000000003</v>
          </cell>
          <cell r="BJ119">
            <v>8.0679999999999996</v>
          </cell>
          <cell r="BK119">
            <v>7.6389999999999993</v>
          </cell>
          <cell r="BL119">
            <v>7.5259999999999998</v>
          </cell>
          <cell r="BM119">
            <v>7.46</v>
          </cell>
        </row>
        <row r="120">
          <cell r="F120" t="str">
            <v>Krankenscheingebühren</v>
          </cell>
          <cell r="I120" t="str">
            <v>Krankenscheingebühren</v>
          </cell>
          <cell r="AM120">
            <v>4.9429999999999996</v>
          </cell>
          <cell r="AN120">
            <v>4.9320000000000004</v>
          </cell>
          <cell r="AO120">
            <v>5.1429999999999998</v>
          </cell>
          <cell r="AP120">
            <v>5.274</v>
          </cell>
          <cell r="AQ120">
            <v>5.5469999999999997</v>
          </cell>
          <cell r="AR120">
            <v>5.8230000000000004</v>
          </cell>
          <cell r="AS120">
            <v>2.919</v>
          </cell>
          <cell r="AT120">
            <v>2.9729999999999999</v>
          </cell>
          <cell r="AU120">
            <v>3.2919999999999998</v>
          </cell>
          <cell r="AV120">
            <v>3.6150000000000002</v>
          </cell>
          <cell r="AW120">
            <v>3.9630000000000001</v>
          </cell>
          <cell r="AX120">
            <v>4.7430000000000003</v>
          </cell>
          <cell r="AY120">
            <v>4.319</v>
          </cell>
          <cell r="AZ120">
            <v>4.4340000000000002</v>
          </cell>
          <cell r="BA120">
            <v>5.1890000000000001</v>
          </cell>
          <cell r="BB120">
            <v>5.649</v>
          </cell>
          <cell r="BC120">
            <v>6.0590000000000002</v>
          </cell>
          <cell r="BD120">
            <v>5.649</v>
          </cell>
          <cell r="BE120">
            <v>6.5739999999999998</v>
          </cell>
          <cell r="BF120">
            <v>6.2859999999999996</v>
          </cell>
          <cell r="BG120">
            <v>7.2329999999999997</v>
          </cell>
          <cell r="BH120">
            <v>6.9630000000000001</v>
          </cell>
          <cell r="BI120">
            <v>6.6360000000000001</v>
          </cell>
          <cell r="BJ120">
            <v>7.1790000000000003</v>
          </cell>
          <cell r="BK120">
            <v>7.2009999999999996</v>
          </cell>
          <cell r="BL120">
            <v>7.2729999999999997</v>
          </cell>
          <cell r="BM120">
            <v>7.1989999999999998</v>
          </cell>
          <cell r="BN120">
            <v>6.734</v>
          </cell>
          <cell r="BO120">
            <v>5.8680000000000003</v>
          </cell>
          <cell r="BP120">
            <v>4.7140000000000004</v>
          </cell>
          <cell r="BQ120">
            <v>4.4160000000000004</v>
          </cell>
          <cell r="BR120">
            <v>2.1320000000000001</v>
          </cell>
          <cell r="BS120">
            <v>3.0790000000000002</v>
          </cell>
          <cell r="BT120">
            <v>0.94199999999999995</v>
          </cell>
          <cell r="BU120" t="str">
            <v>... </v>
          </cell>
          <cell r="BV120" t="str">
            <v>... </v>
          </cell>
          <cell r="BW120" t="str">
            <v>... </v>
          </cell>
          <cell r="BX120" t="str">
            <v>... </v>
          </cell>
          <cell r="CA120" t="e">
            <v>#VALUE!</v>
          </cell>
        </row>
        <row r="121">
          <cell r="F121" t="str">
            <v>Eintrittsgelder</v>
          </cell>
          <cell r="I121" t="str">
            <v>Eintrittsgelder</v>
          </cell>
          <cell r="AM121">
            <v>1.2509999999999999</v>
          </cell>
          <cell r="AN121">
            <v>0.54300000000000004</v>
          </cell>
          <cell r="AO121">
            <v>1.0109999999999999</v>
          </cell>
          <cell r="AP121">
            <v>1.3109999999999999</v>
          </cell>
          <cell r="AQ121">
            <v>0.35299999999999998</v>
          </cell>
          <cell r="AR121">
            <v>0.31</v>
          </cell>
          <cell r="AS121">
            <v>0.23300000000000001</v>
          </cell>
          <cell r="AT121">
            <v>0.23400000000000001</v>
          </cell>
          <cell r="AU121">
            <v>0.32</v>
          </cell>
          <cell r="AV121">
            <v>0.25700000000000001</v>
          </cell>
          <cell r="AW121">
            <v>0.23400000000000001</v>
          </cell>
          <cell r="AX121">
            <v>0.317</v>
          </cell>
          <cell r="AY121">
            <v>1.111</v>
          </cell>
          <cell r="AZ121">
            <v>2.7360000000000002</v>
          </cell>
          <cell r="BA121">
            <v>3.7850000000000001</v>
          </cell>
          <cell r="BB121">
            <v>9.3569999999999993</v>
          </cell>
          <cell r="BC121">
            <v>3.7349999999999999</v>
          </cell>
          <cell r="BD121">
            <v>3.17</v>
          </cell>
          <cell r="BE121">
            <v>2.5310000000000001</v>
          </cell>
          <cell r="BF121">
            <v>2.7240000000000002</v>
          </cell>
          <cell r="BG121">
            <v>3.7120000000000002</v>
          </cell>
          <cell r="BH121">
            <v>2.7480000000000002</v>
          </cell>
          <cell r="BI121">
            <v>1.1599999999999999</v>
          </cell>
          <cell r="BJ121">
            <v>0.88900000000000001</v>
          </cell>
          <cell r="BK121">
            <v>0.438</v>
          </cell>
          <cell r="BL121">
            <v>0.253</v>
          </cell>
          <cell r="BM121">
            <v>0.26100000000000001</v>
          </cell>
          <cell r="BN121">
            <v>0.58599999999999997</v>
          </cell>
          <cell r="BO121">
            <v>0.626</v>
          </cell>
          <cell r="BP121">
            <v>0.83299999999999996</v>
          </cell>
          <cell r="BQ121">
            <v>0.82699999999999996</v>
          </cell>
          <cell r="BR121">
            <v>1.0980000000000001</v>
          </cell>
          <cell r="BS121">
            <v>5.9509999999999996</v>
          </cell>
          <cell r="BT121">
            <v>7.3920000000000003</v>
          </cell>
          <cell r="BU121" t="str">
            <v>... </v>
          </cell>
          <cell r="BV121" t="str">
            <v>... </v>
          </cell>
          <cell r="BW121" t="str">
            <v>... </v>
          </cell>
          <cell r="BX121" t="str">
            <v>... </v>
          </cell>
          <cell r="CA121" t="e">
            <v>#VALUE!</v>
          </cell>
        </row>
        <row r="122">
          <cell r="I122" t="str">
            <v>abzüglich Prämienermässigung Kt./Gde</v>
          </cell>
          <cell r="K122" t="str">
            <v>Cap</v>
          </cell>
          <cell r="M122" t="str">
            <v>abzüglich Prämienermässigung (Kt+Gde)</v>
          </cell>
          <cell r="AM122" t="str">
            <v>... </v>
          </cell>
          <cell r="AN122" t="str">
            <v>... </v>
          </cell>
          <cell r="AO122" t="str">
            <v>... </v>
          </cell>
          <cell r="AP122" t="str">
            <v>... </v>
          </cell>
          <cell r="AQ122" t="str">
            <v>... </v>
          </cell>
          <cell r="AR122" t="str">
            <v>... </v>
          </cell>
          <cell r="AS122" t="str">
            <v>... </v>
          </cell>
          <cell r="AT122" t="str">
            <v>... </v>
          </cell>
          <cell r="AU122" t="str">
            <v>... </v>
          </cell>
          <cell r="AV122" t="str">
            <v>... </v>
          </cell>
          <cell r="AW122" t="str">
            <v>... </v>
          </cell>
          <cell r="AX122" t="str">
            <v>... </v>
          </cell>
          <cell r="AY122" t="str">
            <v>... </v>
          </cell>
          <cell r="AZ122" t="str">
            <v>... </v>
          </cell>
          <cell r="BA122" t="str">
            <v>... </v>
          </cell>
          <cell r="BB122" t="str">
            <v>... </v>
          </cell>
          <cell r="BC122" t="str">
            <v>... </v>
          </cell>
          <cell r="BD122" t="str">
            <v>... </v>
          </cell>
          <cell r="BE122" t="str">
            <v>... </v>
          </cell>
          <cell r="BF122" t="str">
            <v>... </v>
          </cell>
          <cell r="BG122" t="str">
            <v>... </v>
          </cell>
          <cell r="BH122" t="str">
            <v>... </v>
          </cell>
          <cell r="BI122" t="str">
            <v>... </v>
          </cell>
          <cell r="BJ122" t="str">
            <v>... </v>
          </cell>
          <cell r="BK122" t="str">
            <v>... </v>
          </cell>
          <cell r="BL122">
            <v>-123.31</v>
          </cell>
          <cell r="BM122">
            <v>-205.44499999999999</v>
          </cell>
        </row>
        <row r="123">
          <cell r="H123" t="str">
            <v>Beiträge Arbeitgeber</v>
          </cell>
          <cell r="K123" t="str">
            <v xml:space="preserve"> 678+679</v>
          </cell>
          <cell r="L123" t="str">
            <v>Beiträge Arbeitgeber</v>
          </cell>
          <cell r="AM123">
            <v>13.36</v>
          </cell>
          <cell r="AN123">
            <v>14.791</v>
          </cell>
          <cell r="AO123">
            <v>16.818999999999999</v>
          </cell>
          <cell r="AP123">
            <v>17.914000000000001</v>
          </cell>
          <cell r="AQ123">
            <v>19.734000000000002</v>
          </cell>
          <cell r="AR123">
            <v>22.263000000000002</v>
          </cell>
          <cell r="AS123">
            <v>23.071999999999999</v>
          </cell>
          <cell r="AT123">
            <v>24.733000000000001</v>
          </cell>
          <cell r="AU123">
            <v>25.056999999999999</v>
          </cell>
          <cell r="AV123">
            <v>26.077999999999999</v>
          </cell>
          <cell r="AW123">
            <v>28.425999999999998</v>
          </cell>
          <cell r="AX123">
            <v>29.721</v>
          </cell>
          <cell r="AY123">
            <v>32.052</v>
          </cell>
          <cell r="AZ123">
            <v>37.767000000000003</v>
          </cell>
          <cell r="BA123">
            <v>42.256</v>
          </cell>
          <cell r="BB123">
            <v>39.561</v>
          </cell>
          <cell r="BC123">
            <v>37.86</v>
          </cell>
          <cell r="BD123">
            <v>42.512999999999998</v>
          </cell>
          <cell r="BE123">
            <v>48.752000000000002</v>
          </cell>
          <cell r="BF123">
            <v>53.966999999999999</v>
          </cell>
          <cell r="BG123">
            <v>57.575000000000003</v>
          </cell>
          <cell r="BH123">
            <v>63.198999999999998</v>
          </cell>
          <cell r="BI123">
            <v>65.608999999999995</v>
          </cell>
          <cell r="BJ123">
            <v>66.867999999999995</v>
          </cell>
          <cell r="BK123">
            <v>65.858999999999995</v>
          </cell>
          <cell r="BL123">
            <v>69.671000000000006</v>
          </cell>
          <cell r="BM123">
            <v>71.894000000000005</v>
          </cell>
        </row>
        <row r="124">
          <cell r="H124" t="str">
            <v>Subventionen</v>
          </cell>
          <cell r="L124" t="str">
            <v>Subventionen und Beiträge</v>
          </cell>
          <cell r="AM124">
            <v>74.22399999999999</v>
          </cell>
          <cell r="AN124">
            <v>96.704999999999998</v>
          </cell>
          <cell r="AO124">
            <v>89.031000000000006</v>
          </cell>
          <cell r="AP124">
            <v>93.09</v>
          </cell>
          <cell r="AQ124">
            <v>170.881</v>
          </cell>
          <cell r="AR124">
            <v>213.16400000000002</v>
          </cell>
          <cell r="AS124">
            <v>253.904</v>
          </cell>
          <cell r="AT124">
            <v>313.51099999999997</v>
          </cell>
          <cell r="AU124">
            <v>363.39499999999998</v>
          </cell>
          <cell r="AV124">
            <v>409.21100000000001</v>
          </cell>
          <cell r="AW124">
            <v>467.91199999999998</v>
          </cell>
          <cell r="AX124">
            <v>544.28899999999999</v>
          </cell>
          <cell r="AY124">
            <v>631.86199999999997</v>
          </cell>
          <cell r="AZ124">
            <v>751.75</v>
          </cell>
          <cell r="BA124">
            <v>864.84</v>
          </cell>
          <cell r="BB124">
            <v>936.18799999999999</v>
          </cell>
          <cell r="BC124">
            <v>1068.1559999999999</v>
          </cell>
          <cell r="BD124">
            <v>1142.3510000000001</v>
          </cell>
          <cell r="BE124">
            <v>1154.136</v>
          </cell>
          <cell r="BF124">
            <v>1191.3040000000001</v>
          </cell>
          <cell r="BG124">
            <v>1217.652</v>
          </cell>
          <cell r="BH124">
            <v>1191.3209999999999</v>
          </cell>
          <cell r="BI124">
            <v>1234.375</v>
          </cell>
          <cell r="BJ124">
            <v>1252.96</v>
          </cell>
          <cell r="BK124">
            <v>1294.165</v>
          </cell>
          <cell r="BL124">
            <v>1233.6410000000001</v>
          </cell>
          <cell r="BM124">
            <v>1228.502</v>
          </cell>
        </row>
        <row r="125">
          <cell r="I125" t="str">
            <v>Bund 2)</v>
          </cell>
          <cell r="K125" t="str">
            <v>670bis675</v>
          </cell>
          <cell r="M125" t="str">
            <v>Bund</v>
          </cell>
          <cell r="AM125">
            <v>47.723999999999997</v>
          </cell>
          <cell r="AN125">
            <v>56.816000000000003</v>
          </cell>
          <cell r="AO125">
            <v>59.140999999999998</v>
          </cell>
          <cell r="AP125">
            <v>61.451999999999998</v>
          </cell>
          <cell r="AQ125">
            <v>129.58500000000001</v>
          </cell>
          <cell r="AR125">
            <v>161.40100000000001</v>
          </cell>
          <cell r="AS125">
            <v>192.86199999999999</v>
          </cell>
          <cell r="AT125">
            <v>238.80099999999999</v>
          </cell>
          <cell r="AU125">
            <v>280.36</v>
          </cell>
          <cell r="AV125">
            <v>310.87400000000002</v>
          </cell>
          <cell r="AW125">
            <v>357.23599999999999</v>
          </cell>
          <cell r="AX125">
            <v>414.42</v>
          </cell>
          <cell r="AY125">
            <v>478.27199999999999</v>
          </cell>
          <cell r="AZ125">
            <v>564.92100000000005</v>
          </cell>
          <cell r="BA125">
            <v>647.73500000000001</v>
          </cell>
          <cell r="BB125">
            <v>691.63900000000001</v>
          </cell>
          <cell r="BC125">
            <v>795.28200000000004</v>
          </cell>
          <cell r="BD125">
            <v>855.99599999999998</v>
          </cell>
          <cell r="BE125">
            <v>877.93100000000004</v>
          </cell>
          <cell r="BF125">
            <v>895.048</v>
          </cell>
          <cell r="BG125">
            <v>912.83100000000002</v>
          </cell>
          <cell r="BH125">
            <v>873.82500000000005</v>
          </cell>
          <cell r="BI125">
            <v>886.279</v>
          </cell>
          <cell r="BJ125">
            <v>882.15499999999997</v>
          </cell>
          <cell r="BK125">
            <v>904.82</v>
          </cell>
          <cell r="BL125">
            <v>901.78599999999994</v>
          </cell>
          <cell r="BM125">
            <v>959.54899999999998</v>
          </cell>
        </row>
        <row r="126">
          <cell r="I126" t="str">
            <v>Kantone und Gemeinden</v>
          </cell>
          <cell r="K126" t="str">
            <v>676+677+680+681</v>
          </cell>
          <cell r="M126" t="str">
            <v>Kantone und Gemeinden</v>
          </cell>
          <cell r="AM126">
            <v>26.5</v>
          </cell>
          <cell r="AN126">
            <v>39.888999999999996</v>
          </cell>
          <cell r="AO126">
            <v>29.89</v>
          </cell>
          <cell r="AP126">
            <v>31.637999999999998</v>
          </cell>
          <cell r="AQ126">
            <v>41.295999999999999</v>
          </cell>
          <cell r="AR126">
            <v>51.762999999999998</v>
          </cell>
          <cell r="AS126">
            <v>61.042000000000002</v>
          </cell>
          <cell r="AT126">
            <v>74.709999999999994</v>
          </cell>
          <cell r="AU126">
            <v>83.034999999999997</v>
          </cell>
          <cell r="AV126">
            <v>98.337000000000003</v>
          </cell>
          <cell r="AW126">
            <v>110.676</v>
          </cell>
          <cell r="AX126">
            <v>129.869</v>
          </cell>
          <cell r="AY126">
            <v>153.59</v>
          </cell>
          <cell r="AZ126">
            <v>186.82900000000001</v>
          </cell>
          <cell r="BA126">
            <v>217.10499999999999</v>
          </cell>
          <cell r="BB126">
            <v>244.54900000000001</v>
          </cell>
          <cell r="BC126">
            <v>272.87400000000002</v>
          </cell>
          <cell r="BD126">
            <v>286.35500000000002</v>
          </cell>
          <cell r="BE126">
            <v>276.20499999999998</v>
          </cell>
          <cell r="BF126">
            <v>296.25600000000003</v>
          </cell>
          <cell r="BG126">
            <v>304.82099999999997</v>
          </cell>
          <cell r="BH126">
            <v>317.49599999999998</v>
          </cell>
          <cell r="BI126">
            <v>348.096</v>
          </cell>
          <cell r="BJ126">
            <v>370.80500000000001</v>
          </cell>
          <cell r="BK126">
            <v>389.34499999999997</v>
          </cell>
          <cell r="BL126">
            <v>331.85500000000002</v>
          </cell>
          <cell r="BM126">
            <v>268.95300000000003</v>
          </cell>
        </row>
        <row r="127">
          <cell r="F127" t="str">
            <v>davon Kantone</v>
          </cell>
          <cell r="I127" t="str">
            <v>davon Kantone</v>
          </cell>
          <cell r="AM127">
            <v>16.742999999999999</v>
          </cell>
          <cell r="AN127">
            <v>29.861999999999998</v>
          </cell>
          <cell r="AO127">
            <v>19.687999999999999</v>
          </cell>
          <cell r="AP127">
            <v>20.382999999999999</v>
          </cell>
          <cell r="AQ127">
            <v>30.148</v>
          </cell>
          <cell r="AR127">
            <v>40.384999999999998</v>
          </cell>
          <cell r="AS127">
            <v>48.997</v>
          </cell>
          <cell r="AT127">
            <v>59.250999999999998</v>
          </cell>
          <cell r="AU127">
            <v>63.33</v>
          </cell>
          <cell r="AV127">
            <v>77.552000000000007</v>
          </cell>
          <cell r="AW127">
            <v>91.268000000000001</v>
          </cell>
          <cell r="AX127">
            <v>109.901</v>
          </cell>
          <cell r="AY127">
            <v>132.762</v>
          </cell>
          <cell r="AZ127">
            <v>165.249</v>
          </cell>
          <cell r="BA127">
            <v>192.98699999999999</v>
          </cell>
          <cell r="BB127">
            <v>218.51300000000001</v>
          </cell>
          <cell r="BC127">
            <v>248.21700000000001</v>
          </cell>
          <cell r="BD127">
            <v>259.60000000000002</v>
          </cell>
          <cell r="BE127">
            <v>250.34899999999999</v>
          </cell>
          <cell r="BF127">
            <v>269.56200000000001</v>
          </cell>
          <cell r="BG127">
            <v>277.55399999999997</v>
          </cell>
          <cell r="BH127">
            <v>287.21699999999998</v>
          </cell>
          <cell r="BI127">
            <v>314.20800000000003</v>
          </cell>
          <cell r="BJ127">
            <v>334.28500000000003</v>
          </cell>
          <cell r="BK127">
            <v>352.22199999999998</v>
          </cell>
          <cell r="BL127">
            <v>414.185</v>
          </cell>
          <cell r="BM127">
            <v>433.00200000000001</v>
          </cell>
          <cell r="BN127">
            <v>448.40499999999997</v>
          </cell>
          <cell r="BO127">
            <v>475.25</v>
          </cell>
          <cell r="BP127">
            <v>523.40800000000002</v>
          </cell>
          <cell r="BQ127">
            <v>572.4</v>
          </cell>
          <cell r="BR127">
            <v>626.02599999999995</v>
          </cell>
          <cell r="BS127">
            <v>645.89400000000001</v>
          </cell>
          <cell r="BT127">
            <v>639.38400000000001</v>
          </cell>
          <cell r="BW127" t="str">
            <v xml:space="preserve"> </v>
          </cell>
          <cell r="CA127" t="e">
            <v>#DIV/0!</v>
          </cell>
        </row>
        <row r="128">
          <cell r="F128" t="str">
            <v>davon Gemeinden</v>
          </cell>
          <cell r="I128" t="str">
            <v>davon Gemeinden</v>
          </cell>
          <cell r="AM128">
            <v>9.7569999999999997</v>
          </cell>
          <cell r="AN128">
            <v>10.026999999999999</v>
          </cell>
          <cell r="AO128">
            <v>10.202</v>
          </cell>
          <cell r="AP128">
            <v>11.255000000000001</v>
          </cell>
          <cell r="AQ128">
            <v>11.148</v>
          </cell>
          <cell r="AR128">
            <v>11.378</v>
          </cell>
          <cell r="AS128">
            <v>12.045</v>
          </cell>
          <cell r="AT128">
            <v>15.459</v>
          </cell>
          <cell r="AU128">
            <v>19.704999999999998</v>
          </cell>
          <cell r="AV128">
            <v>20.785</v>
          </cell>
          <cell r="AW128">
            <v>19.408000000000001</v>
          </cell>
          <cell r="AX128">
            <v>19.968</v>
          </cell>
          <cell r="AY128">
            <v>20.827999999999999</v>
          </cell>
          <cell r="AZ128">
            <v>21.58</v>
          </cell>
          <cell r="BA128">
            <v>24.117999999999999</v>
          </cell>
          <cell r="BB128">
            <v>26.036000000000001</v>
          </cell>
          <cell r="BC128">
            <v>24.657</v>
          </cell>
          <cell r="BD128">
            <v>26.754999999999999</v>
          </cell>
          <cell r="BE128">
            <v>25.856000000000002</v>
          </cell>
          <cell r="BF128">
            <v>26.693999999999999</v>
          </cell>
          <cell r="BG128">
            <v>27.266999999999999</v>
          </cell>
          <cell r="BH128">
            <v>30.279</v>
          </cell>
          <cell r="BI128">
            <v>33.887999999999998</v>
          </cell>
          <cell r="BJ128">
            <v>36.520000000000003</v>
          </cell>
          <cell r="BK128">
            <v>37.122999999999998</v>
          </cell>
          <cell r="BL128">
            <v>40.98</v>
          </cell>
          <cell r="BM128">
            <v>41.396000000000001</v>
          </cell>
          <cell r="BN128">
            <v>40.591000000000001</v>
          </cell>
          <cell r="BO128">
            <v>46.500999999999998</v>
          </cell>
          <cell r="BP128">
            <v>44.777999999999999</v>
          </cell>
          <cell r="BQ128">
            <v>47.832999999999998</v>
          </cell>
          <cell r="BR128">
            <v>52.043999999999997</v>
          </cell>
          <cell r="BS128">
            <v>56.347000000000001</v>
          </cell>
          <cell r="BT128">
            <v>53.97</v>
          </cell>
          <cell r="CA128" t="e">
            <v>#DIV/0!</v>
          </cell>
        </row>
        <row r="129">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v>123.31</v>
          </cell>
          <cell r="BM129">
            <v>205.44499999999999</v>
          </cell>
        </row>
        <row r="130">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row>
        <row r="131">
          <cell r="AM131" t="str">
            <v>...</v>
          </cell>
          <cell r="AN131" t="str">
            <v>...</v>
          </cell>
          <cell r="AO131" t="str">
            <v>...</v>
          </cell>
          <cell r="AP131" t="str">
            <v>...</v>
          </cell>
          <cell r="AQ131" t="str">
            <v>...</v>
          </cell>
          <cell r="AR131" t="str">
            <v>...</v>
          </cell>
          <cell r="AS131" t="str">
            <v>...</v>
          </cell>
          <cell r="AT131" t="str">
            <v>...</v>
          </cell>
          <cell r="AU131" t="str">
            <v>...</v>
          </cell>
          <cell r="AV131" t="str">
            <v>...</v>
          </cell>
          <cell r="AW131" t="str">
            <v>...</v>
          </cell>
          <cell r="AX131" t="str">
            <v>...</v>
          </cell>
          <cell r="AY131" t="str">
            <v>...</v>
          </cell>
          <cell r="AZ131" t="str">
            <v>...</v>
          </cell>
          <cell r="BA131" t="str">
            <v>...</v>
          </cell>
          <cell r="BB131" t="str">
            <v>...</v>
          </cell>
          <cell r="BC131" t="str">
            <v>...</v>
          </cell>
          <cell r="BD131" t="str">
            <v>...</v>
          </cell>
          <cell r="BE131" t="str">
            <v>...</v>
          </cell>
          <cell r="BF131" t="str">
            <v>...</v>
          </cell>
          <cell r="BG131" t="str">
            <v>...</v>
          </cell>
          <cell r="BH131" t="str">
            <v>...</v>
          </cell>
          <cell r="BI131" t="str">
            <v>...</v>
          </cell>
          <cell r="BJ131" t="str">
            <v>...</v>
          </cell>
          <cell r="BK131" t="str">
            <v>...</v>
          </cell>
          <cell r="BL131">
            <v>123.31</v>
          </cell>
          <cell r="BM131">
            <v>205.44499999999999</v>
          </cell>
        </row>
        <row r="132">
          <cell r="H132" t="str">
            <v>Prämienanteil der Rückversicherer</v>
          </cell>
          <cell r="K132">
            <v>66</v>
          </cell>
          <cell r="L132" t="str">
            <v>Prämienanteil der Rückversicherer</v>
          </cell>
          <cell r="AM132">
            <v>-16.143999999999998</v>
          </cell>
          <cell r="AN132">
            <v>-14.422000000000001</v>
          </cell>
          <cell r="AO132">
            <v>-15.496</v>
          </cell>
          <cell r="AP132">
            <v>-18.015999999999998</v>
          </cell>
          <cell r="AQ132">
            <v>-19.759</v>
          </cell>
          <cell r="AR132">
            <v>-19.295000000000002</v>
          </cell>
          <cell r="AS132">
            <v>-24.603999999999999</v>
          </cell>
          <cell r="AT132">
            <v>-27.658000000000001</v>
          </cell>
          <cell r="AU132">
            <v>-30.832999999999998</v>
          </cell>
          <cell r="AV132">
            <v>-36.883000000000003</v>
          </cell>
          <cell r="AW132">
            <v>-41.793999999999997</v>
          </cell>
          <cell r="AX132">
            <v>-53.982999999999997</v>
          </cell>
          <cell r="AY132">
            <v>-64.266000000000005</v>
          </cell>
          <cell r="AZ132">
            <v>-81.885000000000005</v>
          </cell>
          <cell r="BA132">
            <v>-97.608000000000004</v>
          </cell>
          <cell r="BB132">
            <v>-114.39700000000001</v>
          </cell>
          <cell r="BC132">
            <v>-148.512</v>
          </cell>
          <cell r="BD132">
            <v>-169.00200000000001</v>
          </cell>
          <cell r="BE132">
            <v>-186.364</v>
          </cell>
          <cell r="BF132">
            <v>-195.084</v>
          </cell>
          <cell r="BG132">
            <v>-213.92400000000001</v>
          </cell>
          <cell r="BH132">
            <v>-240.63300000000001</v>
          </cell>
          <cell r="BI132">
            <v>-281.12</v>
          </cell>
          <cell r="BJ132">
            <v>-297.40199999999999</v>
          </cell>
          <cell r="BK132">
            <v>-332.46499999999997</v>
          </cell>
          <cell r="BL132">
            <v>-357.06700000000001</v>
          </cell>
          <cell r="BM132">
            <v>-370.03800000000001</v>
          </cell>
        </row>
        <row r="133">
          <cell r="K133">
            <v>69</v>
          </cell>
          <cell r="AM133">
            <v>11.195</v>
          </cell>
          <cell r="AN133">
            <v>9.0039999999999996</v>
          </cell>
          <cell r="AO133">
            <v>9.9379999999999988</v>
          </cell>
          <cell r="AP133">
            <v>13.274000000000001</v>
          </cell>
          <cell r="AQ133">
            <v>4.8330000000000002</v>
          </cell>
          <cell r="AR133">
            <v>5.7469999999999999</v>
          </cell>
          <cell r="AS133">
            <v>6.6879999999999997</v>
          </cell>
          <cell r="AT133">
            <v>7.8170000000000002</v>
          </cell>
          <cell r="AU133">
            <v>7.3870000000000005</v>
          </cell>
          <cell r="AV133">
            <v>6.5329999999999995</v>
          </cell>
          <cell r="AW133">
            <v>17.663</v>
          </cell>
          <cell r="AX133">
            <v>18.782000000000004</v>
          </cell>
          <cell r="AY133">
            <v>90.832000000000008</v>
          </cell>
          <cell r="AZ133">
            <v>15.556000000000001</v>
          </cell>
          <cell r="BA133">
            <v>18.984000000000002</v>
          </cell>
          <cell r="BB133">
            <v>32.179000000000002</v>
          </cell>
          <cell r="BC133">
            <v>19.096</v>
          </cell>
          <cell r="BD133">
            <v>16.271999999999998</v>
          </cell>
          <cell r="BE133">
            <v>20.675000000000001</v>
          </cell>
          <cell r="BF133">
            <v>28.084</v>
          </cell>
          <cell r="BG133">
            <v>45.628</v>
          </cell>
          <cell r="BH133">
            <v>29.783000000000001</v>
          </cell>
          <cell r="BI133">
            <v>27.158000000000001</v>
          </cell>
          <cell r="BJ133">
            <v>21.367999999999999</v>
          </cell>
          <cell r="BK133">
            <v>34.994999999999997</v>
          </cell>
          <cell r="BL133">
            <v>33.531999999999996</v>
          </cell>
          <cell r="BM133">
            <v>46.225000000000001</v>
          </cell>
        </row>
        <row r="134">
          <cell r="H134" t="str">
            <v>SONSTIGER ERTRAG</v>
          </cell>
          <cell r="L134" t="str">
            <v>SONSTIGER AUFWAND UND ERTRAG</v>
          </cell>
          <cell r="AM134">
            <v>11.872</v>
          </cell>
          <cell r="AN134">
            <v>13.087999999999999</v>
          </cell>
          <cell r="AO134">
            <v>14.785</v>
          </cell>
          <cell r="AP134">
            <v>16.39</v>
          </cell>
          <cell r="AQ134">
            <v>17.8</v>
          </cell>
          <cell r="AR134">
            <v>21.186</v>
          </cell>
          <cell r="AS134">
            <v>23.847000000000001</v>
          </cell>
          <cell r="AT134">
            <v>25.887</v>
          </cell>
          <cell r="AU134">
            <v>28.928999999999998</v>
          </cell>
          <cell r="AV134">
            <v>33.247</v>
          </cell>
          <cell r="AW134">
            <v>41.405000000000001</v>
          </cell>
          <cell r="AX134">
            <v>48.024999999999999</v>
          </cell>
          <cell r="AY134">
            <v>51.326999999999998</v>
          </cell>
          <cell r="AZ134">
            <v>58.534999999999997</v>
          </cell>
          <cell r="BA134">
            <v>70.459000000000003</v>
          </cell>
          <cell r="BB134">
            <v>85.364999999999995</v>
          </cell>
          <cell r="BC134">
            <v>100.544</v>
          </cell>
          <cell r="BD134">
            <v>108.857</v>
          </cell>
          <cell r="BE134">
            <v>119.06</v>
          </cell>
          <cell r="BF134">
            <v>118.59299999999999</v>
          </cell>
          <cell r="BG134">
            <v>138.47699999999998</v>
          </cell>
          <cell r="BH134">
            <v>160.73399999999998</v>
          </cell>
          <cell r="BI134">
            <v>169.08699999999999</v>
          </cell>
          <cell r="BJ134">
            <v>149.00799999999998</v>
          </cell>
          <cell r="BK134">
            <v>152.83799999999999</v>
          </cell>
          <cell r="BL134">
            <v>170.07999999999998</v>
          </cell>
          <cell r="BM134">
            <v>204.96599999999998</v>
          </cell>
        </row>
        <row r="135">
          <cell r="I135" t="str">
            <v>Liegenschaftsrechnung</v>
          </cell>
          <cell r="K135">
            <v>70</v>
          </cell>
          <cell r="M135" t="str">
            <v>Liegenschaftsrechnung</v>
          </cell>
          <cell r="AM135" t="str">
            <v>... </v>
          </cell>
          <cell r="AN135" t="str">
            <v>... </v>
          </cell>
          <cell r="AO135" t="str">
            <v>... </v>
          </cell>
          <cell r="AP135" t="str">
            <v>... </v>
          </cell>
          <cell r="AQ135" t="str">
            <v>... </v>
          </cell>
          <cell r="AR135" t="str">
            <v>... </v>
          </cell>
          <cell r="AS135" t="str">
            <v>... </v>
          </cell>
          <cell r="AT135" t="str">
            <v>... </v>
          </cell>
          <cell r="AU135" t="str">
            <v>... </v>
          </cell>
          <cell r="AV135" t="str">
            <v>... </v>
          </cell>
          <cell r="AW135" t="str">
            <v>... </v>
          </cell>
          <cell r="AX135" t="str">
            <v>... </v>
          </cell>
          <cell r="AY135" t="str">
            <v>... </v>
          </cell>
          <cell r="AZ135" t="str">
            <v>... </v>
          </cell>
          <cell r="BA135" t="str">
            <v>... </v>
          </cell>
          <cell r="BB135" t="str">
            <v>... </v>
          </cell>
          <cell r="BC135" t="str">
            <v>... </v>
          </cell>
          <cell r="BD135" t="str">
            <v>... </v>
          </cell>
          <cell r="BE135" t="str">
            <v>... </v>
          </cell>
          <cell r="BF135" t="str">
            <v>... </v>
          </cell>
          <cell r="BG135" t="str">
            <v>... </v>
          </cell>
          <cell r="BH135" t="str">
            <v>... </v>
          </cell>
          <cell r="BI135" t="str">
            <v>... </v>
          </cell>
          <cell r="BJ135" t="str">
            <v>... </v>
          </cell>
          <cell r="BK135" t="str">
            <v>... </v>
          </cell>
          <cell r="BL135">
            <v>-3.2919999999999998</v>
          </cell>
          <cell r="BM135">
            <v>-5.3159999999999998</v>
          </cell>
        </row>
        <row r="136">
          <cell r="F136" t="str">
            <v>Liegenschaften Vorschlag</v>
          </cell>
          <cell r="I136" t="str">
            <v>Liegenschaften Vorschlag</v>
          </cell>
          <cell r="AM136" t="str">
            <v>... </v>
          </cell>
          <cell r="AN136" t="str">
            <v>... </v>
          </cell>
          <cell r="AO136" t="str">
            <v>... </v>
          </cell>
          <cell r="AP136" t="str">
            <v>... </v>
          </cell>
          <cell r="AQ136" t="str">
            <v>... </v>
          </cell>
          <cell r="AR136" t="str">
            <v>... </v>
          </cell>
          <cell r="AS136" t="str">
            <v>... </v>
          </cell>
          <cell r="AT136" t="str">
            <v>... </v>
          </cell>
          <cell r="AU136" t="str">
            <v>... </v>
          </cell>
          <cell r="AV136" t="str">
            <v>... </v>
          </cell>
          <cell r="AW136" t="str">
            <v>... </v>
          </cell>
          <cell r="AX136" t="str">
            <v>... </v>
          </cell>
          <cell r="AY136" t="str">
            <v>... </v>
          </cell>
          <cell r="AZ136" t="str">
            <v>... </v>
          </cell>
          <cell r="BA136" t="str">
            <v>... </v>
          </cell>
          <cell r="BB136" t="str">
            <v>... </v>
          </cell>
          <cell r="BC136" t="str">
            <v>... </v>
          </cell>
          <cell r="BD136" t="str">
            <v>... </v>
          </cell>
          <cell r="BE136" t="str">
            <v>... </v>
          </cell>
          <cell r="BF136" t="str">
            <v>... </v>
          </cell>
          <cell r="BG136" t="str">
            <v>... </v>
          </cell>
          <cell r="BH136" t="str">
            <v>... </v>
          </cell>
          <cell r="BI136" t="str">
            <v>... </v>
          </cell>
          <cell r="BJ136" t="str">
            <v>... </v>
          </cell>
          <cell r="BK136" t="str">
            <v>... </v>
          </cell>
          <cell r="BL136">
            <v>2.8410000000000002</v>
          </cell>
          <cell r="BM136">
            <v>-5.5E-2</v>
          </cell>
          <cell r="BN136">
            <v>9.8140000000000001</v>
          </cell>
          <cell r="BO136">
            <v>4.3280000000000003</v>
          </cell>
          <cell r="BP136">
            <v>8.43</v>
          </cell>
          <cell r="BQ136">
            <v>6.4459999999999997</v>
          </cell>
          <cell r="BR136">
            <v>8.4149999999999991</v>
          </cell>
          <cell r="BS136">
            <v>10.548</v>
          </cell>
          <cell r="BT136">
            <v>12.821</v>
          </cell>
          <cell r="BU136" t="str">
            <v>– </v>
          </cell>
          <cell r="BV136" t="str">
            <v>– </v>
          </cell>
          <cell r="BW136" t="str">
            <v>– </v>
          </cell>
          <cell r="BX136" t="str">
            <v>– </v>
          </cell>
          <cell r="BY136" t="str">
            <v>– </v>
          </cell>
          <cell r="CA136" t="e">
            <v>#VALUE!</v>
          </cell>
        </row>
        <row r="137">
          <cell r="F137" t="str">
            <v>Liegenschaften Rückschlag</v>
          </cell>
          <cell r="I137" t="str">
            <v>Liegenschaften Rückschlag</v>
          </cell>
          <cell r="AM137" t="str">
            <v>... </v>
          </cell>
          <cell r="AN137" t="str">
            <v>... </v>
          </cell>
          <cell r="AO137" t="str">
            <v>... </v>
          </cell>
          <cell r="AP137" t="str">
            <v>... </v>
          </cell>
          <cell r="AQ137" t="str">
            <v>... </v>
          </cell>
          <cell r="AR137" t="str">
            <v>... </v>
          </cell>
          <cell r="AS137" t="str">
            <v>... </v>
          </cell>
          <cell r="AT137" t="str">
            <v>... </v>
          </cell>
          <cell r="AU137" t="str">
            <v>... </v>
          </cell>
          <cell r="AV137" t="str">
            <v>... </v>
          </cell>
          <cell r="AW137" t="str">
            <v>... </v>
          </cell>
          <cell r="AX137" t="str">
            <v>... </v>
          </cell>
          <cell r="AY137" t="str">
            <v>... </v>
          </cell>
          <cell r="AZ137" t="str">
            <v>... </v>
          </cell>
          <cell r="BA137" t="str">
            <v>... </v>
          </cell>
          <cell r="BB137" t="str">
            <v>... </v>
          </cell>
          <cell r="BC137" t="str">
            <v>... </v>
          </cell>
          <cell r="BD137" t="str">
            <v>... </v>
          </cell>
          <cell r="BE137" t="str">
            <v>... </v>
          </cell>
          <cell r="BF137" t="str">
            <v>... </v>
          </cell>
          <cell r="BG137" t="str">
            <v>... </v>
          </cell>
          <cell r="BH137" t="str">
            <v>... </v>
          </cell>
          <cell r="BI137" t="str">
            <v>... </v>
          </cell>
          <cell r="BJ137" t="str">
            <v>... </v>
          </cell>
          <cell r="BK137" t="str">
            <v>... </v>
          </cell>
          <cell r="BL137">
            <v>6.133</v>
          </cell>
          <cell r="BM137">
            <v>5.2610000000000001</v>
          </cell>
          <cell r="BN137">
            <v>2.1859999999999999</v>
          </cell>
          <cell r="BO137">
            <v>2.524</v>
          </cell>
          <cell r="BP137">
            <v>4.6539999999999999</v>
          </cell>
          <cell r="BQ137">
            <v>3.7930000000000001</v>
          </cell>
          <cell r="BR137">
            <v>10.339</v>
          </cell>
          <cell r="BS137">
            <v>14.644</v>
          </cell>
          <cell r="BT137">
            <v>14.225</v>
          </cell>
          <cell r="BU137" t="str">
            <v>– </v>
          </cell>
          <cell r="BV137" t="str">
            <v>– </v>
          </cell>
          <cell r="BW137" t="str">
            <v>– </v>
          </cell>
          <cell r="BX137" t="str">
            <v>– </v>
          </cell>
          <cell r="BY137" t="str">
            <v>– </v>
          </cell>
          <cell r="CA137" t="e">
            <v>#VALUE!</v>
          </cell>
        </row>
        <row r="138">
          <cell r="I138" t="str">
            <v>Zinsen netto</v>
          </cell>
          <cell r="K138" t="str">
            <v>720+721</v>
          </cell>
          <cell r="M138" t="str">
            <v>Zinsen netto</v>
          </cell>
          <cell r="AM138">
            <v>11.872</v>
          </cell>
          <cell r="AN138">
            <v>13.087999999999999</v>
          </cell>
          <cell r="AO138">
            <v>14.785</v>
          </cell>
          <cell r="AP138">
            <v>16.39</v>
          </cell>
          <cell r="AQ138">
            <v>17.8</v>
          </cell>
          <cell r="AR138">
            <v>21.186</v>
          </cell>
          <cell r="AS138">
            <v>23.847000000000001</v>
          </cell>
          <cell r="AT138">
            <v>25.887</v>
          </cell>
          <cell r="AU138">
            <v>28.928999999999998</v>
          </cell>
          <cell r="AV138">
            <v>33.247</v>
          </cell>
          <cell r="AW138">
            <v>41.405000000000001</v>
          </cell>
          <cell r="AX138">
            <v>48.024999999999999</v>
          </cell>
          <cell r="AY138">
            <v>51.326999999999998</v>
          </cell>
          <cell r="AZ138">
            <v>58.534999999999997</v>
          </cell>
          <cell r="BA138">
            <v>70.459000000000003</v>
          </cell>
          <cell r="BB138">
            <v>85.364999999999995</v>
          </cell>
          <cell r="BC138">
            <v>90.762</v>
          </cell>
          <cell r="BD138">
            <v>99.887</v>
          </cell>
          <cell r="BE138">
            <v>110.038</v>
          </cell>
          <cell r="BF138">
            <v>109.58799999999999</v>
          </cell>
          <cell r="BG138">
            <v>129.11099999999999</v>
          </cell>
          <cell r="BH138">
            <v>148.499</v>
          </cell>
          <cell r="BI138">
            <v>158.44</v>
          </cell>
          <cell r="BJ138">
            <v>138.39699999999999</v>
          </cell>
          <cell r="BK138">
            <v>142.279</v>
          </cell>
          <cell r="BL138">
            <v>167.417</v>
          </cell>
          <cell r="BM138">
            <v>205.261</v>
          </cell>
        </row>
        <row r="139">
          <cell r="F139" t="str">
            <v>Kapitalertrag</v>
          </cell>
          <cell r="K139">
            <v>720</v>
          </cell>
          <cell r="M139" t="str">
            <v>Kapitalertrag</v>
          </cell>
          <cell r="AM139" t="str">
            <v>... </v>
          </cell>
          <cell r="AN139" t="str">
            <v>... </v>
          </cell>
          <cell r="AO139" t="str">
            <v>... </v>
          </cell>
          <cell r="AP139" t="str">
            <v>... </v>
          </cell>
          <cell r="AQ139" t="str">
            <v>... </v>
          </cell>
          <cell r="AR139" t="str">
            <v>... </v>
          </cell>
          <cell r="AS139" t="str">
            <v>... </v>
          </cell>
          <cell r="AT139" t="str">
            <v>... </v>
          </cell>
          <cell r="AU139" t="str">
            <v>... </v>
          </cell>
          <cell r="AV139" t="str">
            <v>... </v>
          </cell>
          <cell r="AW139" t="str">
            <v>... </v>
          </cell>
          <cell r="AX139" t="str">
            <v>... </v>
          </cell>
          <cell r="AY139" t="str">
            <v>... </v>
          </cell>
          <cell r="AZ139" t="str">
            <v>... </v>
          </cell>
          <cell r="BA139" t="str">
            <v>... </v>
          </cell>
          <cell r="BB139" t="str">
            <v>... </v>
          </cell>
          <cell r="BC139" t="str">
            <v>... </v>
          </cell>
          <cell r="BD139" t="str">
            <v>... </v>
          </cell>
          <cell r="BE139" t="str">
            <v>... </v>
          </cell>
          <cell r="BF139" t="str">
            <v>... </v>
          </cell>
          <cell r="BG139" t="str">
            <v>... </v>
          </cell>
          <cell r="BH139" t="str">
            <v>... </v>
          </cell>
          <cell r="BI139" t="str">
            <v>... </v>
          </cell>
          <cell r="BJ139" t="str">
            <v>... </v>
          </cell>
          <cell r="BK139" t="str">
            <v>... </v>
          </cell>
          <cell r="BL139" t="str">
            <v>... </v>
          </cell>
          <cell r="BM139" t="str">
            <v>... </v>
          </cell>
          <cell r="BN139" t="str">
            <v>... </v>
          </cell>
          <cell r="BO139" t="str">
            <v>... </v>
          </cell>
          <cell r="BP139" t="str">
            <v>... </v>
          </cell>
          <cell r="BQ139" t="str">
            <v>... </v>
          </cell>
          <cell r="BR139" t="str">
            <v>... </v>
          </cell>
          <cell r="BS139" t="str">
            <v>... </v>
          </cell>
          <cell r="BT139" t="str">
            <v>... </v>
          </cell>
          <cell r="BU139">
            <v>392.65899999999999</v>
          </cell>
          <cell r="BV139">
            <v>435.017</v>
          </cell>
          <cell r="BW139">
            <v>431.543409</v>
          </cell>
          <cell r="BX139">
            <v>576.02458999999999</v>
          </cell>
          <cell r="BY139">
            <v>617.81932500000005</v>
          </cell>
          <cell r="CA139">
            <v>7.2557206281766762E-2</v>
          </cell>
        </row>
        <row r="140">
          <cell r="F140" t="str">
            <v>Kapitalaufwand</v>
          </cell>
          <cell r="K140">
            <v>721</v>
          </cell>
          <cell r="M140" t="str">
            <v>Kapitalaufwand</v>
          </cell>
          <cell r="AM140" t="str">
            <v>... </v>
          </cell>
          <cell r="AN140" t="str">
            <v>... </v>
          </cell>
          <cell r="AO140" t="str">
            <v>... </v>
          </cell>
          <cell r="AP140" t="str">
            <v>... </v>
          </cell>
          <cell r="AQ140" t="str">
            <v>... </v>
          </cell>
          <cell r="AR140" t="str">
            <v>... </v>
          </cell>
          <cell r="AS140" t="str">
            <v>... </v>
          </cell>
          <cell r="AT140" t="str">
            <v>... </v>
          </cell>
          <cell r="AU140" t="str">
            <v>... </v>
          </cell>
          <cell r="AV140" t="str">
            <v>... </v>
          </cell>
          <cell r="AW140" t="str">
            <v>... </v>
          </cell>
          <cell r="AX140" t="str">
            <v>... </v>
          </cell>
          <cell r="AY140" t="str">
            <v>... </v>
          </cell>
          <cell r="AZ140" t="str">
            <v>... </v>
          </cell>
          <cell r="BA140" t="str">
            <v>... </v>
          </cell>
          <cell r="BB140" t="str">
            <v>... </v>
          </cell>
          <cell r="BC140" t="str">
            <v>... </v>
          </cell>
          <cell r="BD140" t="str">
            <v>... </v>
          </cell>
          <cell r="BE140" t="str">
            <v>... </v>
          </cell>
          <cell r="BF140" t="str">
            <v>... </v>
          </cell>
          <cell r="BG140" t="str">
            <v>... </v>
          </cell>
          <cell r="BH140" t="str">
            <v>... </v>
          </cell>
          <cell r="BI140" t="str">
            <v>... </v>
          </cell>
          <cell r="BJ140" t="str">
            <v>... </v>
          </cell>
          <cell r="BK140" t="str">
            <v>... </v>
          </cell>
          <cell r="BL140" t="str">
            <v>... </v>
          </cell>
          <cell r="BM140" t="str">
            <v>... </v>
          </cell>
          <cell r="BN140" t="str">
            <v>... </v>
          </cell>
          <cell r="BO140" t="str">
            <v>... </v>
          </cell>
          <cell r="BP140" t="str">
            <v>... </v>
          </cell>
          <cell r="BQ140" t="str">
            <v>... </v>
          </cell>
          <cell r="BR140" t="str">
            <v>... </v>
          </cell>
          <cell r="BS140" t="str">
            <v>... </v>
          </cell>
          <cell r="BT140" t="str">
            <v>... </v>
          </cell>
          <cell r="BU140">
            <v>-22.834</v>
          </cell>
          <cell r="BV140">
            <v>-30.193000000000001</v>
          </cell>
          <cell r="BW140">
            <v>-25.297491999999998</v>
          </cell>
          <cell r="BX140">
            <v>-46.400077000000003</v>
          </cell>
          <cell r="BY140">
            <v>-94.994951</v>
          </cell>
          <cell r="CA140">
            <v>1.0473015809866002</v>
          </cell>
        </row>
        <row r="141">
          <cell r="I141" t="str">
            <v>Wertberichtigung auf Wertschriften netto</v>
          </cell>
          <cell r="K141">
            <v>722</v>
          </cell>
          <cell r="M141" t="str">
            <v>Wertberichtigung auf Wertschriften netto</v>
          </cell>
          <cell r="AM141" t="str">
            <v>... </v>
          </cell>
          <cell r="AN141" t="str">
            <v>... </v>
          </cell>
          <cell r="AO141" t="str">
            <v>... </v>
          </cell>
          <cell r="AP141" t="str">
            <v>... </v>
          </cell>
          <cell r="AQ141" t="str">
            <v>... </v>
          </cell>
          <cell r="AR141" t="str">
            <v>... </v>
          </cell>
          <cell r="AS141" t="str">
            <v>... </v>
          </cell>
          <cell r="AT141" t="str">
            <v>... </v>
          </cell>
          <cell r="AU141" t="str">
            <v>... </v>
          </cell>
          <cell r="AV141" t="str">
            <v>... </v>
          </cell>
          <cell r="AW141" t="str">
            <v>... </v>
          </cell>
          <cell r="AX141" t="str">
            <v>... </v>
          </cell>
          <cell r="AY141" t="str">
            <v>... </v>
          </cell>
          <cell r="AZ141" t="str">
            <v>... </v>
          </cell>
          <cell r="BA141" t="str">
            <v>... </v>
          </cell>
          <cell r="BB141" t="str">
            <v>... </v>
          </cell>
          <cell r="BC141" t="str">
            <v>... </v>
          </cell>
          <cell r="BD141" t="str">
            <v>... </v>
          </cell>
          <cell r="BE141" t="str">
            <v>... </v>
          </cell>
          <cell r="BF141" t="str">
            <v>... </v>
          </cell>
          <cell r="BG141" t="str">
            <v>... </v>
          </cell>
          <cell r="BH141" t="str">
            <v>... </v>
          </cell>
          <cell r="BI141" t="str">
            <v>... </v>
          </cell>
          <cell r="BJ141" t="str">
            <v>... </v>
          </cell>
          <cell r="BK141" t="str">
            <v>... </v>
          </cell>
          <cell r="BL141">
            <v>-4.0839999999999996</v>
          </cell>
          <cell r="BM141">
            <v>-4.899</v>
          </cell>
        </row>
        <row r="142">
          <cell r="F142" t="str">
            <v>Aufwertungen Wertschriften</v>
          </cell>
          <cell r="I142" t="str">
            <v>Aufwertungen Wertschriften</v>
          </cell>
          <cell r="M142" t="str">
            <v>Aufwertungen Wertschriften</v>
          </cell>
          <cell r="AM142" t="str">
            <v>... </v>
          </cell>
          <cell r="AN142" t="str">
            <v>... </v>
          </cell>
          <cell r="AO142" t="str">
            <v>... </v>
          </cell>
          <cell r="AP142" t="str">
            <v>... </v>
          </cell>
          <cell r="AQ142" t="str">
            <v>... </v>
          </cell>
          <cell r="AR142" t="str">
            <v>... </v>
          </cell>
          <cell r="AS142" t="str">
            <v>... </v>
          </cell>
          <cell r="AT142" t="str">
            <v>... </v>
          </cell>
          <cell r="AU142" t="str">
            <v>... </v>
          </cell>
          <cell r="AV142" t="str">
            <v>... </v>
          </cell>
          <cell r="AW142" t="str">
            <v>... </v>
          </cell>
          <cell r="AX142" t="str">
            <v>... </v>
          </cell>
          <cell r="AY142" t="str">
            <v>... </v>
          </cell>
          <cell r="AZ142" t="str">
            <v>... </v>
          </cell>
          <cell r="BA142" t="str">
            <v>... </v>
          </cell>
          <cell r="BB142" t="str">
            <v>... </v>
          </cell>
          <cell r="BC142" t="str">
            <v>... </v>
          </cell>
          <cell r="BD142" t="str">
            <v>... </v>
          </cell>
          <cell r="BE142" t="str">
            <v>... </v>
          </cell>
          <cell r="BF142" t="str">
            <v>... </v>
          </cell>
          <cell r="BG142" t="str">
            <v>... </v>
          </cell>
          <cell r="BH142" t="str">
            <v>... </v>
          </cell>
          <cell r="BI142" t="str">
            <v>... </v>
          </cell>
          <cell r="BJ142" t="str">
            <v>... </v>
          </cell>
          <cell r="BK142" t="str">
            <v>... </v>
          </cell>
          <cell r="BL142">
            <v>-5.1999999999999998E-2</v>
          </cell>
          <cell r="BM142">
            <v>-1.137</v>
          </cell>
          <cell r="BN142">
            <v>0.99099999999999999</v>
          </cell>
          <cell r="BO142">
            <v>2.335</v>
          </cell>
          <cell r="BP142">
            <v>2.476</v>
          </cell>
          <cell r="BQ142">
            <v>2.1970000000000001</v>
          </cell>
          <cell r="BR142">
            <v>5.4370000000000003</v>
          </cell>
          <cell r="BS142">
            <v>11.898</v>
          </cell>
          <cell r="BT142">
            <v>7.1580000000000004</v>
          </cell>
          <cell r="BX142" t="str">
            <v>– </v>
          </cell>
          <cell r="BY142" t="str">
            <v>– </v>
          </cell>
          <cell r="CA142" t="e">
            <v>#VALUE!</v>
          </cell>
        </row>
        <row r="143">
          <cell r="F143" t="str">
            <v>Abschreibungen Wertschriften</v>
          </cell>
          <cell r="I143" t="str">
            <v>Abschreibungen Wertchriften</v>
          </cell>
          <cell r="M143" t="str">
            <v>Abschreibungen Wertchriften</v>
          </cell>
          <cell r="AM143" t="str">
            <v>... </v>
          </cell>
          <cell r="AN143" t="str">
            <v>... </v>
          </cell>
          <cell r="AO143" t="str">
            <v>... </v>
          </cell>
          <cell r="AP143" t="str">
            <v>... </v>
          </cell>
          <cell r="AQ143" t="str">
            <v>... </v>
          </cell>
          <cell r="AR143" t="str">
            <v>... </v>
          </cell>
          <cell r="AS143" t="str">
            <v>... </v>
          </cell>
          <cell r="AT143" t="str">
            <v>... </v>
          </cell>
          <cell r="AU143" t="str">
            <v>... </v>
          </cell>
          <cell r="AV143" t="str">
            <v>... </v>
          </cell>
          <cell r="AW143" t="str">
            <v>... </v>
          </cell>
          <cell r="AX143" t="str">
            <v>... </v>
          </cell>
          <cell r="AY143" t="str">
            <v>... </v>
          </cell>
          <cell r="AZ143" t="str">
            <v>... </v>
          </cell>
          <cell r="BA143" t="str">
            <v>... </v>
          </cell>
          <cell r="BB143" t="str">
            <v>... </v>
          </cell>
          <cell r="BC143" t="str">
            <v>... </v>
          </cell>
          <cell r="BD143" t="str">
            <v>... </v>
          </cell>
          <cell r="BE143" t="str">
            <v>... </v>
          </cell>
          <cell r="BF143" t="str">
            <v>... </v>
          </cell>
          <cell r="BG143" t="str">
            <v>... </v>
          </cell>
          <cell r="BH143" t="str">
            <v>... </v>
          </cell>
          <cell r="BI143" t="str">
            <v>... </v>
          </cell>
          <cell r="BJ143" t="str">
            <v>... </v>
          </cell>
          <cell r="BK143" t="str">
            <v>... </v>
          </cell>
          <cell r="BL143">
            <v>4.032</v>
          </cell>
          <cell r="BM143">
            <v>3.762</v>
          </cell>
          <cell r="BN143">
            <v>3.2890000000000001</v>
          </cell>
          <cell r="BO143">
            <v>2.407</v>
          </cell>
          <cell r="BP143">
            <v>18.106000000000002</v>
          </cell>
          <cell r="BQ143">
            <v>16.18</v>
          </cell>
          <cell r="BR143">
            <v>13.702</v>
          </cell>
          <cell r="BS143">
            <v>5.2960000000000003</v>
          </cell>
          <cell r="BT143">
            <v>19.995000000000001</v>
          </cell>
          <cell r="BX143" t="str">
            <v>– </v>
          </cell>
          <cell r="BY143" t="str">
            <v>– </v>
          </cell>
          <cell r="CA143" t="e">
            <v>#VALUE!</v>
          </cell>
        </row>
        <row r="144">
          <cell r="I144" t="str">
            <v>übriger betriebsfremder Ertrag</v>
          </cell>
          <cell r="K144" t="str">
            <v>723+724</v>
          </cell>
          <cell r="M144" t="str">
            <v>übriger betriebsfremder Aufwand und Ertrag</v>
          </cell>
          <cell r="AM144" t="str">
            <v>... </v>
          </cell>
          <cell r="AN144" t="str">
            <v>... </v>
          </cell>
          <cell r="AO144" t="str">
            <v>... </v>
          </cell>
          <cell r="AP144" t="str">
            <v>... </v>
          </cell>
          <cell r="AQ144" t="str">
            <v>... </v>
          </cell>
          <cell r="AR144" t="str">
            <v>... </v>
          </cell>
          <cell r="AS144" t="str">
            <v>... </v>
          </cell>
          <cell r="AT144" t="str">
            <v>... </v>
          </cell>
          <cell r="AU144" t="str">
            <v>... </v>
          </cell>
          <cell r="AV144" t="str">
            <v>... </v>
          </cell>
          <cell r="AW144" t="str">
            <v>... </v>
          </cell>
          <cell r="AX144" t="str">
            <v>... </v>
          </cell>
          <cell r="AY144" t="str">
            <v>... </v>
          </cell>
          <cell r="AZ144" t="str">
            <v>... </v>
          </cell>
          <cell r="BA144" t="str">
            <v>... </v>
          </cell>
          <cell r="BB144" t="str">
            <v>... </v>
          </cell>
          <cell r="BC144">
            <v>9.782</v>
          </cell>
          <cell r="BD144">
            <v>8.9700000000000006</v>
          </cell>
          <cell r="BE144">
            <v>9.0220000000000002</v>
          </cell>
          <cell r="BF144">
            <v>9.0050000000000008</v>
          </cell>
          <cell r="BG144">
            <v>9.3659999999999997</v>
          </cell>
          <cell r="BH144">
            <v>12.234999999999999</v>
          </cell>
          <cell r="BI144">
            <v>10.647</v>
          </cell>
          <cell r="BJ144">
            <v>10.611000000000001</v>
          </cell>
          <cell r="BK144">
            <v>10.558999999999999</v>
          </cell>
          <cell r="BL144">
            <v>10.039</v>
          </cell>
          <cell r="BM144">
            <v>9.92</v>
          </cell>
        </row>
        <row r="145">
          <cell r="F145" t="str">
            <v>rückerstattete Leistungen</v>
          </cell>
          <cell r="I145" t="str">
            <v>rückerstattete Leistungen</v>
          </cell>
          <cell r="BC145">
            <v>9.782</v>
          </cell>
          <cell r="BD145">
            <v>8.9700000000000006</v>
          </cell>
          <cell r="BE145">
            <v>9.0220000000000002</v>
          </cell>
          <cell r="BF145">
            <v>9.0050000000000008</v>
          </cell>
          <cell r="BG145">
            <v>9.3659999999999997</v>
          </cell>
          <cell r="BH145">
            <v>12.234999999999999</v>
          </cell>
          <cell r="BI145">
            <v>10.647</v>
          </cell>
          <cell r="BJ145">
            <v>10.611000000000001</v>
          </cell>
          <cell r="BK145">
            <v>10.558999999999999</v>
          </cell>
          <cell r="BL145">
            <v>9.7309999999999999</v>
          </cell>
          <cell r="BM145">
            <v>9.68</v>
          </cell>
          <cell r="BN145">
            <v>10.898</v>
          </cell>
          <cell r="BO145">
            <v>19.803000000000001</v>
          </cell>
          <cell r="BP145">
            <v>26.41</v>
          </cell>
          <cell r="BQ145">
            <v>24.308</v>
          </cell>
          <cell r="BR145">
            <v>27.9</v>
          </cell>
          <cell r="BS145">
            <v>4.2439999999999998</v>
          </cell>
          <cell r="BT145">
            <v>13.840999999999999</v>
          </cell>
          <cell r="BU145" t="str">
            <v>– </v>
          </cell>
          <cell r="BV145" t="str">
            <v>– </v>
          </cell>
          <cell r="BW145" t="str">
            <v>– </v>
          </cell>
          <cell r="BX145" t="str">
            <v>– </v>
          </cell>
          <cell r="BY145" t="str">
            <v>– </v>
          </cell>
          <cell r="CA145" t="e">
            <v>#VALUE!</v>
          </cell>
        </row>
        <row r="146">
          <cell r="F146" t="str">
            <v>Schenkungen</v>
          </cell>
          <cell r="I146" t="str">
            <v>Schenkungen</v>
          </cell>
          <cell r="AM146" t="str">
            <v>... </v>
          </cell>
          <cell r="AN146" t="str">
            <v>... </v>
          </cell>
          <cell r="AO146" t="str">
            <v>... </v>
          </cell>
          <cell r="AP146" t="str">
            <v>... </v>
          </cell>
          <cell r="AQ146" t="str">
            <v>... </v>
          </cell>
          <cell r="AR146" t="str">
            <v>... </v>
          </cell>
          <cell r="AS146" t="str">
            <v>... </v>
          </cell>
          <cell r="AT146" t="str">
            <v>... </v>
          </cell>
          <cell r="AU146" t="str">
            <v>... </v>
          </cell>
          <cell r="AV146" t="str">
            <v>... </v>
          </cell>
          <cell r="AW146" t="str">
            <v>... </v>
          </cell>
          <cell r="AX146" t="str">
            <v>... </v>
          </cell>
          <cell r="AY146" t="str">
            <v>... </v>
          </cell>
          <cell r="AZ146" t="str">
            <v>... </v>
          </cell>
          <cell r="BA146" t="str">
            <v>... </v>
          </cell>
          <cell r="BB146" t="str">
            <v>... </v>
          </cell>
          <cell r="BC146" t="str">
            <v>... </v>
          </cell>
          <cell r="BD146" t="str">
            <v>... </v>
          </cell>
          <cell r="BE146" t="str">
            <v>... </v>
          </cell>
          <cell r="BF146" t="str">
            <v>... </v>
          </cell>
          <cell r="BG146" t="str">
            <v>... </v>
          </cell>
          <cell r="BH146" t="str">
            <v>... </v>
          </cell>
          <cell r="BI146" t="str">
            <v>... </v>
          </cell>
          <cell r="BJ146" t="str">
            <v>... </v>
          </cell>
          <cell r="BK146" t="str">
            <v>... </v>
          </cell>
          <cell r="BL146">
            <v>0.308</v>
          </cell>
          <cell r="BM146">
            <v>0.24</v>
          </cell>
          <cell r="BN146">
            <v>0.28100000000000003</v>
          </cell>
          <cell r="BO146">
            <v>0.46600000000000003</v>
          </cell>
          <cell r="BP146">
            <v>0.68300000000000005</v>
          </cell>
          <cell r="BQ146">
            <v>0.152</v>
          </cell>
          <cell r="BR146">
            <v>1.629</v>
          </cell>
          <cell r="BS146">
            <v>0.81899999999999995</v>
          </cell>
          <cell r="BT146">
            <v>8.4000000000000005E-2</v>
          </cell>
          <cell r="BU146" t="str">
            <v>– </v>
          </cell>
          <cell r="BV146" t="str">
            <v>– </v>
          </cell>
          <cell r="BW146" t="str">
            <v>– </v>
          </cell>
          <cell r="BX146" t="str">
            <v>– </v>
          </cell>
          <cell r="BY146" t="str">
            <v>– </v>
          </cell>
          <cell r="CA146" t="e">
            <v>#VALUE!</v>
          </cell>
        </row>
        <row r="147">
          <cell r="AM147" t="str">
            <v>– </v>
          </cell>
          <cell r="AN147" t="str">
            <v>– </v>
          </cell>
          <cell r="AO147" t="str">
            <v>– </v>
          </cell>
          <cell r="AP147" t="str">
            <v>– </v>
          </cell>
          <cell r="AQ147" t="str">
            <v>– </v>
          </cell>
          <cell r="AR147" t="str">
            <v>– </v>
          </cell>
          <cell r="AS147" t="str">
            <v>– </v>
          </cell>
          <cell r="AT147" t="str">
            <v>– </v>
          </cell>
          <cell r="AU147" t="str">
            <v>– </v>
          </cell>
          <cell r="AV147" t="str">
            <v>– </v>
          </cell>
          <cell r="AW147" t="str">
            <v>– </v>
          </cell>
          <cell r="AX147" t="str">
            <v>– </v>
          </cell>
          <cell r="AY147" t="str">
            <v>– </v>
          </cell>
          <cell r="AZ147" t="str">
            <v>– </v>
          </cell>
          <cell r="BA147" t="str">
            <v>– </v>
          </cell>
          <cell r="BB147" t="str">
            <v>– </v>
          </cell>
          <cell r="BC147" t="str">
            <v>– </v>
          </cell>
          <cell r="BD147" t="str">
            <v>– </v>
          </cell>
          <cell r="BE147" t="str">
            <v>– </v>
          </cell>
          <cell r="BF147" t="str">
            <v>– </v>
          </cell>
          <cell r="BG147" t="str">
            <v>– </v>
          </cell>
          <cell r="BH147" t="str">
            <v>– </v>
          </cell>
          <cell r="BI147" t="str">
            <v>– </v>
          </cell>
          <cell r="BJ147" t="str">
            <v>– </v>
          </cell>
          <cell r="BK147" t="str">
            <v>– </v>
          </cell>
          <cell r="BL147" t="str">
            <v>– </v>
          </cell>
          <cell r="BM147" t="str">
            <v>– </v>
          </cell>
        </row>
        <row r="148">
          <cell r="H148" t="str">
            <v>GESAMTERTRAG</v>
          </cell>
          <cell r="L148" t="str">
            <v>GESAMTERTRAG ohne Rückversicherungen</v>
          </cell>
          <cell r="AM148">
            <v>513.40200000000004</v>
          </cell>
          <cell r="AN148">
            <v>584.38699999999994</v>
          </cell>
          <cell r="AO148">
            <v>631.51599999999996</v>
          </cell>
          <cell r="AP148">
            <v>698.32500000000005</v>
          </cell>
          <cell r="AQ148">
            <v>831.57799999999986</v>
          </cell>
          <cell r="AR148">
            <v>951.57500000000005</v>
          </cell>
          <cell r="AS148">
            <v>1130.7170000000001</v>
          </cell>
          <cell r="AT148">
            <v>1297.538</v>
          </cell>
          <cell r="AU148">
            <v>1509.3009999999999</v>
          </cell>
          <cell r="AV148">
            <v>1682.836</v>
          </cell>
          <cell r="AW148">
            <v>1870.4719999999998</v>
          </cell>
          <cell r="AX148">
            <v>2132.1</v>
          </cell>
          <cell r="AY148">
            <v>2507.9229999999998</v>
          </cell>
          <cell r="AZ148">
            <v>2902.1559999999995</v>
          </cell>
          <cell r="BA148">
            <v>3354.8009999999999</v>
          </cell>
          <cell r="BB148">
            <v>3806.2710000000002</v>
          </cell>
          <cell r="BC148">
            <v>4194.4070000000002</v>
          </cell>
          <cell r="BD148">
            <v>4493.3269999999993</v>
          </cell>
          <cell r="BE148">
            <v>4705.4050000000007</v>
          </cell>
          <cell r="BF148">
            <v>4874.6040000000003</v>
          </cell>
          <cell r="BG148">
            <v>5134.2419999999993</v>
          </cell>
          <cell r="BH148">
            <v>5435.7980000000007</v>
          </cell>
          <cell r="BI148">
            <v>5958.9970000000012</v>
          </cell>
          <cell r="BJ148">
            <v>6607.813000000001</v>
          </cell>
          <cell r="BK148">
            <v>7361.491</v>
          </cell>
          <cell r="BL148">
            <v>8045.128999999999</v>
          </cell>
          <cell r="BM148">
            <v>8416.2990000000009</v>
          </cell>
        </row>
        <row r="149">
          <cell r="M149" t="str">
            <v>Rückversicherungsprämien</v>
          </cell>
          <cell r="AM149">
            <v>16.143999999999998</v>
          </cell>
          <cell r="AN149">
            <v>14.422000000000001</v>
          </cell>
          <cell r="AO149">
            <v>15.496</v>
          </cell>
          <cell r="AP149">
            <v>18.015999999999998</v>
          </cell>
          <cell r="AQ149">
            <v>19.759</v>
          </cell>
          <cell r="AR149">
            <v>19.295000000000002</v>
          </cell>
          <cell r="AS149">
            <v>24.603999999999999</v>
          </cell>
          <cell r="AT149">
            <v>27.658000000000001</v>
          </cell>
          <cell r="AU149">
            <v>30.832999999999998</v>
          </cell>
          <cell r="AV149">
            <v>36.883000000000003</v>
          </cell>
          <cell r="AW149">
            <v>41.793999999999997</v>
          </cell>
          <cell r="AX149">
            <v>53.982999999999997</v>
          </cell>
          <cell r="AY149">
            <v>64.266000000000005</v>
          </cell>
          <cell r="AZ149">
            <v>81.885000000000005</v>
          </cell>
          <cell r="BA149">
            <v>97.608000000000004</v>
          </cell>
          <cell r="BB149">
            <v>114.39700000000001</v>
          </cell>
          <cell r="BC149">
            <v>148.512</v>
          </cell>
          <cell r="BD149">
            <v>169.00200000000001</v>
          </cell>
          <cell r="BE149">
            <v>186.364</v>
          </cell>
          <cell r="BF149">
            <v>195.084</v>
          </cell>
          <cell r="BG149">
            <v>213.92400000000001</v>
          </cell>
          <cell r="BH149">
            <v>240.63300000000001</v>
          </cell>
          <cell r="BI149">
            <v>281.12</v>
          </cell>
          <cell r="BJ149">
            <v>297.40199999999999</v>
          </cell>
          <cell r="BK149">
            <v>332.46499999999997</v>
          </cell>
          <cell r="BL149">
            <v>357.06700000000001</v>
          </cell>
          <cell r="BM149">
            <v>370.03800000000001</v>
          </cell>
        </row>
        <row r="150">
          <cell r="L150" t="str">
            <v>GESAMTERTRAG inkl. Rückversicherungen</v>
          </cell>
          <cell r="AM150">
            <v>529.54600000000005</v>
          </cell>
          <cell r="AN150">
            <v>598.80899999999997</v>
          </cell>
          <cell r="AO150">
            <v>647.01199999999994</v>
          </cell>
          <cell r="AP150">
            <v>716.34100000000001</v>
          </cell>
          <cell r="AQ150">
            <v>851.33699999999988</v>
          </cell>
          <cell r="AR150">
            <v>970.87</v>
          </cell>
          <cell r="AS150">
            <v>1155.3210000000001</v>
          </cell>
          <cell r="AT150">
            <v>1325.1959999999999</v>
          </cell>
          <cell r="AU150">
            <v>1540.134</v>
          </cell>
          <cell r="AV150">
            <v>1719.7190000000001</v>
          </cell>
          <cell r="AW150">
            <v>1912.2659999999998</v>
          </cell>
          <cell r="AX150">
            <v>2186.0830000000001</v>
          </cell>
          <cell r="AY150">
            <v>2572.1889999999999</v>
          </cell>
          <cell r="AZ150">
            <v>2984.0409999999997</v>
          </cell>
          <cell r="BA150">
            <v>3452.4090000000001</v>
          </cell>
          <cell r="BB150">
            <v>3920.6680000000001</v>
          </cell>
          <cell r="BC150">
            <v>4342.9189999999999</v>
          </cell>
          <cell r="BD150">
            <v>4662.3289999999997</v>
          </cell>
          <cell r="BE150">
            <v>4891.7690000000002</v>
          </cell>
          <cell r="BF150">
            <v>5069.6880000000001</v>
          </cell>
          <cell r="BG150">
            <v>5348.1659999999993</v>
          </cell>
          <cell r="BH150">
            <v>5676.4310000000005</v>
          </cell>
          <cell r="BI150">
            <v>6240.1170000000011</v>
          </cell>
          <cell r="BJ150">
            <v>6905.2150000000011</v>
          </cell>
          <cell r="BK150">
            <v>7693.9560000000001</v>
          </cell>
          <cell r="BL150">
            <v>8402.1959999999999</v>
          </cell>
          <cell r="BM150">
            <v>8786.3370000000014</v>
          </cell>
        </row>
        <row r="151">
          <cell r="E151" t="str">
            <v>Rückschlag</v>
          </cell>
          <cell r="H151" t="str">
            <v>Rückschlag</v>
          </cell>
          <cell r="K151" t="str">
            <v>800-801</v>
          </cell>
          <cell r="L151" t="str">
            <v>Rückschlag</v>
          </cell>
          <cell r="AM151" t="str">
            <v>... </v>
          </cell>
          <cell r="AN151" t="str">
            <v>... </v>
          </cell>
          <cell r="AO151" t="str">
            <v>... </v>
          </cell>
          <cell r="AP151" t="str">
            <v>... </v>
          </cell>
          <cell r="AQ151" t="str">
            <v>... </v>
          </cell>
          <cell r="AR151" t="str">
            <v>... </v>
          </cell>
          <cell r="AS151" t="str">
            <v>... </v>
          </cell>
          <cell r="AT151" t="str">
            <v>... </v>
          </cell>
          <cell r="AU151" t="str">
            <v>... </v>
          </cell>
          <cell r="AV151" t="str">
            <v>... </v>
          </cell>
          <cell r="AW151" t="str">
            <v>... </v>
          </cell>
          <cell r="AX151" t="str">
            <v>... </v>
          </cell>
          <cell r="AY151" t="str">
            <v>... </v>
          </cell>
          <cell r="AZ151" t="str">
            <v>... </v>
          </cell>
          <cell r="BA151" t="str">
            <v>... </v>
          </cell>
          <cell r="BB151" t="str">
            <v>... </v>
          </cell>
          <cell r="BC151" t="str">
            <v>... </v>
          </cell>
          <cell r="BD151" t="str">
            <v>... </v>
          </cell>
          <cell r="BE151" t="str">
            <v>... </v>
          </cell>
          <cell r="BF151" t="str">
            <v>... </v>
          </cell>
          <cell r="BG151" t="str">
            <v>... </v>
          </cell>
          <cell r="BH151" t="str">
            <v>... </v>
          </cell>
          <cell r="BI151" t="str">
            <v>... </v>
          </cell>
          <cell r="BJ151" t="str">
            <v>... </v>
          </cell>
          <cell r="BK151" t="str">
            <v>... </v>
          </cell>
          <cell r="BL151">
            <v>12.653</v>
          </cell>
          <cell r="BM151">
            <v>16.268999999999998</v>
          </cell>
          <cell r="BN151">
            <v>39.499000000000002</v>
          </cell>
          <cell r="BO151">
            <v>181.14</v>
          </cell>
          <cell r="BP151">
            <v>119.21899999999999</v>
          </cell>
          <cell r="BQ151">
            <v>65.146000000000001</v>
          </cell>
          <cell r="BR151">
            <v>330.48700000000002</v>
          </cell>
          <cell r="BS151">
            <v>426.73200000000003</v>
          </cell>
          <cell r="BT151">
            <v>47.161999999999999</v>
          </cell>
          <cell r="BU151">
            <v>48.076999999999998</v>
          </cell>
          <cell r="BV151">
            <v>135.71100000000001</v>
          </cell>
          <cell r="BW151">
            <v>474.09812299999999</v>
          </cell>
          <cell r="BX151">
            <v>95.678905999999998</v>
          </cell>
          <cell r="BY151">
            <v>474.09812299999999</v>
          </cell>
          <cell r="CA151">
            <v>-0.79818754523944824</v>
          </cell>
        </row>
        <row r="152">
          <cell r="E152" t="str">
            <v xml:space="preserve">Total </v>
          </cell>
          <cell r="I152" t="str">
            <v>Total Einnahmen</v>
          </cell>
          <cell r="M152" t="str">
            <v>Total Einnahmen</v>
          </cell>
          <cell r="AM152">
            <v>513.40200000000004</v>
          </cell>
          <cell r="AN152">
            <v>584.38699999999994</v>
          </cell>
          <cell r="AO152">
            <v>631.51600000000008</v>
          </cell>
          <cell r="AP152">
            <v>698.428</v>
          </cell>
          <cell r="AQ152">
            <v>831.57799999999986</v>
          </cell>
          <cell r="AR152">
            <v>951.57500000000005</v>
          </cell>
          <cell r="AS152">
            <v>1130.7170000000001</v>
          </cell>
          <cell r="AT152">
            <v>1297.538</v>
          </cell>
          <cell r="AU152">
            <v>1509.3009999999999</v>
          </cell>
          <cell r="AV152">
            <v>1682.836</v>
          </cell>
          <cell r="AW152">
            <v>1870.4719999999998</v>
          </cell>
          <cell r="AX152">
            <v>2132.1</v>
          </cell>
          <cell r="AY152">
            <v>2507.9229999999993</v>
          </cell>
          <cell r="AZ152">
            <v>2902.1559999999999</v>
          </cell>
          <cell r="BA152">
            <v>3354.8009999999999</v>
          </cell>
          <cell r="BB152">
            <v>3806.2710000000002</v>
          </cell>
          <cell r="BC152">
            <v>4194.4069999999992</v>
          </cell>
          <cell r="BD152">
            <v>4493.326</v>
          </cell>
          <cell r="BE152">
            <v>4705.4059999999999</v>
          </cell>
          <cell r="BF152">
            <v>4874.6040000000003</v>
          </cell>
          <cell r="BG152">
            <v>5134.2420000000002</v>
          </cell>
          <cell r="BH152">
            <v>5435.7980000000007</v>
          </cell>
          <cell r="BI152">
            <v>5958.9979999999996</v>
          </cell>
          <cell r="BJ152">
            <v>6607.8140000000003</v>
          </cell>
          <cell r="BK152">
            <v>7361.4920000000002</v>
          </cell>
          <cell r="BL152">
            <v>8067.947000000001</v>
          </cell>
          <cell r="BM152">
            <v>8811.6290000000008</v>
          </cell>
          <cell r="BN152">
            <v>9193.5009999999984</v>
          </cell>
          <cell r="BO152">
            <v>9814.5549999999985</v>
          </cell>
          <cell r="BP152">
            <v>10617.561999999998</v>
          </cell>
          <cell r="BQ152">
            <v>11444.877999999999</v>
          </cell>
          <cell r="BR152">
            <v>12789.797</v>
          </cell>
          <cell r="BS152">
            <v>13892.434999999999</v>
          </cell>
          <cell r="BT152">
            <v>15436.349</v>
          </cell>
          <cell r="BU152">
            <v>15985.262999999999</v>
          </cell>
          <cell r="BV152">
            <v>16491.574000000001</v>
          </cell>
          <cell r="BW152">
            <v>17353.156066</v>
          </cell>
          <cell r="BX152">
            <v>17960.711192999999</v>
          </cell>
          <cell r="BY152">
            <v>19030.438304000003</v>
          </cell>
          <cell r="CA152">
            <v>3.5011217826270924E-2</v>
          </cell>
        </row>
        <row r="153">
          <cell r="F153" t="str">
            <v>Schnittstelle zu KV-Statistik</v>
          </cell>
          <cell r="I153" t="str">
            <v>Schnittstelle zu KV-Statistik</v>
          </cell>
          <cell r="L153" t="str">
            <v>Einnahmen bzw. Ausgabenarten</v>
          </cell>
          <cell r="AM153">
            <v>1960</v>
          </cell>
          <cell r="AN153">
            <v>1961</v>
          </cell>
          <cell r="AO153">
            <v>1962</v>
          </cell>
          <cell r="AP153">
            <v>1963</v>
          </cell>
          <cell r="AQ153">
            <v>1964</v>
          </cell>
          <cell r="AR153">
            <v>1965</v>
          </cell>
          <cell r="AS153">
            <v>1966</v>
          </cell>
          <cell r="AT153">
            <v>1967</v>
          </cell>
          <cell r="AU153">
            <v>1968</v>
          </cell>
          <cell r="AV153">
            <v>1969</v>
          </cell>
          <cell r="AW153">
            <v>1970</v>
          </cell>
          <cell r="AX153">
            <v>1971</v>
          </cell>
          <cell r="AY153">
            <v>1972</v>
          </cell>
          <cell r="AZ153">
            <v>1973</v>
          </cell>
          <cell r="BA153">
            <v>1974</v>
          </cell>
          <cell r="BB153">
            <v>1975</v>
          </cell>
          <cell r="BC153">
            <v>1976</v>
          </cell>
          <cell r="BD153">
            <v>1977</v>
          </cell>
          <cell r="BE153">
            <v>1978</v>
          </cell>
          <cell r="BF153">
            <v>1979</v>
          </cell>
          <cell r="BG153">
            <v>1980</v>
          </cell>
          <cell r="BH153">
            <v>1981</v>
          </cell>
          <cell r="BI153">
            <v>1982</v>
          </cell>
          <cell r="BJ153">
            <v>1983</v>
          </cell>
          <cell r="BK153">
            <v>1984</v>
          </cell>
          <cell r="BL153">
            <v>1985</v>
          </cell>
          <cell r="BM153">
            <v>1986</v>
          </cell>
          <cell r="BN153">
            <v>1987</v>
          </cell>
          <cell r="BO153">
            <v>1988</v>
          </cell>
          <cell r="BP153">
            <v>1989</v>
          </cell>
          <cell r="BQ153">
            <v>1990</v>
          </cell>
          <cell r="BR153">
            <v>1991</v>
          </cell>
          <cell r="BS153">
            <v>1992</v>
          </cell>
          <cell r="BT153">
            <v>1993</v>
          </cell>
          <cell r="BU153">
            <v>1994</v>
          </cell>
          <cell r="BV153">
            <v>1995</v>
          </cell>
          <cell r="BW153">
            <v>1996</v>
          </cell>
          <cell r="BX153">
            <v>1997</v>
          </cell>
          <cell r="BY153">
            <v>1998</v>
          </cell>
          <cell r="CA153">
            <v>5.0125313283211348E-4</v>
          </cell>
        </row>
        <row r="154">
          <cell r="F154" t="str">
            <v>Gesamtertrag KV-Statistik</v>
          </cell>
          <cell r="I154" t="str">
            <v>Gesamtertrag KV-Statistik</v>
          </cell>
          <cell r="M154" t="str">
            <v>Gesamtertrag KV-Statistik</v>
          </cell>
          <cell r="AM154">
            <v>585.21699999999998</v>
          </cell>
          <cell r="AN154">
            <v>656.00400000000002</v>
          </cell>
          <cell r="AO154">
            <v>709.846</v>
          </cell>
          <cell r="AP154">
            <v>785.375</v>
          </cell>
          <cell r="AQ154">
            <v>927.90499999999997</v>
          </cell>
          <cell r="AR154">
            <v>1053.817</v>
          </cell>
          <cell r="AS154">
            <v>1237.0429999999999</v>
          </cell>
          <cell r="AT154">
            <v>1406.481</v>
          </cell>
          <cell r="AU154">
            <v>1634.2470000000001</v>
          </cell>
          <cell r="AV154">
            <v>1830.6210000000001</v>
          </cell>
          <cell r="AW154">
            <v>2034.5160000000001</v>
          </cell>
          <cell r="AX154">
            <v>2330.1689999999999</v>
          </cell>
          <cell r="AY154">
            <v>2744.6579999999999</v>
          </cell>
          <cell r="AZ154">
            <v>3165.232</v>
          </cell>
          <cell r="BA154">
            <v>3660.942</v>
          </cell>
          <cell r="BB154">
            <v>4157.1580000000004</v>
          </cell>
          <cell r="BC154">
            <v>4640.3890000000001</v>
          </cell>
          <cell r="BD154">
            <v>4982.0870000000004</v>
          </cell>
          <cell r="BE154">
            <v>5231.5230000000001</v>
          </cell>
          <cell r="BF154">
            <v>5424.4589999999998</v>
          </cell>
          <cell r="BG154">
            <v>5723.2370000000001</v>
          </cell>
          <cell r="BH154">
            <v>6086.451</v>
          </cell>
          <cell r="BI154">
            <v>6674.6959999999999</v>
          </cell>
          <cell r="BJ154">
            <v>7372.0069999999996</v>
          </cell>
          <cell r="BK154">
            <v>8178.26</v>
          </cell>
          <cell r="BL154">
            <v>8925.4560000000001</v>
          </cell>
          <cell r="BM154">
            <v>9348.5820000000003</v>
          </cell>
          <cell r="BN154">
            <v>9812.277</v>
          </cell>
          <cell r="BO154">
            <v>10390.799999999999</v>
          </cell>
          <cell r="BP154">
            <v>11306.058999999999</v>
          </cell>
          <cell r="BQ154">
            <v>12536.007</v>
          </cell>
          <cell r="BR154">
            <v>13766.242</v>
          </cell>
          <cell r="BS154">
            <v>14895.731</v>
          </cell>
          <cell r="BT154">
            <v>16884.225999999999</v>
          </cell>
          <cell r="BU154">
            <v>15937.194</v>
          </cell>
          <cell r="BV154">
            <v>16355.832</v>
          </cell>
          <cell r="BW154">
            <v>16879.049814999998</v>
          </cell>
          <cell r="BX154">
            <v>17865.032287999999</v>
          </cell>
          <cell r="BY154">
            <v>18556.339846999999</v>
          </cell>
          <cell r="CA154">
            <v>5.8414572135676801E-2</v>
          </cell>
        </row>
        <row r="155">
          <cell r="F155" t="str">
            <v>Gesamtertrag KV gem. DB Finanzen KV</v>
          </cell>
          <cell r="I155" t="str">
            <v>Gesamtertrag KV in ZS97</v>
          </cell>
          <cell r="M155" t="str">
            <v>Gesamtertrag KV in ZS97</v>
          </cell>
          <cell r="AM155">
            <v>513.40200000000004</v>
          </cell>
          <cell r="AN155">
            <v>584.38699999999994</v>
          </cell>
          <cell r="AO155">
            <v>631.51599999999996</v>
          </cell>
          <cell r="AP155">
            <v>698.32500000000005</v>
          </cell>
          <cell r="AQ155">
            <v>831.57799999999986</v>
          </cell>
          <cell r="AR155">
            <v>951.57500000000005</v>
          </cell>
          <cell r="AS155">
            <v>1130.7170000000001</v>
          </cell>
          <cell r="AT155">
            <v>1297.538</v>
          </cell>
          <cell r="AU155">
            <v>1509.3009999999999</v>
          </cell>
          <cell r="AV155">
            <v>1682.836</v>
          </cell>
          <cell r="AW155">
            <v>1870.4719999999998</v>
          </cell>
          <cell r="AX155">
            <v>2132.1</v>
          </cell>
          <cell r="AY155">
            <v>2507.9229999999998</v>
          </cell>
          <cell r="AZ155">
            <v>2902.1559999999995</v>
          </cell>
          <cell r="BA155">
            <v>3354.8009999999999</v>
          </cell>
          <cell r="BB155">
            <v>3806.2710000000002</v>
          </cell>
          <cell r="BC155">
            <v>4194.4070000000002</v>
          </cell>
          <cell r="BD155">
            <v>4493.3269999999993</v>
          </cell>
          <cell r="BE155">
            <v>4705.4050000000007</v>
          </cell>
          <cell r="BF155">
            <v>4874.6040000000003</v>
          </cell>
          <cell r="BG155">
            <v>5134.2419999999993</v>
          </cell>
          <cell r="BH155">
            <v>5435.7980000000007</v>
          </cell>
          <cell r="BI155">
            <v>5958.9970000000012</v>
          </cell>
          <cell r="BJ155">
            <v>6607.813000000001</v>
          </cell>
          <cell r="BK155">
            <v>7361.491</v>
          </cell>
          <cell r="BL155">
            <v>8045.128999999999</v>
          </cell>
          <cell r="BM155">
            <v>8416.2990000000009</v>
          </cell>
          <cell r="BN155">
            <v>8837.6859999999979</v>
          </cell>
          <cell r="BO155">
            <v>9297.0469999999987</v>
          </cell>
          <cell r="BP155">
            <v>10147.561000000002</v>
          </cell>
          <cell r="BQ155">
            <v>11342.043</v>
          </cell>
          <cell r="BR155">
            <v>12413.826999999999</v>
          </cell>
          <cell r="BS155">
            <v>13422.022000000003</v>
          </cell>
          <cell r="BT155">
            <v>15343.761000000002</v>
          </cell>
          <cell r="BU155">
            <v>15937.186</v>
          </cell>
          <cell r="BV155">
            <v>16355.862999999999</v>
          </cell>
          <cell r="BW155">
            <v>16879.057943</v>
          </cell>
          <cell r="BX155">
            <v>17865.032286999998</v>
          </cell>
          <cell r="BY155">
            <v>18556.340181000003</v>
          </cell>
          <cell r="CA155">
            <v>5.8414062403814304E-2</v>
          </cell>
        </row>
        <row r="156">
          <cell r="F156" t="str">
            <v>Differenz zu KV-Statistik</v>
          </cell>
          <cell r="I156" t="str">
            <v>Differenz zu KV-Statistik</v>
          </cell>
          <cell r="M156" t="str">
            <v>Differenz zu KV-Statistik</v>
          </cell>
          <cell r="AM156">
            <v>71.814999999999941</v>
          </cell>
          <cell r="AN156">
            <v>71.617000000000075</v>
          </cell>
          <cell r="AO156">
            <v>78.330000000000041</v>
          </cell>
          <cell r="AP156">
            <v>87.049999999999955</v>
          </cell>
          <cell r="AQ156">
            <v>96.327000000000112</v>
          </cell>
          <cell r="AR156">
            <v>102.24199999999996</v>
          </cell>
          <cell r="AS156">
            <v>106.32599999999979</v>
          </cell>
          <cell r="AT156">
            <v>108.94299999999998</v>
          </cell>
          <cell r="AU156">
            <v>124.94600000000014</v>
          </cell>
          <cell r="AV156">
            <v>147.78500000000008</v>
          </cell>
          <cell r="AW156">
            <v>164.04400000000032</v>
          </cell>
          <cell r="AX156">
            <v>198.06899999999996</v>
          </cell>
          <cell r="AY156">
            <v>236.73500000000013</v>
          </cell>
          <cell r="AZ156">
            <v>263.07600000000048</v>
          </cell>
          <cell r="BA156">
            <v>306.14100000000008</v>
          </cell>
          <cell r="BB156">
            <v>350.88700000000017</v>
          </cell>
          <cell r="BC156">
            <v>445.98199999999997</v>
          </cell>
          <cell r="BD156">
            <v>488.76000000000113</v>
          </cell>
          <cell r="BE156">
            <v>526.11799999999948</v>
          </cell>
          <cell r="BF156">
            <v>549.85499999999956</v>
          </cell>
          <cell r="BG156">
            <v>588.9950000000008</v>
          </cell>
          <cell r="BH156">
            <v>650.65299999999934</v>
          </cell>
          <cell r="BI156">
            <v>715.6989999999987</v>
          </cell>
          <cell r="BJ156">
            <v>764.1939999999986</v>
          </cell>
          <cell r="BK156">
            <v>816.76900000000023</v>
          </cell>
          <cell r="BL156">
            <v>880.32700000000114</v>
          </cell>
          <cell r="BM156">
            <v>932.28299999999945</v>
          </cell>
          <cell r="BN156">
            <v>974.59100000000217</v>
          </cell>
          <cell r="BO156">
            <v>1093.7530000000006</v>
          </cell>
          <cell r="BP156">
            <v>1158.4979999999978</v>
          </cell>
          <cell r="BQ156">
            <v>1193.9639999999999</v>
          </cell>
          <cell r="BR156">
            <v>1352.4150000000009</v>
          </cell>
          <cell r="BS156">
            <v>1473.7089999999971</v>
          </cell>
          <cell r="BT156">
            <v>1540.4649999999965</v>
          </cell>
          <cell r="BU156">
            <v>7.9999999998108251E-3</v>
          </cell>
          <cell r="BV156">
            <v>-3.0999999999039574E-2</v>
          </cell>
          <cell r="BW156">
            <v>-8.1280000013066456E-3</v>
          </cell>
          <cell r="BX156">
            <v>1.0000003385357559E-6</v>
          </cell>
          <cell r="BY156">
            <v>-3.3400000393157825E-4</v>
          </cell>
          <cell r="CA156">
            <v>-1.0001230315376939</v>
          </cell>
        </row>
        <row r="157">
          <cell r="F157" t="str">
            <v>Kostenbeteiligung</v>
          </cell>
          <cell r="I157" t="str">
            <v>Kostenbeteiligung</v>
          </cell>
          <cell r="M157" t="str">
            <v>Kostenbeteiligung</v>
          </cell>
          <cell r="AM157">
            <v>-55.670999999999999</v>
          </cell>
          <cell r="AN157">
            <v>-57.195</v>
          </cell>
          <cell r="AO157">
            <v>-62.834000000000003</v>
          </cell>
          <cell r="AP157">
            <v>-68.930999999999997</v>
          </cell>
          <cell r="AQ157">
            <v>-76.567999999999998</v>
          </cell>
          <cell r="AR157">
            <v>-82.947000000000003</v>
          </cell>
          <cell r="AS157">
            <v>-81.721999999999994</v>
          </cell>
          <cell r="AT157">
            <v>-81.284999999999997</v>
          </cell>
          <cell r="AU157">
            <v>-94.113</v>
          </cell>
          <cell r="AV157">
            <v>-110.902</v>
          </cell>
          <cell r="AW157">
            <v>-122.25</v>
          </cell>
          <cell r="AX157">
            <v>-144.08600000000001</v>
          </cell>
          <cell r="AY157">
            <v>-172.46899999999999</v>
          </cell>
          <cell r="AZ157">
            <v>-181.191</v>
          </cell>
          <cell r="BA157">
            <v>-208.53299999999999</v>
          </cell>
          <cell r="BB157">
            <v>-236.49</v>
          </cell>
          <cell r="BC157">
            <v>-297.47000000000003</v>
          </cell>
          <cell r="BD157">
            <v>-319.75799999999998</v>
          </cell>
          <cell r="BE157">
            <v>-339.75299999999999</v>
          </cell>
          <cell r="BF157">
            <v>-354.77100000000002</v>
          </cell>
          <cell r="BG157">
            <v>-375.07100000000003</v>
          </cell>
          <cell r="BH157">
            <v>-410.01900000000001</v>
          </cell>
          <cell r="BI157">
            <v>-434.57900000000001</v>
          </cell>
          <cell r="BJ157">
            <v>-466.79300000000001</v>
          </cell>
          <cell r="BK157">
            <v>-484.303</v>
          </cell>
          <cell r="BL157">
            <v>-513.09500000000003</v>
          </cell>
          <cell r="BM157">
            <v>-553.22400000000005</v>
          </cell>
          <cell r="BN157">
            <v>-658.27499999999998</v>
          </cell>
          <cell r="BO157">
            <v>-757.38400000000001</v>
          </cell>
          <cell r="BP157">
            <v>-807.71799999999996</v>
          </cell>
          <cell r="BQ157">
            <v>-856.82</v>
          </cell>
          <cell r="BR157">
            <v>-1060.23</v>
          </cell>
          <cell r="BS157">
            <v>-1184.9590000000001</v>
          </cell>
          <cell r="BT157">
            <v>-1273.3520000000001</v>
          </cell>
          <cell r="BU157" t="str">
            <v>– </v>
          </cell>
          <cell r="BV157" t="str">
            <v>– </v>
          </cell>
          <cell r="BW157" t="str">
            <v>– </v>
          </cell>
          <cell r="BX157" t="str">
            <v>– </v>
          </cell>
          <cell r="BY157" t="str">
            <v>– </v>
          </cell>
        </row>
        <row r="158">
          <cell r="F158" t="str">
            <v>Prämienanteil Rückversicherer</v>
          </cell>
          <cell r="I158" t="str">
            <v>Prämienanteil Rückversicherer</v>
          </cell>
          <cell r="M158" t="str">
            <v>Prämienanteil Rückversicherer</v>
          </cell>
          <cell r="AM158">
            <v>-16.143999999999998</v>
          </cell>
          <cell r="AN158">
            <v>-14.422000000000001</v>
          </cell>
          <cell r="AO158">
            <v>-15.496</v>
          </cell>
          <cell r="AP158">
            <v>-18.015999999999998</v>
          </cell>
          <cell r="AQ158">
            <v>-19.759</v>
          </cell>
          <cell r="AR158">
            <v>-19.295000000000002</v>
          </cell>
          <cell r="AS158">
            <v>-24.603999999999999</v>
          </cell>
          <cell r="AT158">
            <v>-27.658000000000001</v>
          </cell>
          <cell r="AU158">
            <v>-30.832999999999998</v>
          </cell>
          <cell r="AV158">
            <v>-36.883000000000003</v>
          </cell>
          <cell r="AW158">
            <v>-41.793999999999997</v>
          </cell>
          <cell r="AX158">
            <v>-53.982999999999997</v>
          </cell>
          <cell r="AY158">
            <v>-64.266000000000005</v>
          </cell>
          <cell r="AZ158">
            <v>-81.885000000000005</v>
          </cell>
          <cell r="BA158">
            <v>-97.608000000000004</v>
          </cell>
          <cell r="BB158">
            <v>-114.39700000000001</v>
          </cell>
          <cell r="BC158">
            <v>-148.512</v>
          </cell>
          <cell r="BD158">
            <v>-169.00200000000001</v>
          </cell>
          <cell r="BE158">
            <v>-186.364</v>
          </cell>
          <cell r="BF158">
            <v>-195.084</v>
          </cell>
          <cell r="BG158">
            <v>-213.92400000000001</v>
          </cell>
          <cell r="BH158">
            <v>-240.63300000000001</v>
          </cell>
          <cell r="BI158">
            <v>-281.12</v>
          </cell>
          <cell r="BJ158">
            <v>-297.40199999999999</v>
          </cell>
          <cell r="BK158">
            <v>-332.46499999999997</v>
          </cell>
          <cell r="BL158">
            <v>-357.06700000000001</v>
          </cell>
          <cell r="BM158">
            <v>-370.03800000000001</v>
          </cell>
          <cell r="BN158">
            <v>-310.84100000000001</v>
          </cell>
          <cell r="BO158">
            <v>-331.43900000000002</v>
          </cell>
          <cell r="BP158">
            <v>-328.02300000000002</v>
          </cell>
          <cell r="BQ158">
            <v>-317.17</v>
          </cell>
          <cell r="BR158">
            <v>-268.14400000000001</v>
          </cell>
          <cell r="BS158">
            <v>-268.81</v>
          </cell>
          <cell r="BT158">
            <v>-232.892</v>
          </cell>
          <cell r="BU158" t="str">
            <v>– </v>
          </cell>
          <cell r="BV158" t="str">
            <v>– </v>
          </cell>
          <cell r="BW158" t="str">
            <v>– </v>
          </cell>
          <cell r="BX158" t="str">
            <v>– </v>
          </cell>
          <cell r="BY158" t="str">
            <v>– </v>
          </cell>
        </row>
        <row r="159">
          <cell r="F159" t="str">
            <v>Liegenschaften Rückschlag</v>
          </cell>
          <cell r="I159" t="str">
            <v>Liegenschaften Rückschlag</v>
          </cell>
          <cell r="M159" t="str">
            <v>Liegenschaften Rückschlag</v>
          </cell>
          <cell r="BB159" t="str">
            <v>– </v>
          </cell>
          <cell r="BC159" t="str">
            <v>– </v>
          </cell>
          <cell r="BD159" t="str">
            <v>– </v>
          </cell>
          <cell r="BE159" t="str">
            <v>– </v>
          </cell>
          <cell r="BF159" t="str">
            <v>– </v>
          </cell>
          <cell r="BG159" t="str">
            <v>– </v>
          </cell>
          <cell r="BH159" t="str">
            <v>– </v>
          </cell>
          <cell r="BI159" t="str">
            <v>– </v>
          </cell>
          <cell r="BJ159" t="str">
            <v>– </v>
          </cell>
          <cell r="BK159" t="str">
            <v>– </v>
          </cell>
          <cell r="BL159">
            <v>-6.133</v>
          </cell>
          <cell r="BM159">
            <v>-5.2610000000000001</v>
          </cell>
          <cell r="BN159">
            <v>-2.1859999999999999</v>
          </cell>
          <cell r="BO159">
            <v>-2.524</v>
          </cell>
          <cell r="BP159">
            <v>-4.6539999999999999</v>
          </cell>
          <cell r="BQ159">
            <v>-3.7930000000000001</v>
          </cell>
          <cell r="BR159">
            <v>-10.339</v>
          </cell>
          <cell r="BS159">
            <v>-14.644</v>
          </cell>
          <cell r="BT159">
            <v>-14.225</v>
          </cell>
          <cell r="BU159" t="str">
            <v>– </v>
          </cell>
          <cell r="BV159" t="str">
            <v>– </v>
          </cell>
          <cell r="BW159" t="str">
            <v>– </v>
          </cell>
          <cell r="BX159" t="str">
            <v>– </v>
          </cell>
          <cell r="BY159" t="str">
            <v>– </v>
          </cell>
        </row>
        <row r="160">
          <cell r="F160" t="str">
            <v>Liegenschaften Vorschlag</v>
          </cell>
          <cell r="M160" t="str">
            <v>Liegenschaften Vorschlag</v>
          </cell>
          <cell r="BB160" t="str">
            <v>– </v>
          </cell>
          <cell r="BC160" t="str">
            <v>– </v>
          </cell>
          <cell r="BD160" t="str">
            <v>– </v>
          </cell>
          <cell r="BE160" t="str">
            <v>– </v>
          </cell>
          <cell r="BF160" t="str">
            <v>– </v>
          </cell>
          <cell r="BG160" t="str">
            <v>– </v>
          </cell>
          <cell r="BH160" t="str">
            <v>– </v>
          </cell>
          <cell r="BI160" t="str">
            <v>– </v>
          </cell>
          <cell r="BJ160" t="str">
            <v>– </v>
          </cell>
          <cell r="BK160" t="str">
            <v>– </v>
          </cell>
          <cell r="BL160" t="str">
            <v>– </v>
          </cell>
          <cell r="BM160" t="str">
            <v>– </v>
          </cell>
          <cell r="BN160" t="str">
            <v>– </v>
          </cell>
          <cell r="BO160" t="str">
            <v>– </v>
          </cell>
          <cell r="BP160" t="str">
            <v>– </v>
          </cell>
          <cell r="BQ160" t="str">
            <v>– </v>
          </cell>
          <cell r="BR160" t="str">
            <v>– </v>
          </cell>
          <cell r="BS160" t="str">
            <v>– </v>
          </cell>
          <cell r="BT160" t="str">
            <v>– </v>
          </cell>
          <cell r="BU160" t="str">
            <v>– </v>
          </cell>
          <cell r="BV160" t="str">
            <v>– </v>
          </cell>
          <cell r="BW160" t="str">
            <v>– </v>
          </cell>
          <cell r="BX160" t="str">
            <v>– </v>
          </cell>
          <cell r="BY160" t="str">
            <v>– </v>
          </cell>
        </row>
        <row r="161">
          <cell r="F161" t="str">
            <v>Abschreibungen Wertschriften</v>
          </cell>
          <cell r="I161" t="str">
            <v>Abschreibungen Wertschriften</v>
          </cell>
          <cell r="M161" t="str">
            <v>Abschreibungen Wertschriften</v>
          </cell>
          <cell r="BB161" t="str">
            <v>– </v>
          </cell>
          <cell r="BC161" t="str">
            <v>– </v>
          </cell>
          <cell r="BD161" t="str">
            <v>– </v>
          </cell>
          <cell r="BE161" t="str">
            <v>– </v>
          </cell>
          <cell r="BF161" t="str">
            <v>– </v>
          </cell>
          <cell r="BG161" t="str">
            <v>– </v>
          </cell>
          <cell r="BH161" t="str">
            <v>– </v>
          </cell>
          <cell r="BI161" t="str">
            <v>– </v>
          </cell>
          <cell r="BJ161" t="str">
            <v>– </v>
          </cell>
          <cell r="BK161" t="str">
            <v>– </v>
          </cell>
          <cell r="BL161">
            <v>-4.032</v>
          </cell>
          <cell r="BM161">
            <v>-3.762</v>
          </cell>
          <cell r="BN161">
            <v>-3.2890000000000001</v>
          </cell>
          <cell r="BO161">
            <v>-2.407</v>
          </cell>
          <cell r="BP161">
            <v>-18.106000000000002</v>
          </cell>
          <cell r="BQ161">
            <v>-16.18</v>
          </cell>
          <cell r="BR161">
            <v>-13.702</v>
          </cell>
          <cell r="BS161">
            <v>-5.2960000000000003</v>
          </cell>
          <cell r="BT161">
            <v>-19.995000000000001</v>
          </cell>
          <cell r="BU161" t="str">
            <v>– </v>
          </cell>
          <cell r="BV161" t="str">
            <v>– </v>
          </cell>
          <cell r="BW161" t="str">
            <v>– </v>
          </cell>
          <cell r="BX161" t="str">
            <v>– </v>
          </cell>
          <cell r="BY161" t="str">
            <v>– </v>
          </cell>
        </row>
        <row r="162">
          <cell r="F162" t="str">
            <v>Aufwertungen Wertschriften</v>
          </cell>
          <cell r="M162" t="str">
            <v>Aufwertungen Wertschriften</v>
          </cell>
          <cell r="BB162" t="str">
            <v>– </v>
          </cell>
          <cell r="BC162" t="str">
            <v>– </v>
          </cell>
          <cell r="BD162" t="str">
            <v>– </v>
          </cell>
          <cell r="BE162" t="str">
            <v>– </v>
          </cell>
          <cell r="BF162" t="str">
            <v>– </v>
          </cell>
          <cell r="BG162" t="str">
            <v>– </v>
          </cell>
          <cell r="BH162" t="str">
            <v>– </v>
          </cell>
          <cell r="BI162" t="str">
            <v>– </v>
          </cell>
          <cell r="BJ162" t="str">
            <v>– </v>
          </cell>
          <cell r="BK162" t="str">
            <v>– </v>
          </cell>
          <cell r="BL162" t="str">
            <v>– </v>
          </cell>
          <cell r="BM162" t="str">
            <v>– </v>
          </cell>
          <cell r="BN162" t="str">
            <v>– </v>
          </cell>
          <cell r="BO162" t="str">
            <v>– </v>
          </cell>
          <cell r="BP162" t="str">
            <v>– </v>
          </cell>
          <cell r="BQ162" t="str">
            <v>– </v>
          </cell>
          <cell r="BR162" t="str">
            <v>– </v>
          </cell>
          <cell r="BS162" t="str">
            <v>– </v>
          </cell>
          <cell r="BT162" t="str">
            <v>– </v>
          </cell>
          <cell r="BU162" t="str">
            <v>– </v>
          </cell>
          <cell r="BV162" t="str">
            <v>– </v>
          </cell>
          <cell r="BW162" t="str">
            <v>– </v>
          </cell>
          <cell r="BX162" t="str">
            <v>– </v>
          </cell>
          <cell r="BY162" t="str">
            <v>– </v>
          </cell>
        </row>
        <row r="164">
          <cell r="F164" t="str">
            <v xml:space="preserve">Differenzkontrolle </v>
          </cell>
          <cell r="I164" t="str">
            <v xml:space="preserve">Differenzkontrolle </v>
          </cell>
          <cell r="M164" t="str">
            <v xml:space="preserve">Differenzkontrolle </v>
          </cell>
          <cell r="AM164">
            <v>-5.6843418860808015E-14</v>
          </cell>
          <cell r="AN164">
            <v>7.460698725481052E-14</v>
          </cell>
          <cell r="AO164">
            <v>3.730349362740526E-14</v>
          </cell>
          <cell r="AP164">
            <v>0.1029999999999589</v>
          </cell>
          <cell r="AQ164">
            <v>1.1368683772161603E-13</v>
          </cell>
          <cell r="AR164">
            <v>-4.2632564145606011E-14</v>
          </cell>
          <cell r="AS164">
            <v>-1.9895196601282805E-13</v>
          </cell>
          <cell r="AT164">
            <v>0</v>
          </cell>
          <cell r="AU164">
            <v>1.4210854715202004E-13</v>
          </cell>
          <cell r="AV164">
            <v>7.815970093361102E-14</v>
          </cell>
          <cell r="AW164">
            <v>3.2684965844964609E-13</v>
          </cell>
          <cell r="AX164">
            <v>0</v>
          </cell>
          <cell r="AY164">
            <v>1.2789769243681803E-13</v>
          </cell>
          <cell r="AZ164">
            <v>4.6895820560166612E-13</v>
          </cell>
          <cell r="BA164">
            <v>0</v>
          </cell>
          <cell r="BB164">
            <v>1.5631940186722204E-13</v>
          </cell>
          <cell r="BC164">
            <v>0</v>
          </cell>
          <cell r="BD164">
            <v>1.1368683772161603E-12</v>
          </cell>
          <cell r="BE164">
            <v>9.9999999949318408E-4</v>
          </cell>
          <cell r="BF164">
            <v>-4.5474735088646412E-13</v>
          </cell>
          <cell r="BG164">
            <v>7.673861546209082E-13</v>
          </cell>
          <cell r="BH164">
            <v>9.9999999932265382E-4</v>
          </cell>
          <cell r="BI164">
            <v>-1.3073986337985843E-12</v>
          </cell>
          <cell r="BJ164">
            <v>-1.0000000013974386E-3</v>
          </cell>
          <cell r="BK164">
            <v>1.0000000002605702E-3</v>
          </cell>
          <cell r="BL164">
            <v>1.1004530620084552E-12</v>
          </cell>
          <cell r="BM164">
            <v>-2.0000000006104024E-3</v>
          </cell>
          <cell r="BN164">
            <v>2.1826984664130578E-12</v>
          </cell>
          <cell r="BO164">
            <v>-9.9999999942479434E-4</v>
          </cell>
          <cell r="BP164">
            <v>-3.0000000022134543E-3</v>
          </cell>
          <cell r="BQ164">
            <v>9.9999999987687715E-4</v>
          </cell>
          <cell r="BR164">
            <v>8.4909856923331972E-13</v>
          </cell>
          <cell r="BS164">
            <v>-2.9585223160211171E-12</v>
          </cell>
          <cell r="BT164">
            <v>9.9999999642008675E-4</v>
          </cell>
          <cell r="BU164">
            <v>7.9999999998108251E-3</v>
          </cell>
          <cell r="BV164">
            <v>-3.0999999999039574E-2</v>
          </cell>
          <cell r="BW164">
            <v>-8.1280000013066456E-3</v>
          </cell>
          <cell r="BX164">
            <v>1.0000003385357559E-6</v>
          </cell>
          <cell r="BY164">
            <v>-3.3400000393157825E-4</v>
          </cell>
        </row>
        <row r="165">
          <cell r="H165" t="str">
            <v>AUSGABEN</v>
          </cell>
        </row>
        <row r="166">
          <cell r="H166" t="str">
            <v>VERSICHERUNGSAUFWAND</v>
          </cell>
          <cell r="K166">
            <v>3</v>
          </cell>
          <cell r="L166" t="str">
            <v>VERSICHERUNGSAUFWAND</v>
          </cell>
          <cell r="AM166">
            <v>427.613</v>
          </cell>
          <cell r="AN166">
            <v>464.36799999999999</v>
          </cell>
          <cell r="AO166">
            <v>517.19100000000003</v>
          </cell>
          <cell r="AP166">
            <v>584.0139999999999</v>
          </cell>
          <cell r="AQ166">
            <v>653.12</v>
          </cell>
          <cell r="AR166">
            <v>790.01600000000008</v>
          </cell>
          <cell r="AS166">
            <v>1000.1129999999997</v>
          </cell>
          <cell r="AT166">
            <v>1154.7449999999997</v>
          </cell>
          <cell r="AU166">
            <v>1281.0489999999998</v>
          </cell>
          <cell r="AV166">
            <v>1416.6879999999999</v>
          </cell>
          <cell r="AW166">
            <v>1584.9819999999997</v>
          </cell>
          <cell r="AX166">
            <v>1840.5650000000003</v>
          </cell>
          <cell r="AY166">
            <v>2147.4429999999998</v>
          </cell>
          <cell r="AZ166">
            <v>2520.4610000000011</v>
          </cell>
          <cell r="BA166">
            <v>2941.9049999999997</v>
          </cell>
          <cell r="BB166">
            <v>3350.134</v>
          </cell>
          <cell r="BC166">
            <v>3649.6279999999988</v>
          </cell>
          <cell r="BD166">
            <v>3814.502</v>
          </cell>
          <cell r="BE166">
            <v>4042.0149999999994</v>
          </cell>
          <cell r="BF166">
            <v>4289.4250000000002</v>
          </cell>
          <cell r="BG166">
            <v>4629.7719999999999</v>
          </cell>
          <cell r="BH166">
            <v>5072.576</v>
          </cell>
          <cell r="BI166">
            <v>5555.8400000000011</v>
          </cell>
          <cell r="BJ166">
            <v>6056.027000000001</v>
          </cell>
          <cell r="BK166">
            <v>6451.7270000000008</v>
          </cell>
          <cell r="BL166">
            <v>6930.1359999999995</v>
          </cell>
          <cell r="BM166">
            <v>7440.1669999999995</v>
          </cell>
        </row>
        <row r="167">
          <cell r="H167" t="str">
            <v>Leistungen 4)</v>
          </cell>
          <cell r="L167" t="str">
            <v>Versicherungsleistungen</v>
          </cell>
          <cell r="AM167">
            <v>417.57600000000002</v>
          </cell>
          <cell r="AN167">
            <v>441.726</v>
          </cell>
          <cell r="AO167">
            <v>500.19100000000009</v>
          </cell>
          <cell r="AP167">
            <v>564.65399999999988</v>
          </cell>
          <cell r="AQ167">
            <v>620.25099999999998</v>
          </cell>
          <cell r="AR167">
            <v>757.03700000000003</v>
          </cell>
          <cell r="AS167">
            <v>963.76099999999974</v>
          </cell>
          <cell r="AT167">
            <v>1114.0019999999997</v>
          </cell>
          <cell r="AU167">
            <v>1221.3479999999997</v>
          </cell>
          <cell r="AV167">
            <v>1375.5609999999999</v>
          </cell>
          <cell r="AW167">
            <v>1566.0489999999998</v>
          </cell>
          <cell r="AX167">
            <v>1792.9310000000003</v>
          </cell>
          <cell r="AY167">
            <v>2073.4969999999998</v>
          </cell>
          <cell r="AZ167">
            <v>2421.246000000001</v>
          </cell>
          <cell r="BA167">
            <v>2838.7639999999997</v>
          </cell>
          <cell r="BB167">
            <v>3247.0320000000002</v>
          </cell>
          <cell r="BC167">
            <v>3515.3169999999991</v>
          </cell>
          <cell r="BD167">
            <v>3667.0039999999999</v>
          </cell>
          <cell r="BE167">
            <v>3908.1999999999994</v>
          </cell>
          <cell r="BF167">
            <v>4183.4380000000001</v>
          </cell>
          <cell r="BG167">
            <v>4518.6180000000004</v>
          </cell>
          <cell r="BH167">
            <v>5007.027</v>
          </cell>
          <cell r="BI167">
            <v>5452.9930000000004</v>
          </cell>
          <cell r="BJ167">
            <v>5922.4130000000005</v>
          </cell>
          <cell r="BK167">
            <v>6190.7620000000006</v>
          </cell>
          <cell r="BL167">
            <v>6637.21</v>
          </cell>
          <cell r="BM167">
            <v>7162.5819999999994</v>
          </cell>
        </row>
        <row r="168">
          <cell r="I168" t="str">
            <v>Krankenpflege und andere Vers.</v>
          </cell>
          <cell r="AM168">
            <v>345.262</v>
          </cell>
          <cell r="AN168">
            <v>368.97699999999998</v>
          </cell>
          <cell r="AO168">
            <v>408.0200000000001</v>
          </cell>
          <cell r="AP168">
            <v>455.52499999999992</v>
          </cell>
          <cell r="AQ168">
            <v>520.851</v>
          </cell>
          <cell r="AR168">
            <v>627.40800000000002</v>
          </cell>
          <cell r="AS168">
            <v>792.36699999999973</v>
          </cell>
          <cell r="AT168">
            <v>936.83299999999974</v>
          </cell>
          <cell r="AU168">
            <v>1046.5499999999997</v>
          </cell>
          <cell r="AV168">
            <v>1199.912</v>
          </cell>
          <cell r="AW168">
            <v>1384.1749999999997</v>
          </cell>
          <cell r="AX168">
            <v>1610.6070000000002</v>
          </cell>
          <cell r="AY168">
            <v>1892.155</v>
          </cell>
          <cell r="AZ168">
            <v>2205.0750000000007</v>
          </cell>
          <cell r="BA168">
            <v>2609.7819999999997</v>
          </cell>
          <cell r="BB168">
            <v>3041.0839999999998</v>
          </cell>
          <cell r="BC168">
            <v>3354.3679999999995</v>
          </cell>
          <cell r="BD168">
            <v>3523.3669999999997</v>
          </cell>
          <cell r="BE168">
            <v>3752.2599999999998</v>
          </cell>
          <cell r="BF168">
            <v>4033.8960000000002</v>
          </cell>
          <cell r="BG168">
            <v>4365.8770000000004</v>
          </cell>
          <cell r="BH168">
            <v>4844.8609999999999</v>
          </cell>
          <cell r="BI168">
            <v>5293.7749999999996</v>
          </cell>
          <cell r="BJ168">
            <v>5770.3870000000006</v>
          </cell>
          <cell r="BK168">
            <v>6066.1730000000007</v>
          </cell>
          <cell r="BL168">
            <v>6524.018</v>
          </cell>
          <cell r="BM168">
            <v>7058.4409999999998</v>
          </cell>
        </row>
        <row r="169">
          <cell r="I169" t="str">
            <v>Krankenpflege</v>
          </cell>
          <cell r="AM169">
            <v>326.20499999999998</v>
          </cell>
          <cell r="AN169">
            <v>346.59500000000003</v>
          </cell>
          <cell r="AO169">
            <v>380.95</v>
          </cell>
          <cell r="AP169">
            <v>422.51799999999997</v>
          </cell>
          <cell r="AQ169">
            <v>510.18400000000003</v>
          </cell>
          <cell r="AR169">
            <v>616.49599999999987</v>
          </cell>
          <cell r="AS169">
            <v>784.0379999999999</v>
          </cell>
          <cell r="AT169">
            <v>927.65299999999991</v>
          </cell>
          <cell r="AU169">
            <v>1036.4479999999999</v>
          </cell>
          <cell r="AV169">
            <v>1189.0210000000002</v>
          </cell>
          <cell r="AW169">
            <v>1374.6960000000001</v>
          </cell>
          <cell r="AX169">
            <v>1601.241</v>
          </cell>
          <cell r="AY169">
            <v>1882.7690000000002</v>
          </cell>
          <cell r="AZ169">
            <v>2194.6010000000001</v>
          </cell>
          <cell r="BA169">
            <v>2597.5830000000001</v>
          </cell>
          <cell r="BB169">
            <v>3026.569</v>
          </cell>
          <cell r="BC169">
            <v>3334.6059999999998</v>
          </cell>
          <cell r="BD169">
            <v>3502.4849999999997</v>
          </cell>
          <cell r="BE169">
            <v>3728.15</v>
          </cell>
          <cell r="BF169">
            <v>4003.973</v>
          </cell>
          <cell r="BG169">
            <v>4331.28</v>
          </cell>
          <cell r="BH169">
            <v>4806.5199999999995</v>
          </cell>
          <cell r="BI169">
            <v>5257.2649999999994</v>
          </cell>
          <cell r="BJ169">
            <v>5729.3580000000002</v>
          </cell>
          <cell r="BK169">
            <v>6024.6329999999998</v>
          </cell>
          <cell r="BL169">
            <v>6487.0659999999998</v>
          </cell>
          <cell r="BM169">
            <v>7013.0219999999999</v>
          </cell>
          <cell r="BN169">
            <v>7687.7889999999998</v>
          </cell>
          <cell r="BO169">
            <v>8252.4669999999987</v>
          </cell>
          <cell r="BP169">
            <v>8952.7810000000009</v>
          </cell>
          <cell r="BQ169">
            <v>9676.1779999999999</v>
          </cell>
          <cell r="BR169">
            <v>10904.985000000001</v>
          </cell>
          <cell r="BS169">
            <v>12047.550999999998</v>
          </cell>
          <cell r="BT169">
            <v>13149.015000000001</v>
          </cell>
          <cell r="CA169" t="e">
            <v>#DIV/0!</v>
          </cell>
        </row>
        <row r="170">
          <cell r="I170" t="str">
            <v>Allgemeine Krankenpflegekosten ohne Invalide, Mutterschaft, Tuberkulose</v>
          </cell>
          <cell r="AM170">
            <v>301.77499999999998</v>
          </cell>
          <cell r="AN170">
            <v>321.98500000000001</v>
          </cell>
          <cell r="AO170">
            <v>355.69299999999998</v>
          </cell>
          <cell r="AP170">
            <v>395.78699999999998</v>
          </cell>
          <cell r="AQ170">
            <v>476.30215500000003</v>
          </cell>
          <cell r="AR170">
            <v>570.11115399999994</v>
          </cell>
          <cell r="AS170">
            <v>719.27099999999996</v>
          </cell>
          <cell r="AT170">
            <v>851.04</v>
          </cell>
          <cell r="AU170">
            <v>954.03499999999997</v>
          </cell>
          <cell r="AV170">
            <v>1095.5060000000001</v>
          </cell>
          <cell r="AW170">
            <v>1269.838</v>
          </cell>
          <cell r="AX170">
            <v>1489.7059999999999</v>
          </cell>
          <cell r="AY170">
            <v>1753.7940000000001</v>
          </cell>
          <cell r="AZ170">
            <v>2047.44</v>
          </cell>
          <cell r="BA170">
            <v>2432.6</v>
          </cell>
          <cell r="BB170">
            <v>2832.819</v>
          </cell>
          <cell r="BC170">
            <v>3114.25</v>
          </cell>
          <cell r="BD170">
            <v>3265.4789999999998</v>
          </cell>
          <cell r="BE170">
            <v>3474.94</v>
          </cell>
          <cell r="BF170">
            <v>3741.3229999999999</v>
          </cell>
          <cell r="BG170">
            <v>4043.9369999999999</v>
          </cell>
          <cell r="BH170">
            <v>4492.0309999999999</v>
          </cell>
          <cell r="BI170">
            <v>4882.2129999999997</v>
          </cell>
          <cell r="BJ170">
            <v>5323.6</v>
          </cell>
          <cell r="BK170">
            <v>5582.3549999999996</v>
          </cell>
          <cell r="BL170">
            <v>6025.82</v>
          </cell>
          <cell r="BM170">
            <v>6527.924</v>
          </cell>
          <cell r="BN170">
            <v>7156.9960000000001</v>
          </cell>
          <cell r="BO170">
            <v>7672.7259999999997</v>
          </cell>
          <cell r="BP170">
            <v>8326.6020000000008</v>
          </cell>
          <cell r="BQ170">
            <v>8978.116</v>
          </cell>
          <cell r="BR170">
            <v>10132.936000000002</v>
          </cell>
          <cell r="BS170">
            <v>11217.758999999998</v>
          </cell>
          <cell r="BT170">
            <v>12201.482</v>
          </cell>
          <cell r="BU170" t="str">
            <v>... </v>
          </cell>
          <cell r="BV170" t="str">
            <v>... </v>
          </cell>
          <cell r="CA170" t="e">
            <v>#DIV/0!</v>
          </cell>
        </row>
        <row r="171">
          <cell r="I171" t="str">
            <v>Krankenpflege Invalider</v>
          </cell>
          <cell r="AM171" t="str">
            <v xml:space="preserve">– </v>
          </cell>
          <cell r="AN171" t="str">
            <v> -   </v>
          </cell>
          <cell r="AO171" t="str">
            <v> -   </v>
          </cell>
          <cell r="AP171" t="str">
            <v> -   </v>
          </cell>
          <cell r="AQ171">
            <v>0.10484499999999999</v>
          </cell>
          <cell r="AR171">
            <v>4.074846</v>
          </cell>
          <cell r="AS171">
            <v>7.1680000000000001</v>
          </cell>
          <cell r="AT171">
            <v>12.185</v>
          </cell>
          <cell r="AU171">
            <v>13.483000000000001</v>
          </cell>
          <cell r="AV171">
            <v>17.457000000000001</v>
          </cell>
          <cell r="AW171">
            <v>22.968</v>
          </cell>
          <cell r="AX171">
            <v>28.48</v>
          </cell>
          <cell r="AY171">
            <v>37.401000000000003</v>
          </cell>
          <cell r="AZ171">
            <v>46.725000000000001</v>
          </cell>
          <cell r="BA171">
            <v>55.896000000000001</v>
          </cell>
          <cell r="BB171">
            <v>72.277000000000001</v>
          </cell>
          <cell r="BC171">
            <v>90.322999999999993</v>
          </cell>
          <cell r="BD171">
            <v>100.69499999999999</v>
          </cell>
          <cell r="BE171">
            <v>110.658</v>
          </cell>
          <cell r="BF171">
            <v>112.41</v>
          </cell>
          <cell r="BG171">
            <v>123.539</v>
          </cell>
          <cell r="BH171">
            <v>133.11199999999999</v>
          </cell>
          <cell r="BI171">
            <v>148.82</v>
          </cell>
          <cell r="BJ171">
            <v>159.69900000000001</v>
          </cell>
          <cell r="BK171">
            <v>180.93799999999999</v>
          </cell>
          <cell r="BL171">
            <v>191.64699999999999</v>
          </cell>
          <cell r="BM171">
            <v>200.75800000000001</v>
          </cell>
          <cell r="BN171">
            <v>216.143</v>
          </cell>
          <cell r="BO171">
            <v>232.429</v>
          </cell>
          <cell r="BP171">
            <v>244.131</v>
          </cell>
          <cell r="BQ171">
            <v>276.29000000000002</v>
          </cell>
          <cell r="BR171">
            <v>293.791</v>
          </cell>
          <cell r="BS171">
            <v>317.38499999999999</v>
          </cell>
          <cell r="BT171">
            <v>345.70600000000002</v>
          </cell>
          <cell r="BU171" t="str">
            <v>... </v>
          </cell>
          <cell r="BV171" t="str">
            <v>... </v>
          </cell>
          <cell r="CA171" t="e">
            <v>#DIV/0!</v>
          </cell>
        </row>
        <row r="172">
          <cell r="I172" t="str">
            <v>übrige Pflegekosten</v>
          </cell>
          <cell r="AM172">
            <v>14.084</v>
          </cell>
          <cell r="AN172">
            <v>13.622999999999999</v>
          </cell>
          <cell r="AO172">
            <v>13.061999999999999</v>
          </cell>
          <cell r="AP172">
            <v>12.513999999999999</v>
          </cell>
          <cell r="AQ172">
            <v>13.144</v>
          </cell>
          <cell r="AR172">
            <v>13.266</v>
          </cell>
          <cell r="AS172">
            <v>14.656000000000001</v>
          </cell>
          <cell r="AT172">
            <v>14.561999999999999</v>
          </cell>
          <cell r="AU172">
            <v>15.026999999999999</v>
          </cell>
          <cell r="AV172">
            <v>17.084</v>
          </cell>
          <cell r="AW172">
            <v>18.701000000000001</v>
          </cell>
          <cell r="AX172">
            <v>14.545</v>
          </cell>
          <cell r="AY172">
            <v>16.366</v>
          </cell>
          <cell r="AZ172">
            <v>16.175999999999998</v>
          </cell>
          <cell r="BA172">
            <v>16.709</v>
          </cell>
          <cell r="BB172">
            <v>18.21</v>
          </cell>
          <cell r="BC172">
            <v>16.303000000000001</v>
          </cell>
          <cell r="BD172">
            <v>14.711</v>
          </cell>
          <cell r="BE172">
            <v>13.728</v>
          </cell>
          <cell r="BF172">
            <v>12.092000000000001</v>
          </cell>
          <cell r="BG172">
            <v>10.419</v>
          </cell>
          <cell r="BH172">
            <v>10.65</v>
          </cell>
          <cell r="BI172">
            <v>35.726999999999997</v>
          </cell>
          <cell r="BJ172">
            <v>41.072000000000003</v>
          </cell>
          <cell r="BK172">
            <v>47.012999999999998</v>
          </cell>
          <cell r="BL172">
            <v>44.517000000000003</v>
          </cell>
          <cell r="BM172">
            <v>45.375999999999998</v>
          </cell>
          <cell r="BN172">
            <v>48.354999999999997</v>
          </cell>
          <cell r="BO172">
            <v>54.256999999999998</v>
          </cell>
          <cell r="BP172">
            <v>59.235999999999997</v>
          </cell>
          <cell r="BQ172">
            <v>62.622</v>
          </cell>
          <cell r="BR172">
            <v>77.692999999999998</v>
          </cell>
          <cell r="BS172">
            <v>93.866</v>
          </cell>
          <cell r="BT172">
            <v>103.34099999999999</v>
          </cell>
          <cell r="BU172" t="str">
            <v>... </v>
          </cell>
          <cell r="BV172" t="str">
            <v>... </v>
          </cell>
          <cell r="CA172" t="e">
            <v>#DIV/0!</v>
          </cell>
        </row>
        <row r="173">
          <cell r="CA173" t="e">
            <v>#DIV/0!</v>
          </cell>
        </row>
        <row r="174">
          <cell r="I174" t="str">
            <v>Krankenpflege Mutterschaft</v>
          </cell>
          <cell r="AM174">
            <v>10.346</v>
          </cell>
          <cell r="AN174">
            <v>10.987</v>
          </cell>
          <cell r="AO174">
            <v>12.195</v>
          </cell>
          <cell r="AP174">
            <v>14.217000000000001</v>
          </cell>
          <cell r="AQ174">
            <v>20.632999999999999</v>
          </cell>
          <cell r="AR174">
            <v>29.044</v>
          </cell>
          <cell r="AS174">
            <v>42.942999999999998</v>
          </cell>
          <cell r="AT174">
            <v>49.866</v>
          </cell>
          <cell r="AU174">
            <v>53.902999999999999</v>
          </cell>
          <cell r="AV174">
            <v>58.973999999999997</v>
          </cell>
          <cell r="AW174">
            <v>63.189</v>
          </cell>
          <cell r="AX174">
            <v>68.510000000000005</v>
          </cell>
          <cell r="AY174">
            <v>75.207999999999998</v>
          </cell>
          <cell r="AZ174">
            <v>84.26</v>
          </cell>
          <cell r="BA174">
            <v>92.378</v>
          </cell>
          <cell r="BB174">
            <v>103.26300000000001</v>
          </cell>
          <cell r="BC174">
            <v>113.73</v>
          </cell>
          <cell r="BD174">
            <v>121.6</v>
          </cell>
          <cell r="BE174">
            <v>128.82400000000001</v>
          </cell>
          <cell r="BF174">
            <v>138.148</v>
          </cell>
          <cell r="BG174">
            <v>153.38499999999999</v>
          </cell>
          <cell r="BH174">
            <v>170.727</v>
          </cell>
          <cell r="BI174">
            <v>190.505</v>
          </cell>
          <cell r="BJ174">
            <v>204.98699999999999</v>
          </cell>
          <cell r="BK174">
            <v>214.327</v>
          </cell>
          <cell r="BL174">
            <v>225.08199999999999</v>
          </cell>
          <cell r="BM174">
            <v>238.964</v>
          </cell>
          <cell r="BN174">
            <v>266.29500000000002</v>
          </cell>
          <cell r="BO174">
            <v>293.05500000000001</v>
          </cell>
          <cell r="BP174">
            <v>322.81200000000001</v>
          </cell>
          <cell r="BQ174">
            <v>359.15</v>
          </cell>
          <cell r="BR174">
            <v>400.565</v>
          </cell>
          <cell r="BS174">
            <v>418.541</v>
          </cell>
          <cell r="BT174">
            <v>498.48599999999999</v>
          </cell>
          <cell r="BU174" t="str">
            <v>... </v>
          </cell>
          <cell r="BV174" t="str">
            <v>... </v>
          </cell>
          <cell r="CA174" t="e">
            <v>#DIV/0!</v>
          </cell>
        </row>
        <row r="175">
          <cell r="I175" t="str">
            <v>andere Versicherungsarten</v>
          </cell>
          <cell r="AM175">
            <v>19.057000000000002</v>
          </cell>
          <cell r="AN175">
            <v>22.381999999999998</v>
          </cell>
          <cell r="AO175">
            <v>27.069999999999997</v>
          </cell>
          <cell r="AP175">
            <v>33.006999999999998</v>
          </cell>
          <cell r="AQ175">
            <v>10.667</v>
          </cell>
          <cell r="AR175">
            <v>10.912000000000001</v>
          </cell>
          <cell r="AS175">
            <v>8.3290000000000006</v>
          </cell>
          <cell r="AT175">
            <v>9.18</v>
          </cell>
          <cell r="AU175">
            <v>10.102</v>
          </cell>
          <cell r="AV175">
            <v>10.891</v>
          </cell>
          <cell r="AW175">
            <v>9.479000000000001</v>
          </cell>
          <cell r="AX175">
            <v>9.3659999999999997</v>
          </cell>
          <cell r="AY175">
            <v>9.3859999999999992</v>
          </cell>
          <cell r="AZ175">
            <v>10.473999999999998</v>
          </cell>
          <cell r="BA175">
            <v>12.199</v>
          </cell>
          <cell r="BB175">
            <v>14.514999999999999</v>
          </cell>
          <cell r="BC175">
            <v>19.762</v>
          </cell>
          <cell r="BD175">
            <v>20.882000000000001</v>
          </cell>
          <cell r="BE175">
            <v>24.11</v>
          </cell>
          <cell r="BF175">
            <v>29.922999999999998</v>
          </cell>
          <cell r="BG175">
            <v>34.597000000000001</v>
          </cell>
          <cell r="BH175">
            <v>38.341000000000001</v>
          </cell>
          <cell r="BI175">
            <v>36.51</v>
          </cell>
          <cell r="BJ175">
            <v>41.028999999999996</v>
          </cell>
          <cell r="BK175">
            <v>41.54</v>
          </cell>
          <cell r="BL175">
            <v>36.951999999999998</v>
          </cell>
          <cell r="BM175">
            <v>45.419000000000004</v>
          </cell>
          <cell r="BN175">
            <v>49.524999999999999</v>
          </cell>
          <cell r="BO175">
            <v>37.984000000000002</v>
          </cell>
          <cell r="BP175">
            <v>38.881999999999998</v>
          </cell>
          <cell r="BQ175">
            <v>107.43900000000001</v>
          </cell>
          <cell r="BR175">
            <v>127.06</v>
          </cell>
          <cell r="BS175">
            <v>125.176</v>
          </cell>
          <cell r="BT175">
            <v>69.054999999999993</v>
          </cell>
          <cell r="CA175" t="e">
            <v>#DIV/0!</v>
          </cell>
        </row>
        <row r="176">
          <cell r="I176" t="str">
            <v>Stillgelder Mutterschaft</v>
          </cell>
          <cell r="AM176">
            <v>0.80600000000000005</v>
          </cell>
          <cell r="AN176">
            <v>0.78400000000000003</v>
          </cell>
          <cell r="AO176">
            <v>0.77900000000000003</v>
          </cell>
          <cell r="AP176">
            <v>0.78400000000000003</v>
          </cell>
          <cell r="AQ176">
            <v>1.0289999999999999</v>
          </cell>
          <cell r="AR176">
            <v>1.8069999999999999</v>
          </cell>
          <cell r="AS176">
            <v>1.9470000000000001</v>
          </cell>
          <cell r="AT176">
            <v>1.831</v>
          </cell>
          <cell r="AU176">
            <v>1.7410000000000001</v>
          </cell>
          <cell r="AV176">
            <v>1.6339999999999999</v>
          </cell>
          <cell r="AW176">
            <v>1.47</v>
          </cell>
          <cell r="AX176">
            <v>1.325</v>
          </cell>
          <cell r="AY176">
            <v>1.1859999999999999</v>
          </cell>
          <cell r="AZ176">
            <v>1.0269999999999999</v>
          </cell>
          <cell r="BA176">
            <v>0.97899999999999998</v>
          </cell>
          <cell r="BB176">
            <v>1.0069999999999999</v>
          </cell>
          <cell r="BC176">
            <v>1.008</v>
          </cell>
          <cell r="BD176">
            <v>1.155</v>
          </cell>
          <cell r="BE176">
            <v>1.2769999999999999</v>
          </cell>
          <cell r="BF176">
            <v>1.502</v>
          </cell>
          <cell r="BG176">
            <v>1.823</v>
          </cell>
          <cell r="BH176">
            <v>2.0649999999999999</v>
          </cell>
          <cell r="BI176">
            <v>2.2440000000000002</v>
          </cell>
          <cell r="BJ176">
            <v>2.8879999999999999</v>
          </cell>
          <cell r="BK176">
            <v>2.9660000000000002</v>
          </cell>
          <cell r="BL176">
            <v>3.29</v>
          </cell>
          <cell r="BM176">
            <v>3.5840000000000001</v>
          </cell>
          <cell r="BN176">
            <v>3.7080000000000002</v>
          </cell>
          <cell r="BO176">
            <v>3.7690000000000001</v>
          </cell>
          <cell r="BP176">
            <v>3.94</v>
          </cell>
          <cell r="BQ176">
            <v>4.2149999999999999</v>
          </cell>
          <cell r="BR176">
            <v>4.665</v>
          </cell>
          <cell r="BS176">
            <v>5.4160000000000004</v>
          </cell>
          <cell r="BT176">
            <v>4.9720000000000004</v>
          </cell>
          <cell r="CA176" t="e">
            <v>#DIV/0!</v>
          </cell>
        </row>
        <row r="177">
          <cell r="I177" t="str">
            <v>übrige Leistungen 6)</v>
          </cell>
          <cell r="AM177">
            <v>18.251000000000001</v>
          </cell>
          <cell r="AN177">
            <v>21.597999999999999</v>
          </cell>
          <cell r="AO177">
            <v>26.290999999999997</v>
          </cell>
          <cell r="AP177">
            <v>32.222999999999999</v>
          </cell>
          <cell r="AQ177">
            <v>9.6379999999999999</v>
          </cell>
          <cell r="AR177">
            <v>9.1050000000000004</v>
          </cell>
          <cell r="AS177">
            <v>6.3819999999999997</v>
          </cell>
          <cell r="AT177">
            <v>7.3490000000000002</v>
          </cell>
          <cell r="AU177">
            <v>8.3610000000000007</v>
          </cell>
          <cell r="AV177">
            <v>9.2569999999999997</v>
          </cell>
          <cell r="AW177">
            <v>8.0090000000000003</v>
          </cell>
          <cell r="AX177">
            <v>8.0410000000000004</v>
          </cell>
          <cell r="AY177">
            <v>8.1999999999999993</v>
          </cell>
          <cell r="AZ177">
            <v>9.4469999999999992</v>
          </cell>
          <cell r="BA177">
            <v>11.22</v>
          </cell>
          <cell r="BB177">
            <v>13.507999999999999</v>
          </cell>
          <cell r="BC177">
            <v>18.754000000000001</v>
          </cell>
          <cell r="BD177">
            <v>19.727</v>
          </cell>
          <cell r="BE177">
            <v>22.832999999999998</v>
          </cell>
          <cell r="BF177">
            <v>28.420999999999999</v>
          </cell>
          <cell r="BG177">
            <v>32.774000000000001</v>
          </cell>
          <cell r="BH177">
            <v>36.276000000000003</v>
          </cell>
          <cell r="BI177">
            <v>34.265999999999998</v>
          </cell>
          <cell r="BJ177">
            <v>38.140999999999998</v>
          </cell>
          <cell r="BK177">
            <v>38.573999999999998</v>
          </cell>
          <cell r="BL177">
            <v>33.661999999999999</v>
          </cell>
          <cell r="BM177">
            <v>41.835000000000001</v>
          </cell>
          <cell r="BN177">
            <v>45.817</v>
          </cell>
          <cell r="BO177">
            <v>34.215000000000003</v>
          </cell>
          <cell r="BP177">
            <v>34.942</v>
          </cell>
          <cell r="BQ177">
            <v>103.224</v>
          </cell>
          <cell r="BR177">
            <v>122.395</v>
          </cell>
          <cell r="BS177">
            <v>119.76</v>
          </cell>
          <cell r="BT177">
            <v>64.082999999999998</v>
          </cell>
          <cell r="CA177" t="e">
            <v>#DIV/0!</v>
          </cell>
        </row>
        <row r="178">
          <cell r="K178">
            <v>31</v>
          </cell>
          <cell r="M178" t="str">
            <v>Krankenpflege Grundversicherung mit oblig. Spitalgeld 1)</v>
          </cell>
          <cell r="AM178" t="str">
            <v>... </v>
          </cell>
          <cell r="AN178" t="str">
            <v>... </v>
          </cell>
          <cell r="AO178" t="str">
            <v>... </v>
          </cell>
          <cell r="AP178" t="str">
            <v>... </v>
          </cell>
          <cell r="AQ178" t="str">
            <v>... </v>
          </cell>
          <cell r="AR178" t="str">
            <v>... </v>
          </cell>
          <cell r="AS178" t="str">
            <v>... </v>
          </cell>
          <cell r="AT178" t="str">
            <v>... </v>
          </cell>
          <cell r="AU178" t="str">
            <v>... </v>
          </cell>
          <cell r="AV178" t="str">
            <v>... </v>
          </cell>
          <cell r="AW178" t="str">
            <v>... </v>
          </cell>
          <cell r="AX178" t="str">
            <v>... </v>
          </cell>
          <cell r="AY178" t="str">
            <v>... </v>
          </cell>
          <cell r="AZ178" t="str">
            <v>... </v>
          </cell>
          <cell r="BA178" t="str">
            <v>... </v>
          </cell>
          <cell r="BB178" t="str">
            <v>... </v>
          </cell>
          <cell r="BC178" t="str">
            <v>... </v>
          </cell>
          <cell r="BD178" t="str">
            <v>... </v>
          </cell>
          <cell r="BE178" t="str">
            <v>... </v>
          </cell>
          <cell r="BF178" t="str">
            <v>... </v>
          </cell>
          <cell r="BG178" t="str">
            <v>... </v>
          </cell>
          <cell r="BH178" t="str">
            <v>... </v>
          </cell>
          <cell r="BI178" t="str">
            <v>... </v>
          </cell>
          <cell r="BJ178" t="str">
            <v>... </v>
          </cell>
          <cell r="BK178" t="str">
            <v>... </v>
          </cell>
          <cell r="BL178" t="str">
            <v>... </v>
          </cell>
          <cell r="BM178" t="str">
            <v>... </v>
          </cell>
        </row>
        <row r="179">
          <cell r="K179">
            <v>33</v>
          </cell>
          <cell r="M179" t="str">
            <v>Zusatzversicherungen und weitere Versicherungsarten</v>
          </cell>
          <cell r="AM179" t="str">
            <v>... </v>
          </cell>
          <cell r="AN179" t="str">
            <v>... </v>
          </cell>
          <cell r="AO179" t="str">
            <v>... </v>
          </cell>
          <cell r="AP179" t="str">
            <v>... </v>
          </cell>
          <cell r="AQ179" t="str">
            <v>... </v>
          </cell>
          <cell r="AR179" t="str">
            <v>... </v>
          </cell>
          <cell r="AS179" t="str">
            <v>... </v>
          </cell>
          <cell r="AT179" t="str">
            <v>... </v>
          </cell>
          <cell r="AU179" t="str">
            <v>... </v>
          </cell>
          <cell r="AV179" t="str">
            <v>... </v>
          </cell>
          <cell r="AW179" t="str">
            <v>... </v>
          </cell>
          <cell r="AX179" t="str">
            <v>... </v>
          </cell>
          <cell r="AY179" t="str">
            <v>... </v>
          </cell>
          <cell r="AZ179" t="str">
            <v>... </v>
          </cell>
          <cell r="BA179" t="str">
            <v>... </v>
          </cell>
          <cell r="BB179" t="str">
            <v>... </v>
          </cell>
          <cell r="BC179" t="str">
            <v>... </v>
          </cell>
          <cell r="BD179" t="str">
            <v>... </v>
          </cell>
          <cell r="BE179" t="str">
            <v>... </v>
          </cell>
          <cell r="BF179" t="str">
            <v>... </v>
          </cell>
          <cell r="BG179" t="str">
            <v>... </v>
          </cell>
          <cell r="BH179" t="str">
            <v>... </v>
          </cell>
          <cell r="BI179" t="str">
            <v>... </v>
          </cell>
          <cell r="BJ179" t="str">
            <v>... </v>
          </cell>
          <cell r="BK179" t="str">
            <v>... </v>
          </cell>
          <cell r="BL179" t="str">
            <v>... </v>
          </cell>
          <cell r="BM179" t="str">
            <v>... </v>
          </cell>
        </row>
        <row r="180">
          <cell r="K180">
            <v>330</v>
          </cell>
          <cell r="M180" t="str">
            <v>Zusatzversicherungen</v>
          </cell>
          <cell r="BU180">
            <v>3414.2069999999999</v>
          </cell>
          <cell r="BV180">
            <v>3767.3780000000002</v>
          </cell>
          <cell r="BW180" t="str">
            <v>...</v>
          </cell>
          <cell r="BX180" t="str">
            <v>...</v>
          </cell>
          <cell r="CA180" t="e">
            <v>#VALUE!</v>
          </cell>
        </row>
        <row r="181">
          <cell r="K181">
            <v>339</v>
          </cell>
          <cell r="M181" t="str">
            <v>weitere Vers.arten</v>
          </cell>
          <cell r="BU181">
            <v>41.478999999999999</v>
          </cell>
          <cell r="BV181">
            <v>39.996000000000002</v>
          </cell>
          <cell r="BW181" t="str">
            <v>...</v>
          </cell>
          <cell r="BX181" t="str">
            <v>...</v>
          </cell>
          <cell r="CA181" t="e">
            <v>#VALUE!</v>
          </cell>
        </row>
        <row r="182">
          <cell r="I182" t="str">
            <v>Krankengeld</v>
          </cell>
          <cell r="K182">
            <v>30</v>
          </cell>
          <cell r="M182" t="str">
            <v>Krankengeldversicherung (inkl. Mutterschaft, Tuberkulose und Unfall)</v>
          </cell>
          <cell r="AM182">
            <v>127.985</v>
          </cell>
          <cell r="AN182">
            <v>129.94400000000002</v>
          </cell>
          <cell r="AO182">
            <v>155.005</v>
          </cell>
          <cell r="AP182">
            <v>178.06</v>
          </cell>
          <cell r="AQ182">
            <v>175.96799999999999</v>
          </cell>
          <cell r="AR182">
            <v>212.57599999999999</v>
          </cell>
          <cell r="AS182">
            <v>253.11600000000001</v>
          </cell>
          <cell r="AT182">
            <v>258.45400000000001</v>
          </cell>
          <cell r="AU182">
            <v>268.911</v>
          </cell>
          <cell r="AV182">
            <v>286.55099999999999</v>
          </cell>
          <cell r="AW182">
            <v>304.12399999999997</v>
          </cell>
          <cell r="AX182">
            <v>326.41000000000003</v>
          </cell>
          <cell r="AY182">
            <v>353.81099999999998</v>
          </cell>
          <cell r="AZ182">
            <v>397.36200000000002</v>
          </cell>
          <cell r="BA182">
            <v>437.51499999999999</v>
          </cell>
          <cell r="BB182">
            <v>442.43799999999999</v>
          </cell>
          <cell r="BC182">
            <v>458.41899999999998</v>
          </cell>
          <cell r="BD182">
            <v>463.39499999999998</v>
          </cell>
          <cell r="BE182">
            <v>495.69299999999998</v>
          </cell>
          <cell r="BF182">
            <v>504.31299999999999</v>
          </cell>
          <cell r="BG182">
            <v>527.81200000000001</v>
          </cell>
          <cell r="BH182">
            <v>572.18500000000006</v>
          </cell>
          <cell r="BI182">
            <v>593.79700000000003</v>
          </cell>
          <cell r="BJ182">
            <v>618.81899999999996</v>
          </cell>
          <cell r="BK182">
            <v>608.89200000000005</v>
          </cell>
          <cell r="BL182">
            <v>626.28699999999992</v>
          </cell>
          <cell r="BM182">
            <v>657.36500000000001</v>
          </cell>
        </row>
        <row r="183">
          <cell r="F183" t="str">
            <v>Krankengeld ohne Mutterschaft 5)</v>
          </cell>
          <cell r="I183" t="str">
            <v>Krankengeld ohne Mutterschaft 5)</v>
          </cell>
          <cell r="AM183">
            <v>121.727</v>
          </cell>
          <cell r="AN183">
            <v>122.998</v>
          </cell>
          <cell r="AO183">
            <v>147.06100000000001</v>
          </cell>
          <cell r="AP183">
            <v>168.98699999999999</v>
          </cell>
          <cell r="AQ183">
            <v>165.773</v>
          </cell>
          <cell r="AR183">
            <v>195.755</v>
          </cell>
          <cell r="AS183">
            <v>231.88300000000001</v>
          </cell>
          <cell r="AT183">
            <v>236.31700000000001</v>
          </cell>
          <cell r="AU183">
            <v>246.40700000000001</v>
          </cell>
          <cell r="AV183">
            <v>263.73599999999999</v>
          </cell>
          <cell r="AW183">
            <v>280.75299999999999</v>
          </cell>
          <cell r="AX183">
            <v>302.31700000000001</v>
          </cell>
          <cell r="AY183">
            <v>329.46499999999997</v>
          </cell>
          <cell r="AZ183">
            <v>373.36200000000002</v>
          </cell>
          <cell r="BA183">
            <v>411.78999999999996</v>
          </cell>
          <cell r="BB183">
            <v>417.88499999999999</v>
          </cell>
          <cell r="BC183">
            <v>436.24799999999999</v>
          </cell>
          <cell r="BD183">
            <v>442</v>
          </cell>
          <cell r="BE183">
            <v>474.34899999999999</v>
          </cell>
          <cell r="BF183">
            <v>482.904</v>
          </cell>
          <cell r="BG183">
            <v>505.18299999999999</v>
          </cell>
          <cell r="BH183">
            <v>547.92200000000003</v>
          </cell>
          <cell r="BI183">
            <v>568.63300000000004</v>
          </cell>
          <cell r="BJ183">
            <v>594.02</v>
          </cell>
          <cell r="BK183">
            <v>584.44500000000005</v>
          </cell>
          <cell r="BL183">
            <v>601.37699999999995</v>
          </cell>
          <cell r="BM183">
            <v>631.58600000000001</v>
          </cell>
          <cell r="BN183">
            <v>651.01700000000005</v>
          </cell>
          <cell r="BO183">
            <v>682.55799999999999</v>
          </cell>
          <cell r="BP183">
            <v>727.13400000000001</v>
          </cell>
          <cell r="BQ183">
            <v>796.93700000000001</v>
          </cell>
          <cell r="BR183">
            <v>885.36199999999997</v>
          </cell>
          <cell r="BS183">
            <v>923.22400000000005</v>
          </cell>
          <cell r="BT183">
            <v>928.41399999999999</v>
          </cell>
          <cell r="CA183" t="e">
            <v>#DIV/0!</v>
          </cell>
        </row>
        <row r="184">
          <cell r="F184" t="str">
            <v>Krankengeld Mutterschaft</v>
          </cell>
          <cell r="I184" t="str">
            <v>Krankengeld Mutterschaft</v>
          </cell>
          <cell r="AM184">
            <v>6.258</v>
          </cell>
          <cell r="AN184">
            <v>6.9459999999999997</v>
          </cell>
          <cell r="AO184">
            <v>7.944</v>
          </cell>
          <cell r="AP184">
            <v>9.0730000000000004</v>
          </cell>
          <cell r="AQ184">
            <v>10.195</v>
          </cell>
          <cell r="AR184">
            <v>16.821000000000002</v>
          </cell>
          <cell r="AS184">
            <v>21.233000000000001</v>
          </cell>
          <cell r="AT184">
            <v>22.137</v>
          </cell>
          <cell r="AU184">
            <v>22.504000000000001</v>
          </cell>
          <cell r="AV184">
            <v>22.815000000000001</v>
          </cell>
          <cell r="AW184">
            <v>23.370999999999999</v>
          </cell>
          <cell r="AX184">
            <v>24.093</v>
          </cell>
          <cell r="AY184">
            <v>24.346</v>
          </cell>
          <cell r="AZ184">
            <v>24</v>
          </cell>
          <cell r="BA184">
            <v>25.725000000000001</v>
          </cell>
          <cell r="BB184">
            <v>24.553000000000001</v>
          </cell>
          <cell r="BC184">
            <v>22.170999999999999</v>
          </cell>
          <cell r="BD184">
            <v>21.395</v>
          </cell>
          <cell r="BE184">
            <v>21.344000000000001</v>
          </cell>
          <cell r="BF184">
            <v>21.408999999999999</v>
          </cell>
          <cell r="BG184">
            <v>22.629000000000001</v>
          </cell>
          <cell r="BH184">
            <v>24.263000000000002</v>
          </cell>
          <cell r="BI184">
            <v>25.164000000000001</v>
          </cell>
          <cell r="BJ184">
            <v>24.798999999999999</v>
          </cell>
          <cell r="BK184">
            <v>24.446999999999999</v>
          </cell>
          <cell r="BL184">
            <v>24.91</v>
          </cell>
          <cell r="BM184">
            <v>25.779</v>
          </cell>
          <cell r="BN184">
            <v>26.141999999999999</v>
          </cell>
          <cell r="BO184">
            <v>29.181999999999999</v>
          </cell>
          <cell r="BP184">
            <v>30.251000000000001</v>
          </cell>
          <cell r="BQ184">
            <v>30.277999999999999</v>
          </cell>
          <cell r="BR184">
            <v>36.039000000000001</v>
          </cell>
          <cell r="BS184">
            <v>39.420999999999999</v>
          </cell>
          <cell r="BT184">
            <v>39.439</v>
          </cell>
          <cell r="CA184" t="e">
            <v>#DIV/0!</v>
          </cell>
        </row>
        <row r="185">
          <cell r="I185" t="str">
            <v>Kostenbeteiligung</v>
          </cell>
          <cell r="K185">
            <v>32</v>
          </cell>
          <cell r="M185" t="str">
            <v>Kostenbeteiligung</v>
          </cell>
          <cell r="AM185">
            <v>-55.670999999999999</v>
          </cell>
          <cell r="AN185">
            <v>-57.195</v>
          </cell>
          <cell r="AO185">
            <v>-62.834000000000003</v>
          </cell>
          <cell r="AP185">
            <v>-68.930999999999997</v>
          </cell>
          <cell r="AQ185">
            <v>-76.567999999999998</v>
          </cell>
          <cell r="AR185">
            <v>-82.947000000000003</v>
          </cell>
          <cell r="AS185">
            <v>-81.721999999999994</v>
          </cell>
          <cell r="AT185">
            <v>-81.284999999999997</v>
          </cell>
          <cell r="AU185">
            <v>-94.113</v>
          </cell>
          <cell r="AV185">
            <v>-110.902</v>
          </cell>
          <cell r="AW185">
            <v>-122.25</v>
          </cell>
          <cell r="AX185">
            <v>-144.08600000000001</v>
          </cell>
          <cell r="AY185">
            <v>-172.46899999999999</v>
          </cell>
          <cell r="AZ185">
            <v>-181.191</v>
          </cell>
          <cell r="BA185">
            <v>-208.53299999999999</v>
          </cell>
          <cell r="BB185">
            <v>-236.49</v>
          </cell>
          <cell r="BC185">
            <v>-297.47000000000003</v>
          </cell>
          <cell r="BD185">
            <v>-319.75799999999998</v>
          </cell>
          <cell r="BE185">
            <v>-339.75299999999999</v>
          </cell>
          <cell r="BF185">
            <v>-354.77100000000002</v>
          </cell>
          <cell r="BG185">
            <v>-375.07100000000003</v>
          </cell>
          <cell r="BH185">
            <v>-410.01900000000001</v>
          </cell>
          <cell r="BI185">
            <v>-434.57900000000001</v>
          </cell>
          <cell r="BJ185">
            <v>-466.79300000000001</v>
          </cell>
          <cell r="BK185">
            <v>-484.303</v>
          </cell>
          <cell r="BL185">
            <v>-513.09500000000003</v>
          </cell>
          <cell r="BM185">
            <v>-553.22400000000005</v>
          </cell>
        </row>
        <row r="186">
          <cell r="H186" t="str">
            <v>Sonstige Aufwendungen für Leistungen</v>
          </cell>
          <cell r="K186" t="str">
            <v>34+37</v>
          </cell>
          <cell r="L186" t="str">
            <v>Sonstige Aufwendungen für Leistungen</v>
          </cell>
          <cell r="AM186" t="str">
            <v>– </v>
          </cell>
          <cell r="AN186" t="str">
            <v>– </v>
          </cell>
          <cell r="AO186" t="str">
            <v>– </v>
          </cell>
          <cell r="AP186" t="str">
            <v>– </v>
          </cell>
          <cell r="AQ186" t="str">
            <v>– </v>
          </cell>
          <cell r="AR186" t="str">
            <v>– </v>
          </cell>
          <cell r="AS186" t="str">
            <v>– </v>
          </cell>
          <cell r="AT186" t="str">
            <v>– </v>
          </cell>
          <cell r="AU186" t="str">
            <v>– </v>
          </cell>
          <cell r="AV186" t="str">
            <v>– </v>
          </cell>
          <cell r="AW186" t="str">
            <v>– </v>
          </cell>
          <cell r="AX186" t="str">
            <v>– </v>
          </cell>
          <cell r="AY186">
            <v>9.4239999999999995</v>
          </cell>
          <cell r="AZ186">
            <v>9.4819999999999993</v>
          </cell>
          <cell r="BA186">
            <v>11.699</v>
          </cell>
          <cell r="BB186">
            <v>10.558</v>
          </cell>
          <cell r="BC186">
            <v>15.307</v>
          </cell>
          <cell r="BD186">
            <v>14.404</v>
          </cell>
          <cell r="BE186">
            <v>16.728000000000002</v>
          </cell>
          <cell r="BF186">
            <v>17.638999999999999</v>
          </cell>
          <cell r="BG186">
            <v>18.936</v>
          </cell>
          <cell r="BH186">
            <v>24.204999999999998</v>
          </cell>
          <cell r="BI186">
            <v>37.372</v>
          </cell>
          <cell r="BJ186">
            <v>37.252000000000002</v>
          </cell>
          <cell r="BK186">
            <v>25.187999999999999</v>
          </cell>
          <cell r="BL186">
            <v>28.046999999999997</v>
          </cell>
          <cell r="BM186">
            <v>33.972999999999999</v>
          </cell>
        </row>
        <row r="187">
          <cell r="F187" t="str">
            <v>Unterstützungen</v>
          </cell>
          <cell r="I187" t="str">
            <v>Unterstützungen</v>
          </cell>
          <cell r="AM187" t="str">
            <v>–</v>
          </cell>
          <cell r="AN187" t="str">
            <v>–</v>
          </cell>
          <cell r="AO187" t="str">
            <v>–</v>
          </cell>
          <cell r="AP187" t="str">
            <v>–</v>
          </cell>
          <cell r="AQ187" t="str">
            <v>–</v>
          </cell>
          <cell r="AR187" t="str">
            <v>–</v>
          </cell>
          <cell r="AS187" t="str">
            <v>–</v>
          </cell>
          <cell r="AT187" t="str">
            <v>–</v>
          </cell>
          <cell r="AU187" t="str">
            <v>–</v>
          </cell>
          <cell r="AV187" t="str">
            <v>–</v>
          </cell>
          <cell r="AW187" t="str">
            <v>–</v>
          </cell>
          <cell r="AX187" t="str">
            <v>–</v>
          </cell>
          <cell r="AY187">
            <v>9.4239999999999995</v>
          </cell>
          <cell r="AZ187">
            <v>9.4819999999999993</v>
          </cell>
          <cell r="BA187">
            <v>11.699</v>
          </cell>
          <cell r="BB187">
            <v>10.558</v>
          </cell>
          <cell r="BC187">
            <v>15.307</v>
          </cell>
          <cell r="BD187">
            <v>14.404</v>
          </cell>
          <cell r="BE187">
            <v>16.728000000000002</v>
          </cell>
          <cell r="BF187">
            <v>17.638999999999999</v>
          </cell>
          <cell r="BG187">
            <v>18.936</v>
          </cell>
          <cell r="BH187">
            <v>24.204999999999998</v>
          </cell>
          <cell r="BI187">
            <v>37.372</v>
          </cell>
          <cell r="BJ187">
            <v>37.252000000000002</v>
          </cell>
          <cell r="BK187">
            <v>25.187999999999999</v>
          </cell>
          <cell r="BL187">
            <v>26.027999999999999</v>
          </cell>
          <cell r="BM187">
            <v>31.632999999999999</v>
          </cell>
          <cell r="BN187">
            <v>35.051000000000002</v>
          </cell>
          <cell r="BO187">
            <v>36.962000000000003</v>
          </cell>
          <cell r="BP187">
            <v>43.768999999999998</v>
          </cell>
          <cell r="BQ187">
            <v>54.728999999999999</v>
          </cell>
          <cell r="BR187">
            <v>51.898000000000003</v>
          </cell>
          <cell r="BS187">
            <v>57.393000000000001</v>
          </cell>
          <cell r="BT187">
            <v>50.710999999999999</v>
          </cell>
          <cell r="BU187" t="str">
            <v>...</v>
          </cell>
          <cell r="BV187" t="str">
            <v>...</v>
          </cell>
          <cell r="BW187" t="str">
            <v>...</v>
          </cell>
          <cell r="BX187" t="str">
            <v>...</v>
          </cell>
          <cell r="BY187" t="str">
            <v>...</v>
          </cell>
          <cell r="CA187" t="e">
            <v>#VALUE!</v>
          </cell>
        </row>
        <row r="188">
          <cell r="F188" t="str">
            <v>Krankheitsvorbeugung</v>
          </cell>
          <cell r="I188" t="str">
            <v>Krankheitsvorbeugung</v>
          </cell>
          <cell r="BB188" t="str">
            <v>– </v>
          </cell>
          <cell r="BC188" t="str">
            <v>– </v>
          </cell>
          <cell r="BD188" t="str">
            <v>– </v>
          </cell>
          <cell r="BE188" t="str">
            <v>– </v>
          </cell>
          <cell r="BF188" t="str">
            <v>– </v>
          </cell>
          <cell r="BG188" t="str">
            <v>– </v>
          </cell>
          <cell r="BH188" t="str">
            <v>– </v>
          </cell>
          <cell r="BI188" t="str">
            <v>– </v>
          </cell>
          <cell r="BJ188" t="str">
            <v>– </v>
          </cell>
          <cell r="BK188" t="str">
            <v>– </v>
          </cell>
          <cell r="BL188">
            <v>2.0190000000000001</v>
          </cell>
          <cell r="BM188">
            <v>2.34</v>
          </cell>
          <cell r="BN188">
            <v>1.7709999999999999</v>
          </cell>
          <cell r="BO188">
            <v>1.79</v>
          </cell>
          <cell r="BP188">
            <v>1.877</v>
          </cell>
          <cell r="BQ188">
            <v>2.125</v>
          </cell>
          <cell r="BR188">
            <v>3.56</v>
          </cell>
          <cell r="BS188">
            <v>5.1689999999999996</v>
          </cell>
          <cell r="BT188">
            <v>9.4860000000000007</v>
          </cell>
          <cell r="BU188" t="str">
            <v>...</v>
          </cell>
          <cell r="BV188" t="str">
            <v>...</v>
          </cell>
          <cell r="BW188" t="str">
            <v>...</v>
          </cell>
          <cell r="BX188" t="str">
            <v>...</v>
          </cell>
          <cell r="BY188" t="str">
            <v>...</v>
          </cell>
          <cell r="CA188" t="e">
            <v>#VALUE!</v>
          </cell>
        </row>
        <row r="189">
          <cell r="H189" t="str">
            <v xml:space="preserve">Leistungsanteile der Rückversicherer </v>
          </cell>
          <cell r="K189">
            <v>36</v>
          </cell>
          <cell r="L189" t="str">
            <v>Leistungsanteile der Rückversicherer 3)</v>
          </cell>
          <cell r="AM189" t="str">
            <v>– </v>
          </cell>
          <cell r="AN189" t="str">
            <v>– </v>
          </cell>
          <cell r="AO189" t="str">
            <v>– </v>
          </cell>
          <cell r="AP189" t="str">
            <v>– </v>
          </cell>
          <cell r="AQ189" t="str">
            <v>– </v>
          </cell>
          <cell r="AR189" t="str">
            <v>– </v>
          </cell>
          <cell r="AS189" t="str">
            <v>– </v>
          </cell>
          <cell r="AT189" t="str">
            <v>– </v>
          </cell>
          <cell r="AU189" t="str">
            <v>– </v>
          </cell>
          <cell r="AV189" t="str">
            <v>– </v>
          </cell>
          <cell r="AW189" t="str">
            <v>– </v>
          </cell>
          <cell r="AX189" t="str">
            <v>– </v>
          </cell>
          <cell r="AY189" t="str">
            <v>– </v>
          </cell>
          <cell r="AZ189" t="str">
            <v>– </v>
          </cell>
          <cell r="BA189" t="str">
            <v>– </v>
          </cell>
          <cell r="BB189" t="str">
            <v>– </v>
          </cell>
          <cell r="BC189" t="str">
            <v>– </v>
          </cell>
          <cell r="BD189" t="str">
            <v>– </v>
          </cell>
          <cell r="BE189" t="str">
            <v>– </v>
          </cell>
          <cell r="BF189" t="str">
            <v>– </v>
          </cell>
          <cell r="BG189" t="str">
            <v>– </v>
          </cell>
          <cell r="BH189" t="str">
            <v>– </v>
          </cell>
          <cell r="BI189" t="str">
            <v>– </v>
          </cell>
          <cell r="BJ189" t="str">
            <v>– </v>
          </cell>
          <cell r="BK189" t="str">
            <v>– </v>
          </cell>
          <cell r="BL189" t="str">
            <v>– </v>
          </cell>
          <cell r="BM189" t="str">
            <v>– </v>
          </cell>
        </row>
        <row r="190">
          <cell r="F190" t="str">
            <v>Leistungsanteile der Rückversicherer</v>
          </cell>
          <cell r="I190" t="str">
            <v>Leistungsanteile der Rückversicherer</v>
          </cell>
          <cell r="L190" t="str">
            <v>... </v>
          </cell>
          <cell r="M190" t="str">
            <v>... </v>
          </cell>
          <cell r="AM190" t="str">
            <v>... </v>
          </cell>
          <cell r="AN190" t="str">
            <v>... </v>
          </cell>
          <cell r="AO190" t="str">
            <v>... </v>
          </cell>
          <cell r="AP190" t="str">
            <v>... </v>
          </cell>
          <cell r="AQ190" t="str">
            <v>... </v>
          </cell>
          <cell r="AR190" t="str">
            <v>... </v>
          </cell>
          <cell r="AS190" t="str">
            <v>... </v>
          </cell>
          <cell r="AT190" t="str">
            <v>... </v>
          </cell>
          <cell r="AU190" t="str">
            <v>... </v>
          </cell>
          <cell r="AV190" t="str">
            <v>... </v>
          </cell>
          <cell r="AW190" t="str">
            <v>... </v>
          </cell>
          <cell r="AX190" t="str">
            <v>... </v>
          </cell>
          <cell r="AY190" t="str">
            <v>... </v>
          </cell>
          <cell r="AZ190" t="str">
            <v>... </v>
          </cell>
          <cell r="BA190" t="str">
            <v>... </v>
          </cell>
          <cell r="BB190" t="str">
            <v>... </v>
          </cell>
          <cell r="BC190" t="str">
            <v>... </v>
          </cell>
          <cell r="BD190" t="str">
            <v>... </v>
          </cell>
          <cell r="BE190" t="str">
            <v>... </v>
          </cell>
          <cell r="BF190" t="str">
            <v>... </v>
          </cell>
          <cell r="BG190" t="str">
            <v>... </v>
          </cell>
          <cell r="BH190" t="str">
            <v>... </v>
          </cell>
          <cell r="BI190" t="str">
            <v>... </v>
          </cell>
          <cell r="BJ190" t="str">
            <v>... </v>
          </cell>
          <cell r="BK190" t="str">
            <v>... </v>
          </cell>
          <cell r="BL190" t="str">
            <v>... </v>
          </cell>
          <cell r="BM190" t="str">
            <v>... </v>
          </cell>
          <cell r="BN190" t="str">
            <v>... </v>
          </cell>
          <cell r="BO190" t="str">
            <v>... </v>
          </cell>
          <cell r="BP190" t="str">
            <v>... </v>
          </cell>
          <cell r="BQ190" t="str">
            <v>... </v>
          </cell>
          <cell r="BR190" t="str">
            <v>... </v>
          </cell>
          <cell r="BS190" t="str">
            <v>... </v>
          </cell>
          <cell r="BT190" t="str">
            <v>... </v>
          </cell>
          <cell r="BU190" t="str">
            <v>... </v>
          </cell>
          <cell r="BV190" t="str">
            <v>... </v>
          </cell>
          <cell r="CA190" t="e">
            <v>#DIV/0!</v>
          </cell>
        </row>
        <row r="191">
          <cell r="F191" t="str">
            <v>Leistungsanteile der Grossrisikoversicherung</v>
          </cell>
          <cell r="I191" t="str">
            <v>Leistungsanteile der Grossrisikoversicherung</v>
          </cell>
          <cell r="L191" t="str">
            <v>... </v>
          </cell>
          <cell r="M191" t="str">
            <v>... </v>
          </cell>
          <cell r="AM191" t="str">
            <v>– </v>
          </cell>
          <cell r="AN191" t="str">
            <v>– </v>
          </cell>
          <cell r="AO191" t="str">
            <v>– </v>
          </cell>
          <cell r="AP191" t="str">
            <v>– </v>
          </cell>
          <cell r="AQ191" t="str">
            <v>– </v>
          </cell>
          <cell r="AR191" t="str">
            <v>– </v>
          </cell>
          <cell r="AS191" t="str">
            <v>– </v>
          </cell>
          <cell r="AT191" t="str">
            <v>– </v>
          </cell>
          <cell r="AU191" t="str">
            <v>– </v>
          </cell>
          <cell r="AV191" t="str">
            <v>– </v>
          </cell>
          <cell r="AW191" t="str">
            <v>– </v>
          </cell>
          <cell r="AX191" t="str">
            <v>– </v>
          </cell>
          <cell r="AY191" t="str">
            <v>– </v>
          </cell>
          <cell r="AZ191" t="str">
            <v>– </v>
          </cell>
          <cell r="BA191" t="str">
            <v>– </v>
          </cell>
          <cell r="BB191" t="str">
            <v>– </v>
          </cell>
          <cell r="BC191" t="str">
            <v>– </v>
          </cell>
          <cell r="BD191" t="str">
            <v>– </v>
          </cell>
          <cell r="BE191" t="str">
            <v>– </v>
          </cell>
          <cell r="BF191" t="str">
            <v>– </v>
          </cell>
          <cell r="BG191" t="str">
            <v>– </v>
          </cell>
          <cell r="BH191" t="str">
            <v>– </v>
          </cell>
          <cell r="BI191" t="str">
            <v>– </v>
          </cell>
          <cell r="BJ191" t="str">
            <v>– </v>
          </cell>
          <cell r="BK191" t="str">
            <v>– </v>
          </cell>
          <cell r="BL191" t="str">
            <v>– </v>
          </cell>
          <cell r="BM191" t="str">
            <v>– </v>
          </cell>
          <cell r="BN191">
            <v>-10.845000000000001</v>
          </cell>
          <cell r="BO191">
            <v>-17.184000000000001</v>
          </cell>
          <cell r="BP191">
            <v>-19.84</v>
          </cell>
          <cell r="BQ191">
            <v>-17.715</v>
          </cell>
          <cell r="BR191">
            <v>-21.442</v>
          </cell>
          <cell r="BS191">
            <v>-23.741</v>
          </cell>
          <cell r="BT191">
            <v>-11.207000000000001</v>
          </cell>
          <cell r="BU191" t="str">
            <v>... </v>
          </cell>
          <cell r="BV191" t="str">
            <v>... </v>
          </cell>
          <cell r="CA191" t="e">
            <v>#DIV/0!</v>
          </cell>
        </row>
        <row r="192">
          <cell r="AM192" t="str">
            <v>–</v>
          </cell>
          <cell r="AN192" t="str">
            <v>–</v>
          </cell>
          <cell r="AO192" t="str">
            <v>–</v>
          </cell>
          <cell r="AP192" t="str">
            <v>–</v>
          </cell>
          <cell r="AQ192" t="str">
            <v>–</v>
          </cell>
          <cell r="AR192" t="str">
            <v>–</v>
          </cell>
          <cell r="AS192" t="str">
            <v>–</v>
          </cell>
          <cell r="AT192" t="str">
            <v>–</v>
          </cell>
          <cell r="AU192" t="str">
            <v>–</v>
          </cell>
          <cell r="AV192" t="str">
            <v>–</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t="str">
            <v>–</v>
          </cell>
          <cell r="BJ192" t="str">
            <v>–</v>
          </cell>
          <cell r="BK192" t="str">
            <v>–</v>
          </cell>
          <cell r="BL192" t="str">
            <v>–</v>
          </cell>
          <cell r="BM192" t="str">
            <v>–</v>
          </cell>
        </row>
        <row r="193">
          <cell r="H193" t="str">
            <v>Rückstellungen</v>
          </cell>
          <cell r="K193">
            <v>350</v>
          </cell>
          <cell r="L193" t="str">
            <v>Rückstellungen für unerledigte Schadenfälle</v>
          </cell>
          <cell r="AM193">
            <v>10.037000000000001</v>
          </cell>
          <cell r="AN193">
            <v>22.641999999999999</v>
          </cell>
          <cell r="AO193">
            <v>17</v>
          </cell>
          <cell r="AP193">
            <v>19.36</v>
          </cell>
          <cell r="AQ193">
            <v>32.869</v>
          </cell>
          <cell r="AR193">
            <v>32.978999999999999</v>
          </cell>
          <cell r="AS193">
            <v>36.351999999999997</v>
          </cell>
          <cell r="AT193">
            <v>40.743000000000002</v>
          </cell>
          <cell r="AU193">
            <v>59.701000000000001</v>
          </cell>
          <cell r="AV193">
            <v>41.127000000000002</v>
          </cell>
          <cell r="AW193">
            <v>18.933</v>
          </cell>
          <cell r="AX193">
            <v>47.634</v>
          </cell>
          <cell r="AY193">
            <v>64.522000000000006</v>
          </cell>
          <cell r="AZ193">
            <v>89.733000000000004</v>
          </cell>
          <cell r="BA193">
            <v>91.441999999999993</v>
          </cell>
          <cell r="BB193">
            <v>92.543999999999997</v>
          </cell>
          <cell r="BC193">
            <v>119.004</v>
          </cell>
          <cell r="BD193">
            <v>133.09399999999999</v>
          </cell>
          <cell r="BE193">
            <v>117.087</v>
          </cell>
          <cell r="BF193">
            <v>88.347999999999999</v>
          </cell>
          <cell r="BG193">
            <v>92.218000000000004</v>
          </cell>
          <cell r="BH193">
            <v>41.344000000000001</v>
          </cell>
          <cell r="BI193">
            <v>65.474999999999994</v>
          </cell>
          <cell r="BJ193">
            <v>96.361999999999995</v>
          </cell>
          <cell r="BK193">
            <v>235.77699999999999</v>
          </cell>
          <cell r="BL193">
            <v>264.87900000000002</v>
          </cell>
          <cell r="BM193">
            <v>243.61199999999999</v>
          </cell>
        </row>
        <row r="194">
          <cell r="H194" t="str">
            <v>BETRIEBSAUFWAND</v>
          </cell>
          <cell r="L194" t="str">
            <v>BETRIEBSAUFWAND</v>
          </cell>
          <cell r="AM194">
            <v>61.841000000000008</v>
          </cell>
          <cell r="AN194">
            <v>68.486999999999995</v>
          </cell>
          <cell r="AO194">
            <v>77.954999999999998</v>
          </cell>
          <cell r="AP194">
            <v>87.228999999999999</v>
          </cell>
          <cell r="AQ194">
            <v>96.542000000000002</v>
          </cell>
          <cell r="AR194">
            <v>111.11799999999999</v>
          </cell>
          <cell r="AS194">
            <v>128.375</v>
          </cell>
          <cell r="AT194">
            <v>141.23999999999998</v>
          </cell>
          <cell r="AU194">
            <v>154.92699999999999</v>
          </cell>
          <cell r="AV194">
            <v>165.81899999999999</v>
          </cell>
          <cell r="AW194">
            <v>205.68199999999999</v>
          </cell>
          <cell r="AX194">
            <v>216.75800000000001</v>
          </cell>
          <cell r="AY194">
            <v>305.62099999999998</v>
          </cell>
          <cell r="AZ194">
            <v>285.108</v>
          </cell>
          <cell r="BA194">
            <v>329.88600000000002</v>
          </cell>
          <cell r="BB194">
            <v>352.91400000000004</v>
          </cell>
          <cell r="BC194">
            <v>371.517</v>
          </cell>
          <cell r="BD194">
            <v>372.03000000000003</v>
          </cell>
          <cell r="BE194">
            <v>393.38</v>
          </cell>
          <cell r="BF194">
            <v>421.68100000000004</v>
          </cell>
          <cell r="BG194">
            <v>457.92199999999997</v>
          </cell>
          <cell r="BH194">
            <v>480.13300000000004</v>
          </cell>
          <cell r="BI194">
            <v>518.12700000000007</v>
          </cell>
          <cell r="BJ194">
            <v>543.60300000000007</v>
          </cell>
          <cell r="BK194">
            <v>600.14200000000005</v>
          </cell>
          <cell r="BL194">
            <v>605.48199999999997</v>
          </cell>
          <cell r="BM194">
            <v>646.06099999999992</v>
          </cell>
        </row>
        <row r="195">
          <cell r="F195" t="str">
            <v>Verwaltungskosten und Abschreibungen zusammen</v>
          </cell>
          <cell r="H195" t="str">
            <v>Verwaltungskosten inkl. Abschreibungen</v>
          </cell>
          <cell r="AM195">
            <v>57.507000000000005</v>
          </cell>
          <cell r="AN195">
            <v>63.975000000000001</v>
          </cell>
          <cell r="AO195">
            <v>72.734999999999999</v>
          </cell>
          <cell r="AP195">
            <v>79.998000000000005</v>
          </cell>
          <cell r="AQ195">
            <v>89.135999999999996</v>
          </cell>
          <cell r="AR195">
            <v>101.944</v>
          </cell>
          <cell r="AS195">
            <v>117.99000000000001</v>
          </cell>
          <cell r="AT195">
            <v>129.78399999999999</v>
          </cell>
          <cell r="AU195">
            <v>144.57599999999999</v>
          </cell>
          <cell r="AV195">
            <v>157.452</v>
          </cell>
          <cell r="AW195">
            <v>173.94</v>
          </cell>
          <cell r="AX195">
            <v>199.161</v>
          </cell>
          <cell r="AY195">
            <v>226.64500000000001</v>
          </cell>
          <cell r="AZ195">
            <v>271.34899999999999</v>
          </cell>
          <cell r="BA195">
            <v>312.79000000000002</v>
          </cell>
          <cell r="BB195">
            <v>333.89100000000002</v>
          </cell>
          <cell r="BC195">
            <v>355.767</v>
          </cell>
          <cell r="BD195">
            <v>356.36</v>
          </cell>
          <cell r="BE195">
            <v>373.98599999999999</v>
          </cell>
          <cell r="BF195">
            <v>398.77100000000002</v>
          </cell>
          <cell r="BG195">
            <v>430.94299999999998</v>
          </cell>
          <cell r="BH195">
            <v>462.26400000000001</v>
          </cell>
          <cell r="BI195">
            <v>498.19600000000003</v>
          </cell>
          <cell r="BJ195">
            <v>524.24400000000003</v>
          </cell>
          <cell r="BK195">
            <v>552.40200000000004</v>
          </cell>
          <cell r="BL195">
            <v>589.1</v>
          </cell>
          <cell r="BM195">
            <v>632.05499999999995</v>
          </cell>
          <cell r="BN195">
            <v>672.18</v>
          </cell>
          <cell r="BO195">
            <v>730.35900000000004</v>
          </cell>
          <cell r="BP195">
            <v>832.25099999999998</v>
          </cell>
          <cell r="BQ195">
            <v>932.423</v>
          </cell>
          <cell r="BR195">
            <v>1107.953</v>
          </cell>
          <cell r="BS195">
            <v>1154.027</v>
          </cell>
          <cell r="BT195">
            <v>1207.413</v>
          </cell>
          <cell r="CA195" t="e">
            <v>#DIV/0!</v>
          </cell>
        </row>
        <row r="196">
          <cell r="H196" t="str">
            <v>Verwaltungskosten</v>
          </cell>
          <cell r="K196" t="str">
            <v>40-47</v>
          </cell>
          <cell r="M196" t="str">
            <v>Verwaltungsaufwand</v>
          </cell>
          <cell r="AM196">
            <v>57.507000000000005</v>
          </cell>
          <cell r="AN196">
            <v>63.975000000000001</v>
          </cell>
          <cell r="AO196">
            <v>72.734999999999999</v>
          </cell>
          <cell r="AP196">
            <v>79.998000000000005</v>
          </cell>
          <cell r="AQ196">
            <v>89.135999999999996</v>
          </cell>
          <cell r="AR196">
            <v>101.944</v>
          </cell>
          <cell r="AS196">
            <v>117.99000000000001</v>
          </cell>
          <cell r="AT196">
            <v>129.78399999999999</v>
          </cell>
          <cell r="AU196">
            <v>144.57599999999999</v>
          </cell>
          <cell r="AV196">
            <v>157.452</v>
          </cell>
          <cell r="AW196">
            <v>173.94</v>
          </cell>
          <cell r="AX196">
            <v>199.161</v>
          </cell>
          <cell r="AY196">
            <v>226.64500000000001</v>
          </cell>
          <cell r="AZ196">
            <v>271.34899999999999</v>
          </cell>
          <cell r="BA196">
            <v>312.79000000000002</v>
          </cell>
          <cell r="BB196">
            <v>333.89100000000002</v>
          </cell>
          <cell r="BC196">
            <v>355.767</v>
          </cell>
          <cell r="BD196">
            <v>356.36</v>
          </cell>
          <cell r="BE196">
            <v>367.91800000000001</v>
          </cell>
          <cell r="BF196">
            <v>394.46100000000001</v>
          </cell>
          <cell r="BG196">
            <v>424.32399999999996</v>
          </cell>
          <cell r="BH196">
            <v>456.13300000000004</v>
          </cell>
          <cell r="BI196">
            <v>490.89100000000002</v>
          </cell>
          <cell r="BJ196">
            <v>515.16500000000008</v>
          </cell>
          <cell r="BK196">
            <v>544.74600000000009</v>
          </cell>
          <cell r="BL196">
            <v>577.77300000000002</v>
          </cell>
          <cell r="BM196">
            <v>618.37699999999995</v>
          </cell>
        </row>
        <row r="197">
          <cell r="H197" t="str">
            <v>Abschreibungen</v>
          </cell>
          <cell r="K197">
            <v>48</v>
          </cell>
          <cell r="M197" t="str">
            <v>Abschreibungen</v>
          </cell>
          <cell r="AM197" t="str">
            <v>... </v>
          </cell>
          <cell r="AN197" t="str">
            <v>... </v>
          </cell>
          <cell r="AO197" t="str">
            <v>... </v>
          </cell>
          <cell r="AP197" t="str">
            <v>... </v>
          </cell>
          <cell r="AQ197" t="str">
            <v>... </v>
          </cell>
          <cell r="AR197" t="str">
            <v>... </v>
          </cell>
          <cell r="AS197" t="str">
            <v>... </v>
          </cell>
          <cell r="AT197" t="str">
            <v>... </v>
          </cell>
          <cell r="AU197" t="str">
            <v>... </v>
          </cell>
          <cell r="AV197" t="str">
            <v>... </v>
          </cell>
          <cell r="AW197" t="str">
            <v>... </v>
          </cell>
          <cell r="AX197" t="str">
            <v>... </v>
          </cell>
          <cell r="AY197" t="str">
            <v>... </v>
          </cell>
          <cell r="AZ197" t="str">
            <v>... </v>
          </cell>
          <cell r="BA197" t="str">
            <v>... </v>
          </cell>
          <cell r="BB197" t="str">
            <v>... </v>
          </cell>
          <cell r="BC197" t="str">
            <v>... </v>
          </cell>
          <cell r="BD197" t="str">
            <v>... </v>
          </cell>
          <cell r="BE197">
            <v>6.0679999999999996</v>
          </cell>
          <cell r="BF197">
            <v>4.3099999999999996</v>
          </cell>
          <cell r="BG197">
            <v>6.6189999999999998</v>
          </cell>
          <cell r="BH197">
            <v>6.1310000000000002</v>
          </cell>
          <cell r="BI197">
            <v>7.3049999999999997</v>
          </cell>
          <cell r="BJ197">
            <v>9.0790000000000006</v>
          </cell>
          <cell r="BK197">
            <v>7.6559999999999997</v>
          </cell>
          <cell r="BL197">
            <v>11.327</v>
          </cell>
          <cell r="BM197">
            <v>13.678000000000001</v>
          </cell>
        </row>
        <row r="198">
          <cell r="H198" t="str">
            <v>sonstiger Aufwand</v>
          </cell>
          <cell r="K198">
            <v>49</v>
          </cell>
          <cell r="M198" t="str">
            <v>sonstige Betriebsaufwendungen</v>
          </cell>
          <cell r="AM198">
            <v>4.3339999999999996</v>
          </cell>
          <cell r="AN198">
            <v>4.5120000000000005</v>
          </cell>
          <cell r="AO198">
            <v>5.22</v>
          </cell>
          <cell r="AP198">
            <v>7.2310000000000008</v>
          </cell>
          <cell r="AQ198">
            <v>7.4059999999999997</v>
          </cell>
          <cell r="AR198">
            <v>9.1739999999999995</v>
          </cell>
          <cell r="AS198">
            <v>10.385</v>
          </cell>
          <cell r="AT198">
            <v>11.456</v>
          </cell>
          <cell r="AU198">
            <v>10.351000000000001</v>
          </cell>
          <cell r="AV198">
            <v>8.3670000000000009</v>
          </cell>
          <cell r="AW198">
            <v>31.742000000000001</v>
          </cell>
          <cell r="AX198">
            <v>17.597000000000001</v>
          </cell>
          <cell r="AY198">
            <v>78.975999999999999</v>
          </cell>
          <cell r="AZ198">
            <v>13.759</v>
          </cell>
          <cell r="BA198">
            <v>17.096</v>
          </cell>
          <cell r="BB198">
            <v>19.023</v>
          </cell>
          <cell r="BC198">
            <v>15.75</v>
          </cell>
          <cell r="BD198">
            <v>15.67</v>
          </cell>
          <cell r="BE198">
            <v>19.393999999999998</v>
          </cell>
          <cell r="BF198">
            <v>22.91</v>
          </cell>
          <cell r="BG198">
            <v>26.978999999999999</v>
          </cell>
          <cell r="BH198">
            <v>17.869</v>
          </cell>
          <cell r="BI198">
            <v>19.931000000000001</v>
          </cell>
          <cell r="BJ198">
            <v>19.359000000000002</v>
          </cell>
          <cell r="BK198">
            <v>47.74</v>
          </cell>
          <cell r="BL198">
            <v>16.382000000000001</v>
          </cell>
          <cell r="BM198">
            <v>14.006</v>
          </cell>
        </row>
        <row r="199">
          <cell r="F199" t="str">
            <v>Aufwertungen Wertschriften</v>
          </cell>
          <cell r="I199" t="str">
            <v>Aufwertungen Wertschriften</v>
          </cell>
          <cell r="M199" t="str">
            <v>Aufwertungen Wertschriften</v>
          </cell>
          <cell r="AM199" t="str">
            <v>... </v>
          </cell>
          <cell r="AN199" t="str">
            <v>... </v>
          </cell>
          <cell r="AO199" t="str">
            <v>... </v>
          </cell>
          <cell r="AP199" t="str">
            <v>... </v>
          </cell>
          <cell r="AQ199" t="str">
            <v>... </v>
          </cell>
          <cell r="AR199" t="str">
            <v>... </v>
          </cell>
          <cell r="AS199" t="str">
            <v>... </v>
          </cell>
          <cell r="AT199" t="str">
            <v>... </v>
          </cell>
          <cell r="AU199" t="str">
            <v>... </v>
          </cell>
          <cell r="AV199" t="str">
            <v>... </v>
          </cell>
          <cell r="AW199" t="str">
            <v>... </v>
          </cell>
          <cell r="AX199" t="str">
            <v>... </v>
          </cell>
          <cell r="AY199" t="str">
            <v>... </v>
          </cell>
          <cell r="AZ199" t="str">
            <v>... </v>
          </cell>
          <cell r="BA199" t="str">
            <v>... </v>
          </cell>
          <cell r="BB199" t="str">
            <v>... </v>
          </cell>
          <cell r="BC199" t="str">
            <v>... </v>
          </cell>
          <cell r="BD199" t="str">
            <v>... </v>
          </cell>
          <cell r="BE199" t="str">
            <v>... </v>
          </cell>
          <cell r="BF199" t="str">
            <v>... </v>
          </cell>
          <cell r="BG199" t="str">
            <v>... </v>
          </cell>
          <cell r="BH199" t="str">
            <v>... </v>
          </cell>
          <cell r="BI199" t="str">
            <v>... </v>
          </cell>
          <cell r="BJ199" t="str">
            <v>... </v>
          </cell>
          <cell r="BK199" t="str">
            <v>... </v>
          </cell>
          <cell r="BL199">
            <v>-5.1999999999999998E-2</v>
          </cell>
          <cell r="BM199">
            <v>-1.137</v>
          </cell>
          <cell r="BN199">
            <v>0.99099999999999999</v>
          </cell>
          <cell r="BO199">
            <v>2.335</v>
          </cell>
          <cell r="BP199">
            <v>2.476</v>
          </cell>
          <cell r="BQ199">
            <v>2.1970000000000001</v>
          </cell>
          <cell r="BR199">
            <v>5.4370000000000003</v>
          </cell>
          <cell r="BS199">
            <v>11.898</v>
          </cell>
          <cell r="BT199">
            <v>7.1580000000000004</v>
          </cell>
          <cell r="CA199" t="e">
            <v>#DIV/0!</v>
          </cell>
        </row>
        <row r="200">
          <cell r="F200" t="str">
            <v>Abschreibungen Wertchriften</v>
          </cell>
          <cell r="I200" t="str">
            <v>Abschreibungen Wertchriften</v>
          </cell>
          <cell r="M200" t="str">
            <v>Abschreibungen Wertchriften</v>
          </cell>
          <cell r="AM200" t="str">
            <v>... </v>
          </cell>
          <cell r="AN200" t="str">
            <v>... </v>
          </cell>
          <cell r="AO200" t="str">
            <v>... </v>
          </cell>
          <cell r="AP200" t="str">
            <v>... </v>
          </cell>
          <cell r="AQ200" t="str">
            <v>... </v>
          </cell>
          <cell r="AR200" t="str">
            <v>... </v>
          </cell>
          <cell r="AS200" t="str">
            <v>... </v>
          </cell>
          <cell r="AT200" t="str">
            <v>... </v>
          </cell>
          <cell r="AU200" t="str">
            <v>... </v>
          </cell>
          <cell r="AV200" t="str">
            <v>... </v>
          </cell>
          <cell r="AW200" t="str">
            <v>... </v>
          </cell>
          <cell r="AX200" t="str">
            <v>... </v>
          </cell>
          <cell r="AY200" t="str">
            <v>... </v>
          </cell>
          <cell r="AZ200" t="str">
            <v>... </v>
          </cell>
          <cell r="BA200" t="str">
            <v>... </v>
          </cell>
          <cell r="BB200" t="str">
            <v>... </v>
          </cell>
          <cell r="BC200" t="str">
            <v>... </v>
          </cell>
          <cell r="BD200" t="str">
            <v>... </v>
          </cell>
          <cell r="BE200" t="str">
            <v>... </v>
          </cell>
          <cell r="BF200" t="str">
            <v>... </v>
          </cell>
          <cell r="BG200" t="str">
            <v>... </v>
          </cell>
          <cell r="BH200" t="str">
            <v>... </v>
          </cell>
          <cell r="BI200" t="str">
            <v>... </v>
          </cell>
          <cell r="BJ200" t="str">
            <v>... </v>
          </cell>
          <cell r="BK200" t="str">
            <v>... </v>
          </cell>
          <cell r="BL200">
            <v>4.032</v>
          </cell>
          <cell r="BM200">
            <v>3.762</v>
          </cell>
          <cell r="BN200">
            <v>3.2890000000000001</v>
          </cell>
          <cell r="BO200">
            <v>2.407</v>
          </cell>
          <cell r="BP200">
            <v>18.106000000000002</v>
          </cell>
          <cell r="BQ200">
            <v>16.18</v>
          </cell>
          <cell r="BR200">
            <v>13.702</v>
          </cell>
          <cell r="BS200">
            <v>5.2960000000000003</v>
          </cell>
          <cell r="BT200">
            <v>19.995000000000001</v>
          </cell>
          <cell r="CA200" t="e">
            <v>#DIV/0!</v>
          </cell>
        </row>
        <row r="201">
          <cell r="H201" t="str">
            <v>GESAMTAUFWAND</v>
          </cell>
          <cell r="M201" t="str">
            <v>Total Ausgaben</v>
          </cell>
          <cell r="AM201">
            <v>489.45400000000001</v>
          </cell>
          <cell r="AN201">
            <v>532.85500000000002</v>
          </cell>
          <cell r="AO201">
            <v>595.14600000000007</v>
          </cell>
          <cell r="AP201">
            <v>671.24299999999994</v>
          </cell>
          <cell r="AQ201">
            <v>749.66200000000003</v>
          </cell>
          <cell r="AR201">
            <v>901.13400000000001</v>
          </cell>
          <cell r="AS201">
            <v>1128.4879999999998</v>
          </cell>
          <cell r="AT201">
            <v>1295.9849999999997</v>
          </cell>
          <cell r="AU201">
            <v>1435.9759999999997</v>
          </cell>
          <cell r="AV201">
            <v>1582.5069999999998</v>
          </cell>
          <cell r="AW201">
            <v>1790.6639999999998</v>
          </cell>
          <cell r="AX201">
            <v>2057.3230000000003</v>
          </cell>
          <cell r="AY201">
            <v>2453.0639999999999</v>
          </cell>
          <cell r="AZ201">
            <v>2805.5690000000013</v>
          </cell>
          <cell r="BA201">
            <v>3271.7909999999997</v>
          </cell>
          <cell r="BB201">
            <v>3703.0480000000002</v>
          </cell>
          <cell r="BC201">
            <v>4021.1449999999986</v>
          </cell>
          <cell r="BD201">
            <v>4186.5320000000002</v>
          </cell>
          <cell r="BE201">
            <v>4435.3949999999995</v>
          </cell>
          <cell r="BF201">
            <v>4711.1059999999998</v>
          </cell>
          <cell r="BG201">
            <v>5087.6939999999995</v>
          </cell>
          <cell r="BH201">
            <v>5552.7089999999998</v>
          </cell>
          <cell r="BI201">
            <v>6073.9670000000015</v>
          </cell>
          <cell r="BJ201">
            <v>6599.630000000001</v>
          </cell>
          <cell r="BK201">
            <v>7051.8690000000006</v>
          </cell>
          <cell r="BL201">
            <v>7535.6179999999995</v>
          </cell>
          <cell r="BM201">
            <v>8086.2279999999992</v>
          </cell>
        </row>
        <row r="202">
          <cell r="I202" t="str">
            <v>Rückversicherungsleistungen</v>
          </cell>
          <cell r="M202" t="str">
            <v>Rückversicherungsleistungen</v>
          </cell>
          <cell r="AM202">
            <v>14.529599999999999</v>
          </cell>
          <cell r="AN202">
            <v>12.979800000000001</v>
          </cell>
          <cell r="AO202">
            <v>13.946400000000001</v>
          </cell>
          <cell r="AP202">
            <v>16.214399999999998</v>
          </cell>
          <cell r="AQ202">
            <v>17.783100000000001</v>
          </cell>
          <cell r="AR202">
            <v>17.365500000000001</v>
          </cell>
          <cell r="AS202">
            <v>22.143599999999999</v>
          </cell>
          <cell r="AT202">
            <v>24.892200000000003</v>
          </cell>
          <cell r="AU202">
            <v>27.749700000000001</v>
          </cell>
          <cell r="AV202">
            <v>33.194700000000005</v>
          </cell>
          <cell r="AW202">
            <v>37.614599999999996</v>
          </cell>
          <cell r="AX202">
            <v>48.584699999999998</v>
          </cell>
          <cell r="AY202">
            <v>57.839400000000005</v>
          </cell>
          <cell r="AZ202">
            <v>73.6965</v>
          </cell>
          <cell r="BA202">
            <v>87.847200000000001</v>
          </cell>
          <cell r="BB202">
            <v>102.9573</v>
          </cell>
          <cell r="BC202">
            <v>133.66079999999999</v>
          </cell>
          <cell r="BD202">
            <v>152.10180000000003</v>
          </cell>
          <cell r="BE202">
            <v>167.7276</v>
          </cell>
          <cell r="BF202">
            <v>175.57560000000001</v>
          </cell>
          <cell r="BG202">
            <v>192.5316</v>
          </cell>
          <cell r="BH202">
            <v>226.83</v>
          </cell>
          <cell r="BI202">
            <v>246.59399999999999</v>
          </cell>
          <cell r="BJ202">
            <v>266.03899999999999</v>
          </cell>
          <cell r="BK202">
            <v>290.76</v>
          </cell>
          <cell r="BL202">
            <v>304.83499999999998</v>
          </cell>
          <cell r="BM202">
            <v>343.15300000000002</v>
          </cell>
        </row>
        <row r="203">
          <cell r="L203" t="str">
            <v>GESAMTAUFWAND inkl. Rückversicherung</v>
          </cell>
          <cell r="AM203">
            <v>503.98360000000002</v>
          </cell>
          <cell r="AN203">
            <v>545.83479999999997</v>
          </cell>
          <cell r="AO203">
            <v>609.09240000000011</v>
          </cell>
          <cell r="AP203">
            <v>687.45739999999989</v>
          </cell>
          <cell r="AQ203">
            <v>767.44510000000002</v>
          </cell>
          <cell r="AR203">
            <v>918.49950000000001</v>
          </cell>
          <cell r="AS203">
            <v>1150.6315999999999</v>
          </cell>
          <cell r="AT203">
            <v>1320.8771999999997</v>
          </cell>
          <cell r="AU203">
            <v>1463.7256999999997</v>
          </cell>
          <cell r="AV203">
            <v>1615.7016999999998</v>
          </cell>
          <cell r="AW203">
            <v>1828.2785999999996</v>
          </cell>
          <cell r="AX203">
            <v>2105.9077000000002</v>
          </cell>
          <cell r="AY203">
            <v>2510.9033999999997</v>
          </cell>
          <cell r="AZ203">
            <v>2879.2655000000013</v>
          </cell>
          <cell r="BA203">
            <v>3359.6381999999999</v>
          </cell>
          <cell r="BB203">
            <v>3806.0053000000003</v>
          </cell>
          <cell r="BC203">
            <v>4154.8057999999983</v>
          </cell>
          <cell r="BD203">
            <v>4338.6338000000005</v>
          </cell>
          <cell r="BE203">
            <v>4603.1225999999997</v>
          </cell>
          <cell r="BF203">
            <v>4886.6815999999999</v>
          </cell>
          <cell r="BG203">
            <v>5280.2255999999998</v>
          </cell>
          <cell r="BH203">
            <v>5779.5389999999998</v>
          </cell>
          <cell r="BI203">
            <v>6320.5610000000015</v>
          </cell>
          <cell r="BJ203">
            <v>6865.6690000000008</v>
          </cell>
          <cell r="BK203">
            <v>7342.6290000000008</v>
          </cell>
          <cell r="BL203">
            <v>7840.4529999999995</v>
          </cell>
          <cell r="BM203">
            <v>8429.3809999999994</v>
          </cell>
        </row>
        <row r="204">
          <cell r="I204" t="str">
            <v>Rechnungssaldo 8)</v>
          </cell>
          <cell r="M204" t="str">
            <v>Rechnungssaldo 8)</v>
          </cell>
          <cell r="AM204">
            <v>23.948000000000036</v>
          </cell>
          <cell r="AN204">
            <v>51.531999999999925</v>
          </cell>
          <cell r="AO204">
            <v>36.369999999999891</v>
          </cell>
          <cell r="AP204">
            <v>27.082000000000107</v>
          </cell>
          <cell r="AQ204">
            <v>81.915999999999826</v>
          </cell>
          <cell r="AR204">
            <v>50.441000000000031</v>
          </cell>
          <cell r="AS204">
            <v>2.2290000000002692</v>
          </cell>
          <cell r="AT204">
            <v>1.5530000000003383</v>
          </cell>
          <cell r="AU204">
            <v>73.325000000000273</v>
          </cell>
          <cell r="AV204">
            <v>100.32900000000018</v>
          </cell>
          <cell r="AW204">
            <v>79.807999999999993</v>
          </cell>
          <cell r="AX204">
            <v>74.776999999999589</v>
          </cell>
          <cell r="AY204">
            <v>54.858999999999924</v>
          </cell>
          <cell r="AZ204">
            <v>96.58699999999817</v>
          </cell>
          <cell r="BA204">
            <v>83.010000000000218</v>
          </cell>
          <cell r="BB204">
            <v>103.22299999999996</v>
          </cell>
          <cell r="BC204">
            <v>173.26200000000154</v>
          </cell>
          <cell r="BD204">
            <v>306.79499999999916</v>
          </cell>
          <cell r="BE204">
            <v>270.01000000000113</v>
          </cell>
          <cell r="BF204">
            <v>163.4980000000005</v>
          </cell>
          <cell r="BG204">
            <v>46.547999999999774</v>
          </cell>
          <cell r="BH204">
            <v>-116.91099999999915</v>
          </cell>
          <cell r="BI204">
            <v>-114.97000000000025</v>
          </cell>
          <cell r="BJ204">
            <v>8.1829999999999927</v>
          </cell>
          <cell r="BK204">
            <v>309.62199999999939</v>
          </cell>
          <cell r="BL204">
            <v>509.51099999999951</v>
          </cell>
          <cell r="BM204">
            <v>330.07100000000173</v>
          </cell>
        </row>
        <row r="205">
          <cell r="I205" t="str">
            <v>Stand des Kapitalkontos Ende Jahr</v>
          </cell>
          <cell r="M205" t="str">
            <v>Stand des Kapitalkontos Ende Jahr</v>
          </cell>
          <cell r="AM205">
            <v>341.89100000000002</v>
          </cell>
          <cell r="AN205">
            <v>393.858</v>
          </cell>
          <cell r="AO205">
            <v>428.404</v>
          </cell>
          <cell r="AP205">
            <v>451.26600000000002</v>
          </cell>
          <cell r="AQ205">
            <v>511.113</v>
          </cell>
          <cell r="AR205">
            <v>553.31500000000005</v>
          </cell>
          <cell r="AS205">
            <v>546.23</v>
          </cell>
          <cell r="AT205">
            <v>544.81899999999996</v>
          </cell>
          <cell r="AU205">
            <v>620.94000000000005</v>
          </cell>
          <cell r="AV205">
            <v>707.55100000000004</v>
          </cell>
          <cell r="AW205">
            <v>792.49699999999996</v>
          </cell>
          <cell r="AX205">
            <v>858.06799999999998</v>
          </cell>
          <cell r="AY205">
            <v>904.65499999999997</v>
          </cell>
          <cell r="AZ205">
            <v>994.01099999999997</v>
          </cell>
          <cell r="BA205">
            <v>1073.002</v>
          </cell>
          <cell r="BB205">
            <v>1154.3050000000001</v>
          </cell>
          <cell r="BC205">
            <v>1297.9770000000001</v>
          </cell>
          <cell r="BD205">
            <v>1546.1369999999999</v>
          </cell>
          <cell r="BE205">
            <v>1769.125</v>
          </cell>
          <cell r="BF205">
            <v>1904.1079999999999</v>
          </cell>
          <cell r="BG205">
            <v>1930.569</v>
          </cell>
          <cell r="BH205">
            <v>1890.6489999999999</v>
          </cell>
          <cell r="BI205">
            <v>1831.394</v>
          </cell>
          <cell r="BJ205">
            <v>1864.1659999999999</v>
          </cell>
          <cell r="BK205">
            <v>2154.2800000000002</v>
          </cell>
          <cell r="BL205">
            <v>2484.4720000000002</v>
          </cell>
          <cell r="BM205">
            <v>2715.3939999999998</v>
          </cell>
        </row>
        <row r="207">
          <cell r="F207" t="str">
            <v>Schnittstelle zu KV-Statistik</v>
          </cell>
          <cell r="I207" t="str">
            <v>Schnittstelle zu KV-Statistik</v>
          </cell>
          <cell r="M207" t="str">
            <v>Schnittstelle zu KV-Statistik</v>
          </cell>
          <cell r="AM207">
            <v>1960</v>
          </cell>
          <cell r="AN207">
            <v>1961</v>
          </cell>
          <cell r="AO207">
            <v>1962</v>
          </cell>
          <cell r="AP207">
            <v>1963</v>
          </cell>
          <cell r="AQ207">
            <v>1964</v>
          </cell>
          <cell r="AR207">
            <v>1965</v>
          </cell>
          <cell r="AS207">
            <v>1966</v>
          </cell>
          <cell r="AT207">
            <v>1967</v>
          </cell>
          <cell r="AU207">
            <v>1968</v>
          </cell>
          <cell r="AV207">
            <v>1969</v>
          </cell>
          <cell r="AW207">
            <v>1970</v>
          </cell>
          <cell r="AX207">
            <v>1971</v>
          </cell>
          <cell r="AY207">
            <v>1972</v>
          </cell>
          <cell r="AZ207">
            <v>1973</v>
          </cell>
          <cell r="BA207">
            <v>1974</v>
          </cell>
          <cell r="BB207">
            <v>1975</v>
          </cell>
          <cell r="BC207">
            <v>1976</v>
          </cell>
          <cell r="BD207">
            <v>1977</v>
          </cell>
          <cell r="BE207">
            <v>1978</v>
          </cell>
          <cell r="BF207">
            <v>1979</v>
          </cell>
          <cell r="BG207">
            <v>1980</v>
          </cell>
          <cell r="BH207">
            <v>1981</v>
          </cell>
          <cell r="BI207">
            <v>1982</v>
          </cell>
          <cell r="BJ207">
            <v>1983</v>
          </cell>
          <cell r="BK207">
            <v>1984</v>
          </cell>
          <cell r="BL207">
            <v>1985</v>
          </cell>
          <cell r="BM207">
            <v>1986</v>
          </cell>
          <cell r="BN207">
            <v>1987</v>
          </cell>
          <cell r="BO207">
            <v>1988</v>
          </cell>
          <cell r="BP207">
            <v>1989</v>
          </cell>
          <cell r="BQ207">
            <v>1990</v>
          </cell>
          <cell r="BR207">
            <v>1991</v>
          </cell>
          <cell r="BS207">
            <v>1992</v>
          </cell>
          <cell r="BT207">
            <v>1993</v>
          </cell>
          <cell r="BU207">
            <v>1994</v>
          </cell>
          <cell r="BV207">
            <v>1995</v>
          </cell>
          <cell r="BW207">
            <v>1996</v>
          </cell>
          <cell r="BX207">
            <v>1997</v>
          </cell>
          <cell r="BY207">
            <v>1998</v>
          </cell>
        </row>
        <row r="208">
          <cell r="F208" t="str">
            <v>Total Ausgaben gem KV-Statistik</v>
          </cell>
          <cell r="I208" t="str">
            <v>Total Ausgaben gem KV-Statistik</v>
          </cell>
          <cell r="M208" t="str">
            <v>Total Ausgaben gem KV-Statistik</v>
          </cell>
          <cell r="AM208">
            <v>561.31700000000001</v>
          </cell>
          <cell r="AN208">
            <v>604.47199999999998</v>
          </cell>
          <cell r="AO208">
            <v>673.476</v>
          </cell>
          <cell r="AP208">
            <v>758.19</v>
          </cell>
          <cell r="AQ208">
            <v>845.98900000000003</v>
          </cell>
          <cell r="AR208">
            <v>1003.376</v>
          </cell>
          <cell r="AS208">
            <v>1234.8140000000001</v>
          </cell>
          <cell r="AT208">
            <v>1404.9280000000001</v>
          </cell>
          <cell r="AU208">
            <v>1560.922</v>
          </cell>
          <cell r="AV208">
            <v>1730.2919999999999</v>
          </cell>
          <cell r="AW208">
            <v>1954.7080000000001</v>
          </cell>
          <cell r="AX208">
            <v>2255.3919999999998</v>
          </cell>
          <cell r="AY208">
            <v>2689.799</v>
          </cell>
          <cell r="AZ208">
            <v>3068.645</v>
          </cell>
          <cell r="BA208">
            <v>3577.9319999999998</v>
          </cell>
          <cell r="BB208">
            <v>4053.9349999999999</v>
          </cell>
          <cell r="BC208">
            <v>4467.1270000000004</v>
          </cell>
          <cell r="BD208">
            <v>4675.2920000000004</v>
          </cell>
          <cell r="BE208">
            <v>4961.5140000000001</v>
          </cell>
          <cell r="BF208">
            <v>5260.9610000000002</v>
          </cell>
          <cell r="BG208">
            <v>5676.69</v>
          </cell>
          <cell r="BH208">
            <v>6203.3609999999999</v>
          </cell>
          <cell r="BI208">
            <v>6789.6639999999998</v>
          </cell>
          <cell r="BJ208">
            <v>7363.8239999999996</v>
          </cell>
          <cell r="BK208">
            <v>7868.6369999999997</v>
          </cell>
          <cell r="BL208">
            <v>8415.9449999999997</v>
          </cell>
          <cell r="BM208">
            <v>9018.5139999999992</v>
          </cell>
          <cell r="BN208">
            <v>9623.8709999999992</v>
          </cell>
          <cell r="BO208">
            <v>10325.632</v>
          </cell>
          <cell r="BP208">
            <v>11160.302</v>
          </cell>
          <cell r="BQ208">
            <v>12199.253000000001</v>
          </cell>
          <cell r="BR208">
            <v>13699.999</v>
          </cell>
          <cell r="BS208">
            <v>14978.12</v>
          </cell>
          <cell r="BT208">
            <v>16110.620999999999</v>
          </cell>
          <cell r="BU208">
            <v>15463.235000000001</v>
          </cell>
          <cell r="BV208">
            <v>16237.442999999999</v>
          </cell>
          <cell r="BW208">
            <v>17192.470939999999</v>
          </cell>
          <cell r="BX208">
            <v>17672.056998</v>
          </cell>
          <cell r="BY208">
            <v>18402.61016</v>
          </cell>
          <cell r="CA208">
            <v>2.7895121048842064E-2</v>
          </cell>
        </row>
        <row r="209">
          <cell r="F209" t="str">
            <v>Total Ausgaben gem DB Finanzen KV</v>
          </cell>
          <cell r="I209" t="str">
            <v>Total Ausgaben gem ZS 97</v>
          </cell>
          <cell r="M209" t="str">
            <v>Total Ausgaben</v>
          </cell>
          <cell r="AM209">
            <v>489.45400000000001</v>
          </cell>
          <cell r="AN209">
            <v>532.85500000000002</v>
          </cell>
          <cell r="AO209">
            <v>595.14600000000007</v>
          </cell>
          <cell r="AP209">
            <v>671.24299999999994</v>
          </cell>
          <cell r="AQ209">
            <v>749.66200000000003</v>
          </cell>
          <cell r="AR209">
            <v>901.13400000000001</v>
          </cell>
          <cell r="AS209">
            <v>1128.4879999999998</v>
          </cell>
          <cell r="AT209">
            <v>1295.9849999999997</v>
          </cell>
          <cell r="AU209">
            <v>1435.9759999999997</v>
          </cell>
          <cell r="AV209">
            <v>1582.5069999999998</v>
          </cell>
          <cell r="AW209">
            <v>1790.6639999999998</v>
          </cell>
          <cell r="AX209">
            <v>2057.3230000000003</v>
          </cell>
          <cell r="AY209">
            <v>2453.0639999999999</v>
          </cell>
          <cell r="AZ209">
            <v>2805.5690000000013</v>
          </cell>
          <cell r="BA209">
            <v>3271.7909999999997</v>
          </cell>
          <cell r="BB209">
            <v>3703.0480000000002</v>
          </cell>
          <cell r="BC209">
            <v>4021.1449999999986</v>
          </cell>
          <cell r="BD209">
            <v>4186.5320000000002</v>
          </cell>
          <cell r="BE209">
            <v>4435.3949999999995</v>
          </cell>
          <cell r="BF209">
            <v>4711.1059999999998</v>
          </cell>
          <cell r="BG209">
            <v>5087.6939999999995</v>
          </cell>
          <cell r="BH209">
            <v>5552.7089999999998</v>
          </cell>
          <cell r="BI209">
            <v>6073.9670000000015</v>
          </cell>
          <cell r="BJ209">
            <v>6599.630000000001</v>
          </cell>
          <cell r="BK209">
            <v>7051.8690000000006</v>
          </cell>
          <cell r="BL209">
            <v>7535.6179999999995</v>
          </cell>
          <cell r="BM209">
            <v>8086.2279999999992</v>
          </cell>
          <cell r="BN209">
            <v>8649.2839999999997</v>
          </cell>
          <cell r="BO209">
            <v>9231.8790000000008</v>
          </cell>
          <cell r="BP209">
            <v>10001.802000000001</v>
          </cell>
          <cell r="BQ209">
            <v>11005.306999999999</v>
          </cell>
          <cell r="BR209">
            <v>12347.584000000003</v>
          </cell>
          <cell r="BS209">
            <v>13504.41</v>
          </cell>
          <cell r="BT209">
            <v>14570.155999999999</v>
          </cell>
          <cell r="BU209">
            <v>15313.498</v>
          </cell>
          <cell r="BV209">
            <v>16098.941999999999</v>
          </cell>
          <cell r="BW209">
            <v>17192.470937000002</v>
          </cell>
          <cell r="BX209">
            <v>17672.056996999996</v>
          </cell>
          <cell r="BY209">
            <v>18402.610158000003</v>
          </cell>
          <cell r="CA209">
            <v>2.7895121170039339E-2</v>
          </cell>
        </row>
        <row r="210">
          <cell r="F210" t="str">
            <v>Differenz zu KV-Statistik</v>
          </cell>
          <cell r="I210" t="str">
            <v>Differenz zu KV-Statistik</v>
          </cell>
          <cell r="M210" t="str">
            <v>Differenz zu KV-Statistik</v>
          </cell>
          <cell r="AM210">
            <v>71.863</v>
          </cell>
          <cell r="AN210">
            <v>71.616999999999962</v>
          </cell>
          <cell r="AO210">
            <v>78.329999999999927</v>
          </cell>
          <cell r="AP210">
            <v>86.947000000000116</v>
          </cell>
          <cell r="AQ210">
            <v>96.326999999999998</v>
          </cell>
          <cell r="AR210">
            <v>102.24199999999996</v>
          </cell>
          <cell r="AS210">
            <v>106.32600000000025</v>
          </cell>
          <cell r="AT210">
            <v>108.94300000000044</v>
          </cell>
          <cell r="AU210">
            <v>124.94600000000037</v>
          </cell>
          <cell r="AV210">
            <v>147.78500000000008</v>
          </cell>
          <cell r="AW210">
            <v>164.04400000000032</v>
          </cell>
          <cell r="AX210">
            <v>198.06899999999951</v>
          </cell>
          <cell r="AY210">
            <v>236.73500000000013</v>
          </cell>
          <cell r="AZ210">
            <v>263.07599999999866</v>
          </cell>
          <cell r="BA210">
            <v>306.14100000000008</v>
          </cell>
          <cell r="BB210">
            <v>350.88699999999972</v>
          </cell>
          <cell r="BC210">
            <v>445.98200000000179</v>
          </cell>
          <cell r="BD210">
            <v>488.76000000000022</v>
          </cell>
          <cell r="BE210">
            <v>526.1190000000006</v>
          </cell>
          <cell r="BF210">
            <v>549.85500000000047</v>
          </cell>
          <cell r="BG210">
            <v>588.99600000000009</v>
          </cell>
          <cell r="BH210">
            <v>650.65200000000004</v>
          </cell>
          <cell r="BI210">
            <v>715.6969999999983</v>
          </cell>
          <cell r="BJ210">
            <v>764.1939999999986</v>
          </cell>
          <cell r="BK210">
            <v>816.76799999999912</v>
          </cell>
          <cell r="BL210">
            <v>880.32700000000023</v>
          </cell>
          <cell r="BM210">
            <v>932.28600000000006</v>
          </cell>
          <cell r="BN210">
            <v>974.58699999999953</v>
          </cell>
          <cell r="BO210">
            <v>1093.7529999999988</v>
          </cell>
          <cell r="BP210">
            <v>1158.4999999999982</v>
          </cell>
          <cell r="BQ210">
            <v>1193.9460000000017</v>
          </cell>
          <cell r="BR210">
            <v>1352.4149999999972</v>
          </cell>
          <cell r="BS210">
            <v>1473.7100000000009</v>
          </cell>
          <cell r="BT210">
            <v>1540.4650000000001</v>
          </cell>
          <cell r="BU210">
            <v>149.73700000000099</v>
          </cell>
          <cell r="BV210">
            <v>138.5010000000002</v>
          </cell>
          <cell r="BW210">
            <v>2.9999973776284605E-6</v>
          </cell>
          <cell r="BX210">
            <v>1.000003976514563E-6</v>
          </cell>
          <cell r="BY210">
            <v>1.9999970390927047E-6</v>
          </cell>
          <cell r="CA210">
            <v>-0.66666504978578356</v>
          </cell>
        </row>
        <row r="211">
          <cell r="F211" t="str">
            <v>Veränderung Reserven</v>
          </cell>
          <cell r="BU211">
            <v>-149.72999999999999</v>
          </cell>
          <cell r="BV211">
            <v>-138.49600000000001</v>
          </cell>
        </row>
        <row r="212">
          <cell r="F212" t="str">
            <v>Kostenbeteiligung</v>
          </cell>
          <cell r="I212" t="str">
            <v>Kostenbeteiligung</v>
          </cell>
          <cell r="M212" t="str">
            <v>Veränderung der Reserven</v>
          </cell>
          <cell r="AM212">
            <v>-55.670999999999999</v>
          </cell>
          <cell r="AN212">
            <v>-57.195</v>
          </cell>
          <cell r="AO212">
            <v>-62.834000000000003</v>
          </cell>
          <cell r="AP212">
            <v>-68.930999999999997</v>
          </cell>
          <cell r="AQ212">
            <v>-76.567999999999998</v>
          </cell>
          <cell r="AR212">
            <v>-82.947000000000003</v>
          </cell>
          <cell r="AS212">
            <v>-81.721999999999994</v>
          </cell>
          <cell r="AT212">
            <v>-81.284999999999997</v>
          </cell>
          <cell r="AU212">
            <v>-94.113</v>
          </cell>
          <cell r="AV212">
            <v>-110.902</v>
          </cell>
          <cell r="AW212">
            <v>-122.25</v>
          </cell>
          <cell r="AX212">
            <v>-144.08600000000001</v>
          </cell>
          <cell r="AY212">
            <v>-172.46899999999999</v>
          </cell>
          <cell r="AZ212">
            <v>-181.191</v>
          </cell>
          <cell r="BA212">
            <v>-208.53299999999999</v>
          </cell>
          <cell r="BB212">
            <v>-236.49</v>
          </cell>
          <cell r="BC212">
            <v>-297.47000000000003</v>
          </cell>
          <cell r="BD212">
            <v>-319.75799999999998</v>
          </cell>
          <cell r="BE212">
            <v>-339.75299999999999</v>
          </cell>
          <cell r="BF212">
            <v>-354.77100000000002</v>
          </cell>
          <cell r="BG212">
            <v>-375.07100000000003</v>
          </cell>
          <cell r="BH212">
            <v>-410.01900000000001</v>
          </cell>
          <cell r="BI212">
            <v>-434.57900000000001</v>
          </cell>
          <cell r="BJ212">
            <v>-466.79300000000001</v>
          </cell>
          <cell r="BK212">
            <v>-484.303</v>
          </cell>
          <cell r="BL212">
            <v>-513.09500000000003</v>
          </cell>
          <cell r="BM212">
            <v>-553.22400000000005</v>
          </cell>
          <cell r="BN212">
            <v>-658.27499999999998</v>
          </cell>
          <cell r="BO212">
            <v>-757.38400000000001</v>
          </cell>
          <cell r="BP212">
            <v>-807.71799999999996</v>
          </cell>
          <cell r="BQ212">
            <v>-856.82</v>
          </cell>
          <cell r="BR212">
            <v>-1060.23</v>
          </cell>
          <cell r="BS212">
            <v>-1184.9590000000001</v>
          </cell>
          <cell r="BT212">
            <v>-1273.3520000000001</v>
          </cell>
        </row>
        <row r="213">
          <cell r="F213" t="str">
            <v>Prämienanteil Rückversicherer</v>
          </cell>
          <cell r="I213" t="str">
            <v>Prämienanteil Rückversicherer</v>
          </cell>
          <cell r="AM213">
            <v>-16.143999999999998</v>
          </cell>
          <cell r="AN213">
            <v>-14.422000000000001</v>
          </cell>
          <cell r="AO213">
            <v>-15.496</v>
          </cell>
          <cell r="AP213">
            <v>-18.015999999999998</v>
          </cell>
          <cell r="AQ213">
            <v>-19.759</v>
          </cell>
          <cell r="AR213">
            <v>-19.295000000000002</v>
          </cell>
          <cell r="AS213">
            <v>-24.603999999999999</v>
          </cell>
          <cell r="AT213">
            <v>-27.658000000000001</v>
          </cell>
          <cell r="AU213">
            <v>-30.832999999999998</v>
          </cell>
          <cell r="AV213">
            <v>-36.883000000000003</v>
          </cell>
          <cell r="AW213">
            <v>-41.793999999999997</v>
          </cell>
          <cell r="AX213">
            <v>-53.982999999999997</v>
          </cell>
          <cell r="AY213">
            <v>-64.266000000000005</v>
          </cell>
          <cell r="AZ213">
            <v>-81.885000000000005</v>
          </cell>
          <cell r="BA213">
            <v>-97.608000000000004</v>
          </cell>
          <cell r="BB213">
            <v>-114.39700000000001</v>
          </cell>
          <cell r="BC213">
            <v>-148.512</v>
          </cell>
          <cell r="BD213">
            <v>-169.00200000000001</v>
          </cell>
          <cell r="BE213">
            <v>-186.364</v>
          </cell>
          <cell r="BF213">
            <v>-195.084</v>
          </cell>
          <cell r="BG213">
            <v>-213.92400000000001</v>
          </cell>
          <cell r="BH213">
            <v>-240.63300000000001</v>
          </cell>
          <cell r="BI213">
            <v>-281.12</v>
          </cell>
          <cell r="BJ213">
            <v>-297.40199999999999</v>
          </cell>
          <cell r="BK213">
            <v>-332.46499999999997</v>
          </cell>
          <cell r="BL213">
            <v>-357.06700000000001</v>
          </cell>
          <cell r="BM213">
            <v>-370.03800000000001</v>
          </cell>
          <cell r="BN213">
            <v>-310.84100000000001</v>
          </cell>
          <cell r="BO213">
            <v>-331.43900000000002</v>
          </cell>
          <cell r="BP213">
            <v>-328.02300000000002</v>
          </cell>
          <cell r="BQ213">
            <v>-317.17</v>
          </cell>
          <cell r="BR213">
            <v>-268.14400000000001</v>
          </cell>
          <cell r="BS213">
            <v>-268.81</v>
          </cell>
          <cell r="BT213">
            <v>-232.892</v>
          </cell>
        </row>
        <row r="214">
          <cell r="F214" t="str">
            <v>Liegenschaften Rückschlag</v>
          </cell>
          <cell r="I214" t="str">
            <v>Liegenschaften Rückschlag</v>
          </cell>
          <cell r="M214" t="e">
            <v>#REF!</v>
          </cell>
          <cell r="BL214">
            <v>-6.133</v>
          </cell>
          <cell r="BM214">
            <v>-5.2610000000000001</v>
          </cell>
          <cell r="BN214">
            <v>-2.1859999999999999</v>
          </cell>
          <cell r="BO214">
            <v>-2.524</v>
          </cell>
          <cell r="BP214">
            <v>-4.6539999999999999</v>
          </cell>
          <cell r="BQ214">
            <v>-3.7930000000000001</v>
          </cell>
          <cell r="BR214">
            <v>-10.339</v>
          </cell>
          <cell r="BS214">
            <v>-14.644</v>
          </cell>
          <cell r="BT214">
            <v>-14.225</v>
          </cell>
        </row>
        <row r="215">
          <cell r="F215" t="str">
            <v>Liegenschaften Vorschlag</v>
          </cell>
        </row>
        <row r="216">
          <cell r="F216" t="str">
            <v>Aufwertungen Wertschriften</v>
          </cell>
          <cell r="I216" t="str">
            <v>Abschreibungen Wertschriften</v>
          </cell>
          <cell r="M216" t="e">
            <v>#REF!</v>
          </cell>
        </row>
        <row r="217">
          <cell r="F217" t="str">
            <v>Abschreibungen Wertschriften</v>
          </cell>
          <cell r="BL217">
            <v>-4.032</v>
          </cell>
          <cell r="BM217">
            <v>-3.762</v>
          </cell>
          <cell r="BN217">
            <v>-3.2890000000000001</v>
          </cell>
          <cell r="BO217">
            <v>-2.407</v>
          </cell>
          <cell r="BP217">
            <v>-18.106000000000002</v>
          </cell>
          <cell r="BQ217">
            <v>-16.18</v>
          </cell>
          <cell r="BR217">
            <v>-13.702</v>
          </cell>
          <cell r="BS217">
            <v>-5.2960000000000003</v>
          </cell>
          <cell r="BT217">
            <v>-19.995000000000001</v>
          </cell>
        </row>
        <row r="218">
          <cell r="F218" t="str">
            <v>Übriges</v>
          </cell>
          <cell r="M218" t="str">
            <v>Übriges</v>
          </cell>
        </row>
        <row r="220">
          <cell r="F220" t="str">
            <v>Differenzkontrolle</v>
          </cell>
          <cell r="I220" t="str">
            <v>Differenzkontrolle</v>
          </cell>
          <cell r="AM220">
            <v>4.8000000000001819E-2</v>
          </cell>
          <cell r="AN220">
            <v>-3.907985046680551E-14</v>
          </cell>
          <cell r="AO220">
            <v>-7.638334409421077E-14</v>
          </cell>
          <cell r="AP220">
            <v>1.2079226507921703E-13</v>
          </cell>
          <cell r="AQ220">
            <v>0</v>
          </cell>
          <cell r="AR220">
            <v>-4.2632564145606011E-14</v>
          </cell>
          <cell r="AS220">
            <v>2.5579538487363607E-13</v>
          </cell>
          <cell r="AT220">
            <v>4.4053649617126212E-13</v>
          </cell>
          <cell r="AU220">
            <v>3.694822225952521E-13</v>
          </cell>
          <cell r="AV220">
            <v>7.815970093361102E-14</v>
          </cell>
          <cell r="AW220">
            <v>3.2684965844964609E-13</v>
          </cell>
          <cell r="AX220">
            <v>-5.0448534238967113E-13</v>
          </cell>
          <cell r="AY220">
            <v>1.2789769243681803E-13</v>
          </cell>
          <cell r="AZ220">
            <v>-1.3500311979441904E-12</v>
          </cell>
          <cell r="BA220">
            <v>0</v>
          </cell>
          <cell r="BB220">
            <v>-2.9842794901924208E-13</v>
          </cell>
          <cell r="BC220">
            <v>1.7621459846850485E-12</v>
          </cell>
          <cell r="BD220">
            <v>2.2737367544323206E-13</v>
          </cell>
          <cell r="BE220">
            <v>2.0000000006064056E-3</v>
          </cell>
          <cell r="BF220">
            <v>4.5474735088646412E-13</v>
          </cell>
          <cell r="BG220">
            <v>1.0000000000616183E-3</v>
          </cell>
          <cell r="BH220">
            <v>0</v>
          </cell>
          <cell r="BI220">
            <v>-2.0000000017148523E-3</v>
          </cell>
          <cell r="BJ220">
            <v>-1.0000000013974386E-3</v>
          </cell>
          <cell r="BK220">
            <v>-8.5265128291212022E-13</v>
          </cell>
          <cell r="BL220">
            <v>1.9095836023552692E-13</v>
          </cell>
          <cell r="BM220">
            <v>1.000000000000778E-3</v>
          </cell>
          <cell r="BN220">
            <v>-4.0000000004511982E-3</v>
          </cell>
          <cell r="BO220">
            <v>-1.0000000012437837E-3</v>
          </cell>
          <cell r="BP220">
            <v>-1.0000000018060007E-3</v>
          </cell>
          <cell r="BQ220">
            <v>-1.6999999998333237E-2</v>
          </cell>
          <cell r="BR220">
            <v>-2.7888802378583932E-12</v>
          </cell>
          <cell r="BS220">
            <v>1.0000000008831833E-3</v>
          </cell>
          <cell r="BT220">
            <v>1.0000000000580656E-3</v>
          </cell>
          <cell r="BU220">
            <v>7.0000000009997621E-3</v>
          </cell>
          <cell r="BV220">
            <v>5.0000000001944045E-3</v>
          </cell>
          <cell r="BW220">
            <v>2.9999973776284605E-6</v>
          </cell>
          <cell r="BX220">
            <v>1.000003976514563E-6</v>
          </cell>
          <cell r="BY220">
            <v>1.9999970390927047E-6</v>
          </cell>
        </row>
        <row r="223">
          <cell r="H223" t="str">
            <v>1)</v>
          </cell>
          <cell r="I223" t="str">
            <v>Die Beiträge werden erst seit 1985 detailliert ausgewiesen.</v>
          </cell>
        </row>
        <row r="224">
          <cell r="H224" t="str">
            <v>2)</v>
          </cell>
          <cell r="I224" t="str">
            <v>Der Bund hat seit 1.1.1990 die Subventionen an die Krankenkassen auf 1,3 Milliarden Franken jährlich erhöht. 1993 wurden die</v>
          </cell>
        </row>
        <row r="225">
          <cell r="I225" t="str">
            <v>Bundesbeiträge um 1.2 Mio. gekürzt.</v>
          </cell>
        </row>
        <row r="226">
          <cell r="H226" t="str">
            <v>3)</v>
          </cell>
          <cell r="I226" t="str">
            <v>Rückerstattungen, Liegenschaften (Vorschlag), Aufwertungen von Wertschriften, Schenkungen, sonstiger Ertrag.</v>
          </cell>
        </row>
        <row r="227">
          <cell r="H227" t="str">
            <v>4)</v>
          </cell>
          <cell r="I227" t="str">
            <v>Allg. Krankenpflegekosten inkl. Leistungsbeiträge an HMO-Kassen; übrige Pflegekosten: Zahnpflegevers. (bis 1981 in Allgemeinen</v>
          </cell>
        </row>
        <row r="229">
          <cell r="I229" t="str">
            <v>Krankenpflegekosten enthalten), Tuberkulose (inkl. Taggeld ab 1988), Wartgelder für Ärzte.</v>
          </cell>
        </row>
        <row r="231">
          <cell r="H231" t="str">
            <v>6)</v>
          </cell>
          <cell r="I231" t="str">
            <v>Sterbegeldversicherung, sonstige Leistungen.</v>
          </cell>
        </row>
        <row r="232">
          <cell r="H232" t="str">
            <v>7)</v>
          </cell>
          <cell r="I232" t="str">
            <v>Unterstützungen, Erstattungen von Rückversicherungen, Wertveränderungen bei Wertschriften und Liegenschaften,</v>
          </cell>
        </row>
        <row r="234">
          <cell r="I234" t="str">
            <v>Krankheitsvorbeugung, sonstiger Aufwand.</v>
          </cell>
        </row>
        <row r="235">
          <cell r="H235" t="str">
            <v>8)</v>
          </cell>
          <cell r="I235" t="str">
            <v>Kumulierte Kassenüberschüsse bzw. -defizite, inkl. Reservebildung.</v>
          </cell>
        </row>
        <row r="258">
          <cell r="BB258" t="e">
            <v>#REF!</v>
          </cell>
          <cell r="BC258" t="e">
            <v>#REF!</v>
          </cell>
          <cell r="BD258" t="e">
            <v>#REF!</v>
          </cell>
          <cell r="BE258" t="e">
            <v>#REF!</v>
          </cell>
          <cell r="BF258" t="e">
            <v>#REF!</v>
          </cell>
          <cell r="BG258" t="e">
            <v>#REF!</v>
          </cell>
          <cell r="BH258" t="e">
            <v>#REF!</v>
          </cell>
          <cell r="BI258" t="e">
            <v>#REF!</v>
          </cell>
          <cell r="BJ258" t="e">
            <v>#REF!</v>
          </cell>
          <cell r="BK258" t="e">
            <v>#REF!</v>
          </cell>
          <cell r="BL258" t="e">
            <v>#REF!</v>
          </cell>
          <cell r="BM258" t="e">
            <v>#REF!</v>
          </cell>
        </row>
        <row r="259">
          <cell r="BB259">
            <v>3920.6680000000001</v>
          </cell>
          <cell r="BC259">
            <v>4342.9189999999999</v>
          </cell>
          <cell r="BD259">
            <v>4662.3289999999997</v>
          </cell>
          <cell r="BE259">
            <v>4891.7690000000002</v>
          </cell>
          <cell r="BF259">
            <v>5069.6880000000001</v>
          </cell>
          <cell r="BG259">
            <v>5348.1659999999993</v>
          </cell>
          <cell r="BH259">
            <v>5676.4310000000005</v>
          </cell>
          <cell r="BI259">
            <v>6240.1170000000011</v>
          </cell>
          <cell r="BJ259">
            <v>6905.2150000000011</v>
          </cell>
          <cell r="BK259">
            <v>7693.9560000000001</v>
          </cell>
          <cell r="BL259">
            <v>8402.1959999999999</v>
          </cell>
          <cell r="BM259">
            <v>8786.3370000000014</v>
          </cell>
        </row>
        <row r="260">
          <cell r="BB260">
            <v>3806.0053000000003</v>
          </cell>
          <cell r="BC260">
            <v>4154.8057999999983</v>
          </cell>
          <cell r="BD260">
            <v>4338.6338000000005</v>
          </cell>
          <cell r="BE260">
            <v>4603.1225999999997</v>
          </cell>
          <cell r="BF260">
            <v>4886.6815999999999</v>
          </cell>
          <cell r="BG260">
            <v>5280.2255999999998</v>
          </cell>
          <cell r="BH260">
            <v>5779.5389999999998</v>
          </cell>
          <cell r="BI260">
            <v>6320.5610000000015</v>
          </cell>
          <cell r="BJ260">
            <v>6865.6690000000008</v>
          </cell>
          <cell r="BK260">
            <v>7342.6290000000008</v>
          </cell>
          <cell r="BL260">
            <v>7840.4529999999995</v>
          </cell>
          <cell r="BM260">
            <v>8429.3809999999994</v>
          </cell>
        </row>
        <row r="261">
          <cell r="BB261">
            <v>103.22299999999996</v>
          </cell>
          <cell r="BC261">
            <v>173.26200000000154</v>
          </cell>
          <cell r="BD261">
            <v>306.79499999999916</v>
          </cell>
          <cell r="BE261">
            <v>270.01000000000113</v>
          </cell>
          <cell r="BF261">
            <v>163.4980000000005</v>
          </cell>
          <cell r="BG261">
            <v>46.547999999999774</v>
          </cell>
          <cell r="BH261">
            <v>-116.91099999999915</v>
          </cell>
          <cell r="BI261">
            <v>-114.97000000000025</v>
          </cell>
          <cell r="BJ261">
            <v>8.1829999999999927</v>
          </cell>
          <cell r="BK261">
            <v>309.62199999999939</v>
          </cell>
          <cell r="BL261">
            <v>509.51099999999951</v>
          </cell>
          <cell r="BM261">
            <v>330.07100000000173</v>
          </cell>
        </row>
        <row r="262">
          <cell r="BB262">
            <v>1154.3050000000001</v>
          </cell>
          <cell r="BC262">
            <v>1297.9770000000001</v>
          </cell>
          <cell r="BD262">
            <v>1546.1369999999999</v>
          </cell>
          <cell r="BE262">
            <v>1769.125</v>
          </cell>
          <cell r="BF262">
            <v>1904.1079999999999</v>
          </cell>
          <cell r="BG262">
            <v>1930.569</v>
          </cell>
          <cell r="BH262">
            <v>1890.6489999999999</v>
          </cell>
          <cell r="BI262">
            <v>1831.394</v>
          </cell>
          <cell r="BJ262">
            <v>1864.1659999999999</v>
          </cell>
          <cell r="BK262">
            <v>2154.2800000000002</v>
          </cell>
          <cell r="BL262">
            <v>2484.4720000000002</v>
          </cell>
          <cell r="BM262">
            <v>2715.3939999999998</v>
          </cell>
        </row>
        <row r="264">
          <cell r="BB264">
            <v>114.66269999999986</v>
          </cell>
          <cell r="BC264">
            <v>188.1132000000016</v>
          </cell>
          <cell r="BD264">
            <v>323.6951999999992</v>
          </cell>
          <cell r="BE264">
            <v>288.64640000000054</v>
          </cell>
          <cell r="BF264">
            <v>183.00640000000021</v>
          </cell>
          <cell r="BG264">
            <v>67.940399999999499</v>
          </cell>
          <cell r="BH264">
            <v>-103.10799999999927</v>
          </cell>
          <cell r="BI264">
            <v>-80.444000000000415</v>
          </cell>
          <cell r="BJ264">
            <v>39.546000000000276</v>
          </cell>
          <cell r="BK264">
            <v>351.32699999999932</v>
          </cell>
          <cell r="BL264">
            <v>561.74300000000039</v>
          </cell>
          <cell r="BM264">
            <v>356.95600000000195</v>
          </cell>
        </row>
        <row r="265">
          <cell r="BB265">
            <v>1154.3050000000001</v>
          </cell>
          <cell r="BC265">
            <v>1342.4182000000017</v>
          </cell>
          <cell r="BD265">
            <v>1621.6721999999993</v>
          </cell>
          <cell r="BE265">
            <v>1834.7834000000005</v>
          </cell>
          <cell r="BF265">
            <v>1952.1314000000002</v>
          </cell>
          <cell r="BG265">
            <v>1972.0483999999994</v>
          </cell>
          <cell r="BH265">
            <v>1827.4610000000007</v>
          </cell>
          <cell r="BI265">
            <v>1810.2049999999995</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_AS_8_2"/>
      <sheetName val="SV_AS_8_2G"/>
    </sheetNames>
    <sheetDataSet>
      <sheetData sheetId="0"/>
      <sheetData sheetId="1" refreshError="1">
        <row r="1">
          <cell r="Q1">
            <v>1963</v>
          </cell>
          <cell r="R1">
            <v>1964</v>
          </cell>
          <cell r="S1">
            <v>1965</v>
          </cell>
          <cell r="T1">
            <v>1966</v>
          </cell>
          <cell r="U1">
            <v>1967</v>
          </cell>
          <cell r="V1">
            <v>1968</v>
          </cell>
          <cell r="W1">
            <v>1969</v>
          </cell>
          <cell r="X1">
            <v>1970</v>
          </cell>
          <cell r="AE1">
            <v>1977</v>
          </cell>
          <cell r="AF1">
            <v>1978</v>
          </cell>
          <cell r="AG1">
            <v>1979</v>
          </cell>
          <cell r="AH1">
            <v>1980</v>
          </cell>
          <cell r="AI1">
            <v>1981</v>
          </cell>
        </row>
        <row r="2">
          <cell r="Q2">
            <v>6.3298546766799954E-2</v>
          </cell>
          <cell r="R2">
            <v>7.162340519137704E-2</v>
          </cell>
          <cell r="S2">
            <v>7.320078869536642E-2</v>
          </cell>
          <cell r="T2">
            <v>7.3904062428276338E-2</v>
          </cell>
          <cell r="U2">
            <v>7.6545842217484006E-2</v>
          </cell>
          <cell r="V2">
            <v>7.6743876464323749E-2</v>
          </cell>
          <cell r="W2">
            <v>8.7351802936298295E-2</v>
          </cell>
          <cell r="X2">
            <v>8.5424364418463572E-2</v>
          </cell>
          <cell r="AE2">
            <v>0.13567460045270593</v>
          </cell>
          <cell r="AF2">
            <v>0.13545409592879512</v>
          </cell>
          <cell r="AG2">
            <v>0.13390520041628559</v>
          </cell>
          <cell r="AH2">
            <v>0.13171490635824576</v>
          </cell>
          <cell r="AI2">
            <v>0.12619414900814593</v>
          </cell>
        </row>
        <row r="3">
          <cell r="Q3">
            <v>0.11635618843265386</v>
          </cell>
          <cell r="R3">
            <v>0.12204135503739551</v>
          </cell>
          <cell r="S3">
            <v>0.12348011830430496</v>
          </cell>
          <cell r="T3">
            <v>0.12447402647081325</v>
          </cell>
          <cell r="U3">
            <v>0.12672352523098793</v>
          </cell>
          <cell r="V3">
            <v>0.12779552715654952</v>
          </cell>
          <cell r="W3">
            <v>0.13839916456784815</v>
          </cell>
          <cell r="X3">
            <v>0.13483703744554129</v>
          </cell>
          <cell r="AE3">
            <v>0.19099389532889774</v>
          </cell>
          <cell r="AF3">
            <v>0.1938025383220702</v>
          </cell>
          <cell r="AG3">
            <v>0.19458197987952947</v>
          </cell>
          <cell r="AH3">
            <v>0.19559091175952564</v>
          </cell>
          <cell r="AI3">
            <v>0.19333712213471896</v>
          </cell>
        </row>
        <row r="6">
          <cell r="Q6">
            <v>-3.0076683251364922E-4</v>
          </cell>
          <cell r="R6">
            <v>8.3248584245770862E-3</v>
          </cell>
          <cell r="S6">
            <v>1.5773835039893797E-3</v>
          </cell>
          <cell r="T6">
            <v>7.0327373290991757E-4</v>
          </cell>
          <cell r="U6">
            <v>2.6417797892076683E-3</v>
          </cell>
          <cell r="V6">
            <v>1.980342468397428E-4</v>
          </cell>
          <cell r="W6">
            <v>1.0607926471974546E-2</v>
          </cell>
          <cell r="X6">
            <v>-1.9274385178347231E-3</v>
          </cell>
          <cell r="AE6">
            <v>3.0668236141598582E-3</v>
          </cell>
          <cell r="AF6">
            <v>-2.2050452391081388E-4</v>
          </cell>
          <cell r="AG6">
            <v>-1.5488955125095294E-3</v>
          </cell>
          <cell r="AH6">
            <v>-2.1902940580398322E-3</v>
          </cell>
          <cell r="AI6">
            <v>-5.5207573500998253E-3</v>
          </cell>
        </row>
        <row r="7">
          <cell r="Q7">
            <v>1.2768233532887835E-3</v>
          </cell>
          <cell r="R7">
            <v>5.685166604741651E-3</v>
          </cell>
          <cell r="S7">
            <v>1.4387632669094486E-3</v>
          </cell>
          <cell r="T7">
            <v>9.9390816650829494E-4</v>
          </cell>
          <cell r="U7">
            <v>2.2494987601746758E-3</v>
          </cell>
          <cell r="V7">
            <v>1.0720019255615887E-3</v>
          </cell>
          <cell r="W7">
            <v>1.0603637411298633E-2</v>
          </cell>
          <cell r="X7">
            <v>-3.5621271223068574E-3</v>
          </cell>
          <cell r="AE7">
            <v>6.0474315362801234E-3</v>
          </cell>
          <cell r="AF7">
            <v>2.808642993172461E-3</v>
          </cell>
          <cell r="AG7">
            <v>7.7944155745926502E-4</v>
          </cell>
          <cell r="AH7">
            <v>1.0089318799961777E-3</v>
          </cell>
          <cell r="AI7">
            <v>-2.2537896248066847E-3</v>
          </cell>
        </row>
        <row r="11">
          <cell r="A11" t="str">
            <v>Achtung: Datenbasis der Grafiken jährlich ganz erneuern, da ganze  GRSV-Reihe überarbeitet wird! Ms, 10.07.2006</v>
          </cell>
        </row>
        <row r="13">
          <cell r="A13" t="str">
            <v>Graphique AS 8.2.1 Taux de la charge sociale et des prestations sociales : évolution de 1948 à 2004</v>
          </cell>
          <cell r="B13" t="str">
            <v>Grafik SV 8.2.1 Soziallast- und Sozialleistungsquote: Entwicklung 1948–2004</v>
          </cell>
        </row>
        <row r="16">
          <cell r="A16" t="str">
            <v xml:space="preserve"> Graphique AS 8.2.2 Taux de la charge sociale et des prestations sociales : variation de 1948 à 2004</v>
          </cell>
          <cell r="B16" t="str">
            <v xml:space="preserve"> Grafik SV 8.2.2 Soziallast- und Sozialleistungsquote: Veränderungen 1948–2004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daten"/>
      <sheetName val="AHV 1.1_1.3"/>
      <sheetName val="Taschenstatistik"/>
      <sheetName val="ATSG 2009"/>
      <sheetName val="ATSG 2008"/>
      <sheetName val="Grunddaten_alt"/>
      <sheetName val="ATSG2009"/>
      <sheetName val="ATSG Einleitungsseite 2007"/>
      <sheetName val="ATSG Einleitungsseite"/>
      <sheetName val="Faltprospekt"/>
      <sheetName val="ATSG Einleitungsseite A5"/>
      <sheetName val="Legende Grafik 2"/>
      <sheetName val="ATSG Einleitungsseite A4"/>
    </sheetNames>
    <sheetDataSet>
      <sheetData sheetId="0">
        <row r="1">
          <cell r="J1" t="str">
            <v>Funktion hR/SOCX</v>
          </cell>
          <cell r="K1" t="str">
            <v>OECD Main Prohramme Descriptors 1995</v>
          </cell>
          <cell r="L1" t="str">
            <v>OECD SOCX 1996</v>
          </cell>
          <cell r="AA1">
            <v>48</v>
          </cell>
          <cell r="AB1">
            <v>49</v>
          </cell>
          <cell r="AC1">
            <v>50</v>
          </cell>
          <cell r="AD1">
            <v>51</v>
          </cell>
          <cell r="AE1">
            <v>52</v>
          </cell>
          <cell r="AF1">
            <v>53</v>
          </cell>
          <cell r="AG1">
            <v>54</v>
          </cell>
          <cell r="AH1">
            <v>55</v>
          </cell>
          <cell r="AI1">
            <v>56</v>
          </cell>
          <cell r="AJ1">
            <v>57</v>
          </cell>
          <cell r="AK1">
            <v>58</v>
          </cell>
          <cell r="AL1">
            <v>59</v>
          </cell>
          <cell r="AM1">
            <v>60</v>
          </cell>
          <cell r="AN1">
            <v>61</v>
          </cell>
          <cell r="AO1">
            <v>62</v>
          </cell>
          <cell r="AP1">
            <v>63</v>
          </cell>
          <cell r="AQ1">
            <v>64</v>
          </cell>
          <cell r="AR1">
            <v>65</v>
          </cell>
          <cell r="AS1">
            <v>66</v>
          </cell>
          <cell r="AT1">
            <v>67</v>
          </cell>
          <cell r="AU1">
            <v>68</v>
          </cell>
          <cell r="AV1">
            <v>69</v>
          </cell>
          <cell r="AW1">
            <v>70</v>
          </cell>
          <cell r="AX1">
            <v>71</v>
          </cell>
          <cell r="AY1">
            <v>72</v>
          </cell>
          <cell r="AZ1">
            <v>73</v>
          </cell>
          <cell r="BA1">
            <v>74</v>
          </cell>
          <cell r="BB1">
            <v>75</v>
          </cell>
          <cell r="BC1">
            <v>76</v>
          </cell>
          <cell r="BD1">
            <v>77</v>
          </cell>
          <cell r="BE1">
            <v>78</v>
          </cell>
          <cell r="BF1">
            <v>79</v>
          </cell>
          <cell r="BG1">
            <v>80</v>
          </cell>
          <cell r="BH1">
            <v>81</v>
          </cell>
          <cell r="BI1">
            <v>82</v>
          </cell>
          <cell r="BJ1">
            <v>83</v>
          </cell>
          <cell r="BK1">
            <v>84</v>
          </cell>
          <cell r="BL1">
            <v>85</v>
          </cell>
          <cell r="BM1">
            <v>86</v>
          </cell>
          <cell r="BN1">
            <v>87</v>
          </cell>
          <cell r="BO1">
            <v>88</v>
          </cell>
          <cell r="BP1">
            <v>89</v>
          </cell>
          <cell r="BQ1" t="str">
            <v>AHV 90</v>
          </cell>
          <cell r="BR1">
            <v>91</v>
          </cell>
          <cell r="BS1" t="str">
            <v>AHV 92</v>
          </cell>
          <cell r="BT1" t="str">
            <v>AHV 93</v>
          </cell>
          <cell r="BU1" t="str">
            <v>AHV 94</v>
          </cell>
          <cell r="BV1" t="str">
            <v>AHV 95</v>
          </cell>
          <cell r="BW1" t="str">
            <v>AHV 96</v>
          </cell>
          <cell r="BX1" t="str">
            <v>AHV 97</v>
          </cell>
          <cell r="BY1" t="str">
            <v>AHV 98</v>
          </cell>
          <cell r="BZ1" t="str">
            <v>AHV 99</v>
          </cell>
          <cell r="CA1" t="str">
            <v>AHV 00</v>
          </cell>
          <cell r="CB1" t="str">
            <v>AHV 01</v>
          </cell>
          <cell r="CC1" t="str">
            <v>AHV 02</v>
          </cell>
          <cell r="CD1" t="str">
            <v>AHV 03</v>
          </cell>
          <cell r="CE1" t="str">
            <v>AHV 04</v>
          </cell>
          <cell r="CF1" t="str">
            <v>AHV 05</v>
          </cell>
          <cell r="CG1" t="str">
            <v>AHV 06</v>
          </cell>
          <cell r="CH1" t="str">
            <v>AHV 07</v>
          </cell>
          <cell r="CI1" t="str">
            <v>AHV 08</v>
          </cell>
          <cell r="CJ1" t="str">
            <v>AHV 09</v>
          </cell>
          <cell r="CK1" t="str">
            <v>AHV 10</v>
          </cell>
        </row>
        <row r="2">
          <cell r="A2" t="str">
            <v>Résume des comptes financiers de l'AVS</v>
          </cell>
          <cell r="E2" t="str">
            <v>Finanzen der AHV im Überblick</v>
          </cell>
          <cell r="AA2">
            <v>1948</v>
          </cell>
          <cell r="AB2">
            <v>1949</v>
          </cell>
          <cell r="AC2">
            <v>1950</v>
          </cell>
          <cell r="AD2">
            <v>1951</v>
          </cell>
          <cell r="AE2">
            <v>1952</v>
          </cell>
          <cell r="AF2">
            <v>1953</v>
          </cell>
          <cell r="AG2">
            <v>1954</v>
          </cell>
          <cell r="AH2">
            <v>1955</v>
          </cell>
          <cell r="AI2">
            <v>1956</v>
          </cell>
          <cell r="AJ2">
            <v>1957</v>
          </cell>
          <cell r="AK2">
            <v>1958</v>
          </cell>
          <cell r="AL2">
            <v>1959</v>
          </cell>
          <cell r="AM2">
            <v>1960</v>
          </cell>
          <cell r="AN2">
            <v>1961</v>
          </cell>
          <cell r="AO2">
            <v>1962</v>
          </cell>
          <cell r="AP2">
            <v>1963</v>
          </cell>
          <cell r="AQ2">
            <v>1964</v>
          </cell>
          <cell r="AR2">
            <v>1965</v>
          </cell>
          <cell r="AS2">
            <v>1966</v>
          </cell>
          <cell r="AT2">
            <v>1967</v>
          </cell>
          <cell r="AU2">
            <v>1968</v>
          </cell>
          <cell r="AV2">
            <v>1969</v>
          </cell>
          <cell r="AW2">
            <v>1970</v>
          </cell>
          <cell r="AX2">
            <v>1971</v>
          </cell>
          <cell r="AY2">
            <v>1972</v>
          </cell>
          <cell r="AZ2">
            <v>1973</v>
          </cell>
          <cell r="BA2">
            <v>1974</v>
          </cell>
          <cell r="BB2">
            <v>1975</v>
          </cell>
          <cell r="BC2">
            <v>1976</v>
          </cell>
          <cell r="BD2">
            <v>1977</v>
          </cell>
          <cell r="BE2">
            <v>1978</v>
          </cell>
          <cell r="BF2">
            <v>1979</v>
          </cell>
          <cell r="BG2">
            <v>1980</v>
          </cell>
          <cell r="BH2">
            <v>1981</v>
          </cell>
          <cell r="BI2">
            <v>1982</v>
          </cell>
          <cell r="BJ2">
            <v>1983</v>
          </cell>
          <cell r="BK2">
            <v>1984</v>
          </cell>
          <cell r="BL2">
            <v>1985</v>
          </cell>
          <cell r="BM2">
            <v>1986</v>
          </cell>
          <cell r="BN2">
            <v>1987</v>
          </cell>
          <cell r="BO2">
            <v>1988</v>
          </cell>
          <cell r="BP2">
            <v>1989</v>
          </cell>
          <cell r="BQ2">
            <v>1990</v>
          </cell>
          <cell r="BR2">
            <v>1991</v>
          </cell>
          <cell r="BS2">
            <v>1992</v>
          </cell>
          <cell r="BT2">
            <v>1993</v>
          </cell>
          <cell r="BU2">
            <v>1994</v>
          </cell>
          <cell r="BV2">
            <v>1995</v>
          </cell>
          <cell r="BW2">
            <v>1996</v>
          </cell>
          <cell r="BX2">
            <v>1997</v>
          </cell>
          <cell r="BY2">
            <v>1998</v>
          </cell>
          <cell r="BZ2">
            <v>1999</v>
          </cell>
          <cell r="CA2">
            <v>2000</v>
          </cell>
          <cell r="CB2">
            <v>2001</v>
          </cell>
          <cell r="CC2">
            <v>2002</v>
          </cell>
          <cell r="CD2">
            <v>2003</v>
          </cell>
          <cell r="CE2">
            <v>2004</v>
          </cell>
          <cell r="CF2">
            <v>2005</v>
          </cell>
          <cell r="CG2">
            <v>2006</v>
          </cell>
          <cell r="CH2">
            <v>2007</v>
          </cell>
          <cell r="CI2">
            <v>2008</v>
          </cell>
          <cell r="CJ2">
            <v>2009</v>
          </cell>
          <cell r="CK2">
            <v>2010</v>
          </cell>
          <cell r="CL2">
            <v>2011</v>
          </cell>
          <cell r="CM2">
            <v>38062.031123086555</v>
          </cell>
        </row>
        <row r="3">
          <cell r="A3" t="str">
            <v>Total des recettes</v>
          </cell>
          <cell r="E3" t="str">
            <v>Total Einnahmen</v>
          </cell>
          <cell r="AA3">
            <v>580.66009351000002</v>
          </cell>
          <cell r="AB3">
            <v>612.09847955000009</v>
          </cell>
          <cell r="AC3">
            <v>637.41242385999999</v>
          </cell>
          <cell r="AD3">
            <v>699.13089277999995</v>
          </cell>
          <cell r="AE3">
            <v>744.11494663999997</v>
          </cell>
          <cell r="AF3">
            <v>793.17546680999999</v>
          </cell>
          <cell r="AG3">
            <v>853.09861079999996</v>
          </cell>
          <cell r="AH3">
            <v>853.09861079999996</v>
          </cell>
          <cell r="AI3">
            <v>913.80559714999993</v>
          </cell>
          <cell r="AJ3">
            <v>964.63102073999994</v>
          </cell>
          <cell r="AK3">
            <v>975.21995655000001</v>
          </cell>
          <cell r="AL3">
            <v>1055.2706623399999</v>
          </cell>
          <cell r="AM3">
            <v>1119.1079703999999</v>
          </cell>
          <cell r="AN3">
            <v>1243.59932731</v>
          </cell>
          <cell r="AO3">
            <v>1352.69071125</v>
          </cell>
          <cell r="AP3">
            <v>1489.1203690699999</v>
          </cell>
          <cell r="AQ3">
            <v>1792.67578</v>
          </cell>
          <cell r="AR3">
            <v>1927.335462</v>
          </cell>
          <cell r="AS3">
            <v>2031.0537140000001</v>
          </cell>
          <cell r="AT3">
            <v>2174.0291520000001</v>
          </cell>
          <cell r="AU3">
            <v>2277.8686399999997</v>
          </cell>
          <cell r="AV3">
            <v>3112.649449</v>
          </cell>
          <cell r="AW3">
            <v>3433.9840900000004</v>
          </cell>
          <cell r="AX3">
            <v>3948.6375479999997</v>
          </cell>
          <cell r="AY3">
            <v>4424.2957040000001</v>
          </cell>
          <cell r="AZ3">
            <v>7138.6421169999994</v>
          </cell>
          <cell r="BA3">
            <v>8064.680241</v>
          </cell>
          <cell r="BB3">
            <v>8443.3528939999997</v>
          </cell>
          <cell r="BC3">
            <v>8780.8329889999986</v>
          </cell>
          <cell r="BD3">
            <v>9044.4014459999999</v>
          </cell>
          <cell r="BE3">
            <v>9487.2210040000009</v>
          </cell>
          <cell r="BF3">
            <v>9910.1655950000004</v>
          </cell>
          <cell r="BG3">
            <v>10895.45363</v>
          </cell>
          <cell r="BH3">
            <v>11640.457545999998</v>
          </cell>
          <cell r="BI3">
            <v>12947.665038000001</v>
          </cell>
          <cell r="BJ3">
            <v>13469.210811000001</v>
          </cell>
          <cell r="BK3">
            <v>14258.615929999998</v>
          </cell>
          <cell r="BL3">
            <v>14745.980562000001</v>
          </cell>
          <cell r="BM3">
            <v>15801.012782999998</v>
          </cell>
          <cell r="BN3">
            <v>16507.42821805739</v>
          </cell>
          <cell r="BO3">
            <v>17563.088047816356</v>
          </cell>
          <cell r="BP3">
            <v>18657.339335967343</v>
          </cell>
          <cell r="BQ3">
            <v>20350.567756271997</v>
          </cell>
          <cell r="BR3">
            <v>22028.393038899467</v>
          </cell>
          <cell r="BS3">
            <v>23182.848895476222</v>
          </cell>
          <cell r="BT3">
            <v>23887.587659730052</v>
          </cell>
          <cell r="BU3">
            <v>23964.650284055399</v>
          </cell>
          <cell r="BV3">
            <v>24542.352002964322</v>
          </cell>
          <cell r="BW3">
            <v>24771.271862968752</v>
          </cell>
          <cell r="BX3">
            <v>25214.004866297932</v>
          </cell>
          <cell r="BY3">
            <v>25315.80247276101</v>
          </cell>
          <cell r="BZ3">
            <v>27144.906775234871</v>
          </cell>
          <cell r="CA3">
            <v>28721.318912456518</v>
          </cell>
          <cell r="CB3">
            <v>30115.710491983788</v>
          </cell>
          <cell r="CC3">
            <v>30305.049477533448</v>
          </cell>
          <cell r="CD3">
            <v>31036.797389978768</v>
          </cell>
          <cell r="CE3">
            <v>31686.067194809784</v>
          </cell>
          <cell r="CF3">
            <v>32480.578402935145</v>
          </cell>
          <cell r="CG3">
            <v>33619.447634818716</v>
          </cell>
          <cell r="CH3">
            <v>35447.237582481532</v>
          </cell>
          <cell r="CI3">
            <v>36965.925316476074</v>
          </cell>
          <cell r="CJ3">
            <v>37691.830278597125</v>
          </cell>
          <cell r="CK3">
            <v>38062.031123086555</v>
          </cell>
          <cell r="CM3" t="str">
            <v>gemäss GRSV, ohne Kap.wae!</v>
          </cell>
        </row>
        <row r="4">
          <cell r="A4" t="str">
            <v xml:space="preserve">Cotisations des assurés et des employeurs </v>
          </cell>
          <cell r="E4" t="str">
            <v>Beiträge Versicherte und Arbeitgeber</v>
          </cell>
          <cell r="AA4">
            <v>417.79983986000002</v>
          </cell>
          <cell r="AB4">
            <v>436.27466244999999</v>
          </cell>
          <cell r="AC4">
            <v>458.45333385999999</v>
          </cell>
          <cell r="AD4">
            <v>501.02182553</v>
          </cell>
          <cell r="AE4">
            <v>527.55449228999998</v>
          </cell>
          <cell r="AF4">
            <v>569.99141815999997</v>
          </cell>
          <cell r="AG4">
            <v>600.39330344999996</v>
          </cell>
          <cell r="AH4">
            <v>600.39330344999996</v>
          </cell>
          <cell r="AI4">
            <v>644.69143799999995</v>
          </cell>
          <cell r="AJ4">
            <v>682.78356288999998</v>
          </cell>
          <cell r="AK4">
            <v>681.94000800000003</v>
          </cell>
          <cell r="AL4">
            <v>744.32520589000001</v>
          </cell>
          <cell r="AM4">
            <v>798.22533614999998</v>
          </cell>
          <cell r="AN4">
            <v>906.50834766000003</v>
          </cell>
          <cell r="AO4">
            <v>1004.7822285</v>
          </cell>
          <cell r="AP4">
            <v>1120.5704670699999</v>
          </cell>
          <cell r="AQ4">
            <v>1235.0714989999999</v>
          </cell>
          <cell r="AR4">
            <v>1354.5367610000001</v>
          </cell>
          <cell r="AS4">
            <v>1445.851463</v>
          </cell>
          <cell r="AT4">
            <v>1574.1514999999999</v>
          </cell>
          <cell r="AU4">
            <v>1669.871977</v>
          </cell>
          <cell r="AV4">
            <v>2271.737157</v>
          </cell>
          <cell r="AW4">
            <v>2549.9652070000002</v>
          </cell>
          <cell r="AX4">
            <v>2946.572772</v>
          </cell>
          <cell r="AY4">
            <v>3307.8552169999998</v>
          </cell>
          <cell r="AZ4">
            <v>5449.3562949999996</v>
          </cell>
          <cell r="BA4">
            <v>6284.8775679999999</v>
          </cell>
          <cell r="BB4">
            <v>6799.9948999999997</v>
          </cell>
          <cell r="BC4">
            <v>7098.4978199999996</v>
          </cell>
          <cell r="BD4">
            <v>7286.1552179999999</v>
          </cell>
          <cell r="BE4">
            <v>7541.9179910000003</v>
          </cell>
          <cell r="BF4">
            <v>7965.6179160000002</v>
          </cell>
          <cell r="BG4">
            <v>8629.4123529999997</v>
          </cell>
          <cell r="BH4">
            <v>9308.2416059999996</v>
          </cell>
          <cell r="BI4">
            <v>10063.840190999999</v>
          </cell>
          <cell r="BJ4">
            <v>10514.64047</v>
          </cell>
          <cell r="BK4">
            <v>10978.14811</v>
          </cell>
          <cell r="BL4">
            <v>11388.271307000001</v>
          </cell>
          <cell r="BM4">
            <v>12266.580091</v>
          </cell>
          <cell r="BN4">
            <v>12887.622922</v>
          </cell>
          <cell r="BO4">
            <v>13756.929768</v>
          </cell>
          <cell r="BP4">
            <v>14720.998240999999</v>
          </cell>
          <cell r="BQ4">
            <v>16029.29063</v>
          </cell>
          <cell r="BR4">
            <v>17302.046784999999</v>
          </cell>
          <cell r="BS4">
            <v>18004.722128000001</v>
          </cell>
          <cell r="BT4">
            <v>18322.074390000002</v>
          </cell>
          <cell r="BU4">
            <v>18306.90569517</v>
          </cell>
          <cell r="BV4">
            <v>18645.96812555</v>
          </cell>
          <cell r="BW4">
            <v>18746.323989560002</v>
          </cell>
          <cell r="BX4">
            <v>18588.84977646</v>
          </cell>
          <cell r="BY4">
            <v>19002.290745999999</v>
          </cell>
          <cell r="BZ4">
            <v>19576.073500999999</v>
          </cell>
          <cell r="CA4">
            <v>20481.854276999999</v>
          </cell>
          <cell r="CB4">
            <v>21600.61891094</v>
          </cell>
          <cell r="CC4">
            <v>21958.082480060002</v>
          </cell>
          <cell r="CD4">
            <v>22437.10828946</v>
          </cell>
          <cell r="CE4">
            <v>22799.484718580003</v>
          </cell>
          <cell r="CF4">
            <v>23270.561820070001</v>
          </cell>
          <cell r="CG4">
            <v>24072.300223570001</v>
          </cell>
          <cell r="CH4">
            <v>25273.547017080004</v>
          </cell>
          <cell r="CI4">
            <v>26459.15164195</v>
          </cell>
          <cell r="CJ4">
            <v>27304.822880490003</v>
          </cell>
          <cell r="CK4">
            <v>27461.454662799999</v>
          </cell>
          <cell r="CM4" t="str">
            <v>Ms, 06.04.2011</v>
          </cell>
        </row>
        <row r="5">
          <cell r="A5" t="str">
            <v>Subventions</v>
          </cell>
          <cell r="B5" t="str">
            <v>au total</v>
          </cell>
          <cell r="E5" t="str">
            <v>Beiträge der öffentlichen Hand inkl. Steueranteile</v>
          </cell>
          <cell r="AA5">
            <v>160</v>
          </cell>
          <cell r="AB5">
            <v>160</v>
          </cell>
          <cell r="AC5">
            <v>160</v>
          </cell>
          <cell r="AD5">
            <v>160</v>
          </cell>
          <cell r="AE5">
            <v>160</v>
          </cell>
          <cell r="AF5">
            <v>160</v>
          </cell>
          <cell r="AG5">
            <v>160</v>
          </cell>
          <cell r="AH5">
            <v>160</v>
          </cell>
          <cell r="AI5">
            <v>160</v>
          </cell>
          <cell r="AJ5">
            <v>160</v>
          </cell>
          <cell r="AK5">
            <v>160</v>
          </cell>
          <cell r="AL5">
            <v>160</v>
          </cell>
          <cell r="AM5">
            <v>160</v>
          </cell>
          <cell r="AN5">
            <v>160</v>
          </cell>
          <cell r="AO5">
            <v>160</v>
          </cell>
          <cell r="AP5">
            <v>160</v>
          </cell>
          <cell r="AQ5">
            <v>350</v>
          </cell>
          <cell r="AR5">
            <v>350</v>
          </cell>
          <cell r="AS5">
            <v>350</v>
          </cell>
          <cell r="AT5">
            <v>350</v>
          </cell>
          <cell r="AU5">
            <v>350</v>
          </cell>
          <cell r="AV5">
            <v>572</v>
          </cell>
          <cell r="AW5">
            <v>591</v>
          </cell>
          <cell r="AX5">
            <v>685</v>
          </cell>
          <cell r="AY5">
            <v>776</v>
          </cell>
          <cell r="AZ5">
            <v>1318</v>
          </cell>
          <cell r="BA5">
            <v>1360</v>
          </cell>
          <cell r="BB5">
            <v>1206.5</v>
          </cell>
          <cell r="BC5">
            <v>1258.872738</v>
          </cell>
          <cell r="BD5">
            <v>1350.8045689999999</v>
          </cell>
          <cell r="BE5">
            <v>1587.3611880000001</v>
          </cell>
          <cell r="BF5">
            <v>1616.522968</v>
          </cell>
          <cell r="BG5">
            <v>1930.6000800000002</v>
          </cell>
          <cell r="BH5">
            <v>1961.0859209999999</v>
          </cell>
          <cell r="BI5">
            <v>2476.9937369999998</v>
          </cell>
          <cell r="BJ5">
            <v>2515.7803220000001</v>
          </cell>
          <cell r="BK5">
            <v>2835.3884330000001</v>
          </cell>
          <cell r="BL5">
            <v>2892.7886440000002</v>
          </cell>
          <cell r="BM5">
            <v>3074.8131159999998</v>
          </cell>
          <cell r="BN5">
            <v>3141.964242</v>
          </cell>
          <cell r="BO5">
            <v>3326.2151389999999</v>
          </cell>
          <cell r="BP5">
            <v>3392.1979220000003</v>
          </cell>
          <cell r="BQ5">
            <v>3665.5329999999999</v>
          </cell>
          <cell r="BR5">
            <v>3937.6351460000001</v>
          </cell>
          <cell r="BS5">
            <v>4241.2100140000002</v>
          </cell>
          <cell r="BT5">
            <v>4522.8926000000001</v>
          </cell>
          <cell r="BU5">
            <v>4584.912163</v>
          </cell>
          <cell r="BV5">
            <v>4808.6792270000005</v>
          </cell>
          <cell r="BW5">
            <v>4963.3525310000005</v>
          </cell>
          <cell r="BX5">
            <v>5160.5048900000002</v>
          </cell>
          <cell r="BY5">
            <v>5342.9801959999995</v>
          </cell>
          <cell r="BZ5">
            <v>6727.4016959999999</v>
          </cell>
          <cell r="CA5">
            <v>7416.7901090000005</v>
          </cell>
          <cell r="CB5">
            <v>7749.5640572000011</v>
          </cell>
          <cell r="CC5">
            <v>7717.3543578099998</v>
          </cell>
          <cell r="CD5">
            <v>8050.72385545</v>
          </cell>
          <cell r="CE5">
            <v>8299.6487326700008</v>
          </cell>
          <cell r="CF5">
            <v>8595.7053076499997</v>
          </cell>
          <cell r="CG5">
            <v>8814.7515009400013</v>
          </cell>
          <cell r="CH5">
            <v>9230.4108640300001</v>
          </cell>
          <cell r="CI5">
            <v>9455.4737966299999</v>
          </cell>
          <cell r="CJ5">
            <v>9558.8627282900015</v>
          </cell>
          <cell r="CK5">
            <v>9775.7684595600003</v>
          </cell>
          <cell r="CM5" t="str">
            <v>Ms, 06.04.2011</v>
          </cell>
        </row>
        <row r="6">
          <cell r="B6" t="str">
            <v>fédérales</v>
          </cell>
          <cell r="F6" t="str">
            <v>davon Bund inkl. Steueranteile</v>
          </cell>
          <cell r="AA6">
            <v>106.666667</v>
          </cell>
          <cell r="AB6">
            <v>106.666667</v>
          </cell>
          <cell r="AC6">
            <v>106.666667</v>
          </cell>
          <cell r="AD6">
            <v>106.666667</v>
          </cell>
          <cell r="AE6">
            <v>106.666667</v>
          </cell>
          <cell r="AF6">
            <v>106.666667</v>
          </cell>
          <cell r="AG6">
            <v>106.666667</v>
          </cell>
          <cell r="AH6">
            <v>106.666667</v>
          </cell>
          <cell r="AI6">
            <v>106.666667</v>
          </cell>
          <cell r="AJ6">
            <v>106.666667</v>
          </cell>
          <cell r="AK6">
            <v>106.666667</v>
          </cell>
          <cell r="AL6">
            <v>106.666667</v>
          </cell>
          <cell r="AM6">
            <v>106.666667</v>
          </cell>
          <cell r="AN6">
            <v>106.666667</v>
          </cell>
          <cell r="AO6">
            <v>106.666667</v>
          </cell>
          <cell r="AP6">
            <v>106.666667</v>
          </cell>
          <cell r="AQ6">
            <v>262.5</v>
          </cell>
          <cell r="AR6">
            <v>262.5</v>
          </cell>
          <cell r="AS6">
            <v>262.5</v>
          </cell>
          <cell r="AT6">
            <v>262.5</v>
          </cell>
          <cell r="AU6">
            <v>262.5</v>
          </cell>
          <cell r="AV6">
            <v>429</v>
          </cell>
          <cell r="AW6">
            <v>443.25</v>
          </cell>
          <cell r="AX6">
            <v>513.75</v>
          </cell>
          <cell r="AY6">
            <v>582</v>
          </cell>
          <cell r="AZ6">
            <v>988.5</v>
          </cell>
          <cell r="BA6">
            <v>1020</v>
          </cell>
          <cell r="BB6">
            <v>780</v>
          </cell>
          <cell r="BC6">
            <v>819.27533200000005</v>
          </cell>
          <cell r="BD6">
            <v>871.80456900000001</v>
          </cell>
          <cell r="BE6">
            <v>1091.310817</v>
          </cell>
          <cell r="BF6">
            <v>1111.359541</v>
          </cell>
          <cell r="BG6">
            <v>1394.3222800000001</v>
          </cell>
          <cell r="BH6">
            <v>1416.3398299999999</v>
          </cell>
          <cell r="BI6">
            <v>1857.745304</v>
          </cell>
          <cell r="BJ6">
            <v>1886.8352420000001</v>
          </cell>
          <cell r="BK6">
            <v>2126.5413250000001</v>
          </cell>
          <cell r="BL6">
            <v>2169.5914830000002</v>
          </cell>
          <cell r="BM6">
            <v>2382.9801649999999</v>
          </cell>
          <cell r="BN6">
            <v>2513.5713940000001</v>
          </cell>
          <cell r="BO6">
            <v>2660.9721119999999</v>
          </cell>
          <cell r="BP6">
            <v>2713.7583370000002</v>
          </cell>
          <cell r="BQ6">
            <v>3115.703051</v>
          </cell>
          <cell r="BR6">
            <v>3346.989873</v>
          </cell>
          <cell r="BS6">
            <v>3605.0285119999999</v>
          </cell>
          <cell r="BT6">
            <v>3831.4950060000001</v>
          </cell>
          <cell r="BU6">
            <v>3884.0338710000001</v>
          </cell>
          <cell r="BV6">
            <v>4073.594505</v>
          </cell>
          <cell r="BW6">
            <v>4218.8496510000004</v>
          </cell>
          <cell r="BX6">
            <v>4386.4291579999999</v>
          </cell>
          <cell r="BY6">
            <v>4541.5331669999996</v>
          </cell>
          <cell r="BZ6">
            <v>5730.5159640000002</v>
          </cell>
          <cell r="CA6">
            <v>6407.7129710000008</v>
          </cell>
          <cell r="CB6">
            <v>6691.0040222000007</v>
          </cell>
          <cell r="CC6">
            <v>6658.3135338100001</v>
          </cell>
          <cell r="CD6">
            <v>6959.41594945</v>
          </cell>
          <cell r="CE6">
            <v>7192.2507626699999</v>
          </cell>
          <cell r="CF6">
            <v>7455.3969376499999</v>
          </cell>
          <cell r="CG6">
            <v>7661.5174979399999</v>
          </cell>
          <cell r="CH6">
            <v>8018.1874370300002</v>
          </cell>
          <cell r="CI6">
            <v>9455.4737966299999</v>
          </cell>
          <cell r="CJ6">
            <v>9558.8627282899997</v>
          </cell>
          <cell r="CK6">
            <v>9775.7684595600003</v>
          </cell>
          <cell r="CM6" t="str">
            <v>Ms, 06.04.2011</v>
          </cell>
        </row>
        <row r="7">
          <cell r="A7" t="str">
            <v>Intérêts</v>
          </cell>
          <cell r="E7" t="str">
            <v>Kapitalertrag (ohne Kapitalwertänderungen)</v>
          </cell>
          <cell r="AA7">
            <v>2.8602536499999998</v>
          </cell>
          <cell r="AB7">
            <v>15.823817099999999</v>
          </cell>
          <cell r="AC7">
            <v>18.959090000000003</v>
          </cell>
          <cell r="AD7">
            <v>38.109067249999995</v>
          </cell>
          <cell r="AE7">
            <v>56.560454350000001</v>
          </cell>
          <cell r="AF7">
            <v>63.184048649999994</v>
          </cell>
          <cell r="AG7">
            <v>92.705307349999998</v>
          </cell>
          <cell r="AH7">
            <v>92.705307349999998</v>
          </cell>
          <cell r="AI7">
            <v>109.11415915000001</v>
          </cell>
          <cell r="AJ7">
            <v>121.84745785</v>
          </cell>
          <cell r="AK7">
            <v>133.27994855</v>
          </cell>
          <cell r="AL7">
            <v>150.94545644999999</v>
          </cell>
          <cell r="AM7">
            <v>160.88263425</v>
          </cell>
          <cell r="AN7">
            <v>177.09097965000001</v>
          </cell>
          <cell r="AO7">
            <v>187.90848274999999</v>
          </cell>
          <cell r="AP7">
            <v>208.549902</v>
          </cell>
          <cell r="AQ7">
            <v>207.60428099999999</v>
          </cell>
          <cell r="AR7">
            <v>222.79870099999999</v>
          </cell>
          <cell r="AS7">
            <v>235.20225099999999</v>
          </cell>
          <cell r="AT7">
            <v>249.87765200000001</v>
          </cell>
          <cell r="AU7">
            <v>257.99666300000001</v>
          </cell>
          <cell r="AV7">
            <v>268.91229199999998</v>
          </cell>
          <cell r="AW7">
            <v>293.01888300000002</v>
          </cell>
          <cell r="AX7">
            <v>317.06477599999999</v>
          </cell>
          <cell r="AY7">
            <v>340.44048700000002</v>
          </cell>
          <cell r="AZ7">
            <v>371.285822</v>
          </cell>
          <cell r="BA7">
            <v>419.80267300000003</v>
          </cell>
          <cell r="BB7">
            <v>436.85799400000002</v>
          </cell>
          <cell r="BC7">
            <v>423.46243099999998</v>
          </cell>
          <cell r="BD7">
            <v>407.44165900000002</v>
          </cell>
          <cell r="BE7">
            <v>357.94182499999999</v>
          </cell>
          <cell r="BF7">
            <v>328.02471100000002</v>
          </cell>
          <cell r="BG7">
            <v>333.81246900000002</v>
          </cell>
          <cell r="BH7">
            <v>366.41719000000001</v>
          </cell>
          <cell r="BI7">
            <v>399.17351500000001</v>
          </cell>
          <cell r="BJ7">
            <v>427.25154700000002</v>
          </cell>
          <cell r="BK7">
            <v>438.55535099999997</v>
          </cell>
          <cell r="BL7">
            <v>454.94458400000002</v>
          </cell>
          <cell r="BM7">
            <v>450.51627999999999</v>
          </cell>
          <cell r="BN7">
            <v>465.01160105739081</v>
          </cell>
          <cell r="BO7">
            <v>467.88930081635448</v>
          </cell>
          <cell r="BP7">
            <v>531.89721896733886</v>
          </cell>
          <cell r="BQ7">
            <v>648.08688927199921</v>
          </cell>
          <cell r="BR7">
            <v>779.04674489946774</v>
          </cell>
          <cell r="BS7">
            <v>928.37420247622128</v>
          </cell>
          <cell r="BT7">
            <v>1029.9479477300538</v>
          </cell>
          <cell r="BU7">
            <v>1060.539028625398</v>
          </cell>
          <cell r="BV7">
            <v>1076.841150994323</v>
          </cell>
          <cell r="BW7">
            <v>1049.2454217387494</v>
          </cell>
          <cell r="BX7">
            <v>1452.821185697931</v>
          </cell>
          <cell r="BY7">
            <v>958.30283676101442</v>
          </cell>
          <cell r="BZ7">
            <v>829.44045723487056</v>
          </cell>
          <cell r="CA7">
            <v>810.46050445651474</v>
          </cell>
          <cell r="CB7">
            <v>752.72047148378374</v>
          </cell>
          <cell r="CC7">
            <v>620.21345913344953</v>
          </cell>
          <cell r="CD7">
            <v>538.52157888876195</v>
          </cell>
          <cell r="CE7">
            <v>574.96108097977435</v>
          </cell>
          <cell r="CF7">
            <v>605.14174089514586</v>
          </cell>
          <cell r="CG7">
            <v>723.62212412870554</v>
          </cell>
          <cell r="CH7">
            <v>935.63560669152332</v>
          </cell>
          <cell r="CI7">
            <v>1042.597190846076</v>
          </cell>
          <cell r="CJ7">
            <v>818.64507382712009</v>
          </cell>
          <cell r="CK7">
            <v>814.619650316562</v>
          </cell>
          <cell r="CM7" t="str">
            <v>Ms, 06.04.2011</v>
          </cell>
        </row>
        <row r="8">
          <cell r="A8" t="str">
            <v>Autres recettes  1)</v>
          </cell>
          <cell r="E8" t="str">
            <v>übrige Einnahmen</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v>1.628728</v>
          </cell>
          <cell r="BH8">
            <v>4.7128290000000002</v>
          </cell>
          <cell r="BI8">
            <v>7.6575949999999997</v>
          </cell>
          <cell r="BJ8">
            <v>11.538472000000001</v>
          </cell>
          <cell r="BK8">
            <v>6.5240359999999997</v>
          </cell>
          <cell r="BL8">
            <v>9.9760270000000002</v>
          </cell>
          <cell r="BM8">
            <v>9.1032960000000003</v>
          </cell>
          <cell r="BN8">
            <v>12.829452999999999</v>
          </cell>
          <cell r="BO8">
            <v>12.053839999999999</v>
          </cell>
          <cell r="BP8">
            <v>12.245953999999999</v>
          </cell>
          <cell r="BQ8">
            <v>7.6572370000000003</v>
          </cell>
          <cell r="BR8">
            <v>9.6643629999999998</v>
          </cell>
          <cell r="BS8">
            <v>8.5425509999999996</v>
          </cell>
          <cell r="BT8">
            <v>12.672722</v>
          </cell>
          <cell r="BU8">
            <v>12.293397260000001</v>
          </cell>
          <cell r="BV8">
            <v>10.86349942</v>
          </cell>
          <cell r="BW8">
            <v>12.349920669999999</v>
          </cell>
          <cell r="BX8">
            <v>11.82901414</v>
          </cell>
          <cell r="BY8">
            <v>12.228694000000001</v>
          </cell>
          <cell r="BZ8">
            <v>11.991121</v>
          </cell>
          <cell r="CA8">
            <v>12.214022</v>
          </cell>
          <cell r="CB8">
            <v>12.80705236</v>
          </cell>
          <cell r="CC8">
            <v>9.3991805300000006</v>
          </cell>
          <cell r="CD8">
            <v>10.443666180000001</v>
          </cell>
          <cell r="CE8">
            <v>11.972662580000001</v>
          </cell>
          <cell r="CF8">
            <v>9.1695343199999986</v>
          </cell>
          <cell r="CG8">
            <v>8.7737861800000001</v>
          </cell>
          <cell r="CH8">
            <v>7.6440946799999985</v>
          </cell>
          <cell r="CI8">
            <v>8.7026870499999998</v>
          </cell>
          <cell r="CJ8">
            <v>9.4995959899999995</v>
          </cell>
          <cell r="CK8">
            <v>10.18835041</v>
          </cell>
          <cell r="CM8" t="str">
            <v>Ms, 06.04.2011</v>
          </cell>
        </row>
        <row r="9">
          <cell r="A9" t="str">
            <v>Structure des recettes en %</v>
          </cell>
          <cell r="E9" t="str">
            <v>Struktur der Einnahmen in %</v>
          </cell>
          <cell r="CN9">
            <v>0</v>
          </cell>
        </row>
        <row r="10">
          <cell r="A10" t="str">
            <v xml:space="preserve">Cotisations des assurés et des employeurs </v>
          </cell>
          <cell r="E10" t="str">
            <v>Beiträge Versicherte und Arbeitgeber</v>
          </cell>
          <cell r="AA10">
            <v>0.71952566489366421</v>
          </cell>
          <cell r="AB10">
            <v>0.71275240345432411</v>
          </cell>
          <cell r="AC10">
            <v>0.71924128978178459</v>
          </cell>
          <cell r="AD10">
            <v>0.71663522625606502</v>
          </cell>
          <cell r="AE10">
            <v>0.70896908424180449</v>
          </cell>
          <cell r="AF10">
            <v>0.71861957663970166</v>
          </cell>
          <cell r="AG10">
            <v>0.70377948791520872</v>
          </cell>
          <cell r="AH10">
            <v>0.70377948791520872</v>
          </cell>
          <cell r="AI10">
            <v>0.70550173911243264</v>
          </cell>
          <cell r="AJ10">
            <v>0.70781837636344558</v>
          </cell>
          <cell r="AK10">
            <v>0.69926789686756852</v>
          </cell>
          <cell r="AL10">
            <v>0.70534056565118863</v>
          </cell>
          <cell r="AM10">
            <v>0.71326927987537458</v>
          </cell>
          <cell r="AN10">
            <v>0.72893923931339411</v>
          </cell>
          <cell r="AO10">
            <v>0.74280263784135592</v>
          </cell>
          <cell r="AP10">
            <v>0.75250496222130758</v>
          </cell>
          <cell r="AQ10">
            <v>0.68895419505249289</v>
          </cell>
          <cell r="AR10">
            <v>0.70280280091686498</v>
          </cell>
          <cell r="AS10">
            <v>0.71187258762965433</v>
          </cell>
          <cell r="AT10">
            <v>0.724071017424885</v>
          </cell>
          <cell r="AU10">
            <v>0.73308528317945509</v>
          </cell>
          <cell r="AV10">
            <v>0.72984034798066977</v>
          </cell>
          <cell r="AW10">
            <v>0.74256756588525719</v>
          </cell>
          <cell r="AX10">
            <v>0.74622518176996278</v>
          </cell>
          <cell r="AY10">
            <v>0.74765690141582808</v>
          </cell>
          <cell r="AZ10">
            <v>0.7633603430017698</v>
          </cell>
          <cell r="BA10">
            <v>0.77930895958507229</v>
          </cell>
          <cell r="BB10">
            <v>0.80536665769734672</v>
          </cell>
          <cell r="BC10">
            <v>0.80840824884068418</v>
          </cell>
          <cell r="BD10">
            <v>0.80559838719038657</v>
          </cell>
          <cell r="BE10">
            <v>0.79495544457330314</v>
          </cell>
          <cell r="BF10">
            <v>0.80378252408001261</v>
          </cell>
          <cell r="BG10">
            <v>0.79201955660105905</v>
          </cell>
          <cell r="BH10">
            <v>0.79964568138462766</v>
          </cell>
          <cell r="BI10">
            <v>0.77727066320172122</v>
          </cell>
          <cell r="BJ10">
            <v>0.78064265364478003</v>
          </cell>
          <cell r="BK10">
            <v>0.76993083788041983</v>
          </cell>
          <cell r="BL10">
            <v>0.77229664443931745</v>
          </cell>
          <cell r="BM10">
            <v>0.77631606653703711</v>
          </cell>
          <cell r="BN10">
            <v>0.78071658115116305</v>
          </cell>
          <cell r="BO10">
            <v>0.78328650010442891</v>
          </cell>
          <cell r="BP10">
            <v>0.78901916162403052</v>
          </cell>
          <cell r="BQ10">
            <v>0.78765815391365723</v>
          </cell>
          <cell r="BR10">
            <v>0.78544298508051336</v>
          </cell>
          <cell r="BS10">
            <v>0.77663975679509123</v>
          </cell>
          <cell r="BT10">
            <v>0.76701233506669864</v>
          </cell>
          <cell r="BU10">
            <v>0.76391290831188496</v>
          </cell>
          <cell r="BV10">
            <v>0.75974658513975624</v>
          </cell>
          <cell r="BW10">
            <v>0.75677680553756277</v>
          </cell>
          <cell r="BX10">
            <v>0.73724304706971067</v>
          </cell>
          <cell r="BY10">
            <v>0.75060985194705376</v>
          </cell>
          <cell r="BZ10">
            <v>0.72116930307013805</v>
          </cell>
          <cell r="CA10">
            <v>0.71312373708983678</v>
          </cell>
          <cell r="CB10">
            <v>0.71725416927120689</v>
          </cell>
          <cell r="CC10">
            <v>0.72456844184790248</v>
          </cell>
          <cell r="CD10">
            <v>0.72291957213035596</v>
          </cell>
          <cell r="CE10">
            <v>0.71954290125076126</v>
          </cell>
          <cell r="CF10">
            <v>0.71644542567527458</v>
          </cell>
          <cell r="CG10">
            <v>0.71602307346177207</v>
          </cell>
          <cell r="CH10">
            <v>0.71299059505755413</v>
          </cell>
          <cell r="CI10">
            <v>0.71577138717414701</v>
          </cell>
          <cell r="CJ10">
            <v>0.724422843854169</v>
          </cell>
          <cell r="CK10">
            <v>0.7214920973080502</v>
          </cell>
          <cell r="CM10" t="str">
            <v>Ms, 06.04.2011</v>
          </cell>
        </row>
        <row r="11">
          <cell r="A11" t="str">
            <v>Subventions</v>
          </cell>
          <cell r="E11" t="str">
            <v>Beiträge der öffentlichen Hand</v>
          </cell>
          <cell r="AA11">
            <v>0.27554846938563465</v>
          </cell>
          <cell r="AB11">
            <v>0.26139584616780637</v>
          </cell>
          <cell r="AC11">
            <v>0.25101487515897886</v>
          </cell>
          <cell r="AD11">
            <v>0.22885557147071778</v>
          </cell>
          <cell r="AE11">
            <v>0.21502054315999031</v>
          </cell>
          <cell r="AF11">
            <v>0.20172081297911218</v>
          </cell>
          <cell r="AG11">
            <v>0.18755158896573368</v>
          </cell>
          <cell r="AH11">
            <v>0.18755158896573368</v>
          </cell>
          <cell r="AI11">
            <v>0.17509194570378214</v>
          </cell>
          <cell r="AJ11">
            <v>0.16586652985434658</v>
          </cell>
          <cell r="AK11">
            <v>0.16406555149468655</v>
          </cell>
          <cell r="AL11">
            <v>0.15161986939465322</v>
          </cell>
          <cell r="AM11">
            <v>0.1429710128351705</v>
          </cell>
          <cell r="AN11">
            <v>0.12865880230579746</v>
          </cell>
          <cell r="AO11">
            <v>0.11828276683599501</v>
          </cell>
          <cell r="AP11">
            <v>0.1074459817509076</v>
          </cell>
          <cell r="AQ11">
            <v>0.19523887359040462</v>
          </cell>
          <cell r="AR11">
            <v>0.18159786238603437</v>
          </cell>
          <cell r="AS11">
            <v>0.17232434454463669</v>
          </cell>
          <cell r="AT11">
            <v>0.1609914014621272</v>
          </cell>
          <cell r="AU11">
            <v>0.15365240727841095</v>
          </cell>
          <cell r="AV11">
            <v>0.18376627672729617</v>
          </cell>
          <cell r="AW11">
            <v>0.17210330173661345</v>
          </cell>
          <cell r="AX11">
            <v>0.17347755818888852</v>
          </cell>
          <cell r="AY11">
            <v>0.17539514804546616</v>
          </cell>
          <cell r="AZ11">
            <v>0.18462895021187684</v>
          </cell>
          <cell r="BA11">
            <v>0.16863656826539764</v>
          </cell>
          <cell r="BB11">
            <v>0.14289347077478673</v>
          </cell>
          <cell r="BC11">
            <v>0.14336598128868025</v>
          </cell>
          <cell r="BD11">
            <v>0.14935256656452486</v>
          </cell>
          <cell r="BE11">
            <v>0.16731571735608741</v>
          </cell>
          <cell r="BF11">
            <v>0.16311765454409644</v>
          </cell>
          <cell r="BG11">
            <v>0.17719318034489218</v>
          </cell>
          <cell r="BH11">
            <v>0.16847154961480756</v>
          </cell>
          <cell r="BI11">
            <v>0.19130814164023321</v>
          </cell>
          <cell r="BJ11">
            <v>0.18678008365162857</v>
          </cell>
          <cell r="BK11">
            <v>0.1988543942076712</v>
          </cell>
          <cell r="BL11">
            <v>0.19617472244976639</v>
          </cell>
          <cell r="BM11">
            <v>0.19459595142585615</v>
          </cell>
          <cell r="BN11">
            <v>0.19033638677665257</v>
          </cell>
          <cell r="BO11">
            <v>0.18938669156268068</v>
          </cell>
          <cell r="BP11">
            <v>0.18181573808118348</v>
          </cell>
          <cell r="BQ11">
            <v>0.18011944648916692</v>
          </cell>
          <cell r="BR11">
            <v>0.17875271877738039</v>
          </cell>
          <cell r="BS11">
            <v>0.18294602329171061</v>
          </cell>
          <cell r="BT11">
            <v>0.18934070130592301</v>
          </cell>
          <cell r="BU11">
            <v>0.19131980265326543</v>
          </cell>
          <cell r="BV11">
            <v>0.19593391971638208</v>
          </cell>
          <cell r="BW11">
            <v>0.20036728668824838</v>
          </cell>
          <cell r="BX11">
            <v>0.20466819600315622</v>
          </cell>
          <cell r="BY11">
            <v>0.21105316340451283</v>
          </cell>
          <cell r="BZ11">
            <v>0.24783292688032416</v>
          </cell>
          <cell r="CA11">
            <v>0.25823292208852278</v>
          </cell>
          <cell r="CB11">
            <v>0.25732629018540948</v>
          </cell>
          <cell r="CC11">
            <v>0.25465572539425274</v>
          </cell>
          <cell r="CD11">
            <v>0.25939286693444202</v>
          </cell>
          <cell r="CE11">
            <v>0.26193369728223936</v>
          </cell>
          <cell r="CF11">
            <v>0.26464138664701975</v>
          </cell>
          <cell r="CG11">
            <v>0.26219203827164639</v>
          </cell>
          <cell r="CH11">
            <v>0.26039859502597135</v>
          </cell>
          <cell r="CI11">
            <v>0.25578891142799565</v>
          </cell>
          <cell r="CJ11">
            <v>0.25360569273596384</v>
          </cell>
          <cell r="CK11">
            <v>0.25683780321514427</v>
          </cell>
          <cell r="CM11" t="str">
            <v>Ms, 06.04.2011</v>
          </cell>
        </row>
        <row r="12">
          <cell r="A12" t="str">
            <v>Intérêts</v>
          </cell>
          <cell r="E12" t="str">
            <v>Kapitalertrag (ohne Kapitalwertänderungen)</v>
          </cell>
          <cell r="AA12">
            <v>4.9258657207010923E-3</v>
          </cell>
          <cell r="AB12">
            <v>2.5851750377869399E-2</v>
          </cell>
          <cell r="AC12">
            <v>2.9743835059236532E-2</v>
          </cell>
          <cell r="AD12">
            <v>5.4509202273217275E-2</v>
          </cell>
          <cell r="AE12">
            <v>7.6010372598205228E-2</v>
          </cell>
          <cell r="AF12">
            <v>7.9659610381186088E-2</v>
          </cell>
          <cell r="AG12">
            <v>0.10866892311905756</v>
          </cell>
          <cell r="AH12">
            <v>0.10866892311905756</v>
          </cell>
          <cell r="AI12">
            <v>0.11940631518378528</v>
          </cell>
          <cell r="AJ12">
            <v>0.12631509378220787</v>
          </cell>
          <cell r="AK12">
            <v>0.13666655163774499</v>
          </cell>
          <cell r="AL12">
            <v>0.14303956495415823</v>
          </cell>
          <cell r="AM12">
            <v>0.14375970728945495</v>
          </cell>
          <cell r="AN12">
            <v>0.14240195838080844</v>
          </cell>
          <cell r="AO12">
            <v>0.13891459532264899</v>
          </cell>
          <cell r="AP12">
            <v>0.14004905602778481</v>
          </cell>
          <cell r="AQ12">
            <v>0.11580693135710239</v>
          </cell>
          <cell r="AR12">
            <v>0.11559933669710062</v>
          </cell>
          <cell r="AS12">
            <v>0.1158030678257089</v>
          </cell>
          <cell r="AT12">
            <v>0.11493758111298777</v>
          </cell>
          <cell r="AU12">
            <v>0.11326230954213411</v>
          </cell>
          <cell r="AV12">
            <v>8.6393375292034044E-2</v>
          </cell>
          <cell r="AW12">
            <v>8.5329132378129335E-2</v>
          </cell>
          <cell r="AX12">
            <v>8.029726004114876E-2</v>
          </cell>
          <cell r="AY12">
            <v>7.6947950538705678E-2</v>
          </cell>
          <cell r="AZ12">
            <v>5.2010706786353389E-2</v>
          </cell>
          <cell r="BA12">
            <v>5.205447214953008E-2</v>
          </cell>
          <cell r="BB12">
            <v>5.1739871527866528E-2</v>
          </cell>
          <cell r="BC12">
            <v>4.8225769870635683E-2</v>
          </cell>
          <cell r="BD12">
            <v>4.5049046245088577E-2</v>
          </cell>
          <cell r="BE12">
            <v>3.7728838070609359E-2</v>
          </cell>
          <cell r="BF12">
            <v>3.3099821375890945E-2</v>
          </cell>
          <cell r="BG12">
            <v>3.0637776116165253E-2</v>
          </cell>
          <cell r="BH12">
            <v>3.1477902698585219E-2</v>
          </cell>
          <cell r="BI12">
            <v>3.0829768443072073E-2</v>
          </cell>
          <cell r="BJ12">
            <v>3.1720607316582598E-2</v>
          </cell>
          <cell r="BK12">
            <v>3.0757217471387495E-2</v>
          </cell>
          <cell r="BL12">
            <v>3.0852107941358616E-2</v>
          </cell>
          <cell r="BM12">
            <v>2.8511860991891715E-2</v>
          </cell>
          <cell r="BN12">
            <v>2.8169839354425727E-2</v>
          </cell>
          <cell r="BO12">
            <v>2.6640491668805808E-2</v>
          </cell>
          <cell r="BP12">
            <v>2.8508739075241842E-2</v>
          </cell>
          <cell r="BQ12">
            <v>3.1846133092392981E-2</v>
          </cell>
          <cell r="BR12">
            <v>3.5365573127543432E-2</v>
          </cell>
          <cell r="BS12">
            <v>4.0045734096872766E-2</v>
          </cell>
          <cell r="BT12">
            <v>4.3116448692990084E-2</v>
          </cell>
          <cell r="BU12">
            <v>4.4254308577622574E-2</v>
          </cell>
          <cell r="BV12">
            <v>4.3876852180437222E-2</v>
          </cell>
          <cell r="BW12">
            <v>4.2357349575872803E-2</v>
          </cell>
          <cell r="BX12">
            <v>5.7619612330599299E-2</v>
          </cell>
          <cell r="BY12">
            <v>3.7853938771726374E-2</v>
          </cell>
          <cell r="BZ12">
            <v>3.0556025264805643E-2</v>
          </cell>
          <cell r="CA12">
            <v>2.8218081033354485E-2</v>
          </cell>
          <cell r="CB12">
            <v>2.4994279038648058E-2</v>
          </cell>
          <cell r="CC12">
            <v>2.0465680466657636E-2</v>
          </cell>
          <cell r="CD12">
            <v>1.7351067899249201E-2</v>
          </cell>
          <cell r="CE12">
            <v>1.8145548876256679E-2</v>
          </cell>
          <cell r="CF12">
            <v>1.8630879456274139E-2</v>
          </cell>
          <cell r="CG12">
            <v>2.1523914729023402E-2</v>
          </cell>
          <cell r="CH12">
            <v>2.6395162796943199E-2</v>
          </cell>
          <cell r="CI12">
            <v>2.820427682846019E-2</v>
          </cell>
          <cell r="CJ12">
            <v>2.171943011989997E-2</v>
          </cell>
          <cell r="CK12">
            <v>2.1402421948587335E-2</v>
          </cell>
          <cell r="CM12" t="str">
            <v>Ms, 06.04.2011</v>
          </cell>
        </row>
        <row r="13">
          <cell r="A13" t="str">
            <v>Autres recettes 1)</v>
          </cell>
          <cell r="E13" t="str">
            <v>übrige Einnahmen</v>
          </cell>
          <cell r="AA13" t="str">
            <v>–</v>
          </cell>
          <cell r="AB13" t="str">
            <v>–</v>
          </cell>
          <cell r="AC13" t="str">
            <v>–</v>
          </cell>
          <cell r="AD13" t="str">
            <v>–</v>
          </cell>
          <cell r="AE13" t="str">
            <v>–</v>
          </cell>
          <cell r="AF13" t="str">
            <v>–</v>
          </cell>
          <cell r="AG13" t="str">
            <v>–</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t="str">
            <v>–</v>
          </cell>
          <cell r="AU13" t="str">
            <v>–</v>
          </cell>
          <cell r="AV13" t="str">
            <v>–</v>
          </cell>
          <cell r="AW13" t="str">
            <v>–</v>
          </cell>
          <cell r="AX13" t="str">
            <v>–</v>
          </cell>
          <cell r="AY13" t="str">
            <v>–</v>
          </cell>
          <cell r="AZ13" t="str">
            <v>–</v>
          </cell>
          <cell r="BA13" t="str">
            <v>–</v>
          </cell>
          <cell r="BB13" t="str">
            <v>–</v>
          </cell>
          <cell r="BC13" t="str">
            <v>–</v>
          </cell>
          <cell r="BD13" t="str">
            <v>–</v>
          </cell>
          <cell r="BE13" t="str">
            <v>–</v>
          </cell>
          <cell r="BF13" t="str">
            <v>–</v>
          </cell>
          <cell r="BG13">
            <v>1.4948693788346653E-4</v>
          </cell>
          <cell r="BH13">
            <v>4.0486630197963876E-4</v>
          </cell>
          <cell r="BI13">
            <v>5.9142671497337818E-4</v>
          </cell>
          <cell r="BJ13">
            <v>8.5665538700877637E-4</v>
          </cell>
          <cell r="BK13">
            <v>4.5755044052161385E-4</v>
          </cell>
          <cell r="BL13">
            <v>6.7652516955759158E-4</v>
          </cell>
          <cell r="BM13">
            <v>5.7612104521515602E-4</v>
          </cell>
          <cell r="BN13">
            <v>7.7719271775878005E-4</v>
          </cell>
          <cell r="BO13">
            <v>6.8631666408451846E-4</v>
          </cell>
          <cell r="BP13">
            <v>6.5636121954390514E-4</v>
          </cell>
          <cell r="BQ13">
            <v>3.7626650478289766E-4</v>
          </cell>
          <cell r="BR13">
            <v>4.3872301456279213E-4</v>
          </cell>
          <cell r="BS13">
            <v>3.6848581632548827E-4</v>
          </cell>
          <cell r="BT13">
            <v>5.305149343884485E-4</v>
          </cell>
          <cell r="BU13">
            <v>5.1298045722700442E-4</v>
          </cell>
          <cell r="BV13">
            <v>4.4264296342452688E-4</v>
          </cell>
          <cell r="BW13">
            <v>4.9855819831609984E-4</v>
          </cell>
          <cell r="BX13">
            <v>4.6914459653377567E-4</v>
          </cell>
          <cell r="BY13">
            <v>4.8304587670715488E-4</v>
          </cell>
          <cell r="BZ13">
            <v>4.4174478473213495E-4</v>
          </cell>
          <cell r="CA13">
            <v>4.2525978828579297E-4</v>
          </cell>
          <cell r="CB13">
            <v>4.2526150473550959E-4</v>
          </cell>
          <cell r="CC13">
            <v>3.1015229118725091E-4</v>
          </cell>
          <cell r="CD13">
            <v>3.3649303595261008E-4</v>
          </cell>
          <cell r="CE13">
            <v>3.7785259074250583E-4</v>
          </cell>
          <cell r="CF13">
            <v>2.8230822143153039E-4</v>
          </cell>
          <cell r="CG13">
            <v>2.609735375578639E-4</v>
          </cell>
          <cell r="CH13">
            <v>2.156471195311932E-4</v>
          </cell>
          <cell r="CI13">
            <v>2.3542456939718825E-4</v>
          </cell>
          <cell r="CJ13">
            <v>2.5203328996719579E-4</v>
          </cell>
          <cell r="CK13">
            <v>2.6767752821840995E-4</v>
          </cell>
          <cell r="CM13" t="str">
            <v>Ms, 06.04.2011</v>
          </cell>
        </row>
        <row r="14">
          <cell r="A14" t="str">
            <v>Total</v>
          </cell>
          <cell r="E14" t="str">
            <v>Total</v>
          </cell>
          <cell r="AA14">
            <v>0.99999999999999989</v>
          </cell>
          <cell r="AB14">
            <v>0.99999999999999989</v>
          </cell>
          <cell r="AC14">
            <v>1</v>
          </cell>
          <cell r="AD14">
            <v>1</v>
          </cell>
          <cell r="AE14">
            <v>1</v>
          </cell>
          <cell r="AF14">
            <v>0.99999999999999989</v>
          </cell>
          <cell r="AG14">
            <v>0.99999999999999989</v>
          </cell>
          <cell r="AH14">
            <v>0.99999999999999989</v>
          </cell>
          <cell r="AI14">
            <v>1</v>
          </cell>
          <cell r="AJ14">
            <v>1</v>
          </cell>
          <cell r="AK14">
            <v>1</v>
          </cell>
          <cell r="AL14">
            <v>1</v>
          </cell>
          <cell r="AM14">
            <v>1</v>
          </cell>
          <cell r="AN14">
            <v>1</v>
          </cell>
          <cell r="AO14">
            <v>1</v>
          </cell>
          <cell r="AP14">
            <v>1</v>
          </cell>
          <cell r="AQ14">
            <v>0.99999999999999989</v>
          </cell>
          <cell r="AR14">
            <v>1</v>
          </cell>
          <cell r="AS14">
            <v>1</v>
          </cell>
          <cell r="AT14">
            <v>1</v>
          </cell>
          <cell r="AU14">
            <v>1.0000000000000002</v>
          </cell>
          <cell r="AV14">
            <v>1</v>
          </cell>
          <cell r="AW14">
            <v>1</v>
          </cell>
          <cell r="AX14">
            <v>1</v>
          </cell>
          <cell r="AY14">
            <v>1</v>
          </cell>
          <cell r="AZ14">
            <v>1</v>
          </cell>
          <cell r="BA14">
            <v>1</v>
          </cell>
          <cell r="BB14">
            <v>1</v>
          </cell>
          <cell r="BC14">
            <v>1.0000000000000002</v>
          </cell>
          <cell r="BD14">
            <v>1</v>
          </cell>
          <cell r="BE14">
            <v>0.99999999999999989</v>
          </cell>
          <cell r="BF14">
            <v>1</v>
          </cell>
          <cell r="BG14">
            <v>0.99999999999999989</v>
          </cell>
          <cell r="BH14">
            <v>1</v>
          </cell>
          <cell r="BI14">
            <v>0.99999999999999989</v>
          </cell>
          <cell r="BJ14">
            <v>0.99999999999999989</v>
          </cell>
          <cell r="BK14">
            <v>1</v>
          </cell>
          <cell r="BL14">
            <v>1</v>
          </cell>
          <cell r="BM14">
            <v>1.0000000000000002</v>
          </cell>
          <cell r="BN14">
            <v>1.0000000000000002</v>
          </cell>
          <cell r="BO14">
            <v>0.99999999999999989</v>
          </cell>
          <cell r="BP14">
            <v>0.99999999999999978</v>
          </cell>
          <cell r="BQ14">
            <v>1</v>
          </cell>
          <cell r="BR14">
            <v>1</v>
          </cell>
          <cell r="BS14">
            <v>1</v>
          </cell>
          <cell r="BT14">
            <v>1</v>
          </cell>
          <cell r="BU14">
            <v>1</v>
          </cell>
          <cell r="BV14">
            <v>1</v>
          </cell>
          <cell r="BW14">
            <v>1</v>
          </cell>
          <cell r="BX14">
            <v>1</v>
          </cell>
          <cell r="BY14">
            <v>1.0000000000000002</v>
          </cell>
          <cell r="BZ14">
            <v>0.99999999999999989</v>
          </cell>
          <cell r="CA14">
            <v>0.99999999999999978</v>
          </cell>
          <cell r="CB14">
            <v>0.99999999999999989</v>
          </cell>
          <cell r="CC14">
            <v>1.0000000000000002</v>
          </cell>
          <cell r="CD14">
            <v>0.99999999999999978</v>
          </cell>
          <cell r="CE14">
            <v>0.99999999999999978</v>
          </cell>
          <cell r="CF14">
            <v>1</v>
          </cell>
          <cell r="CG14">
            <v>0.99999999999999967</v>
          </cell>
          <cell r="CH14">
            <v>0.99999999999999978</v>
          </cell>
          <cell r="CI14">
            <v>1</v>
          </cell>
          <cell r="CJ14">
            <v>1</v>
          </cell>
          <cell r="CK14">
            <v>1.0000000000000002</v>
          </cell>
          <cell r="CM14" t="str">
            <v>Ms, 06.04.2011</v>
          </cell>
        </row>
        <row r="15">
          <cell r="A15" t="str">
            <v>Total des dépenses</v>
          </cell>
          <cell r="E15" t="str">
            <v>Total Ausgaben</v>
          </cell>
          <cell r="AA15">
            <v>126.8210237</v>
          </cell>
          <cell r="AB15">
            <v>147.20925500000001</v>
          </cell>
          <cell r="AC15">
            <v>170.28961699999999</v>
          </cell>
          <cell r="AD15">
            <v>220.61931329000001</v>
          </cell>
          <cell r="AE15">
            <v>249.87858657999999</v>
          </cell>
          <cell r="AF15">
            <v>267.59064133999999</v>
          </cell>
          <cell r="AG15">
            <v>383.21540959999999</v>
          </cell>
          <cell r="AH15">
            <v>383.21540959999999</v>
          </cell>
          <cell r="AI15">
            <v>492.77801513000003</v>
          </cell>
          <cell r="AJ15">
            <v>627.2774290000001</v>
          </cell>
          <cell r="AK15">
            <v>665.14624199999992</v>
          </cell>
          <cell r="AL15">
            <v>700.38101200000006</v>
          </cell>
          <cell r="AM15">
            <v>733.38916999999992</v>
          </cell>
          <cell r="AN15">
            <v>861.16331455</v>
          </cell>
          <cell r="AO15">
            <v>998.29362645000003</v>
          </cell>
          <cell r="AP15">
            <v>1043.40046095</v>
          </cell>
          <cell r="AQ15">
            <v>1610.0966800000001</v>
          </cell>
          <cell r="AR15">
            <v>1683.529857</v>
          </cell>
          <cell r="AS15">
            <v>1741.2553762999999</v>
          </cell>
          <cell r="AT15">
            <v>1991.6677399999999</v>
          </cell>
          <cell r="AU15">
            <v>2066.4915711499998</v>
          </cell>
          <cell r="AV15">
            <v>2897.1582715999998</v>
          </cell>
          <cell r="AW15">
            <v>2999.8712425000003</v>
          </cell>
          <cell r="AX15">
            <v>3406.8473895000002</v>
          </cell>
          <cell r="AY15">
            <v>3808.9942798500001</v>
          </cell>
          <cell r="AZ15">
            <v>6486.803637</v>
          </cell>
          <cell r="BA15">
            <v>7271.4001820000003</v>
          </cell>
          <cell r="BB15">
            <v>8612.1290329999993</v>
          </cell>
          <cell r="BC15">
            <v>8996.4732308000002</v>
          </cell>
          <cell r="BD15">
            <v>9683.7678125000002</v>
          </cell>
          <cell r="BE15">
            <v>9918.267296</v>
          </cell>
          <cell r="BF15">
            <v>10097.329362999997</v>
          </cell>
          <cell r="BG15">
            <v>10725.552830999999</v>
          </cell>
          <cell r="BH15">
            <v>10894.935945599998</v>
          </cell>
          <cell r="BI15">
            <v>12384.966945000002</v>
          </cell>
          <cell r="BJ15">
            <v>12578.901615999999</v>
          </cell>
          <cell r="BK15">
            <v>14176.941472999997</v>
          </cell>
          <cell r="BL15">
            <v>14463.942359000001</v>
          </cell>
          <cell r="BM15">
            <v>15374.065585999999</v>
          </cell>
          <cell r="BN15">
            <v>15709.821206000001</v>
          </cell>
          <cell r="BO15">
            <v>16631.075696999997</v>
          </cell>
          <cell r="BP15">
            <v>16960.989599999997</v>
          </cell>
          <cell r="BQ15">
            <v>18327.665002909998</v>
          </cell>
          <cell r="BR15">
            <v>19688.175720880005</v>
          </cell>
          <cell r="BS15">
            <v>21206.050069159995</v>
          </cell>
          <cell r="BT15">
            <v>23046.586512999998</v>
          </cell>
          <cell r="BU15">
            <v>23362.609753090004</v>
          </cell>
          <cell r="BV15">
            <v>24502.824111419995</v>
          </cell>
          <cell r="BW15">
            <v>24816.76264999</v>
          </cell>
          <cell r="BX15">
            <v>25802.52445628</v>
          </cell>
          <cell r="BY15">
            <v>26714.905546499998</v>
          </cell>
          <cell r="BZ15">
            <v>27386.966888000003</v>
          </cell>
          <cell r="CA15">
            <v>27721.899415</v>
          </cell>
          <cell r="CB15">
            <v>29081.319635069995</v>
          </cell>
          <cell r="CC15">
            <v>29094.528135780005</v>
          </cell>
          <cell r="CD15">
            <v>29980.986434589999</v>
          </cell>
          <cell r="CE15">
            <v>30423.02114782</v>
          </cell>
          <cell r="CF15">
            <v>31327.153060760003</v>
          </cell>
          <cell r="CG15">
            <v>31682.252830360001</v>
          </cell>
          <cell r="CH15">
            <v>33302.841433559995</v>
          </cell>
          <cell r="CI15">
            <v>33877.951444049999</v>
          </cell>
          <cell r="CJ15">
            <v>35786.632737550004</v>
          </cell>
          <cell r="CK15">
            <v>36604.056835240001</v>
          </cell>
          <cell r="CM15" t="str">
            <v>Ms, 06.04.2011</v>
          </cell>
        </row>
        <row r="16">
          <cell r="A16" t="str">
            <v>Prestations sociales</v>
          </cell>
          <cell r="E16" t="str">
            <v>Sozialleistungen</v>
          </cell>
          <cell r="AA16">
            <v>121.884112</v>
          </cell>
          <cell r="AB16">
            <v>141.12961000000001</v>
          </cell>
          <cell r="AC16">
            <v>164.475742</v>
          </cell>
          <cell r="AD16">
            <v>214.91529700000001</v>
          </cell>
          <cell r="AE16">
            <v>241.03705099999999</v>
          </cell>
          <cell r="AF16">
            <v>260.74972700000001</v>
          </cell>
          <cell r="AG16">
            <v>373.12884500000001</v>
          </cell>
          <cell r="AH16">
            <v>373.12884500000001</v>
          </cell>
          <cell r="AI16">
            <v>482.59228400000001</v>
          </cell>
          <cell r="AJ16">
            <v>617.21170700000005</v>
          </cell>
          <cell r="AK16">
            <v>654.82313999999997</v>
          </cell>
          <cell r="AL16">
            <v>689.54853500000002</v>
          </cell>
          <cell r="AM16">
            <v>721.06467599999996</v>
          </cell>
          <cell r="AN16">
            <v>848.42554700000005</v>
          </cell>
          <cell r="AO16">
            <v>987.49400400000002</v>
          </cell>
          <cell r="AP16">
            <v>1031.3027400000001</v>
          </cell>
          <cell r="AQ16">
            <v>1598.078025</v>
          </cell>
          <cell r="AR16">
            <v>1670.600062</v>
          </cell>
          <cell r="AS16">
            <v>1728.4767939999999</v>
          </cell>
          <cell r="AT16">
            <v>1978.391905</v>
          </cell>
          <cell r="AU16">
            <v>2051.5669459999999</v>
          </cell>
          <cell r="AV16">
            <v>2878.8701259999998</v>
          </cell>
          <cell r="AW16">
            <v>2982.9787520000004</v>
          </cell>
          <cell r="AX16">
            <v>3389.7111070000001</v>
          </cell>
          <cell r="AY16">
            <v>3790.076333</v>
          </cell>
          <cell r="AZ16">
            <v>6461.244256</v>
          </cell>
          <cell r="BA16">
            <v>7237.8016600000001</v>
          </cell>
          <cell r="BB16">
            <v>8574.842967999999</v>
          </cell>
          <cell r="BC16">
            <v>8956.2946150000007</v>
          </cell>
          <cell r="BD16">
            <v>9639.7567990000007</v>
          </cell>
          <cell r="BE16">
            <v>9875.734058</v>
          </cell>
          <cell r="BF16">
            <v>10052.898946999998</v>
          </cell>
          <cell r="BG16">
            <v>10677.153060999999</v>
          </cell>
          <cell r="BH16">
            <v>10843.628092599998</v>
          </cell>
          <cell r="BI16">
            <v>12337.603226000001</v>
          </cell>
          <cell r="BJ16">
            <v>12527.618539999999</v>
          </cell>
          <cell r="BK16">
            <v>14126.658842999997</v>
          </cell>
          <cell r="BL16">
            <v>14412.508699</v>
          </cell>
          <cell r="BM16">
            <v>15324.452142999999</v>
          </cell>
          <cell r="BN16">
            <v>15654.623365000001</v>
          </cell>
          <cell r="BO16">
            <v>16578.988515999998</v>
          </cell>
          <cell r="BP16">
            <v>16907.635340999997</v>
          </cell>
          <cell r="BQ16">
            <v>18269.391577069997</v>
          </cell>
          <cell r="BR16">
            <v>19628.658302250005</v>
          </cell>
          <cell r="BS16">
            <v>21118.764175609995</v>
          </cell>
          <cell r="BT16">
            <v>22962.414726999999</v>
          </cell>
          <cell r="BU16">
            <v>23280.502164920003</v>
          </cell>
          <cell r="BV16">
            <v>24415.644944599997</v>
          </cell>
          <cell r="BW16">
            <v>24735.76949789</v>
          </cell>
          <cell r="BX16">
            <v>25720.54278657</v>
          </cell>
          <cell r="BY16">
            <v>26616.52825856</v>
          </cell>
          <cell r="BZ16">
            <v>27293.965443000001</v>
          </cell>
          <cell r="CA16">
            <v>27627.432679999998</v>
          </cell>
          <cell r="CB16">
            <v>28980.133889709996</v>
          </cell>
          <cell r="CC16">
            <v>29000.637675040005</v>
          </cell>
          <cell r="CD16">
            <v>29865.50215326</v>
          </cell>
          <cell r="CE16">
            <v>30271.708485710002</v>
          </cell>
          <cell r="CF16">
            <v>31178.422264090004</v>
          </cell>
          <cell r="CG16">
            <v>31541.162954200001</v>
          </cell>
          <cell r="CH16">
            <v>33151.844365719997</v>
          </cell>
          <cell r="CI16">
            <v>33747.172523549998</v>
          </cell>
          <cell r="CJ16">
            <v>35638.251703820002</v>
          </cell>
          <cell r="CK16">
            <v>36442.343899209998</v>
          </cell>
          <cell r="CM16" t="str">
            <v>Ms, 06.04.2011</v>
          </cell>
        </row>
        <row r="17">
          <cell r="A17" t="str">
            <v>Frais d'administration et de hestion</v>
          </cell>
          <cell r="E17" t="str">
            <v>Verwaltungs- und Durchführungskosten</v>
          </cell>
          <cell r="AA17">
            <v>4.9369116999999996</v>
          </cell>
          <cell r="AB17">
            <v>6.0796450000000002</v>
          </cell>
          <cell r="AC17">
            <v>5.8138750000000003</v>
          </cell>
          <cell r="AD17">
            <v>5.7040162900000002</v>
          </cell>
          <cell r="AE17">
            <v>8.8415355800000004</v>
          </cell>
          <cell r="AF17">
            <v>6.8409143400000003</v>
          </cell>
          <cell r="AG17">
            <v>10.086564600000001</v>
          </cell>
          <cell r="AH17">
            <v>10.086564600000001</v>
          </cell>
          <cell r="AI17">
            <v>10.185731130000001</v>
          </cell>
          <cell r="AJ17">
            <v>10.065721999999999</v>
          </cell>
          <cell r="AK17">
            <v>10.323102</v>
          </cell>
          <cell r="AL17">
            <v>10.832477000000001</v>
          </cell>
          <cell r="AM17">
            <v>12.324494</v>
          </cell>
          <cell r="AN17">
            <v>12.737767549999999</v>
          </cell>
          <cell r="AO17">
            <v>10.799622449999999</v>
          </cell>
          <cell r="AP17">
            <v>12.097720949999999</v>
          </cell>
          <cell r="AQ17">
            <v>12.018655000000001</v>
          </cell>
          <cell r="AR17">
            <v>12.929795</v>
          </cell>
          <cell r="AS17">
            <v>12.7785823</v>
          </cell>
          <cell r="AT17">
            <v>13.275835000000001</v>
          </cell>
          <cell r="AU17">
            <v>14.924625150000001</v>
          </cell>
          <cell r="AV17">
            <v>18.2881456</v>
          </cell>
          <cell r="AW17">
            <v>16.892490500000001</v>
          </cell>
          <cell r="AX17">
            <v>17.1362825</v>
          </cell>
          <cell r="AY17">
            <v>18.91794685</v>
          </cell>
          <cell r="AZ17">
            <v>25.559380999999998</v>
          </cell>
          <cell r="BA17">
            <v>33.598522000000003</v>
          </cell>
          <cell r="BB17">
            <v>37.286064999999994</v>
          </cell>
          <cell r="BC17">
            <v>40.178615800000003</v>
          </cell>
          <cell r="BD17">
            <v>44.011013499999997</v>
          </cell>
          <cell r="BE17">
            <v>42.533237999999997</v>
          </cell>
          <cell r="BF17">
            <v>44.430416000000001</v>
          </cell>
          <cell r="BG17">
            <v>48.399770000000004</v>
          </cell>
          <cell r="BH17">
            <v>51.307853000000001</v>
          </cell>
          <cell r="BI17">
            <v>47.363718999999996</v>
          </cell>
          <cell r="BJ17">
            <v>51.283076000000001</v>
          </cell>
          <cell r="BK17">
            <v>50.282630000000005</v>
          </cell>
          <cell r="BL17">
            <v>51.433660000000003</v>
          </cell>
          <cell r="BM17">
            <v>49.613442999999997</v>
          </cell>
          <cell r="BN17">
            <v>55.197840999999997</v>
          </cell>
          <cell r="BO17">
            <v>52.087181000000001</v>
          </cell>
          <cell r="BP17">
            <v>53.354259000000006</v>
          </cell>
          <cell r="BQ17">
            <v>58.273425839999994</v>
          </cell>
          <cell r="BR17">
            <v>59.517418630000002</v>
          </cell>
          <cell r="BS17">
            <v>87.285893549999997</v>
          </cell>
          <cell r="BT17">
            <v>84.171786000000012</v>
          </cell>
          <cell r="BU17">
            <v>82.10758817</v>
          </cell>
          <cell r="BV17">
            <v>87.179166820000006</v>
          </cell>
          <cell r="BW17">
            <v>80.993152100000003</v>
          </cell>
          <cell r="BX17">
            <v>81.981669709999991</v>
          </cell>
          <cell r="BY17">
            <v>98.377287940000002</v>
          </cell>
          <cell r="BZ17">
            <v>93.00144499999999</v>
          </cell>
          <cell r="CA17">
            <v>94.466735</v>
          </cell>
          <cell r="CB17">
            <v>101.18574536</v>
          </cell>
          <cell r="CC17">
            <v>93.890460739999995</v>
          </cell>
          <cell r="CD17">
            <v>115.48428133</v>
          </cell>
          <cell r="CE17">
            <v>151.31266211000002</v>
          </cell>
          <cell r="CF17">
            <v>148.73079666999999</v>
          </cell>
          <cell r="CG17">
            <v>141.08987615999999</v>
          </cell>
          <cell r="CH17">
            <v>150.99706784</v>
          </cell>
          <cell r="CI17">
            <v>130.7789205</v>
          </cell>
          <cell r="CJ17">
            <v>148.38103373000001</v>
          </cell>
          <cell r="CK17">
            <v>161.71293602999998</v>
          </cell>
          <cell r="CM17" t="str">
            <v>Ms, 06.04.2011</v>
          </cell>
        </row>
        <row r="18">
          <cell r="A18" t="str">
            <v>Autres dépenses</v>
          </cell>
          <cell r="E18" t="str">
            <v>übrige Ausgaben</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cell r="AV18" t="str">
            <v>–</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t="str">
            <v>–</v>
          </cell>
          <cell r="BJ18" t="str">
            <v>–</v>
          </cell>
          <cell r="BK18" t="str">
            <v>–</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M18" t="str">
            <v>Ms, 06.04.2011</v>
          </cell>
        </row>
        <row r="19">
          <cell r="A19" t="str">
            <v>Solde de compte</v>
          </cell>
          <cell r="E19" t="str">
            <v>Rechnungssaldo</v>
          </cell>
          <cell r="AA19">
            <v>453.83906940000003</v>
          </cell>
          <cell r="AB19">
            <v>464.88922445000009</v>
          </cell>
          <cell r="AC19">
            <v>467.12280640999995</v>
          </cell>
          <cell r="AD19">
            <v>478.51157924999995</v>
          </cell>
          <cell r="AE19">
            <v>494.20836011000006</v>
          </cell>
          <cell r="AF19">
            <v>525.58482612</v>
          </cell>
          <cell r="AG19">
            <v>469.88320104999997</v>
          </cell>
          <cell r="AH19">
            <v>469.88320104999997</v>
          </cell>
          <cell r="AI19">
            <v>421.0275816699999</v>
          </cell>
          <cell r="AJ19">
            <v>337.35359258999995</v>
          </cell>
          <cell r="AK19">
            <v>310.07371439999997</v>
          </cell>
          <cell r="AL19">
            <v>354.88965038999993</v>
          </cell>
          <cell r="AM19">
            <v>385.71880199999987</v>
          </cell>
          <cell r="AN19">
            <v>382.43601276000004</v>
          </cell>
          <cell r="AO19">
            <v>354.39708480000002</v>
          </cell>
          <cell r="AP19">
            <v>445.7199081199999</v>
          </cell>
          <cell r="AQ19">
            <v>181.20775899999967</v>
          </cell>
          <cell r="AR19">
            <v>243.80560500000001</v>
          </cell>
          <cell r="AS19">
            <v>289.02536469999995</v>
          </cell>
          <cell r="AT19">
            <v>182.16988500000002</v>
          </cell>
          <cell r="AU19">
            <v>210.77113285000041</v>
          </cell>
          <cell r="AV19">
            <v>216.00296639999988</v>
          </cell>
          <cell r="AW19">
            <v>434.11284750000004</v>
          </cell>
          <cell r="AX19">
            <v>544.99565050000001</v>
          </cell>
          <cell r="AY19">
            <v>618.46194014999992</v>
          </cell>
          <cell r="AZ19">
            <v>658.31111499999952</v>
          </cell>
          <cell r="BA19">
            <v>801.99357200000031</v>
          </cell>
          <cell r="BB19">
            <v>-168.7761389999996</v>
          </cell>
          <cell r="BC19">
            <v>-197.81822880000072</v>
          </cell>
          <cell r="BD19">
            <v>-628.97295250000025</v>
          </cell>
          <cell r="BE19">
            <v>-420.29701599999862</v>
          </cell>
          <cell r="BF19">
            <v>-177.70590699999957</v>
          </cell>
          <cell r="BG19">
            <v>169.9011900000005</v>
          </cell>
          <cell r="BH19">
            <v>745.52160040000126</v>
          </cell>
          <cell r="BI19">
            <v>562.69809300000088</v>
          </cell>
          <cell r="BJ19">
            <v>890.30919499999982</v>
          </cell>
          <cell r="BK19">
            <v>81.674457000000984</v>
          </cell>
          <cell r="BL19">
            <v>282.03820300000189</v>
          </cell>
          <cell r="BM19">
            <v>426.94719700000132</v>
          </cell>
          <cell r="BN19">
            <v>797.60701205738769</v>
          </cell>
          <cell r="BO19">
            <v>932.01235081635969</v>
          </cell>
          <cell r="BP19">
            <v>1696.3497359673456</v>
          </cell>
          <cell r="BQ19">
            <v>2022.9027533620028</v>
          </cell>
          <cell r="BR19">
            <v>2340.2173180194623</v>
          </cell>
          <cell r="BS19">
            <v>1976.7988263162297</v>
          </cell>
          <cell r="BT19">
            <v>841.00114673005373</v>
          </cell>
          <cell r="BU19">
            <v>602.04053096539792</v>
          </cell>
          <cell r="BV19">
            <v>39.527891544326849</v>
          </cell>
          <cell r="BW19">
            <v>-45.490787021248252</v>
          </cell>
          <cell r="BX19">
            <v>-588.51958998206828</v>
          </cell>
          <cell r="BY19">
            <v>-1399.1030737389883</v>
          </cell>
          <cell r="BZ19">
            <v>-242.060112765128</v>
          </cell>
          <cell r="CA19">
            <v>999.41949745651436</v>
          </cell>
          <cell r="CB19">
            <v>1034.3908569137857</v>
          </cell>
          <cell r="CC19">
            <v>1210.5213417534542</v>
          </cell>
          <cell r="CD19">
            <v>1055.8109553887625</v>
          </cell>
          <cell r="CE19">
            <v>1263.0460469897771</v>
          </cell>
          <cell r="CF19">
            <v>1153.4253421751455</v>
          </cell>
          <cell r="CG19">
            <v>1937.1948044587079</v>
          </cell>
          <cell r="CH19">
            <v>2144.3961489215289</v>
          </cell>
          <cell r="CI19">
            <v>3087.9738724260751</v>
          </cell>
          <cell r="CJ19">
            <v>1905.1975410471205</v>
          </cell>
          <cell r="CK19">
            <v>1457.9742878465549</v>
          </cell>
          <cell r="CM19" t="str">
            <v>gemäss GRSV, ohne Kap.wae!</v>
          </cell>
          <cell r="CN19" t="str">
            <v>vor Rückstellungs- und Reservenbildung</v>
          </cell>
        </row>
        <row r="20">
          <cell r="E20" t="str">
            <v>Rückstellungs- und Reservebildung</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t="str">
            <v>–</v>
          </cell>
          <cell r="AV20" t="str">
            <v>–</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t="str">
            <v>–</v>
          </cell>
          <cell r="BJ20" t="str">
            <v>–</v>
          </cell>
          <cell r="BK20" t="str">
            <v>–</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cell r="BX20" t="str">
            <v>–</v>
          </cell>
          <cell r="BY20" t="str">
            <v>–</v>
          </cell>
          <cell r="BZ20" t="str">
            <v>–</v>
          </cell>
          <cell r="CA20" t="str">
            <v>–</v>
          </cell>
          <cell r="CB20" t="str">
            <v>–</v>
          </cell>
          <cell r="CC20" t="str">
            <v>–</v>
          </cell>
          <cell r="CD20" t="str">
            <v>–</v>
          </cell>
          <cell r="CE20" t="str">
            <v>–</v>
          </cell>
          <cell r="CF20" t="str">
            <v>–</v>
          </cell>
          <cell r="CG20" t="str">
            <v>–</v>
          </cell>
          <cell r="CH20" t="str">
            <v>–</v>
          </cell>
          <cell r="CI20" t="str">
            <v>–</v>
          </cell>
          <cell r="CJ20" t="str">
            <v>–</v>
          </cell>
          <cell r="CK20" t="str">
            <v>–</v>
          </cell>
        </row>
        <row r="21">
          <cell r="E21" t="str">
            <v>Auflösung von Rückstellungen und Reserven</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cell r="AV21" t="str">
            <v>–</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t="str">
            <v>–</v>
          </cell>
          <cell r="BJ21" t="str">
            <v>–</v>
          </cell>
          <cell r="BK21" t="str">
            <v>–</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t="str">
            <v>–</v>
          </cell>
          <cell r="BY21" t="str">
            <v>–</v>
          </cell>
          <cell r="BZ21" t="str">
            <v>–</v>
          </cell>
          <cell r="CA21" t="str">
            <v>–</v>
          </cell>
          <cell r="CB21" t="str">
            <v>–</v>
          </cell>
          <cell r="CC21" t="str">
            <v>–</v>
          </cell>
          <cell r="CD21" t="str">
            <v>–</v>
          </cell>
          <cell r="CE21" t="str">
            <v>–</v>
          </cell>
          <cell r="CF21" t="str">
            <v>–</v>
          </cell>
          <cell r="CG21" t="str">
            <v>–</v>
          </cell>
          <cell r="CH21" t="str">
            <v>–</v>
          </cell>
          <cell r="CI21" t="str">
            <v>–</v>
          </cell>
          <cell r="CJ21" t="str">
            <v>–</v>
          </cell>
          <cell r="CK21" t="str">
            <v>–</v>
          </cell>
        </row>
        <row r="22">
          <cell r="E22" t="str">
            <v>Betriebsergebnis</v>
          </cell>
          <cell r="AA22">
            <v>453.83906940000003</v>
          </cell>
          <cell r="AB22">
            <v>464.88922445000009</v>
          </cell>
          <cell r="AC22">
            <v>467.12280640999995</v>
          </cell>
          <cell r="AD22">
            <v>478.51157924999995</v>
          </cell>
          <cell r="AE22">
            <v>494.20836011000006</v>
          </cell>
          <cell r="AF22">
            <v>525.58482612</v>
          </cell>
          <cell r="AG22">
            <v>469.88320104999997</v>
          </cell>
          <cell r="AH22">
            <v>469.88320104999997</v>
          </cell>
          <cell r="AI22">
            <v>421.0275816699999</v>
          </cell>
          <cell r="AJ22">
            <v>337.35359258999995</v>
          </cell>
          <cell r="AK22">
            <v>310.07371439999997</v>
          </cell>
          <cell r="AL22">
            <v>354.88965038999993</v>
          </cell>
          <cell r="AM22">
            <v>385.71880199999987</v>
          </cell>
          <cell r="AN22">
            <v>382.43601276000004</v>
          </cell>
          <cell r="AO22">
            <v>354.39708480000002</v>
          </cell>
          <cell r="AP22">
            <v>445.7199081199999</v>
          </cell>
          <cell r="AQ22">
            <v>181.20775899999967</v>
          </cell>
          <cell r="AR22">
            <v>243.80560500000001</v>
          </cell>
          <cell r="AS22">
            <v>289.02536469999995</v>
          </cell>
          <cell r="AT22">
            <v>182.16988500000002</v>
          </cell>
          <cell r="AU22">
            <v>210.77113285000041</v>
          </cell>
          <cell r="AV22">
            <v>216.00296639999988</v>
          </cell>
          <cell r="AW22">
            <v>434.11284750000004</v>
          </cell>
          <cell r="AX22">
            <v>544.99565050000001</v>
          </cell>
          <cell r="AY22">
            <v>618.46194014999992</v>
          </cell>
          <cell r="AZ22">
            <v>658.31111499999952</v>
          </cell>
          <cell r="BA22">
            <v>801.99357200000031</v>
          </cell>
          <cell r="BB22">
            <v>-168.7761389999996</v>
          </cell>
          <cell r="BC22">
            <v>-197.81822880000072</v>
          </cell>
          <cell r="BD22">
            <v>-628.97295250000025</v>
          </cell>
          <cell r="BE22">
            <v>-420.29701599999862</v>
          </cell>
          <cell r="BF22">
            <v>-177.70590699999957</v>
          </cell>
          <cell r="BG22">
            <v>169.9011900000005</v>
          </cell>
          <cell r="BH22">
            <v>745.52160040000126</v>
          </cell>
          <cell r="BI22">
            <v>562.69809300000088</v>
          </cell>
          <cell r="BJ22">
            <v>890.30919499999982</v>
          </cell>
          <cell r="BK22">
            <v>81.674457000000984</v>
          </cell>
          <cell r="BL22">
            <v>282.03820300000189</v>
          </cell>
          <cell r="BM22">
            <v>426.94719700000132</v>
          </cell>
          <cell r="BN22">
            <v>797.60701205738769</v>
          </cell>
          <cell r="BO22">
            <v>932.01235081635969</v>
          </cell>
          <cell r="BP22">
            <v>1696.3497359673456</v>
          </cell>
          <cell r="BQ22">
            <v>2022.9027533620028</v>
          </cell>
          <cell r="BR22">
            <v>2340.2173180194623</v>
          </cell>
          <cell r="BS22">
            <v>1976.7988263162297</v>
          </cell>
          <cell r="BT22">
            <v>841.00114673005373</v>
          </cell>
          <cell r="BU22">
            <v>602.04053096539792</v>
          </cell>
          <cell r="BV22">
            <v>39.527891544326849</v>
          </cell>
          <cell r="BW22">
            <v>-45.490787021248252</v>
          </cell>
          <cell r="BX22">
            <v>-588.51958998206828</v>
          </cell>
          <cell r="BY22">
            <v>-1399.1030737389883</v>
          </cell>
          <cell r="BZ22">
            <v>-242.060112765128</v>
          </cell>
          <cell r="CA22">
            <v>999.41949745651436</v>
          </cell>
          <cell r="CB22">
            <v>1034.3908569137857</v>
          </cell>
          <cell r="CC22">
            <v>1210.5213417534542</v>
          </cell>
          <cell r="CD22">
            <v>1055.8109553887625</v>
          </cell>
          <cell r="CE22">
            <v>1263.0460469897771</v>
          </cell>
          <cell r="CF22">
            <v>1153.4253421751455</v>
          </cell>
          <cell r="CG22">
            <v>1937.1948044587079</v>
          </cell>
          <cell r="CH22">
            <v>2144.3961489215289</v>
          </cell>
          <cell r="CI22">
            <v>3087.9738724260751</v>
          </cell>
          <cell r="CJ22">
            <v>1905.1975410471205</v>
          </cell>
          <cell r="CK22">
            <v>1457.9742878465549</v>
          </cell>
          <cell r="CM22" t="str">
            <v>nach Berücksichtigung Rückst- u. Res.bildung</v>
          </cell>
        </row>
        <row r="23">
          <cell r="E23" t="str">
            <v>Veränderung des Kapitals</v>
          </cell>
          <cell r="AA23">
            <v>453.83906940000003</v>
          </cell>
          <cell r="AB23">
            <v>464.88922445000009</v>
          </cell>
          <cell r="AC23">
            <v>467.12280640999995</v>
          </cell>
          <cell r="AD23">
            <v>478.51157924999995</v>
          </cell>
          <cell r="AE23">
            <v>494.20836011000006</v>
          </cell>
          <cell r="AF23">
            <v>525.58482612</v>
          </cell>
          <cell r="AG23">
            <v>469.88320104999997</v>
          </cell>
          <cell r="AH23">
            <v>469.88320104999997</v>
          </cell>
          <cell r="AI23">
            <v>421.0275816699999</v>
          </cell>
          <cell r="AJ23">
            <v>337.35359258999995</v>
          </cell>
          <cell r="AK23">
            <v>310.07371439999997</v>
          </cell>
          <cell r="AL23">
            <v>354.88965038999993</v>
          </cell>
          <cell r="AM23">
            <v>385.71880199999987</v>
          </cell>
          <cell r="AN23">
            <v>382.43601276000004</v>
          </cell>
          <cell r="AO23">
            <v>354.39708480000002</v>
          </cell>
          <cell r="AP23">
            <v>445.7199081199999</v>
          </cell>
          <cell r="AQ23">
            <v>181.20775899999967</v>
          </cell>
          <cell r="AR23">
            <v>243.80560500000001</v>
          </cell>
          <cell r="AS23">
            <v>289.02536469999995</v>
          </cell>
          <cell r="AT23">
            <v>182.16988500000002</v>
          </cell>
          <cell r="AU23">
            <v>210.77113285000041</v>
          </cell>
          <cell r="AV23">
            <v>216.00296639999988</v>
          </cell>
          <cell r="AW23">
            <v>434.11284750000004</v>
          </cell>
          <cell r="AX23">
            <v>544.99565050000001</v>
          </cell>
          <cell r="AY23">
            <v>618.46194014999992</v>
          </cell>
          <cell r="AZ23">
            <v>658.31111499999952</v>
          </cell>
          <cell r="BA23">
            <v>801.99357200000031</v>
          </cell>
          <cell r="BB23">
            <v>-168.7761389999996</v>
          </cell>
          <cell r="BC23">
            <v>-197.81822880000072</v>
          </cell>
          <cell r="BD23">
            <v>-628.97295250000025</v>
          </cell>
          <cell r="BE23">
            <v>-420.29701599999862</v>
          </cell>
          <cell r="BF23">
            <v>-177.70590699999957</v>
          </cell>
          <cell r="BG23">
            <v>169.9276269999973</v>
          </cell>
          <cell r="BH23">
            <v>745.5987610000011</v>
          </cell>
          <cell r="BI23">
            <v>562.63334700000087</v>
          </cell>
          <cell r="BJ23">
            <v>890.309194999998</v>
          </cell>
          <cell r="BK23">
            <v>81.673757000004116</v>
          </cell>
          <cell r="BL23">
            <v>282.03733099999772</v>
          </cell>
          <cell r="BM23">
            <v>426.94719800000348</v>
          </cell>
          <cell r="BN23">
            <v>803.2719869999969</v>
          </cell>
          <cell r="BO23">
            <v>931.41642000000525</v>
          </cell>
          <cell r="BP23">
            <v>1714.6059920000066</v>
          </cell>
          <cell r="BQ23">
            <v>2027.2342520900036</v>
          </cell>
          <cell r="BR23">
            <v>2345.3527771199947</v>
          </cell>
          <cell r="BS23">
            <v>1953.6521418400084</v>
          </cell>
          <cell r="BT23">
            <v>809.78744299999994</v>
          </cell>
          <cell r="BU23">
            <v>560.7968936599998</v>
          </cell>
          <cell r="BV23">
            <v>8.8284188800039267</v>
          </cell>
          <cell r="BW23">
            <v>-28.581241499997791</v>
          </cell>
          <cell r="BX23">
            <v>-583.39857435999909</v>
          </cell>
          <cell r="BY23">
            <v>-1393.5599165000028</v>
          </cell>
          <cell r="BZ23">
            <v>-179.73328799999859</v>
          </cell>
          <cell r="CA23">
            <v>1070.0095569999996</v>
          </cell>
          <cell r="CB23">
            <v>538.2808580000019</v>
          </cell>
          <cell r="CC23">
            <v>-191.26160042999527</v>
          </cell>
          <cell r="CD23">
            <v>1976.9159199900005</v>
          </cell>
          <cell r="CE23">
            <v>1964.0195252900025</v>
          </cell>
          <cell r="CF23">
            <v>2384.6448699599996</v>
          </cell>
          <cell r="CG23">
            <v>2707.5223011800022</v>
          </cell>
          <cell r="CH23">
            <v>8536.2410427400064</v>
          </cell>
          <cell r="CI23">
            <v>-2285.9774799500005</v>
          </cell>
          <cell r="CJ23">
            <v>3916.9286984200007</v>
          </cell>
          <cell r="CK23">
            <v>1890.802839999993</v>
          </cell>
          <cell r="CM23" t="str">
            <v>Ms, 06.04.2011</v>
          </cell>
          <cell r="CN23">
            <v>1890.802839999993</v>
          </cell>
        </row>
        <row r="24">
          <cell r="E24" t="str">
            <v>Rechnungssaldo</v>
          </cell>
          <cell r="AA24">
            <v>453.83906940000003</v>
          </cell>
          <cell r="AB24">
            <v>464.88922445000009</v>
          </cell>
          <cell r="AC24">
            <v>467.12280640999995</v>
          </cell>
          <cell r="AD24">
            <v>478.51157924999995</v>
          </cell>
          <cell r="AE24">
            <v>494.20836011000006</v>
          </cell>
          <cell r="AF24">
            <v>525.58482612</v>
          </cell>
          <cell r="AG24">
            <v>469.88320104999997</v>
          </cell>
          <cell r="AH24">
            <v>469.88320104999997</v>
          </cell>
          <cell r="AI24">
            <v>421.0275816699999</v>
          </cell>
          <cell r="AJ24">
            <v>337.35359258999995</v>
          </cell>
          <cell r="AK24">
            <v>310.07371439999997</v>
          </cell>
          <cell r="AL24">
            <v>354.88965038999993</v>
          </cell>
          <cell r="AM24">
            <v>385.71880199999987</v>
          </cell>
          <cell r="AN24">
            <v>382.43601276000004</v>
          </cell>
          <cell r="AO24">
            <v>354.39708480000002</v>
          </cell>
          <cell r="AP24">
            <v>445.7199081199999</v>
          </cell>
          <cell r="AQ24">
            <v>181.20775899999967</v>
          </cell>
          <cell r="AR24">
            <v>243.80560500000001</v>
          </cell>
          <cell r="AS24">
            <v>289.02536469999995</v>
          </cell>
          <cell r="AT24">
            <v>182.16988500000002</v>
          </cell>
          <cell r="AU24">
            <v>210.77113285000041</v>
          </cell>
          <cell r="AV24">
            <v>216.00296639999988</v>
          </cell>
          <cell r="AW24">
            <v>434.11284750000004</v>
          </cell>
          <cell r="AX24">
            <v>544.99565050000001</v>
          </cell>
          <cell r="AY24">
            <v>618.46194014999992</v>
          </cell>
          <cell r="AZ24">
            <v>658.31111499999952</v>
          </cell>
          <cell r="BA24">
            <v>801.99357200000031</v>
          </cell>
          <cell r="BB24">
            <v>-168.7761389999996</v>
          </cell>
          <cell r="BC24">
            <v>-197.81822880000072</v>
          </cell>
          <cell r="BD24">
            <v>-628.97295250000025</v>
          </cell>
          <cell r="BE24">
            <v>-420.29701599999862</v>
          </cell>
          <cell r="BF24">
            <v>-177.70590699999957</v>
          </cell>
          <cell r="BG24">
            <v>169.9011900000005</v>
          </cell>
          <cell r="BH24">
            <v>745.52160040000126</v>
          </cell>
          <cell r="BI24">
            <v>562.69809300000088</v>
          </cell>
          <cell r="BJ24">
            <v>890.30919499999982</v>
          </cell>
          <cell r="BK24">
            <v>81.674457000000984</v>
          </cell>
          <cell r="BL24">
            <v>282.03820300000189</v>
          </cell>
          <cell r="BM24">
            <v>426.94719700000132</v>
          </cell>
          <cell r="BN24">
            <v>797.60701205738769</v>
          </cell>
          <cell r="BO24">
            <v>932.01235081635969</v>
          </cell>
          <cell r="BP24">
            <v>1696.3497359673456</v>
          </cell>
          <cell r="BQ24">
            <v>2022.9027533620028</v>
          </cell>
          <cell r="BR24">
            <v>2340.2173180194623</v>
          </cell>
          <cell r="BS24">
            <v>1976.7988263162297</v>
          </cell>
          <cell r="BT24">
            <v>841.00114673005373</v>
          </cell>
          <cell r="BU24">
            <v>602.04053096539792</v>
          </cell>
          <cell r="BV24">
            <v>39.527891544326849</v>
          </cell>
          <cell r="BW24">
            <v>-45.490787021248252</v>
          </cell>
          <cell r="BX24">
            <v>-588.51958998206828</v>
          </cell>
          <cell r="BY24">
            <v>-1399.1030737389883</v>
          </cell>
          <cell r="BZ24">
            <v>-242.060112765128</v>
          </cell>
          <cell r="CA24">
            <v>999.41949745651436</v>
          </cell>
          <cell r="CB24">
            <v>1034.3908569137857</v>
          </cell>
          <cell r="CC24">
            <v>1210.5213417534542</v>
          </cell>
          <cell r="CD24">
            <v>1055.8109553887625</v>
          </cell>
          <cell r="CE24">
            <v>1263.0460469897771</v>
          </cell>
          <cell r="CF24">
            <v>1153.4253421751455</v>
          </cell>
          <cell r="CG24">
            <v>1937.1948044587079</v>
          </cell>
          <cell r="CH24">
            <v>2144.3961489215289</v>
          </cell>
          <cell r="CI24">
            <v>3087.9738724260751</v>
          </cell>
          <cell r="CJ24">
            <v>1905.1975410471205</v>
          </cell>
          <cell r="CK24">
            <v>1457.9742878465549</v>
          </cell>
          <cell r="CM24" t="str">
            <v>Gemäss GRSV, ohne Kap.wae!</v>
          </cell>
        </row>
        <row r="25">
          <cell r="E25" t="str">
            <v>Kapitalwertänderungen</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t="str">
            <v>…</v>
          </cell>
          <cell r="BJ25" t="str">
            <v>…</v>
          </cell>
          <cell r="BK25" t="str">
            <v>…</v>
          </cell>
          <cell r="BL25" t="str">
            <v>…</v>
          </cell>
          <cell r="BM25" t="str">
            <v>…</v>
          </cell>
          <cell r="BN25">
            <v>5.6649749426092271</v>
          </cell>
          <cell r="BO25">
            <v>-0.59593081635449219</v>
          </cell>
          <cell r="BP25">
            <v>18.256256032661089</v>
          </cell>
          <cell r="BQ25">
            <v>4.3314987280008017</v>
          </cell>
          <cell r="BR25">
            <v>5.1354591005322296</v>
          </cell>
          <cell r="BS25">
            <v>-23.146684476221264</v>
          </cell>
          <cell r="BT25">
            <v>-31.213703730053794</v>
          </cell>
          <cell r="BU25">
            <v>-41.243637305398117</v>
          </cell>
          <cell r="BV25">
            <v>-30.699472664322922</v>
          </cell>
          <cell r="BW25">
            <v>16.909545521250461</v>
          </cell>
          <cell r="BX25">
            <v>5.1210156220691898</v>
          </cell>
          <cell r="BY25">
            <v>5.5431572389855566</v>
          </cell>
          <cell r="BZ25">
            <v>62.326824765129402</v>
          </cell>
          <cell r="CA25">
            <v>70.59005954348531</v>
          </cell>
          <cell r="CB25">
            <v>-496.10999891378378</v>
          </cell>
          <cell r="CC25">
            <v>-1401.7829421834494</v>
          </cell>
          <cell r="CD25">
            <v>921.10496460123795</v>
          </cell>
          <cell r="CE25">
            <v>700.97347830022568</v>
          </cell>
          <cell r="CF25">
            <v>1231.2195277848543</v>
          </cell>
          <cell r="CG25">
            <v>770.32749672129444</v>
          </cell>
          <cell r="CH25">
            <v>-645.88843618152328</v>
          </cell>
          <cell r="CI25">
            <v>-5373.9513523760761</v>
          </cell>
          <cell r="CJ25">
            <v>2011.7311573728803</v>
          </cell>
          <cell r="CK25">
            <v>432.82855215343812</v>
          </cell>
          <cell r="CM25" t="str">
            <v>werden erst hier berücksichtigt, nicht Teil der Flussrechnung!</v>
          </cell>
        </row>
        <row r="26">
          <cell r="E26" t="str">
            <v>Andere Veränderungen des Kapitals</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cell r="AV26" t="str">
            <v>–</v>
          </cell>
          <cell r="AW26" t="str">
            <v>–</v>
          </cell>
          <cell r="AX26" t="str">
            <v>–</v>
          </cell>
          <cell r="AY26" t="str">
            <v>–</v>
          </cell>
          <cell r="AZ26" t="str">
            <v>–</v>
          </cell>
          <cell r="BA26" t="str">
            <v>–</v>
          </cell>
          <cell r="BB26" t="str">
            <v>–</v>
          </cell>
          <cell r="BC26" t="str">
            <v>–</v>
          </cell>
          <cell r="BD26" t="str">
            <v>–</v>
          </cell>
          <cell r="BE26" t="str">
            <v>–</v>
          </cell>
          <cell r="BF26" t="str">
            <v>–</v>
          </cell>
          <cell r="BG26" t="str">
            <v>–</v>
          </cell>
          <cell r="BH26" t="str">
            <v>–</v>
          </cell>
          <cell r="BI26" t="str">
            <v>–</v>
          </cell>
          <cell r="BJ26" t="str">
            <v>–</v>
          </cell>
          <cell r="BK26" t="str">
            <v>–</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t="str">
            <v>–</v>
          </cell>
          <cell r="BY26" t="str">
            <v>–</v>
          </cell>
          <cell r="BZ26" t="str">
            <v>–</v>
          </cell>
          <cell r="CA26" t="str">
            <v>–</v>
          </cell>
          <cell r="CB26" t="str">
            <v>–</v>
          </cell>
          <cell r="CC26" t="str">
            <v>–</v>
          </cell>
          <cell r="CD26" t="str">
            <v>–</v>
          </cell>
          <cell r="CE26" t="str">
            <v>–</v>
          </cell>
          <cell r="CF26" t="str">
            <v>–</v>
          </cell>
          <cell r="CG26" t="str">
            <v>–</v>
          </cell>
          <cell r="CH26">
            <v>7037.73333</v>
          </cell>
          <cell r="CI26" t="str">
            <v>–</v>
          </cell>
          <cell r="CJ26" t="str">
            <v>–</v>
          </cell>
          <cell r="CK26" t="str">
            <v>–</v>
          </cell>
        </row>
        <row r="27">
          <cell r="A27" t="str">
            <v>Etat du compte de capital</v>
          </cell>
          <cell r="E27" t="str">
            <v>Kapital</v>
          </cell>
          <cell r="AA27">
            <v>454.9440916499999</v>
          </cell>
          <cell r="AB27">
            <v>923.79623447999984</v>
          </cell>
          <cell r="AC27">
            <v>1400.0629807400001</v>
          </cell>
          <cell r="AD27">
            <v>1878.5429001799998</v>
          </cell>
          <cell r="AE27">
            <v>2364.2105825099998</v>
          </cell>
          <cell r="AF27">
            <v>2895.81061262</v>
          </cell>
          <cell r="AG27">
            <v>3800.7411378500001</v>
          </cell>
          <cell r="AH27">
            <v>3800.7411378500001</v>
          </cell>
          <cell r="AI27">
            <v>4221.1170518600002</v>
          </cell>
          <cell r="AJ27">
            <v>4560.32951718</v>
          </cell>
          <cell r="AK27">
            <v>4848.5542012200003</v>
          </cell>
          <cell r="AL27">
            <v>5221.2663262899996</v>
          </cell>
          <cell r="AM27">
            <v>5607.1794645800001</v>
          </cell>
          <cell r="AN27">
            <v>5989.6154760899999</v>
          </cell>
          <cell r="AO27">
            <v>6344.0125605399999</v>
          </cell>
          <cell r="AP27">
            <v>6789.7324687300006</v>
          </cell>
          <cell r="AQ27">
            <v>6970.94122823</v>
          </cell>
          <cell r="AR27">
            <v>7214.7835421299997</v>
          </cell>
          <cell r="AS27">
            <v>7503.7253646999998</v>
          </cell>
          <cell r="AT27">
            <v>7685.9420819300003</v>
          </cell>
          <cell r="AU27">
            <v>7896.7132145100004</v>
          </cell>
          <cell r="AV27">
            <v>8112.7161809700001</v>
          </cell>
          <cell r="AW27">
            <v>8546.8290284100003</v>
          </cell>
          <cell r="AX27">
            <v>9091.8246793500002</v>
          </cell>
          <cell r="AY27">
            <v>9710.2866195999995</v>
          </cell>
          <cell r="AZ27">
            <v>10368.59773464</v>
          </cell>
          <cell r="BA27">
            <v>11170.591306330001</v>
          </cell>
          <cell r="BB27">
            <v>11001.710900709999</v>
          </cell>
          <cell r="BC27">
            <v>10790.708764749999</v>
          </cell>
          <cell r="BD27">
            <v>10148.384038430002</v>
          </cell>
          <cell r="BE27">
            <v>9714.5976174400002</v>
          </cell>
          <cell r="BF27">
            <v>9521.4646490000014</v>
          </cell>
          <cell r="BG27">
            <v>9691.3922759999987</v>
          </cell>
          <cell r="BH27">
            <v>10436.991037</v>
          </cell>
          <cell r="BI27">
            <v>10999.624384000001</v>
          </cell>
          <cell r="BJ27">
            <v>11889.933578999999</v>
          </cell>
          <cell r="BK27">
            <v>11971.607336000003</v>
          </cell>
          <cell r="BL27">
            <v>12253.644667</v>
          </cell>
          <cell r="BM27">
            <v>12680.591865000004</v>
          </cell>
          <cell r="BN27">
            <v>13483.863851999999</v>
          </cell>
          <cell r="BO27">
            <v>14415.280271</v>
          </cell>
          <cell r="BP27">
            <v>16129.886263</v>
          </cell>
          <cell r="BQ27">
            <v>18157.120514999995</v>
          </cell>
          <cell r="BR27">
            <v>20502.473292999999</v>
          </cell>
          <cell r="BS27">
            <v>22456.125435000002</v>
          </cell>
          <cell r="BT27">
            <v>23265.912877999985</v>
          </cell>
          <cell r="BU27">
            <v>23826.70977166</v>
          </cell>
          <cell r="BV27">
            <v>23835.538189999999</v>
          </cell>
          <cell r="BW27">
            <v>23806.956948999999</v>
          </cell>
          <cell r="BX27">
            <v>23223.558375000001</v>
          </cell>
          <cell r="BY27">
            <v>21829.998458999999</v>
          </cell>
          <cell r="BZ27">
            <v>21650.265171459996</v>
          </cell>
          <cell r="CA27">
            <v>22720.274728</v>
          </cell>
          <cell r="CB27">
            <v>23258.555585949998</v>
          </cell>
          <cell r="CC27">
            <v>23067.293985520002</v>
          </cell>
          <cell r="CD27">
            <v>25044.209905509997</v>
          </cell>
          <cell r="CE27">
            <v>27008.229430799998</v>
          </cell>
          <cell r="CF27">
            <v>29392.874300759999</v>
          </cell>
          <cell r="CG27">
            <v>32100.39660194</v>
          </cell>
          <cell r="CH27">
            <v>40636.637644679999</v>
          </cell>
          <cell r="CI27">
            <v>38350.660164730005</v>
          </cell>
          <cell r="CJ27">
            <v>42267.588863149998</v>
          </cell>
          <cell r="CK27">
            <v>44158.391703150002</v>
          </cell>
          <cell r="CM27" t="str">
            <v>Ms, 06.04.2011</v>
          </cell>
          <cell r="CN27">
            <v>44158.391703150002</v>
          </cell>
          <cell r="CO27">
            <v>1.2063797163771526</v>
          </cell>
          <cell r="CP27">
            <v>44158.391703150002</v>
          </cell>
        </row>
        <row r="28">
          <cell r="A28" t="str">
            <v>en fin d'année</v>
          </cell>
          <cell r="CN28">
            <v>0</v>
          </cell>
        </row>
        <row r="29">
          <cell r="A29" t="str">
            <v>Contributions des pouvoirs publics</v>
          </cell>
          <cell r="E29" t="str">
            <v>Beiträge der öffentlichen Hand in % der Ausgaben</v>
          </cell>
          <cell r="AA29">
            <v>1.2616204737353811</v>
          </cell>
          <cell r="AB29">
            <v>1.0868881851212411</v>
          </cell>
          <cell r="AC29">
            <v>0.93957578165203115</v>
          </cell>
          <cell r="AD29">
            <v>0.72523115775309732</v>
          </cell>
          <cell r="AE29">
            <v>0.64031096937862308</v>
          </cell>
          <cell r="AF29">
            <v>0.5979282354523916</v>
          </cell>
          <cell r="AG29">
            <v>0.41751974474880305</v>
          </cell>
          <cell r="AH29">
            <v>0.41751974474880305</v>
          </cell>
          <cell r="AI29">
            <v>0.32468980978745637</v>
          </cell>
          <cell r="AJ29">
            <v>0.25507055188494593</v>
          </cell>
          <cell r="AK29">
            <v>0.24054860404668726</v>
          </cell>
          <cell r="AL29">
            <v>0.22844708417080842</v>
          </cell>
          <cell r="AM29">
            <v>0.21816520688463401</v>
          </cell>
          <cell r="AN29">
            <v>0.18579518808648721</v>
          </cell>
          <cell r="AO29">
            <v>0.16027348643802411</v>
          </cell>
          <cell r="AP29">
            <v>0.15334476645172504</v>
          </cell>
          <cell r="AQ29">
            <v>0.21737825085137122</v>
          </cell>
          <cell r="AR29">
            <v>0.20789652083966575</v>
          </cell>
          <cell r="AS29">
            <v>0.2010044045025241</v>
          </cell>
          <cell r="AT29">
            <v>0.17573212286904843</v>
          </cell>
          <cell r="AU29">
            <v>0.16936918828332093</v>
          </cell>
          <cell r="AV29">
            <v>0.19743484696958039</v>
          </cell>
          <cell r="AW29">
            <v>0.19700845543873369</v>
          </cell>
          <cell r="AX29">
            <v>0.20106565445555011</v>
          </cell>
          <cell r="AY29">
            <v>0.20372831854989271</v>
          </cell>
          <cell r="AZ29">
            <v>0.20318173229142869</v>
          </cell>
          <cell r="BA29">
            <v>0.18703412904802216</v>
          </cell>
          <cell r="BB29">
            <v>0.1400931169722292</v>
          </cell>
          <cell r="BC29">
            <v>0.13992958192663418</v>
          </cell>
          <cell r="BD29">
            <v>0.13949163126942743</v>
          </cell>
          <cell r="BE29">
            <v>0.16004420334993158</v>
          </cell>
          <cell r="BF29">
            <v>0.16009411101548124</v>
          </cell>
          <cell r="BG29">
            <v>0.18000005318327264</v>
          </cell>
          <cell r="BH29">
            <v>0.1799997660190007</v>
          </cell>
          <cell r="BI29">
            <v>0.2000000280985812</v>
          </cell>
          <cell r="BJ29">
            <v>0.19999999990460218</v>
          </cell>
          <cell r="BK29">
            <v>0.20000000976233137</v>
          </cell>
          <cell r="BL29">
            <v>0.20000001190546782</v>
          </cell>
          <cell r="BM29">
            <v>0.19999999992194648</v>
          </cell>
          <cell r="BN29">
            <v>0.20000000005092355</v>
          </cell>
          <cell r="BO29">
            <v>0.19999999997594867</v>
          </cell>
          <cell r="BP29">
            <v>0.20000000011791769</v>
          </cell>
          <cell r="BQ29">
            <v>0.19999999996824475</v>
          </cell>
          <cell r="BR29">
            <v>0.2000000000926444</v>
          </cell>
          <cell r="BS29">
            <v>0.20000000000792231</v>
          </cell>
          <cell r="BT29">
            <v>0.19624999986218133</v>
          </cell>
          <cell r="BU29">
            <v>0.19624999995531692</v>
          </cell>
          <cell r="BV29">
            <v>0.19624999980140356</v>
          </cell>
          <cell r="BW29">
            <v>0.20000000004037596</v>
          </cell>
          <cell r="BX29">
            <v>0.19999999995132259</v>
          </cell>
          <cell r="BY29">
            <v>0.19999996581309268</v>
          </cell>
          <cell r="BZ29">
            <v>0.24564245188274969</v>
          </cell>
          <cell r="CA29">
            <v>0.26754263832971203</v>
          </cell>
          <cell r="CB29">
            <v>0.266479105984399</v>
          </cell>
          <cell r="CC29">
            <v>0.26525105758011303</v>
          </cell>
          <cell r="CD29">
            <v>0.26852765078341884</v>
          </cell>
          <cell r="CE29">
            <v>0.27280817024527237</v>
          </cell>
          <cell r="CF29">
            <v>0.27438514093439509</v>
          </cell>
          <cell r="CG29">
            <v>0.27822363353192903</v>
          </cell>
          <cell r="CH29">
            <v>0.27716586533449111</v>
          </cell>
          <cell r="CI29">
            <v>0.27910406012139999</v>
          </cell>
          <cell r="CJ29">
            <v>0.26710707314634075</v>
          </cell>
          <cell r="CK29">
            <v>0.26706789642366985</v>
          </cell>
          <cell r="CM29" t="str">
            <v>Ms, 06.04.2011</v>
          </cell>
          <cell r="CP29" t="str">
            <v>Wert ausweisen</v>
          </cell>
        </row>
        <row r="30">
          <cell r="A30" t="str">
            <v>en % des dépenses</v>
          </cell>
        </row>
        <row r="31">
          <cell r="A31" t="str">
            <v>Modification année précédente en %</v>
          </cell>
          <cell r="E31" t="str">
            <v>Veränderung AHV gegenüber Vorjahr in %</v>
          </cell>
          <cell r="AA31">
            <v>1948</v>
          </cell>
          <cell r="AB31">
            <v>1949</v>
          </cell>
          <cell r="AC31">
            <v>1950</v>
          </cell>
          <cell r="AD31">
            <v>1951</v>
          </cell>
          <cell r="AE31">
            <v>1952</v>
          </cell>
          <cell r="AF31">
            <v>1953</v>
          </cell>
          <cell r="AG31">
            <v>1954</v>
          </cell>
          <cell r="AH31">
            <v>1955</v>
          </cell>
          <cell r="AI31">
            <v>1956</v>
          </cell>
          <cell r="AJ31">
            <v>1957</v>
          </cell>
          <cell r="AK31">
            <v>1958</v>
          </cell>
          <cell r="AL31">
            <v>1959</v>
          </cell>
          <cell r="AM31">
            <v>1960</v>
          </cell>
          <cell r="AN31">
            <v>1961</v>
          </cell>
          <cell r="AO31">
            <v>1962</v>
          </cell>
          <cell r="AP31">
            <v>1963</v>
          </cell>
          <cell r="AQ31">
            <v>1964</v>
          </cell>
          <cell r="AR31">
            <v>1965</v>
          </cell>
          <cell r="AS31">
            <v>1966</v>
          </cell>
          <cell r="AT31">
            <v>1967</v>
          </cell>
          <cell r="AU31">
            <v>1968</v>
          </cell>
          <cell r="AV31">
            <v>1969</v>
          </cell>
          <cell r="AW31">
            <v>1970</v>
          </cell>
          <cell r="AX31">
            <v>1971</v>
          </cell>
          <cell r="AY31">
            <v>1972</v>
          </cell>
          <cell r="AZ31">
            <v>1973</v>
          </cell>
          <cell r="BA31">
            <v>1974</v>
          </cell>
          <cell r="BB31">
            <v>1975</v>
          </cell>
          <cell r="BC31">
            <v>1976</v>
          </cell>
          <cell r="BD31">
            <v>1977</v>
          </cell>
          <cell r="BE31">
            <v>1978</v>
          </cell>
          <cell r="BF31">
            <v>1979</v>
          </cell>
          <cell r="BG31">
            <v>1980</v>
          </cell>
          <cell r="BH31">
            <v>1981</v>
          </cell>
          <cell r="BI31">
            <v>1982</v>
          </cell>
          <cell r="BJ31">
            <v>1983</v>
          </cell>
          <cell r="BK31">
            <v>1984</v>
          </cell>
          <cell r="BL31">
            <v>1985</v>
          </cell>
          <cell r="BM31">
            <v>1986</v>
          </cell>
          <cell r="BN31">
            <v>1987</v>
          </cell>
          <cell r="BO31">
            <v>1988</v>
          </cell>
          <cell r="BP31">
            <v>1989</v>
          </cell>
          <cell r="BQ31">
            <v>1990</v>
          </cell>
          <cell r="BR31">
            <v>1991</v>
          </cell>
          <cell r="BS31">
            <v>1992</v>
          </cell>
          <cell r="BT31">
            <v>1993</v>
          </cell>
          <cell r="BU31">
            <v>1994</v>
          </cell>
          <cell r="BV31">
            <v>1995</v>
          </cell>
          <cell r="BW31">
            <v>1996</v>
          </cell>
          <cell r="BX31">
            <v>1997</v>
          </cell>
          <cell r="BY31">
            <v>1998</v>
          </cell>
          <cell r="BZ31">
            <v>1999</v>
          </cell>
          <cell r="CA31">
            <v>2000</v>
          </cell>
          <cell r="CB31">
            <v>2001</v>
          </cell>
          <cell r="CC31">
            <v>2002</v>
          </cell>
          <cell r="CD31">
            <v>2003</v>
          </cell>
          <cell r="CE31">
            <v>2004</v>
          </cell>
          <cell r="CF31">
            <v>2005</v>
          </cell>
          <cell r="CG31">
            <v>2006</v>
          </cell>
          <cell r="CH31">
            <v>2007</v>
          </cell>
          <cell r="CI31">
            <v>2008</v>
          </cell>
          <cell r="CJ31">
            <v>2009</v>
          </cell>
          <cell r="CK31">
            <v>2010</v>
          </cell>
        </row>
        <row r="32">
          <cell r="A32" t="str">
            <v>Total des recettes</v>
          </cell>
          <cell r="E32" t="str">
            <v>Total Einnahmen</v>
          </cell>
          <cell r="AA32" t="e">
            <v>#DIV/0!</v>
          </cell>
          <cell r="AB32">
            <v>5.4142494707979605E-2</v>
          </cell>
          <cell r="AC32">
            <v>4.1355999329732107E-2</v>
          </cell>
          <cell r="AD32">
            <v>9.6826586068481824E-2</v>
          </cell>
          <cell r="AE32">
            <v>6.4342820957498992E-2</v>
          </cell>
          <cell r="AF32">
            <v>6.5931373091656642E-2</v>
          </cell>
          <cell r="AG32">
            <v>7.5548408262045008E-2</v>
          </cell>
          <cell r="AH32">
            <v>0</v>
          </cell>
          <cell r="AI32">
            <v>7.1160573445397501E-2</v>
          </cell>
          <cell r="AJ32">
            <v>5.5619514422450056E-2</v>
          </cell>
          <cell r="AK32">
            <v>1.0977187735344618E-2</v>
          </cell>
          <cell r="AL32">
            <v>8.2084769956095149E-2</v>
          </cell>
          <cell r="AM32">
            <v>6.0493776941021427E-2</v>
          </cell>
          <cell r="AN32">
            <v>0.1112415961665465</v>
          </cell>
          <cell r="AO32">
            <v>8.7722292497514509E-2</v>
          </cell>
          <cell r="AP32">
            <v>0.10085798378398514</v>
          </cell>
          <cell r="AQ32">
            <v>0.20384880714483788</v>
          </cell>
          <cell r="AR32">
            <v>7.5116584662063168E-2</v>
          </cell>
          <cell r="AS32">
            <v>5.381432243890294E-2</v>
          </cell>
          <cell r="AT32">
            <v>7.0394710398092419E-2</v>
          </cell>
          <cell r="AU32">
            <v>4.7763613429227636E-2</v>
          </cell>
          <cell r="AV32">
            <v>0.36647451672191256</v>
          </cell>
          <cell r="AW32">
            <v>0.10323508839173501</v>
          </cell>
          <cell r="AX32">
            <v>0.14987065883581296</v>
          </cell>
          <cell r="AY32">
            <v>0.12046133640220358</v>
          </cell>
          <cell r="AZ32">
            <v>0.61350926669434913</v>
          </cell>
          <cell r="BA32">
            <v>0.12972188671494389</v>
          </cell>
          <cell r="BB32">
            <v>4.6954453454318923E-2</v>
          </cell>
          <cell r="BC32">
            <v>3.9969914705308529E-2</v>
          </cell>
          <cell r="BD32">
            <v>3.0016338692488542E-2</v>
          </cell>
          <cell r="BE32">
            <v>4.8960626155735598E-2</v>
          </cell>
          <cell r="BF32">
            <v>4.4580450989987197E-2</v>
          </cell>
          <cell r="BG32">
            <v>9.9421954714572047E-2</v>
          </cell>
          <cell r="BH32">
            <v>6.8377503250408367E-2</v>
          </cell>
          <cell r="BI32">
            <v>0.11229863489766334</v>
          </cell>
          <cell r="BJ32">
            <v>4.0281067780894686E-2</v>
          </cell>
          <cell r="BK32">
            <v>5.860811966468793E-2</v>
          </cell>
          <cell r="BL32">
            <v>3.4180360449613589E-2</v>
          </cell>
          <cell r="BM32">
            <v>7.1547105095119079E-2</v>
          </cell>
          <cell r="BN32">
            <v>4.4706971936470552E-2</v>
          </cell>
          <cell r="BO32">
            <v>6.3950593382207543E-2</v>
          </cell>
          <cell r="BP32">
            <v>6.230403703334142E-2</v>
          </cell>
          <cell r="BQ32">
            <v>9.0754013196322925E-2</v>
          </cell>
          <cell r="BR32">
            <v>8.2446116625437549E-2</v>
          </cell>
          <cell r="BS32">
            <v>5.2407629305420755E-2</v>
          </cell>
          <cell r="BT32">
            <v>3.0399144101368458E-2</v>
          </cell>
          <cell r="BU32">
            <v>3.2260530206347227E-3</v>
          </cell>
          <cell r="BV32">
            <v>2.4106411404354544E-2</v>
          </cell>
          <cell r="BW32">
            <v>9.3275436672402012E-3</v>
          </cell>
          <cell r="BX32">
            <v>1.7872840998165884E-2</v>
          </cell>
          <cell r="BY32">
            <v>4.0373438096359404E-3</v>
          </cell>
          <cell r="BZ32">
            <v>7.2251484204062688E-2</v>
          </cell>
          <cell r="CA32">
            <v>5.8073956572208818E-2</v>
          </cell>
          <cell r="CB32">
            <v>4.8549009318737069E-2</v>
          </cell>
          <cell r="CC32">
            <v>6.2870502623559865E-3</v>
          </cell>
          <cell r="CD32">
            <v>2.4146072191296053E-2</v>
          </cell>
          <cell r="CE32">
            <v>2.0919355714215992E-2</v>
          </cell>
          <cell r="CF32">
            <v>2.5074465797241707E-2</v>
          </cell>
          <cell r="CG32">
            <v>3.5063083475775025E-2</v>
          </cell>
          <cell r="CH32">
            <v>5.4367042775855356E-2</v>
          </cell>
          <cell r="CI32">
            <v>4.2843613143640269E-2</v>
          </cell>
          <cell r="CJ32">
            <v>1.9637137604601174E-2</v>
          </cell>
          <cell r="CK32">
            <v>9.8217794613080223E-3</v>
          </cell>
          <cell r="CM32" t="str">
            <v>Ms, 06.04.2011</v>
          </cell>
        </row>
        <row r="33">
          <cell r="A33" t="str">
            <v xml:space="preserve">Cotisations des assurés et des employeurs </v>
          </cell>
          <cell r="E33" t="str">
            <v>Beiträge Versicherte und Arbeitgeber</v>
          </cell>
          <cell r="AA33" t="e">
            <v>#DIV/0!</v>
          </cell>
          <cell r="AB33">
            <v>4.4219314675157939E-2</v>
          </cell>
          <cell r="AC33">
            <v>5.083648746743763E-2</v>
          </cell>
          <cell r="AD33">
            <v>9.2852398545321346E-2</v>
          </cell>
          <cell r="AE33">
            <v>5.2957107670773995E-2</v>
          </cell>
          <cell r="AF33">
            <v>8.044083879523134E-2</v>
          </cell>
          <cell r="AG33">
            <v>5.3337443900718595E-2</v>
          </cell>
          <cell r="AH33">
            <v>0</v>
          </cell>
          <cell r="AI33">
            <v>7.3781859816644424E-2</v>
          </cell>
          <cell r="AJ33">
            <v>5.908582407759555E-2</v>
          </cell>
          <cell r="AK33">
            <v>-1.2354645539934817E-3</v>
          </cell>
          <cell r="AL33">
            <v>9.1481944391213821E-2</v>
          </cell>
          <cell r="AM33">
            <v>7.241475880902204E-2</v>
          </cell>
          <cell r="AN33">
            <v>0.13565469123326834</v>
          </cell>
          <cell r="AO33">
            <v>0.10840923979760086</v>
          </cell>
          <cell r="AP33">
            <v>0.11523714819564002</v>
          </cell>
          <cell r="AQ33">
            <v>0.1021810187710821</v>
          </cell>
          <cell r="AR33">
            <v>9.6727405738637362E-2</v>
          </cell>
          <cell r="AS33">
            <v>6.7413971055747535E-2</v>
          </cell>
          <cell r="AT33">
            <v>8.8736665060870079E-2</v>
          </cell>
          <cell r="AU33">
            <v>6.0807664954739105E-2</v>
          </cell>
          <cell r="AV33">
            <v>0.36042594180260323</v>
          </cell>
          <cell r="AW33">
            <v>0.12247369777911343</v>
          </cell>
          <cell r="AX33">
            <v>0.15553450059289364</v>
          </cell>
          <cell r="AY33">
            <v>0.12261107155849316</v>
          </cell>
          <cell r="AZ33">
            <v>0.64739867301150977</v>
          </cell>
          <cell r="BA33">
            <v>0.15332476493904879</v>
          </cell>
          <cell r="BB33">
            <v>8.1961394860381231E-2</v>
          </cell>
          <cell r="BC33">
            <v>4.3897521158434927E-2</v>
          </cell>
          <cell r="BD33">
            <v>2.6436212669006753E-2</v>
          </cell>
          <cell r="BE33">
            <v>3.5102569921672044E-2</v>
          </cell>
          <cell r="BF33">
            <v>5.6179333361303208E-2</v>
          </cell>
          <cell r="BG33">
            <v>8.3332447526347053E-2</v>
          </cell>
          <cell r="BH33">
            <v>7.8664597915987455E-2</v>
          </cell>
          <cell r="BI33">
            <v>8.1175222666432401E-2</v>
          </cell>
          <cell r="BJ33">
            <v>4.4794061754194647E-2</v>
          </cell>
          <cell r="BK33">
            <v>4.4082119718925616E-2</v>
          </cell>
          <cell r="BL33">
            <v>3.7358140270162599E-2</v>
          </cell>
          <cell r="BM33">
            <v>7.7123977847290304E-2</v>
          </cell>
          <cell r="BN33">
            <v>5.0628848985844188E-2</v>
          </cell>
          <cell r="BO33">
            <v>6.7452846134723243E-2</v>
          </cell>
          <cell r="BP33">
            <v>7.0078752254919552E-2</v>
          </cell>
          <cell r="BQ33">
            <v>8.8872532119202763E-2</v>
          </cell>
          <cell r="BR33">
            <v>7.9401901455198765E-2</v>
          </cell>
          <cell r="BS33">
            <v>4.0612266960761367E-2</v>
          </cell>
          <cell r="BT33">
            <v>1.7626057194543909E-2</v>
          </cell>
          <cell r="BU33">
            <v>-8.2789178272735242E-4</v>
          </cell>
          <cell r="BV33">
            <v>1.8521012563551764E-2</v>
          </cell>
          <cell r="BW33">
            <v>5.3821750275593327E-3</v>
          </cell>
          <cell r="BX33">
            <v>-8.4002716045930015E-3</v>
          </cell>
          <cell r="BY33">
            <v>2.2241342229983418E-2</v>
          </cell>
          <cell r="BZ33">
            <v>3.01954518362888E-2</v>
          </cell>
          <cell r="CA33">
            <v>4.6269788267485401E-2</v>
          </cell>
          <cell r="CB33">
            <v>5.4622233847074764E-2</v>
          </cell>
          <cell r="CC33">
            <v>1.6548765134639654E-2</v>
          </cell>
          <cell r="CD33">
            <v>2.181546634752829E-2</v>
          </cell>
          <cell r="CE33">
            <v>1.6150763478296914E-2</v>
          </cell>
          <cell r="CF33">
            <v>2.0661743337826444E-2</v>
          </cell>
          <cell r="CG33">
            <v>3.4452902757531545E-2</v>
          </cell>
          <cell r="CH33">
            <v>4.9901620632573529E-2</v>
          </cell>
          <cell r="CI33">
            <v>4.6910891615995043E-2</v>
          </cell>
          <cell r="CJ33">
            <v>3.1961389011400554E-2</v>
          </cell>
          <cell r="CK33">
            <v>5.7364145153240287E-3</v>
          </cell>
          <cell r="CM33" t="str">
            <v>Ms, 06.04.2011</v>
          </cell>
        </row>
        <row r="34">
          <cell r="A34" t="str">
            <v>Subventions</v>
          </cell>
          <cell r="B34" t="str">
            <v>au total</v>
          </cell>
          <cell r="E34" t="str">
            <v>Subventionen insgesamt</v>
          </cell>
          <cell r="AA34" t="e">
            <v>#DIV/0!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1.1875</v>
          </cell>
          <cell r="AR34">
            <v>0</v>
          </cell>
          <cell r="AS34">
            <v>0</v>
          </cell>
          <cell r="AT34">
            <v>0</v>
          </cell>
          <cell r="AU34">
            <v>0</v>
          </cell>
          <cell r="AV34">
            <v>0.63428571428571434</v>
          </cell>
          <cell r="AW34">
            <v>3.3216783216783119E-2</v>
          </cell>
          <cell r="AX34">
            <v>0.15905245346869723</v>
          </cell>
          <cell r="AY34">
            <v>0.13284671532846715</v>
          </cell>
          <cell r="AZ34">
            <v>0.69845360824742264</v>
          </cell>
          <cell r="BA34">
            <v>3.1866464339908918E-2</v>
          </cell>
          <cell r="BB34">
            <v>-0.11286764705882357</v>
          </cell>
          <cell r="BC34">
            <v>4.340881723995027E-2</v>
          </cell>
          <cell r="BD34">
            <v>7.3027104507842555E-2</v>
          </cell>
          <cell r="BE34">
            <v>0.17512275604392058</v>
          </cell>
          <cell r="BF34">
            <v>1.8371231588912851E-2</v>
          </cell>
          <cell r="BG34">
            <v>0.19429177204242487</v>
          </cell>
          <cell r="BH34">
            <v>1.5790862807795847E-2</v>
          </cell>
          <cell r="BI34">
            <v>0.26307252042119988</v>
          </cell>
          <cell r="BJ34">
            <v>1.5658733577169404E-2</v>
          </cell>
          <cell r="BK34">
            <v>0.12704134307955695</v>
          </cell>
          <cell r="BL34">
            <v>2.0244214278347661E-2</v>
          </cell>
          <cell r="BM34">
            <v>6.2923529645880105E-2</v>
          </cell>
          <cell r="BN34">
            <v>2.1839091829865875E-2</v>
          </cell>
          <cell r="BO34">
            <v>5.8641945868459722E-2</v>
          </cell>
          <cell r="BP34">
            <v>1.9837196405713353E-2</v>
          </cell>
          <cell r="BQ34">
            <v>8.0577573680855386E-2</v>
          </cell>
          <cell r="BR34">
            <v>7.4232627560575803E-2</v>
          </cell>
          <cell r="BS34">
            <v>7.7095733033667013E-2</v>
          </cell>
          <cell r="BT34">
            <v>6.6415618436762358E-2</v>
          </cell>
          <cell r="BU34">
            <v>1.3712366948531951E-2</v>
          </cell>
          <cell r="BV34">
            <v>4.8805092888319468E-2</v>
          </cell>
          <cell r="BW34">
            <v>3.2165444334804727E-2</v>
          </cell>
          <cell r="BX34">
            <v>3.9721611102300214E-2</v>
          </cell>
          <cell r="BY34">
            <v>3.5359971531777612E-2</v>
          </cell>
          <cell r="BZ34">
            <v>0.25911035587151199</v>
          </cell>
          <cell r="CA34">
            <v>0.10247469144140742</v>
          </cell>
          <cell r="CB34">
            <v>4.4867650736966525E-2</v>
          </cell>
          <cell r="CC34">
            <v>-4.1563240399408174E-3</v>
          </cell>
          <cell r="CD34">
            <v>4.3197381146898861E-2</v>
          </cell>
          <cell r="CE34">
            <v>3.0919564711127112E-2</v>
          </cell>
          <cell r="CF34">
            <v>3.5670976509478924E-2</v>
          </cell>
          <cell r="CG34">
            <v>2.5483213471156896E-2</v>
          </cell>
          <cell r="CH34">
            <v>4.7154972326295619E-2</v>
          </cell>
          <cell r="CI34">
            <v>2.4382764311938532E-2</v>
          </cell>
          <cell r="CJ34">
            <v>1.093429413308189E-2</v>
          </cell>
          <cell r="CK34">
            <v>2.269158344831701E-2</v>
          </cell>
          <cell r="CM34" t="str">
            <v>Ms, 06.04.2011</v>
          </cell>
        </row>
        <row r="35">
          <cell r="B35" t="str">
            <v>fédérales</v>
          </cell>
          <cell r="F35" t="str">
            <v>davon Bund</v>
          </cell>
          <cell r="AA35" t="e">
            <v>#DIV/0!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1.4609374923095704</v>
          </cell>
          <cell r="AR35">
            <v>0</v>
          </cell>
          <cell r="AS35">
            <v>0</v>
          </cell>
          <cell r="AT35">
            <v>0</v>
          </cell>
          <cell r="AU35">
            <v>0</v>
          </cell>
          <cell r="AV35">
            <v>0.63428571428571434</v>
          </cell>
          <cell r="AW35">
            <v>3.3216783216783119E-2</v>
          </cell>
          <cell r="AX35">
            <v>0.15905245346869723</v>
          </cell>
          <cell r="AY35">
            <v>0.13284671532846715</v>
          </cell>
          <cell r="AZ35">
            <v>0.69845360824742264</v>
          </cell>
          <cell r="BA35">
            <v>3.1866464339908918E-2</v>
          </cell>
          <cell r="BB35">
            <v>-0.23529411764705888</v>
          </cell>
          <cell r="BC35">
            <v>5.0352989743589704E-2</v>
          </cell>
          <cell r="BD35">
            <v>6.411670771505662E-2</v>
          </cell>
          <cell r="BE35">
            <v>0.25178377793062467</v>
          </cell>
          <cell r="BF35">
            <v>1.8371231813786748E-2</v>
          </cell>
          <cell r="BG35">
            <v>0.25460953774274575</v>
          </cell>
          <cell r="BH35">
            <v>1.5790861492939623E-2</v>
          </cell>
          <cell r="BI35">
            <v>0.31165223532547293</v>
          </cell>
          <cell r="BJ35">
            <v>1.5658733162918104E-2</v>
          </cell>
          <cell r="BK35">
            <v>0.12704134291339475</v>
          </cell>
          <cell r="BL35">
            <v>2.0244214158405827E-2</v>
          </cell>
          <cell r="BM35">
            <v>9.8354314013501254E-2</v>
          </cell>
          <cell r="BN35">
            <v>5.4801643302809566E-2</v>
          </cell>
          <cell r="BO35">
            <v>5.8641946018263669E-2</v>
          </cell>
          <cell r="BP35">
            <v>1.983719587362609E-2</v>
          </cell>
          <cell r="BQ35">
            <v>0.14811367265824438</v>
          </cell>
          <cell r="BR35">
            <v>7.4232626862745343E-2</v>
          </cell>
          <cell r="BS35">
            <v>7.7095733417535728E-2</v>
          </cell>
          <cell r="BT35">
            <v>6.2819612451375795E-2</v>
          </cell>
          <cell r="BU35">
            <v>1.3712366822278499E-2</v>
          </cell>
          <cell r="BV35">
            <v>4.8805092925514382E-2</v>
          </cell>
          <cell r="BW35">
            <v>3.5657733194040642E-2</v>
          </cell>
          <cell r="BX35">
            <v>3.9721611544103697E-2</v>
          </cell>
          <cell r="BY35">
            <v>3.5359971268912327E-2</v>
          </cell>
          <cell r="BZ35">
            <v>0.26180207284171542</v>
          </cell>
          <cell r="CA35">
            <v>0.1181738278462634</v>
          </cell>
          <cell r="CB35">
            <v>4.4210945852618089E-2</v>
          </cell>
          <cell r="CC35">
            <v>-4.8857373693899087E-3</v>
          </cell>
          <cell r="CD35">
            <v>4.5222024182406395E-2</v>
          </cell>
          <cell r="CE35">
            <v>3.3456085239221833E-2</v>
          </cell>
          <cell r="CF35">
            <v>3.6587458316360344E-2</v>
          </cell>
          <cell r="CG35">
            <v>2.7647161112117846E-2</v>
          </cell>
          <cell r="CH35">
            <v>4.6553432683003049E-2</v>
          </cell>
          <cell r="CI35">
            <v>0.17925327524301204</v>
          </cell>
          <cell r="CJ35">
            <v>1.0934294133081668E-2</v>
          </cell>
          <cell r="CK35">
            <v>2.269158344831701E-2</v>
          </cell>
          <cell r="CM35" t="str">
            <v>Ms, 06.04.2011</v>
          </cell>
        </row>
        <row r="36">
          <cell r="A36" t="str">
            <v>Intérêts</v>
          </cell>
          <cell r="E36" t="str">
            <v>Kapitalertrag</v>
          </cell>
          <cell r="AA36" t="e">
            <v>#DIV/0!</v>
          </cell>
          <cell r="AB36">
            <v>4.5323125275969849</v>
          </cell>
          <cell r="AC36">
            <v>0.19813632072377807</v>
          </cell>
          <cell r="AD36">
            <v>1.0100683761720624</v>
          </cell>
          <cell r="AE36">
            <v>0.4841731491079726</v>
          </cell>
          <cell r="AF36">
            <v>0.11710645496255623</v>
          </cell>
          <cell r="AG36">
            <v>0.46722644925033641</v>
          </cell>
          <cell r="AH36">
            <v>0</v>
          </cell>
          <cell r="AI36">
            <v>0.17700013374692736</v>
          </cell>
          <cell r="AJ36">
            <v>0.11669703363149631</v>
          </cell>
          <cell r="AK36">
            <v>9.3826255399385827E-2</v>
          </cell>
          <cell r="AL36">
            <v>0.13254437814682052</v>
          </cell>
          <cell r="AM36">
            <v>6.5832904372922663E-2</v>
          </cell>
          <cell r="AN36">
            <v>0.10074639488320059</v>
          </cell>
          <cell r="AO36">
            <v>6.108443875221381E-2</v>
          </cell>
          <cell r="AP36">
            <v>0.10984825670410037</v>
          </cell>
          <cell r="AQ36">
            <v>-4.5342672949326701E-3</v>
          </cell>
          <cell r="AR36">
            <v>7.3189338518505842E-2</v>
          </cell>
          <cell r="AS36">
            <v>5.5671554386665711E-2</v>
          </cell>
          <cell r="AT36">
            <v>6.2394815260505387E-2</v>
          </cell>
          <cell r="AU36">
            <v>3.2491945298093405E-2</v>
          </cell>
          <cell r="AV36">
            <v>4.2309186766496865E-2</v>
          </cell>
          <cell r="AW36">
            <v>8.9644808798848175E-2</v>
          </cell>
          <cell r="AX36">
            <v>8.2062605501093122E-2</v>
          </cell>
          <cell r="AY36">
            <v>7.3725348160402548E-2</v>
          </cell>
          <cell r="AZ36">
            <v>9.0604191269412659E-2</v>
          </cell>
          <cell r="BA36">
            <v>0.1306725119172476</v>
          </cell>
          <cell r="BB36">
            <v>4.0626994769039859E-2</v>
          </cell>
          <cell r="BC36">
            <v>-3.0663426522990478E-2</v>
          </cell>
          <cell r="BD36">
            <v>-3.783280599926464E-2</v>
          </cell>
          <cell r="BE36">
            <v>-0.12148937867936582</v>
          </cell>
          <cell r="BF36">
            <v>-8.3580939444559132E-2</v>
          </cell>
          <cell r="BG36">
            <v>1.7644274366878321E-2</v>
          </cell>
          <cell r="BH36">
            <v>9.7673766044970467E-2</v>
          </cell>
          <cell r="BI36">
            <v>8.9396256218219561E-2</v>
          </cell>
          <cell r="BJ36">
            <v>7.0340418251446435E-2</v>
          </cell>
          <cell r="BK36">
            <v>2.6457022986507761E-2</v>
          </cell>
          <cell r="BL36">
            <v>3.7370956625267793E-2</v>
          </cell>
          <cell r="BM36">
            <v>-9.7337217668691522E-3</v>
          </cell>
          <cell r="BN36">
            <v>3.2174910654484634E-2</v>
          </cell>
          <cell r="BO36">
            <v>6.1884472396389612E-3</v>
          </cell>
          <cell r="BP36">
            <v>0.13680141443564953</v>
          </cell>
          <cell r="BQ36">
            <v>0.21844383869921113</v>
          </cell>
          <cell r="BR36">
            <v>0.20207144720143422</v>
          </cell>
          <cell r="BS36">
            <v>0.19167971441305953</v>
          </cell>
          <cell r="BT36">
            <v>0.10941034873966582</v>
          </cell>
          <cell r="BU36">
            <v>2.9701579543670364E-2</v>
          </cell>
          <cell r="BV36">
            <v>1.5371544025168715E-2</v>
          </cell>
          <cell r="BW36">
            <v>-2.5626555253848271E-2</v>
          </cell>
          <cell r="BX36">
            <v>0.38463428631444385</v>
          </cell>
          <cell r="BY36">
            <v>-0.34038486897432696</v>
          </cell>
          <cell r="BZ36">
            <v>-0.13446937083238553</v>
          </cell>
          <cell r="CA36">
            <v>-2.288283940432545E-2</v>
          </cell>
          <cell r="CB36">
            <v>-7.124348769031108E-2</v>
          </cell>
          <cell r="CC36">
            <v>-0.17603747655372337</v>
          </cell>
          <cell r="CD36">
            <v>-0.13171574889526894</v>
          </cell>
          <cell r="CE36">
            <v>6.7665816040659355E-2</v>
          </cell>
          <cell r="CF36">
            <v>5.2491657111715329E-2</v>
          </cell>
          <cell r="CG36">
            <v>0.19578947414584147</v>
          </cell>
          <cell r="CH36">
            <v>0.29298922116028114</v>
          </cell>
          <cell r="CI36">
            <v>0.11431970244567413</v>
          </cell>
          <cell r="CJ36">
            <v>-0.21480214888860094</v>
          </cell>
          <cell r="CK36">
            <v>-4.9171779556914652E-3</v>
          </cell>
          <cell r="CM36" t="str">
            <v>Ms, 06.04.2011</v>
          </cell>
        </row>
        <row r="37">
          <cell r="A37" t="str">
            <v>Autres recettes  1)</v>
          </cell>
          <cell r="E37" t="str">
            <v>übrige Einnahmen</v>
          </cell>
          <cell r="AA37" t="e">
            <v>#VALUE!</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cell r="AV37" t="str">
            <v>–</v>
          </cell>
          <cell r="AW37" t="str">
            <v>–</v>
          </cell>
          <cell r="AX37" t="str">
            <v>–</v>
          </cell>
          <cell r="AY37" t="str">
            <v>–</v>
          </cell>
          <cell r="AZ37" t="str">
            <v>–</v>
          </cell>
          <cell r="BA37" t="str">
            <v>–</v>
          </cell>
          <cell r="BB37" t="str">
            <v>–</v>
          </cell>
          <cell r="BC37" t="str">
            <v>–</v>
          </cell>
          <cell r="BD37" t="str">
            <v>–</v>
          </cell>
          <cell r="BE37" t="str">
            <v>–</v>
          </cell>
          <cell r="BF37" t="str">
            <v>–</v>
          </cell>
          <cell r="BG37" t="str">
            <v>–</v>
          </cell>
          <cell r="BH37" t="str">
            <v>–</v>
          </cell>
          <cell r="BI37">
            <v>0.62484040901972038</v>
          </cell>
          <cell r="BJ37">
            <v>0.50680102564839236</v>
          </cell>
          <cell r="BK37">
            <v>-0.43458405931045296</v>
          </cell>
          <cell r="BL37">
            <v>0.52911893803161125</v>
          </cell>
          <cell r="BM37">
            <v>-8.7482822570548402E-2</v>
          </cell>
          <cell r="BN37">
            <v>0.40931954755728017</v>
          </cell>
          <cell r="BO37">
            <v>-6.0455656215428699E-2</v>
          </cell>
          <cell r="BP37">
            <v>1.5937991544603181E-2</v>
          </cell>
          <cell r="BQ37">
            <v>-0.37471290517668121</v>
          </cell>
          <cell r="BR37">
            <v>0.26212144145466554</v>
          </cell>
          <cell r="BS37">
            <v>-0.11607717963408459</v>
          </cell>
          <cell r="BT37">
            <v>0.48348215890077806</v>
          </cell>
          <cell r="BU37">
            <v>-2.993238074661464E-2</v>
          </cell>
          <cell r="BV37">
            <v>-0.1163142953699684</v>
          </cell>
          <cell r="BW37">
            <v>0.13682711182949547</v>
          </cell>
          <cell r="BX37">
            <v>-4.2178937332396638E-2</v>
          </cell>
          <cell r="BY37">
            <v>3.3788095547918617E-2</v>
          </cell>
          <cell r="BZ37">
            <v>-1.9427503869178575E-2</v>
          </cell>
          <cell r="CA37">
            <v>1.8588837524031288E-2</v>
          </cell>
          <cell r="CB37">
            <v>4.8553241512091505E-2</v>
          </cell>
          <cell r="CC37">
            <v>-0.26609337841420366</v>
          </cell>
          <cell r="CD37">
            <v>0.11112518231416502</v>
          </cell>
          <cell r="CE37">
            <v>0.14640418160129287</v>
          </cell>
          <cell r="CF37">
            <v>-0.23412739156973739</v>
          </cell>
          <cell r="CG37">
            <v>-4.3159022714688855E-2</v>
          </cell>
          <cell r="CH37">
            <v>-0.1287575827383568</v>
          </cell>
          <cell r="CI37">
            <v>0.13848498930418818</v>
          </cell>
          <cell r="CJ37">
            <v>9.1570446624298585E-2</v>
          </cell>
          <cell r="CK37">
            <v>7.2503548648283234E-2</v>
          </cell>
          <cell r="CM37" t="str">
            <v>Ms, 06.04.2011</v>
          </cell>
        </row>
        <row r="38">
          <cell r="A38" t="str">
            <v>Total des dépenses</v>
          </cell>
          <cell r="E38" t="str">
            <v>Total Ausgaben</v>
          </cell>
          <cell r="AA38" t="e">
            <v>#DIV/0!</v>
          </cell>
          <cell r="AB38">
            <v>0.1607638126958284</v>
          </cell>
          <cell r="AC38">
            <v>0.15678607978825765</v>
          </cell>
          <cell r="AD38">
            <v>0.29555352332491314</v>
          </cell>
          <cell r="AE38">
            <v>0.13262335401950609</v>
          </cell>
          <cell r="AF38">
            <v>7.0882643456642747E-2</v>
          </cell>
          <cell r="AG38">
            <v>0.43209571037683436</v>
          </cell>
          <cell r="AH38">
            <v>0</v>
          </cell>
          <cell r="AI38">
            <v>0.28590344434312143</v>
          </cell>
          <cell r="AJ38">
            <v>0.27294118191234173</v>
          </cell>
          <cell r="AK38">
            <v>6.0370118944611084E-2</v>
          </cell>
          <cell r="AL38">
            <v>5.2972967108788405E-2</v>
          </cell>
          <cell r="AM38">
            <v>4.7128859055933114E-2</v>
          </cell>
          <cell r="AN38">
            <v>0.17422420425161178</v>
          </cell>
          <cell r="AO38">
            <v>0.15923845057386976</v>
          </cell>
          <cell r="AP38">
            <v>4.5183935171862144E-2</v>
          </cell>
          <cell r="AQ38">
            <v>0.54312437099561173</v>
          </cell>
          <cell r="AR38">
            <v>4.560793020205467E-2</v>
          </cell>
          <cell r="AS38">
            <v>3.4288384646094183E-2</v>
          </cell>
          <cell r="AT38">
            <v>0.14381139441596558</v>
          </cell>
          <cell r="AU38">
            <v>3.756843054052772E-2</v>
          </cell>
          <cell r="AV38">
            <v>0.40196955654057431</v>
          </cell>
          <cell r="AW38">
            <v>3.5453006453553426E-2</v>
          </cell>
          <cell r="AX38">
            <v>0.13566453827559566</v>
          </cell>
          <cell r="AY38">
            <v>0.11804077035837524</v>
          </cell>
          <cell r="AZ38">
            <v>0.70302267748626113</v>
          </cell>
          <cell r="BA38">
            <v>0.12095272015399838</v>
          </cell>
          <cell r="BB38">
            <v>0.18438386245319149</v>
          </cell>
          <cell r="BC38">
            <v>4.4628244227097547E-2</v>
          </cell>
          <cell r="BD38">
            <v>7.6396001418311599E-2</v>
          </cell>
          <cell r="BE38">
            <v>2.4215727601120562E-2</v>
          </cell>
          <cell r="BF38">
            <v>1.8053765003108069E-2</v>
          </cell>
          <cell r="BG38">
            <v>6.2216794700391098E-2</v>
          </cell>
          <cell r="BH38">
            <v>1.5792483359033271E-2</v>
          </cell>
          <cell r="BI38">
            <v>0.13676363099700128</v>
          </cell>
          <cell r="BJ38">
            <v>1.5658876754474527E-2</v>
          </cell>
          <cell r="BK38">
            <v>0.12704128752921773</v>
          </cell>
          <cell r="BL38">
            <v>2.0244203345735512E-2</v>
          </cell>
          <cell r="BM38">
            <v>6.2923593333714223E-2</v>
          </cell>
          <cell r="BN38">
            <v>2.1839091170896774E-2</v>
          </cell>
          <cell r="BO38">
            <v>5.864194626531738E-2</v>
          </cell>
          <cell r="BP38">
            <v>1.9837195681786879E-2</v>
          </cell>
          <cell r="BQ38">
            <v>8.0577574489521631E-2</v>
          </cell>
          <cell r="BR38">
            <v>7.4232626892404951E-2</v>
          </cell>
          <cell r="BS38">
            <v>7.7095733489935814E-2</v>
          </cell>
          <cell r="BT38">
            <v>8.6792987748185002E-2</v>
          </cell>
          <cell r="BU38">
            <v>1.3712366467448334E-2</v>
          </cell>
          <cell r="BV38">
            <v>4.880509371086772E-2</v>
          </cell>
          <cell r="BW38">
            <v>1.2812341024138751E-2</v>
          </cell>
          <cell r="BX38">
            <v>3.9721611565253667E-2</v>
          </cell>
          <cell r="BY38">
            <v>3.5360148258591684E-2</v>
          </cell>
          <cell r="BZ38">
            <v>2.5156792724953192E-2</v>
          </cell>
          <cell r="CA38">
            <v>1.2229632013275316E-2</v>
          </cell>
          <cell r="CB38">
            <v>4.9037773340106172E-2</v>
          </cell>
          <cell r="CC38">
            <v>4.5419193061935204E-4</v>
          </cell>
          <cell r="CD38">
            <v>3.0468213633608965E-2</v>
          </cell>
          <cell r="CE38">
            <v>1.4743834869956451E-2</v>
          </cell>
          <cell r="CF38">
            <v>2.9718676148137613E-2</v>
          </cell>
          <cell r="CG38">
            <v>1.1335207157550098E-2</v>
          </cell>
          <cell r="CH38">
            <v>5.1151305807617398E-2</v>
          </cell>
          <cell r="CI38">
            <v>1.7269097342260231E-2</v>
          </cell>
          <cell r="CJ38">
            <v>5.6339926475549307E-2</v>
          </cell>
          <cell r="CK38">
            <v>2.2841604117514347E-2</v>
          </cell>
          <cell r="CM38" t="str">
            <v>Ms, 06.04.2011</v>
          </cell>
        </row>
        <row r="39">
          <cell r="A39" t="str">
            <v>Prestations sociales</v>
          </cell>
          <cell r="E39" t="str">
            <v>Sozialleistungen</v>
          </cell>
          <cell r="AA39" t="e">
            <v>#DIV/0!</v>
          </cell>
          <cell r="AB39">
            <v>0.15789997304980985</v>
          </cell>
          <cell r="AC39">
            <v>0.16542334383266555</v>
          </cell>
          <cell r="AD39">
            <v>0.30666865755802464</v>
          </cell>
          <cell r="AE39">
            <v>0.12154441477471933</v>
          </cell>
          <cell r="AF39">
            <v>8.1782762932989916E-2</v>
          </cell>
          <cell r="AG39">
            <v>0.43098460463584676</v>
          </cell>
          <cell r="AH39">
            <v>0</v>
          </cell>
          <cell r="AI39">
            <v>0.29336632765553139</v>
          </cell>
          <cell r="AJ39">
            <v>0.27895063278715826</v>
          </cell>
          <cell r="AK39">
            <v>6.0937653277532311E-2</v>
          </cell>
          <cell r="AL39">
            <v>5.3030189189710031E-2</v>
          </cell>
          <cell r="AM39">
            <v>4.5705471624270633E-2</v>
          </cell>
          <cell r="AN39">
            <v>0.17662891449143747</v>
          </cell>
          <cell r="AO39">
            <v>0.16391356612461827</v>
          </cell>
          <cell r="AP39">
            <v>4.4363546332986115E-2</v>
          </cell>
          <cell r="AQ39">
            <v>0.54957217024362781</v>
          </cell>
          <cell r="AR39">
            <v>4.5380786085210012E-2</v>
          </cell>
          <cell r="AS39">
            <v>3.4644277416529867E-2</v>
          </cell>
          <cell r="AT39">
            <v>0.14458690557346299</v>
          </cell>
          <cell r="AU39">
            <v>3.6987131222617986E-2</v>
          </cell>
          <cell r="AV39">
            <v>0.40325429380358124</v>
          </cell>
          <cell r="AW39">
            <v>3.6163015851170988E-2</v>
          </cell>
          <cell r="AX39">
            <v>0.13635107347891684</v>
          </cell>
          <cell r="AY39">
            <v>0.11811190197690191</v>
          </cell>
          <cell r="AZ39">
            <v>0.70477945252507923</v>
          </cell>
          <cell r="BA39">
            <v>0.12018697533046807</v>
          </cell>
          <cell r="BB39">
            <v>0.18473030497495002</v>
          </cell>
          <cell r="BC39">
            <v>4.4484971727589695E-2</v>
          </cell>
          <cell r="BD39">
            <v>7.6310819750763592E-2</v>
          </cell>
          <cell r="BE39">
            <v>2.4479586354759331E-2</v>
          </cell>
          <cell r="BF39">
            <v>1.7939414726997782E-2</v>
          </cell>
          <cell r="BG39">
            <v>6.209692520447474E-2</v>
          </cell>
          <cell r="BH39">
            <v>1.5591706014600026E-2</v>
          </cell>
          <cell r="BI39">
            <v>0.13777447185038882</v>
          </cell>
          <cell r="BJ39">
            <v>1.540131503009956E-2</v>
          </cell>
          <cell r="BK39">
            <v>0.12764120314602101</v>
          </cell>
          <cell r="BL39">
            <v>2.0234781569857585E-2</v>
          </cell>
          <cell r="BM39">
            <v>6.3274441878621301E-2</v>
          </cell>
          <cell r="BN39">
            <v>2.1545385043394205E-2</v>
          </cell>
          <cell r="BO39">
            <v>5.9047421930741306E-2</v>
          </cell>
          <cell r="BP39">
            <v>1.9823092626117145E-2</v>
          </cell>
          <cell r="BQ39">
            <v>8.0540904071181529E-2</v>
          </cell>
          <cell r="BR39">
            <v>7.4401313226327259E-2</v>
          </cell>
          <cell r="BS39">
            <v>7.5914810396856325E-2</v>
          </cell>
          <cell r="BT39">
            <v>8.7299168457936283E-2</v>
          </cell>
          <cell r="BU39">
            <v>1.3852525603327948E-2</v>
          </cell>
          <cell r="BV39">
            <v>4.87593769085648E-2</v>
          </cell>
          <cell r="BW39">
            <v>1.3111451858690559E-2</v>
          </cell>
          <cell r="BX39">
            <v>3.9811710275033274E-2</v>
          </cell>
          <cell r="BY39">
            <v>3.4835402947166472E-2</v>
          </cell>
          <cell r="BZ39">
            <v>2.5451748547338671E-2</v>
          </cell>
          <cell r="CA39">
            <v>1.2217617762299904E-2</v>
          </cell>
          <cell r="CB39">
            <v>4.8962247972076156E-2</v>
          </cell>
          <cell r="CC39">
            <v>7.075117529835584E-4</v>
          </cell>
          <cell r="CD39">
            <v>2.9822257286582277E-2</v>
          </cell>
          <cell r="CE39">
            <v>1.3601188768415318E-2</v>
          </cell>
          <cell r="CF39">
            <v>2.9952514203419378E-2</v>
          </cell>
          <cell r="CG39">
            <v>1.1634350418295192E-2</v>
          </cell>
          <cell r="CH39">
            <v>5.1066012177763298E-2</v>
          </cell>
          <cell r="CI39">
            <v>1.7957618021565924E-2</v>
          </cell>
          <cell r="CJ39">
            <v>5.6036670300314562E-2</v>
          </cell>
          <cell r="CK39">
            <v>2.2562616204425234E-2</v>
          </cell>
          <cell r="CM39" t="str">
            <v>Ms, 06.04.2011</v>
          </cell>
        </row>
        <row r="40">
          <cell r="A40" t="str">
            <v>Frais d'administration et de hestion</v>
          </cell>
          <cell r="E40" t="str">
            <v>Verwaltungs- und Durchführungskosten</v>
          </cell>
          <cell r="AA40" t="e">
            <v>#DIV/0!</v>
          </cell>
          <cell r="AB40">
            <v>0.23146723487073917</v>
          </cell>
          <cell r="AC40">
            <v>-4.3714723474808093E-2</v>
          </cell>
          <cell r="AD40">
            <v>-1.8895953215368411E-2</v>
          </cell>
          <cell r="AE40">
            <v>0.55005440561250563</v>
          </cell>
          <cell r="AF40">
            <v>-0.22627531404448642</v>
          </cell>
          <cell r="AG40">
            <v>0.47444685003905485</v>
          </cell>
          <cell r="AH40">
            <v>0</v>
          </cell>
          <cell r="AI40">
            <v>9.8315466100320492E-3</v>
          </cell>
          <cell r="AJ40">
            <v>-1.1782083040316915E-2</v>
          </cell>
          <cell r="AK40">
            <v>2.5569949179999441E-2</v>
          </cell>
          <cell r="AL40">
            <v>4.934321098445027E-2</v>
          </cell>
          <cell r="AM40">
            <v>0.1377355336180266</v>
          </cell>
          <cell r="AN40">
            <v>3.3532699192356352E-2</v>
          </cell>
          <cell r="AO40">
            <v>-0.15215736135803481</v>
          </cell>
          <cell r="AP40">
            <v>0.12019850749504668</v>
          </cell>
          <cell r="AQ40">
            <v>-6.5356070227424734E-3</v>
          </cell>
          <cell r="AR40">
            <v>7.5810479625215921E-2</v>
          </cell>
          <cell r="AS40">
            <v>-1.1694903128781298E-2</v>
          </cell>
          <cell r="AT40">
            <v>3.8912978633005357E-2</v>
          </cell>
          <cell r="AU40">
            <v>0.12419483595570457</v>
          </cell>
          <cell r="AV40">
            <v>0.22536716441417615</v>
          </cell>
          <cell r="AW40">
            <v>-7.6314741282462184E-2</v>
          </cell>
          <cell r="AX40">
            <v>1.4431974965444017E-2</v>
          </cell>
          <cell r="AY40">
            <v>0.10397029519092027</v>
          </cell>
          <cell r="AZ40">
            <v>0.35106527165235146</v>
          </cell>
          <cell r="BA40">
            <v>0.31452800050204677</v>
          </cell>
          <cell r="BB40">
            <v>0.10975313140262521</v>
          </cell>
          <cell r="BC40">
            <v>7.7577261102774075E-2</v>
          </cell>
          <cell r="BD40">
            <v>9.5384015195466132E-2</v>
          </cell>
          <cell r="BE40">
            <v>-3.3577402165482995E-2</v>
          </cell>
          <cell r="BF40">
            <v>4.4604598408426011E-2</v>
          </cell>
          <cell r="BG40">
            <v>8.9338663855859535E-2</v>
          </cell>
          <cell r="BH40">
            <v>6.0084645030337835E-2</v>
          </cell>
          <cell r="BI40">
            <v>-7.6871936153711351E-2</v>
          </cell>
          <cell r="BJ40">
            <v>8.2750195355225431E-2</v>
          </cell>
          <cell r="BK40">
            <v>-1.9508307185005735E-2</v>
          </cell>
          <cell r="BL40">
            <v>2.2891205173635409E-2</v>
          </cell>
          <cell r="BM40">
            <v>-3.5389606728356671E-2</v>
          </cell>
          <cell r="BN40">
            <v>0.11255816291564358</v>
          </cell>
          <cell r="BO40">
            <v>-5.6354740396458602E-2</v>
          </cell>
          <cell r="BP40">
            <v>2.4326100504460157E-2</v>
          </cell>
          <cell r="BQ40">
            <v>9.2198203708536042E-2</v>
          </cell>
          <cell r="BR40">
            <v>2.1347514275471102E-2</v>
          </cell>
          <cell r="BS40">
            <v>0.46656047186164717</v>
          </cell>
          <cell r="BT40">
            <v>-3.5677099968234094E-2</v>
          </cell>
          <cell r="BU40">
            <v>-2.4523631113162025E-2</v>
          </cell>
          <cell r="BV40">
            <v>6.1767478049647995E-2</v>
          </cell>
          <cell r="BW40">
            <v>-7.0957488418905701E-2</v>
          </cell>
          <cell r="BX40">
            <v>1.2204952941941238E-2</v>
          </cell>
          <cell r="BY40">
            <v>0.19999126985334015</v>
          </cell>
          <cell r="BZ40">
            <v>-5.464516305103595E-2</v>
          </cell>
          <cell r="CA40">
            <v>1.5755561647456284E-2</v>
          </cell>
          <cell r="CB40">
            <v>7.1125675720665082E-2</v>
          </cell>
          <cell r="CC40">
            <v>-7.2097948125447342E-2</v>
          </cell>
          <cell r="CD40">
            <v>0.22998950500197535</v>
          </cell>
          <cell r="CE40">
            <v>0.31024465292916603</v>
          </cell>
          <cell r="CF40">
            <v>-1.7063115564797116E-2</v>
          </cell>
          <cell r="CG40">
            <v>-5.137416514317128E-2</v>
          </cell>
          <cell r="CH40">
            <v>7.0219011807516107E-2</v>
          </cell>
          <cell r="CI40">
            <v>-0.13389761555783075</v>
          </cell>
          <cell r="CJ40">
            <v>0.13459442211866257</v>
          </cell>
          <cell r="CK40">
            <v>8.9849099745855865E-2</v>
          </cell>
          <cell r="CM40" t="str">
            <v>Ms, 06.04.2011</v>
          </cell>
        </row>
        <row r="41">
          <cell r="A41" t="str">
            <v>Autres dépenses</v>
          </cell>
          <cell r="E41" t="str">
            <v>übrige Ausgaben</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cell r="AV41" t="str">
            <v>–</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t="str">
            <v>–</v>
          </cell>
          <cell r="BJ41" t="str">
            <v>–</v>
          </cell>
          <cell r="BK41" t="str">
            <v>–</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t="str">
            <v>–</v>
          </cell>
          <cell r="BY41" t="str">
            <v>–</v>
          </cell>
          <cell r="BZ41" t="str">
            <v>–</v>
          </cell>
          <cell r="CA41" t="str">
            <v>–</v>
          </cell>
          <cell r="CB41" t="str">
            <v>–</v>
          </cell>
          <cell r="CC41" t="str">
            <v>–</v>
          </cell>
          <cell r="CD41" t="str">
            <v>–</v>
          </cell>
          <cell r="CE41" t="str">
            <v>–</v>
          </cell>
          <cell r="CF41" t="str">
            <v>–</v>
          </cell>
          <cell r="CG41" t="str">
            <v>–</v>
          </cell>
          <cell r="CH41" t="str">
            <v>–</v>
          </cell>
          <cell r="CI41" t="str">
            <v>–</v>
          </cell>
          <cell r="CJ41" t="str">
            <v>–</v>
          </cell>
          <cell r="CK41" t="str">
            <v>–</v>
          </cell>
          <cell r="CM41" t="str">
            <v>Ms, 06.04.2011</v>
          </cell>
        </row>
        <row r="42">
          <cell r="A42" t="str">
            <v>Solde de compte</v>
          </cell>
          <cell r="E42" t="str">
            <v>Rechnungssaldo</v>
          </cell>
          <cell r="AA42" t="e">
            <v>#DIV/0!</v>
          </cell>
          <cell r="AB42">
            <v>2.4348179332839281E-2</v>
          </cell>
          <cell r="AC42">
            <v>4.8045466371959833E-3</v>
          </cell>
          <cell r="AD42">
            <v>2.4380682518001295E-2</v>
          </cell>
          <cell r="AE42">
            <v>3.2803345918196225E-2</v>
          </cell>
          <cell r="AF42">
            <v>6.3488335169029186E-2</v>
          </cell>
          <cell r="AG42">
            <v>-0.10598027625950224</v>
          </cell>
          <cell r="AH42">
            <v>0</v>
          </cell>
          <cell r="AI42">
            <v>-0.10397396474448839</v>
          </cell>
          <cell r="AJ42">
            <v>-0.19873754766399931</v>
          </cell>
          <cell r="AK42">
            <v>-8.086434764355499E-2</v>
          </cell>
          <cell r="AL42">
            <v>0.14453316714291597</v>
          </cell>
          <cell r="AM42">
            <v>8.6869683509002815E-2</v>
          </cell>
          <cell r="AN42">
            <v>-8.5108354142400255E-3</v>
          </cell>
          <cell r="AO42">
            <v>-7.331665173906099E-2</v>
          </cell>
          <cell r="AP42">
            <v>0.25768502969356222</v>
          </cell>
          <cell r="AQ42">
            <v>-0.59344925883092126</v>
          </cell>
          <cell r="AR42">
            <v>0.34544793415827435</v>
          </cell>
          <cell r="AS42">
            <v>0.18547465182352929</v>
          </cell>
          <cell r="AT42">
            <v>-0.3697096959324413</v>
          </cell>
          <cell r="AU42">
            <v>0.15700316136226578</v>
          </cell>
          <cell r="AV42">
            <v>2.4822343929435498E-2</v>
          </cell>
          <cell r="AW42">
            <v>1.0097541007659063</v>
          </cell>
          <cell r="AX42">
            <v>0.25542391486121585</v>
          </cell>
          <cell r="AY42">
            <v>0.13480160728365287</v>
          </cell>
          <cell r="AZ42">
            <v>6.4432703555427739E-2</v>
          </cell>
          <cell r="BA42">
            <v>0.21825919952756823</v>
          </cell>
          <cell r="BB42">
            <v>-1.2104457503058386</v>
          </cell>
          <cell r="BC42">
            <v>0.17207461891281439</v>
          </cell>
          <cell r="BD42">
            <v>2.1795500157667873</v>
          </cell>
          <cell r="BE42">
            <v>-0.33177251210973424</v>
          </cell>
          <cell r="BF42">
            <v>-0.57718970100896416</v>
          </cell>
          <cell r="BG42">
            <v>-1.9560807114869903</v>
          </cell>
          <cell r="BH42">
            <v>3.3879716228002819</v>
          </cell>
          <cell r="BI42">
            <v>-0.24522898773410251</v>
          </cell>
          <cell r="BJ42">
            <v>0.5822147010546177</v>
          </cell>
          <cell r="BK42">
            <v>-0.9082628176158497</v>
          </cell>
          <cell r="BL42">
            <v>2.453199609273172</v>
          </cell>
          <cell r="BM42">
            <v>0.51379207660034076</v>
          </cell>
          <cell r="BN42">
            <v>0.86816313038678938</v>
          </cell>
          <cell r="BO42">
            <v>0.16851072862596839</v>
          </cell>
          <cell r="BP42">
            <v>0.82009362266658226</v>
          </cell>
          <cell r="BQ42">
            <v>0.19250335615988989</v>
          </cell>
          <cell r="BR42">
            <v>0.15686100784137658</v>
          </cell>
          <cell r="BS42">
            <v>-0.15529262556299495</v>
          </cell>
          <cell r="BT42">
            <v>-0.57456412077233887</v>
          </cell>
          <cell r="BU42">
            <v>-0.28413827578448936</v>
          </cell>
          <cell r="BV42">
            <v>-0.93434347106009263</v>
          </cell>
          <cell r="BW42">
            <v>-2.1508528596885714</v>
          </cell>
          <cell r="BX42">
            <v>11.937116029827692</v>
          </cell>
          <cell r="BY42">
            <v>1.377326256516997</v>
          </cell>
          <cell r="BZ42">
            <v>-0.82698907799677535</v>
          </cell>
          <cell r="CA42">
            <v>-5.128807039044287</v>
          </cell>
          <cell r="CB42">
            <v>3.4991672211991176E-2</v>
          </cell>
          <cell r="CC42">
            <v>0.17027459558679037</v>
          </cell>
          <cell r="CD42">
            <v>-0.12780475736230468</v>
          </cell>
          <cell r="CE42">
            <v>0.19628048993364344</v>
          </cell>
          <cell r="CF42">
            <v>-8.6790742962927658E-2</v>
          </cell>
          <cell r="CG42">
            <v>0.67951468866248343</v>
          </cell>
          <cell r="CH42">
            <v>0.10695947768697289</v>
          </cell>
          <cell r="CI42">
            <v>0.44002024718198429</v>
          </cell>
          <cell r="CJ42">
            <v>-0.38302666416335418</v>
          </cell>
          <cell r="CK42">
            <v>-0.23473852110619775</v>
          </cell>
          <cell r="CM42" t="str">
            <v>Ms, 06.04.2011</v>
          </cell>
        </row>
        <row r="43">
          <cell r="A43" t="str">
            <v>Etat du compte de capital en fin d'année</v>
          </cell>
          <cell r="E43" t="str">
            <v>Kapital</v>
          </cell>
          <cell r="AA43" t="e">
            <v>#DIV/0!</v>
          </cell>
          <cell r="AB43">
            <v>1.0305709018652336</v>
          </cell>
          <cell r="AC43">
            <v>0.51555389433697818</v>
          </cell>
          <cell r="AD43">
            <v>0.34175599671030543</v>
          </cell>
          <cell r="AE43">
            <v>0.25853425135165331</v>
          </cell>
          <cell r="AF43">
            <v>0.22485307951951516</v>
          </cell>
          <cell r="AG43">
            <v>0.31249644617168504</v>
          </cell>
          <cell r="AH43">
            <v>0</v>
          </cell>
          <cell r="AI43">
            <v>0.11060366880123751</v>
          </cell>
          <cell r="AJ43">
            <v>8.0360828935205353E-2</v>
          </cell>
          <cell r="AK43">
            <v>6.3202600372227469E-2</v>
          </cell>
          <cell r="AL43">
            <v>7.6870776235979044E-2</v>
          </cell>
          <cell r="AM43">
            <v>7.3911789625987767E-2</v>
          </cell>
          <cell r="AN43">
            <v>6.8204703260491328E-2</v>
          </cell>
          <cell r="AO43">
            <v>5.9168587009420071E-2</v>
          </cell>
          <cell r="AP43">
            <v>7.0258358402755405E-2</v>
          </cell>
          <cell r="AQ43">
            <v>2.6688644999571576E-2</v>
          </cell>
          <cell r="AR43">
            <v>3.4979826384494483E-2</v>
          </cell>
          <cell r="AS43">
            <v>4.0048578156607784E-2</v>
          </cell>
          <cell r="AT43">
            <v>2.4283500311353068E-2</v>
          </cell>
          <cell r="AU43">
            <v>2.7422940523521788E-2</v>
          </cell>
          <cell r="AV43">
            <v>2.7353528055583887E-2</v>
          </cell>
          <cell r="AW43">
            <v>5.35101731351455E-2</v>
          </cell>
          <cell r="AX43">
            <v>6.3765830476825158E-2</v>
          </cell>
          <cell r="AY43">
            <v>6.8023962412594008E-2</v>
          </cell>
          <cell r="AZ43">
            <v>6.7795230030719633E-2</v>
          </cell>
          <cell r="BA43">
            <v>7.7348315771828657E-2</v>
          </cell>
          <cell r="BB43">
            <v>-1.5118304930223703E-2</v>
          </cell>
          <cell r="BC43">
            <v>-1.9179029322283214E-2</v>
          </cell>
          <cell r="BD43">
            <v>-5.9525721648449936E-2</v>
          </cell>
          <cell r="BE43">
            <v>-4.2744383672054131E-2</v>
          </cell>
          <cell r="BF43">
            <v>-1.9880696663470587E-2</v>
          </cell>
          <cell r="BG43">
            <v>1.7846794927484533E-2</v>
          </cell>
          <cell r="BH43">
            <v>7.6934122545675887E-2</v>
          </cell>
          <cell r="BI43">
            <v>5.3907620022420222E-2</v>
          </cell>
          <cell r="BJ43">
            <v>8.0939963395026293E-2</v>
          </cell>
          <cell r="BK43">
            <v>6.8691516615582149E-3</v>
          </cell>
          <cell r="BL43">
            <v>2.3558852465188851E-2</v>
          </cell>
          <cell r="BM43">
            <v>3.484246602562302E-2</v>
          </cell>
          <cell r="BN43">
            <v>6.3346568957646454E-2</v>
          </cell>
          <cell r="BO43">
            <v>6.9076373747414266E-2</v>
          </cell>
          <cell r="BP43">
            <v>0.11894364589284923</v>
          </cell>
          <cell r="BQ43">
            <v>0.12568186898194211</v>
          </cell>
          <cell r="BR43">
            <v>0.12916986347380677</v>
          </cell>
          <cell r="BS43">
            <v>9.5288608065984937E-2</v>
          </cell>
          <cell r="BT43">
            <v>3.6060871023540608E-2</v>
          </cell>
          <cell r="BU43">
            <v>2.4103799262065406E-2</v>
          </cell>
          <cell r="BV43">
            <v>3.7052612066901247E-4</v>
          </cell>
          <cell r="BW43">
            <v>-1.1991019784060031E-3</v>
          </cell>
          <cell r="BX43">
            <v>-2.4505381987701025E-2</v>
          </cell>
          <cell r="BY43">
            <v>-6.0006304524812148E-2</v>
          </cell>
          <cell r="BZ43">
            <v>-8.2333165472993075E-3</v>
          </cell>
          <cell r="CA43">
            <v>4.9422468873523195E-2</v>
          </cell>
          <cell r="CB43">
            <v>2.3691652693205834E-2</v>
          </cell>
          <cell r="CC43">
            <v>-8.2232793744738686E-3</v>
          </cell>
          <cell r="CD43">
            <v>8.570211665186922E-2</v>
          </cell>
          <cell r="CE43">
            <v>7.8422099666953127E-2</v>
          </cell>
          <cell r="CF43">
            <v>8.8293269133761454E-2</v>
          </cell>
          <cell r="CG43">
            <v>9.2114921238240166E-2</v>
          </cell>
          <cell r="CH43">
            <v>0.26592322670007462</v>
          </cell>
          <cell r="CI43">
            <v>-5.625410005468956E-2</v>
          </cell>
          <cell r="CJ43">
            <v>0.10213458338384163</v>
          </cell>
          <cell r="CK43">
            <v>4.473410693289992E-2</v>
          </cell>
          <cell r="CM43" t="str">
            <v>Ms, 06.04.2011</v>
          </cell>
        </row>
        <row r="44">
          <cell r="BG44">
            <v>33277</v>
          </cell>
          <cell r="BH44" t="str">
            <v>Ep, 7.11.1996</v>
          </cell>
          <cell r="BI44" t="str">
            <v>Ep, 7.11.1996</v>
          </cell>
          <cell r="BJ44" t="str">
            <v>Ep, 7.11.1996</v>
          </cell>
          <cell r="BK44" t="str">
            <v>Ep, 7.11.1996</v>
          </cell>
          <cell r="BL44">
            <v>33277</v>
          </cell>
          <cell r="BM44" t="str">
            <v>Ep, 7.11.1996</v>
          </cell>
          <cell r="BN44" t="str">
            <v>Ep, 18.1.1998</v>
          </cell>
          <cell r="BO44" t="str">
            <v>Ep, 18.1.1998</v>
          </cell>
          <cell r="BP44" t="str">
            <v>Ep, 18.1.1998</v>
          </cell>
          <cell r="BQ44" t="str">
            <v>Ep, 18.1.1998</v>
          </cell>
          <cell r="BR44" t="str">
            <v>Ep, 18.1.1998</v>
          </cell>
          <cell r="BS44" t="str">
            <v>Ep, 18.1.1998</v>
          </cell>
          <cell r="BT44" t="str">
            <v>Ep, 18.1.1998</v>
          </cell>
          <cell r="BU44" t="str">
            <v>Ep, 18.1.1998</v>
          </cell>
          <cell r="BV44" t="str">
            <v>Ep, 18.1.1998</v>
          </cell>
          <cell r="BW44" t="str">
            <v>Ep, 18.1.1998</v>
          </cell>
        </row>
        <row r="45">
          <cell r="A45" t="str">
            <v>KONTROLLE</v>
          </cell>
          <cell r="C45" t="str">
            <v>Control</v>
          </cell>
          <cell r="E45" t="str">
            <v>KONTROLLE</v>
          </cell>
          <cell r="BL45" t="e">
            <v>#REF!</v>
          </cell>
          <cell r="BN45">
            <v>-1.8189894035458565E-12</v>
          </cell>
          <cell r="BO45">
            <v>0</v>
          </cell>
          <cell r="BP45">
            <v>0</v>
          </cell>
          <cell r="BQ45">
            <v>3.637978807091713E-12</v>
          </cell>
          <cell r="BR45">
            <v>0</v>
          </cell>
          <cell r="BS45">
            <v>3.637978807091713E-12</v>
          </cell>
          <cell r="BT45">
            <v>0</v>
          </cell>
          <cell r="BU45">
            <v>3.637978807091713E-12</v>
          </cell>
          <cell r="BV45">
            <v>0</v>
          </cell>
          <cell r="BW45">
            <v>0</v>
          </cell>
          <cell r="BX45">
            <v>0</v>
          </cell>
          <cell r="BY45">
            <v>-7.2759576141834259E-12</v>
          </cell>
          <cell r="BZ45">
            <v>3.637978807091713E-12</v>
          </cell>
          <cell r="CA45">
            <v>3.637978807091713E-12</v>
          </cell>
          <cell r="CB45">
            <v>0</v>
          </cell>
          <cell r="CC45">
            <v>3.637978807091713E-12</v>
          </cell>
          <cell r="CD45">
            <v>7.2759576141834259E-12</v>
          </cell>
          <cell r="CE45">
            <v>7.2759576141834259E-12</v>
          </cell>
          <cell r="CF45">
            <v>3.637978807091713E-12</v>
          </cell>
          <cell r="CG45">
            <v>7.2759576141834259E-12</v>
          </cell>
          <cell r="CH45">
            <v>-7.2759576141834259E-12</v>
          </cell>
          <cell r="CI45">
            <v>0</v>
          </cell>
          <cell r="CJ45">
            <v>0</v>
          </cell>
          <cell r="CK45">
            <v>0</v>
          </cell>
        </row>
        <row r="46">
          <cell r="E46" t="str">
            <v>Strukturangaben AHV</v>
          </cell>
        </row>
        <row r="47">
          <cell r="E47" t="str">
            <v>Struktur der Einnahmen in %</v>
          </cell>
        </row>
        <row r="48">
          <cell r="E48" t="str">
            <v>Beiträge Versicherte und Arbeitgeber</v>
          </cell>
        </row>
        <row r="49">
          <cell r="E49" t="str">
            <v>Subventionen insgesamt</v>
          </cell>
        </row>
        <row r="50">
          <cell r="E50" t="str">
            <v>Kapitalertrag</v>
          </cell>
        </row>
        <row r="51">
          <cell r="E51" t="str">
            <v>übrige Einnahmen</v>
          </cell>
        </row>
        <row r="52">
          <cell r="E52" t="str">
            <v>Total</v>
          </cell>
        </row>
        <row r="53">
          <cell r="E53" t="str">
            <v>Struktur der Ausgaben in %</v>
          </cell>
        </row>
        <row r="54">
          <cell r="E54" t="str">
            <v>Sozialleistungen</v>
          </cell>
        </row>
        <row r="55">
          <cell r="E55" t="str">
            <v>Verwaltungs- und Durchführungskosten</v>
          </cell>
        </row>
        <row r="56">
          <cell r="E56" t="str">
            <v>Übrige Ausgaben</v>
          </cell>
        </row>
        <row r="57">
          <cell r="E57" t="str">
            <v>Total</v>
          </cell>
        </row>
        <row r="58">
          <cell r="E58" t="str">
            <v>Rechnungssaldo in % der Einnahmen</v>
          </cell>
        </row>
        <row r="59">
          <cell r="E59" t="str">
            <v>Rechnungssaldo in % der Ausgaben</v>
          </cell>
        </row>
        <row r="60">
          <cell r="E60" t="str">
            <v>Kapitalkonto in % der Einnahmen</v>
          </cell>
        </row>
        <row r="61">
          <cell r="E61" t="str">
            <v>Kapitalkonto in % der Ausgaben</v>
          </cell>
        </row>
        <row r="76">
          <cell r="E76" t="str">
            <v>Ordentliche Renten Jahreswerte</v>
          </cell>
        </row>
        <row r="77">
          <cell r="E77" t="str">
            <v>Altersrenten Monatswerte</v>
          </cell>
        </row>
        <row r="78">
          <cell r="E78" t="str">
            <v>Einfache Rente</v>
          </cell>
        </row>
        <row r="79">
          <cell r="E79" t="str">
            <v xml:space="preserve">Ehepaar-Rente </v>
          </cell>
        </row>
        <row r="80">
          <cell r="E80" t="str">
            <v xml:space="preserve">Ehegatte-Zusatzrente </v>
          </cell>
        </row>
        <row r="81">
          <cell r="E81" t="str">
            <v xml:space="preserve">Einfache Kinder-Rente </v>
          </cell>
        </row>
        <row r="82">
          <cell r="E82" t="str">
            <v xml:space="preserve">Doppel-Kinder-Rente </v>
          </cell>
        </row>
        <row r="83">
          <cell r="E83" t="str">
            <v>Hinterlassenenrenten Monatswerte</v>
          </cell>
        </row>
        <row r="84">
          <cell r="E84" t="str">
            <v>Witwenrente, ab 1996 auch Witwerrente</v>
          </cell>
        </row>
        <row r="85">
          <cell r="E85" t="str">
            <v>Witwenabfindung</v>
          </cell>
        </row>
        <row r="86">
          <cell r="E86" t="str">
            <v>Einfache Waisenrente</v>
          </cell>
        </row>
        <row r="87">
          <cell r="E87" t="str">
            <v>Vollwaisenrente</v>
          </cell>
        </row>
        <row r="88">
          <cell r="E88" t="str">
            <v>Ausserordentliche Renten Jahreswerte</v>
          </cell>
        </row>
        <row r="89">
          <cell r="E89" t="str">
            <v>Altersrenten Monatswerte</v>
          </cell>
        </row>
        <row r="90">
          <cell r="E90" t="str">
            <v>Einfache Rente</v>
          </cell>
        </row>
        <row r="91">
          <cell r="E91" t="str">
            <v xml:space="preserve">Ehepaar-Rente </v>
          </cell>
        </row>
        <row r="92">
          <cell r="E92" t="str">
            <v xml:space="preserve">Ehegatte-Zusatzrente </v>
          </cell>
        </row>
        <row r="93">
          <cell r="E93" t="str">
            <v>Einfache Kinder-Rente</v>
          </cell>
        </row>
        <row r="94">
          <cell r="E94" t="str">
            <v xml:space="preserve">Doppel-Kinder-Rente </v>
          </cell>
        </row>
        <row r="95">
          <cell r="E95" t="str">
            <v>Hinterlassenenrenten Monatswerte</v>
          </cell>
        </row>
        <row r="96">
          <cell r="E96" t="str">
            <v>Witwenrente</v>
          </cell>
        </row>
        <row r="97">
          <cell r="E97" t="str">
            <v>Witwenabfindung</v>
          </cell>
        </row>
        <row r="98">
          <cell r="E98" t="str">
            <v>Einfache Waisenrente</v>
          </cell>
        </row>
        <row r="99">
          <cell r="E99" t="str">
            <v>Vollwaisenrente</v>
          </cell>
        </row>
        <row r="100">
          <cell r="E100" t="str">
            <v>Betriebsrechnung der AHV</v>
          </cell>
        </row>
        <row r="101">
          <cell r="E101" t="str">
            <v>Einnahmen</v>
          </cell>
        </row>
        <row r="102">
          <cell r="F102" t="str">
            <v>Beiträge der Versicherten und Arbeitgeber</v>
          </cell>
        </row>
        <row r="103">
          <cell r="F103" t="str">
            <v>Beiträge der Versicherten und Arbeitgeber inkl. Rückstellungsbildung/aufl. für Beitragsverluste</v>
          </cell>
        </row>
        <row r="104">
          <cell r="F104" t="str">
            <v>Bildung (-) und Auflösung (+) von Rückstellungen für Beitragsverluste</v>
          </cell>
        </row>
        <row r="105">
          <cell r="F105" t="str">
            <v>Beiträge öffentliche Hand</v>
          </cell>
        </row>
        <row r="106">
          <cell r="F106" t="str">
            <v>Bund</v>
          </cell>
        </row>
        <row r="107">
          <cell r="F107" t="str">
            <v>Bund, Mehrwertsteuer</v>
          </cell>
        </row>
        <row r="108">
          <cell r="F108" t="str">
            <v>Bund, Spielbankenabgabe</v>
          </cell>
        </row>
        <row r="109">
          <cell r="F109" t="str">
            <v>Kantone</v>
          </cell>
        </row>
        <row r="110">
          <cell r="F110" t="str">
            <v>Regress netto</v>
          </cell>
        </row>
        <row r="111">
          <cell r="F111" t="str">
            <v>Zahlungen von haftpflichtigen Dritten</v>
          </cell>
        </row>
        <row r="112">
          <cell r="F112" t="str">
            <v>Regresskosten</v>
          </cell>
        </row>
        <row r="113">
          <cell r="E113" t="str">
            <v>Ertrag der Anlagen bereinigt (ohne KWAe)</v>
          </cell>
        </row>
        <row r="114">
          <cell r="E114" t="str">
            <v>Ertrag der Anlagen inkl. Kapitalwertänderungen (Anlageerfolg Anteil AHV) plus Zinsbelastung IV</v>
          </cell>
        </row>
        <row r="115">
          <cell r="E115" t="str">
            <v>Bereinigung Kapitalwertänderungen (-), ab 2010 Aufteilung nicht mehr möglich!</v>
          </cell>
        </row>
        <row r="116">
          <cell r="F116" t="str">
            <v>realisierte Kapitalgewinne/verluste</v>
          </cell>
        </row>
        <row r="117">
          <cell r="F117" t="str">
            <v>nicht realisierte Kapitalgewinne/verluste</v>
          </cell>
        </row>
        <row r="119">
          <cell r="F119" t="str">
            <v>Total Einnahmen AHV</v>
          </cell>
        </row>
        <row r="120">
          <cell r="E120" t="str">
            <v>Ausgaben</v>
          </cell>
        </row>
        <row r="121">
          <cell r="F121" t="str">
            <v>Geldleistungen</v>
          </cell>
        </row>
        <row r="122">
          <cell r="F122" t="str">
            <v xml:space="preserve"> davon Beitragsrückvergütungen, Rückerstattungen, Fürsorgeleistungen</v>
          </cell>
          <cell r="AA122">
            <v>9.8265499999999999E-3</v>
          </cell>
          <cell r="AB122">
            <v>8.3670949999999994E-2</v>
          </cell>
          <cell r="AC122">
            <v>0.12265119999999999</v>
          </cell>
          <cell r="AD122">
            <v>0.10915735</v>
          </cell>
          <cell r="AE122">
            <v>0.23961589999999999</v>
          </cell>
          <cell r="AF122">
            <v>-0.26575625000000008</v>
          </cell>
          <cell r="AG122">
            <v>8.3203199999999922E-2</v>
          </cell>
          <cell r="AH122">
            <v>0.50578315000000018</v>
          </cell>
          <cell r="AI122">
            <v>0.79189935</v>
          </cell>
          <cell r="AJ122">
            <v>0.41711415000000007</v>
          </cell>
          <cell r="AK122">
            <v>1.52504215</v>
          </cell>
          <cell r="AL122">
            <v>1.6288239500000001</v>
          </cell>
          <cell r="AM122">
            <v>1.7397964000000001</v>
          </cell>
          <cell r="AN122">
            <v>-7.8745000000000065E-2</v>
          </cell>
          <cell r="AO122">
            <v>1.1834500000000001</v>
          </cell>
          <cell r="AP122">
            <v>1.4638819999999997</v>
          </cell>
          <cell r="AQ122">
            <v>1.3713410000000001</v>
          </cell>
          <cell r="AR122">
            <v>0.17168599999999978</v>
          </cell>
          <cell r="AS122">
            <v>0.77297300000000035</v>
          </cell>
          <cell r="AT122">
            <v>0.19152700000000022</v>
          </cell>
          <cell r="AU122">
            <v>0.60593599999999981</v>
          </cell>
          <cell r="AV122">
            <v>-0.51178899999999983</v>
          </cell>
          <cell r="AW122">
            <v>-1.4249049999999999</v>
          </cell>
          <cell r="AX122">
            <v>-3.2054919999999996</v>
          </cell>
          <cell r="AY122">
            <v>-3.1605159999999994</v>
          </cell>
          <cell r="AZ122">
            <v>-6.4726350000000004</v>
          </cell>
          <cell r="BA122">
            <v>-8.713512999999999</v>
          </cell>
          <cell r="BB122">
            <v>-12.091087</v>
          </cell>
          <cell r="BC122">
            <v>-17.822013000000002</v>
          </cell>
          <cell r="BD122">
            <v>-10.393414</v>
          </cell>
          <cell r="BE122">
            <v>-10.749276</v>
          </cell>
          <cell r="BF122">
            <v>-9.4578610000000012</v>
          </cell>
          <cell r="BG122">
            <v>-11.797825</v>
          </cell>
          <cell r="BH122">
            <v>-9.4646150000000002</v>
          </cell>
          <cell r="BI122">
            <v>-11.342161999999998</v>
          </cell>
          <cell r="BJ122">
            <v>-5.8052679999999981</v>
          </cell>
          <cell r="BK122">
            <v>-1.7458480000000023</v>
          </cell>
          <cell r="BL122">
            <v>-0.64561999999999742</v>
          </cell>
          <cell r="BM122">
            <v>-3.5108850000000018</v>
          </cell>
          <cell r="BN122">
            <v>1.5840960000000024</v>
          </cell>
          <cell r="BO122">
            <v>4.2664420000000014</v>
          </cell>
          <cell r="BP122">
            <v>2.994637</v>
          </cell>
          <cell r="BQ122">
            <v>-7.5195470000000002</v>
          </cell>
          <cell r="BR122">
            <v>8.6870750000000001</v>
          </cell>
          <cell r="BS122">
            <v>24.249618000000005</v>
          </cell>
          <cell r="BT122">
            <v>53.566825999999992</v>
          </cell>
          <cell r="BU122">
            <v>90.27</v>
          </cell>
          <cell r="BV122">
            <v>118.213166</v>
          </cell>
        </row>
        <row r="123">
          <cell r="F123" t="str">
            <v>Ordentliche Renten</v>
          </cell>
          <cell r="K123" t="str">
            <v>1, 4</v>
          </cell>
        </row>
        <row r="124">
          <cell r="A124" t="str">
            <v>Rentes de vieillesse</v>
          </cell>
          <cell r="C124" t="str">
            <v>Old-age pensions</v>
          </cell>
          <cell r="G124" t="str">
            <v>Altersrenten</v>
          </cell>
          <cell r="K124">
            <v>1.1000000000000001</v>
          </cell>
          <cell r="BG124">
            <v>9515.9680798926693</v>
          </cell>
          <cell r="BH124">
            <v>9639.5993115927686</v>
          </cell>
          <cell r="BI124">
            <v>11010.944958830911</v>
          </cell>
          <cell r="BJ124">
            <v>11187.287285558299</v>
          </cell>
          <cell r="BK124">
            <v>12652.88907415324</v>
          </cell>
          <cell r="BL124">
            <v>12941.791597407711</v>
          </cell>
          <cell r="BM124">
            <v>13793.466476736316</v>
          </cell>
          <cell r="BN124">
            <v>14116.042564538722</v>
          </cell>
          <cell r="BO124">
            <v>14977.887120809062</v>
          </cell>
          <cell r="BP124">
            <v>15274.960883665739</v>
          </cell>
          <cell r="BQ124">
            <v>16548.04071468312</v>
          </cell>
          <cell r="BR124">
            <v>17841.786850009012</v>
          </cell>
          <cell r="BS124">
            <v>19224.608196524357</v>
          </cell>
          <cell r="BT124">
            <v>20902.097419215694</v>
          </cell>
          <cell r="BU124">
            <v>21198.912641399678</v>
          </cell>
          <cell r="BV124">
            <v>22269.200815063319</v>
          </cell>
          <cell r="BW124">
            <v>22613.335224315306</v>
          </cell>
          <cell r="BX124">
            <v>23692.026685580564</v>
          </cell>
          <cell r="BY124">
            <v>24503.198812476909</v>
          </cell>
          <cell r="BZ124">
            <v>25148.227940794553</v>
          </cell>
          <cell r="CA124">
            <v>25579.368879262594</v>
          </cell>
          <cell r="CB124">
            <v>26785.99972482703</v>
          </cell>
          <cell r="CC124">
            <v>26772.736624876594</v>
          </cell>
          <cell r="CD124">
            <v>27688.64797844334</v>
          </cell>
          <cell r="CE124">
            <v>28125.85460053767</v>
          </cell>
          <cell r="CF124">
            <v>28974.669826060181</v>
          </cell>
          <cell r="CG124">
            <v>29209.908256011993</v>
          </cell>
          <cell r="CH124">
            <v>30737.43956550003</v>
          </cell>
          <cell r="CI124">
            <v>31521.815501650002</v>
          </cell>
          <cell r="CJ124">
            <v>33351.743481651152</v>
          </cell>
          <cell r="CK124" t="e">
            <v>#DIV/0!</v>
          </cell>
          <cell r="CL124">
            <v>30737.43956550003</v>
          </cell>
          <cell r="CM124">
            <v>30737.43956550003</v>
          </cell>
          <cell r="CN124">
            <v>31521.815501650002</v>
          </cell>
        </row>
        <row r="125">
          <cell r="A125" t="str">
            <v>Rente simple</v>
          </cell>
          <cell r="C125" t="str">
            <v>Single pension</v>
          </cell>
          <cell r="G125" t="str">
            <v>Einfache Rente</v>
          </cell>
          <cell r="J125" t="str">
            <v>1.1.1</v>
          </cell>
          <cell r="K125" t="str">
            <v>1.1.1 </v>
          </cell>
          <cell r="L125" t="str">
            <v>1.1.1 </v>
          </cell>
          <cell r="BG125">
            <v>5402.2967819198202</v>
          </cell>
          <cell r="BH125">
            <v>5573.2456732222845</v>
          </cell>
          <cell r="BI125">
            <v>6390.4577928775198</v>
          </cell>
          <cell r="BJ125">
            <v>6506.7003820795699</v>
          </cell>
          <cell r="BK125">
            <v>7359.545770689605</v>
          </cell>
          <cell r="BL125">
            <v>7534.4647532115732</v>
          </cell>
          <cell r="BM125">
            <v>8011.7549035245111</v>
          </cell>
          <cell r="BN125">
            <v>8176.881226814342</v>
          </cell>
          <cell r="BO125">
            <v>8664.085913909099</v>
          </cell>
          <cell r="BP125">
            <v>8814.6516793485916</v>
          </cell>
          <cell r="BQ125">
            <v>9525.8996794382329</v>
          </cell>
          <cell r="BR125">
            <v>10239.363765616328</v>
          </cell>
          <cell r="BS125">
            <v>11002.601753774066</v>
          </cell>
          <cell r="BT125">
            <v>11964.093321286</v>
          </cell>
          <cell r="BU125">
            <v>12110.523811242083</v>
          </cell>
          <cell r="BV125">
            <v>12691.179770083989</v>
          </cell>
          <cell r="BW125">
            <v>12836.980482736293</v>
          </cell>
          <cell r="BX125">
            <v>13491.068869054141</v>
          </cell>
          <cell r="BY125">
            <v>14856.780341508465</v>
          </cell>
          <cell r="BZ125">
            <v>16116.062047596708</v>
          </cell>
          <cell r="CA125">
            <v>17197.547716793124</v>
          </cell>
          <cell r="CB125">
            <v>26481.248912058854</v>
          </cell>
          <cell r="CC125">
            <v>26428.077967960569</v>
          </cell>
          <cell r="CD125">
            <v>27371.193646183692</v>
          </cell>
          <cell r="CE125">
            <v>27857.077980633298</v>
          </cell>
          <cell r="CF125">
            <v>28760.0321117727</v>
          </cell>
          <cell r="CG125">
            <v>28978.156817329211</v>
          </cell>
          <cell r="CH125">
            <v>30491.072500341234</v>
          </cell>
          <cell r="CI125">
            <v>31268.103680834301</v>
          </cell>
          <cell r="CJ125">
            <v>33102.660395070096</v>
          </cell>
          <cell r="CK125" t="e">
            <v>#DIV/0!</v>
          </cell>
          <cell r="CL125">
            <v>30491.072500341234</v>
          </cell>
        </row>
        <row r="126">
          <cell r="A126" t="str">
            <v xml:space="preserve">Rente pour couple </v>
          </cell>
          <cell r="C126" t="str">
            <v>Pension for couple</v>
          </cell>
          <cell r="G126" t="str">
            <v xml:space="preserve">Ehepaar-Rente </v>
          </cell>
          <cell r="J126" t="str">
            <v>1.1.1</v>
          </cell>
          <cell r="K126" t="str">
            <v>1.1.1, 1.1.2</v>
          </cell>
          <cell r="L126" t="str">
            <v>1.1.1 </v>
          </cell>
          <cell r="BG126">
            <v>3876.6469731580587</v>
          </cell>
          <cell r="BH126">
            <v>3810.30548131357</v>
          </cell>
          <cell r="BI126">
            <v>4355.0006776387518</v>
          </cell>
          <cell r="BJ126">
            <v>4425.1382976844998</v>
          </cell>
          <cell r="BK126">
            <v>5019.6117418908261</v>
          </cell>
          <cell r="BL126">
            <v>5139.9832403590226</v>
          </cell>
          <cell r="BM126">
            <v>5506.4476610525835</v>
          </cell>
          <cell r="BN126">
            <v>5667.6285778038846</v>
          </cell>
          <cell r="BO126">
            <v>6040.3185440122697</v>
          </cell>
          <cell r="BP126">
            <v>6197.2864564502779</v>
          </cell>
          <cell r="BQ126">
            <v>6747.0454633589598</v>
          </cell>
          <cell r="BR126">
            <v>7316.0526222057433</v>
          </cell>
          <cell r="BS126">
            <v>7925.0021963420395</v>
          </cell>
          <cell r="BT126">
            <v>8625.4174104965296</v>
          </cell>
          <cell r="BU126">
            <v>8780.8840040863797</v>
          </cell>
          <cell r="BV126">
            <v>9261.5761933906906</v>
          </cell>
          <cell r="BW126">
            <v>9459.3532898263747</v>
          </cell>
          <cell r="BX126">
            <v>9874.0870391666685</v>
          </cell>
          <cell r="BY126">
            <v>9316.3605900353377</v>
          </cell>
          <cell r="BZ126">
            <v>8705.7111389848324</v>
          </cell>
          <cell r="CA126">
            <v>8064.4242909856475</v>
          </cell>
          <cell r="CB126" t="str">
            <v>-</v>
          </cell>
          <cell r="CC126" t="str">
            <v>-</v>
          </cell>
          <cell r="CD126" t="str">
            <v>-</v>
          </cell>
          <cell r="CE126" t="str">
            <v>-</v>
          </cell>
          <cell r="CF126" t="str">
            <v>-</v>
          </cell>
          <cell r="CG126" t="str">
            <v>-</v>
          </cell>
          <cell r="CH126" t="str">
            <v>-</v>
          </cell>
          <cell r="CI126" t="str">
            <v>-</v>
          </cell>
          <cell r="CJ126" t="str">
            <v>-</v>
          </cell>
          <cell r="CK126" t="str">
            <v>-</v>
          </cell>
        </row>
        <row r="127">
          <cell r="A127" t="str">
            <v xml:space="preserve">Rente complémentaire en faveur de l'épouse </v>
          </cell>
          <cell r="C127" t="str">
            <v>Supplementary pension for wife</v>
          </cell>
          <cell r="G127" t="str">
            <v xml:space="preserve">Ehefrau-Zusatzrente </v>
          </cell>
          <cell r="J127" t="str">
            <v>1.1.2</v>
          </cell>
          <cell r="K127" t="str">
            <v>1.1.2 </v>
          </cell>
          <cell r="L127" t="str">
            <v>1.1.2 </v>
          </cell>
          <cell r="BG127">
            <v>165.29775275121656</v>
          </cell>
          <cell r="BH127">
            <v>186.32612367991311</v>
          </cell>
          <cell r="BI127">
            <v>189.83613350197663</v>
          </cell>
          <cell r="BJ127">
            <v>181.83222293766559</v>
          </cell>
          <cell r="BK127">
            <v>193.75836571594601</v>
          </cell>
          <cell r="BL127">
            <v>190.00243821901296</v>
          </cell>
          <cell r="BM127">
            <v>195.71913425066111</v>
          </cell>
          <cell r="BN127">
            <v>193.26162055012634</v>
          </cell>
          <cell r="BO127">
            <v>195.40574726643828</v>
          </cell>
          <cell r="BP127">
            <v>188.82964098239668</v>
          </cell>
          <cell r="BQ127">
            <v>200.26742370888346</v>
          </cell>
          <cell r="BR127">
            <v>211.21441328720087</v>
          </cell>
          <cell r="BS127">
            <v>222.44762488190179</v>
          </cell>
          <cell r="BT127">
            <v>236.41763490357033</v>
          </cell>
          <cell r="BU127">
            <v>234.71536775994187</v>
          </cell>
          <cell r="BV127">
            <v>244.28745712519779</v>
          </cell>
          <cell r="BW127">
            <v>247.31001708858491</v>
          </cell>
          <cell r="BX127">
            <v>256.40857386609264</v>
          </cell>
          <cell r="BY127">
            <v>256.71004413384634</v>
          </cell>
          <cell r="BZ127">
            <v>251.61186607143208</v>
          </cell>
          <cell r="CA127">
            <v>240.95011025647085</v>
          </cell>
          <cell r="CB127">
            <v>225.13500128210239</v>
          </cell>
          <cell r="CC127">
            <v>266.04927551099593</v>
          </cell>
          <cell r="CD127">
            <v>234.93670411482529</v>
          </cell>
          <cell r="CE127">
            <v>181.78748788603539</v>
          </cell>
          <cell r="CF127">
            <v>121.16429588874887</v>
          </cell>
          <cell r="CG127">
            <v>136.93624452742219</v>
          </cell>
          <cell r="CH127">
            <v>141.66841231908597</v>
          </cell>
          <cell r="CI127">
            <v>140.25786567870503</v>
          </cell>
          <cell r="CJ127">
            <v>123.1868314203098</v>
          </cell>
          <cell r="CK127" t="e">
            <v>#DIV/0!</v>
          </cell>
          <cell r="CL127">
            <v>141.66841231908597</v>
          </cell>
        </row>
        <row r="128">
          <cell r="A128" t="str">
            <v xml:space="preserve">Rente simple pour enfant </v>
          </cell>
          <cell r="C128" t="str">
            <v>Child pension single</v>
          </cell>
          <cell r="G128" t="str">
            <v xml:space="preserve">Einfache Kinder-Rente </v>
          </cell>
          <cell r="J128" t="str">
            <v>1.1.3</v>
          </cell>
          <cell r="K128" t="str">
            <v>1.1.3 </v>
          </cell>
          <cell r="L128" t="str">
            <v>1.1.3 </v>
          </cell>
          <cell r="BG128">
            <v>69.613752774753891</v>
          </cell>
          <cell r="BH128">
            <v>67.827808854740596</v>
          </cell>
          <cell r="BI128">
            <v>73.817069051676768</v>
          </cell>
          <cell r="BJ128">
            <v>71.868812937119102</v>
          </cell>
          <cell r="BK128">
            <v>77.80389716639813</v>
          </cell>
          <cell r="BL128">
            <v>75.477082703865676</v>
          </cell>
          <cell r="BM128">
            <v>77.534840947622953</v>
          </cell>
          <cell r="BN128">
            <v>76.355241509259358</v>
          </cell>
          <cell r="BO128">
            <v>76.198483344159797</v>
          </cell>
          <cell r="BP128">
            <v>72.202083436635405</v>
          </cell>
          <cell r="BQ128">
            <v>72.846755564315998</v>
          </cell>
          <cell r="BR128">
            <v>72.564461006645686</v>
          </cell>
          <cell r="BS128">
            <v>73.334381829198392</v>
          </cell>
          <cell r="BT128">
            <v>74.289699999833402</v>
          </cell>
          <cell r="BU128">
            <v>70.926832442024832</v>
          </cell>
          <cell r="BV128">
            <v>70.202209439633251</v>
          </cell>
          <cell r="BW128">
            <v>67.799915288253715</v>
          </cell>
          <cell r="BX128">
            <v>68.76372592472805</v>
          </cell>
          <cell r="BY128">
            <v>72.189437149815518</v>
          </cell>
          <cell r="BZ128">
            <v>73.994151972384003</v>
          </cell>
          <cell r="CA128">
            <v>75.76139906508557</v>
          </cell>
          <cell r="CB128">
            <v>79.615811486072175</v>
          </cell>
          <cell r="CC128">
            <v>78.609381405028898</v>
          </cell>
          <cell r="CD128">
            <v>82.517628144822822</v>
          </cell>
          <cell r="CE128">
            <v>86.98913201833949</v>
          </cell>
          <cell r="CF128">
            <v>93.473418398730942</v>
          </cell>
          <cell r="CG128">
            <v>94.815194155358995</v>
          </cell>
          <cell r="CH128">
            <v>104.69865283970843</v>
          </cell>
          <cell r="CI128">
            <v>113.45395513699512</v>
          </cell>
          <cell r="CJ128">
            <v>125.89625516074456</v>
          </cell>
          <cell r="CK128" t="e">
            <v>#DIV/0!</v>
          </cell>
          <cell r="CL128">
            <v>104.69865283970843</v>
          </cell>
        </row>
        <row r="129">
          <cell r="A129" t="str">
            <v xml:space="preserve">Rente double pour enfant </v>
          </cell>
          <cell r="C129" t="str">
            <v>Child pension double</v>
          </cell>
          <cell r="G129" t="str">
            <v xml:space="preserve">Doppel-Kinder-Rente </v>
          </cell>
          <cell r="J129" t="str">
            <v>1.1.3</v>
          </cell>
          <cell r="K129" t="str">
            <v>1.1.3 </v>
          </cell>
          <cell r="L129" t="str">
            <v>1.1.3 </v>
          </cell>
          <cell r="BG129">
            <v>2.1128192888203694</v>
          </cell>
          <cell r="BH129">
            <v>1.8942245222591361</v>
          </cell>
          <cell r="BI129">
            <v>1.8332857609873672</v>
          </cell>
          <cell r="BJ129">
            <v>1.7475699194436258</v>
          </cell>
          <cell r="BK129">
            <v>2.1692986904649949</v>
          </cell>
          <cell r="BL129">
            <v>1.8640829142359077</v>
          </cell>
          <cell r="BM129">
            <v>2.0099369609360234</v>
          </cell>
          <cell r="BN129">
            <v>1.9158978611081545</v>
          </cell>
          <cell r="BO129">
            <v>1.8784322770931023</v>
          </cell>
          <cell r="BP129">
            <v>1.9910234478381952</v>
          </cell>
          <cell r="BQ129">
            <v>1.9813926127298842</v>
          </cell>
          <cell r="BR129">
            <v>2.5915878930944896</v>
          </cell>
          <cell r="BS129">
            <v>1.2222396971533067</v>
          </cell>
          <cell r="BT129">
            <v>1.8793525297576901</v>
          </cell>
          <cell r="BU129">
            <v>1.8626258692446049</v>
          </cell>
          <cell r="BV129">
            <v>1.9551850238048147</v>
          </cell>
          <cell r="BW129">
            <v>1.8915193757954842</v>
          </cell>
          <cell r="BX129">
            <v>1.6984775689301008</v>
          </cell>
          <cell r="BY129">
            <v>1.1583996494421096</v>
          </cell>
          <cell r="BZ129">
            <v>0.84873616919868755</v>
          </cell>
          <cell r="CA129">
            <v>0.68536216226621638</v>
          </cell>
          <cell r="CB129" t="str">
            <v>-</v>
          </cell>
          <cell r="CC129" t="str">
            <v>-</v>
          </cell>
          <cell r="CD129" t="str">
            <v>-</v>
          </cell>
          <cell r="CE129" t="str">
            <v>-</v>
          </cell>
          <cell r="CF129" t="str">
            <v>-</v>
          </cell>
          <cell r="CG129" t="str">
            <v>-</v>
          </cell>
          <cell r="CH129" t="str">
            <v>-</v>
          </cell>
          <cell r="CI129" t="str">
            <v>-</v>
          </cell>
          <cell r="CJ129" t="str">
            <v>-</v>
          </cell>
          <cell r="CK129" t="str">
            <v>-</v>
          </cell>
        </row>
        <row r="130">
          <cell r="A130" t="str">
            <v>Rente de survivant</v>
          </cell>
          <cell r="C130" t="str">
            <v>Survivors' pensions</v>
          </cell>
          <cell r="G130" t="str">
            <v>Hinterlassenenrenten</v>
          </cell>
          <cell r="K130">
            <v>4</v>
          </cell>
          <cell r="BG130">
            <v>801.81492010733007</v>
          </cell>
          <cell r="BH130">
            <v>813.36301040723231</v>
          </cell>
          <cell r="BI130">
            <v>917.45632516908847</v>
          </cell>
          <cell r="BJ130">
            <v>916.01789944170048</v>
          </cell>
          <cell r="BK130">
            <v>1007.0514708467579</v>
          </cell>
          <cell r="BL130">
            <v>1001.4267655922904</v>
          </cell>
          <cell r="BM130">
            <v>1029.514074263685</v>
          </cell>
          <cell r="BN130">
            <v>1013.7906414612804</v>
          </cell>
          <cell r="BO130">
            <v>1038.9316181909412</v>
          </cell>
          <cell r="BP130">
            <v>1019.1230633342585</v>
          </cell>
          <cell r="BQ130">
            <v>1068.533235916874</v>
          </cell>
          <cell r="BR130">
            <v>1110.4954121909886</v>
          </cell>
          <cell r="BS130">
            <v>1161.127712295641</v>
          </cell>
          <cell r="BT130">
            <v>1217.6976057843065</v>
          </cell>
          <cell r="BU130">
            <v>1201.9083586003248</v>
          </cell>
          <cell r="BV130">
            <v>1231.9756099366853</v>
          </cell>
          <cell r="BW130">
            <v>1222.5479290246983</v>
          </cell>
          <cell r="BX130">
            <v>1258.4734161094404</v>
          </cell>
          <cell r="BY130">
            <v>1310.6840089530956</v>
          </cell>
          <cell r="BZ130">
            <v>1344.6524702054392</v>
          </cell>
          <cell r="CA130">
            <v>1363.0451937374071</v>
          </cell>
          <cell r="CB130">
            <v>1396.2315994429609</v>
          </cell>
          <cell r="CC130">
            <v>1477.7973303534036</v>
          </cell>
          <cell r="CD130">
            <v>1522.1043314266601</v>
          </cell>
          <cell r="CE130">
            <v>1534.5185969023291</v>
          </cell>
          <cell r="CF130">
            <v>1569.6559932198179</v>
          </cell>
          <cell r="CG130">
            <v>1666.9020207380061</v>
          </cell>
          <cell r="CH130">
            <v>1721.1272750599687</v>
          </cell>
          <cell r="CI130">
            <v>1728.6990297199986</v>
          </cell>
          <cell r="CJ130">
            <v>1787.1898424688577</v>
          </cell>
          <cell r="CK130" t="e">
            <v>#DIV/0!</v>
          </cell>
          <cell r="CL130">
            <v>1721.1272750599687</v>
          </cell>
          <cell r="CM130">
            <v>1721.1272750599687</v>
          </cell>
          <cell r="CN130">
            <v>1728.6990297199986</v>
          </cell>
        </row>
        <row r="131">
          <cell r="A131" t="str">
            <v>Rente de veuve</v>
          </cell>
          <cell r="C131" t="str">
            <v>Widows' pension</v>
          </cell>
          <cell r="G131" t="str">
            <v>Witwenrente</v>
          </cell>
          <cell r="J131" t="str">
            <v>6.1.1</v>
          </cell>
          <cell r="K131" t="str">
            <v>4.1.1 </v>
          </cell>
          <cell r="L131" t="str">
            <v>6.1.1 </v>
          </cell>
          <cell r="BG131">
            <v>578.49963539068972</v>
          </cell>
          <cell r="BH131">
            <v>592.10301524950171</v>
          </cell>
          <cell r="BI131">
            <v>674.55203232091458</v>
          </cell>
          <cell r="BJ131">
            <v>677.4867413398639</v>
          </cell>
          <cell r="BK131">
            <v>750.22589627505863</v>
          </cell>
          <cell r="BL131">
            <v>752.83364283366643</v>
          </cell>
          <cell r="BM131">
            <v>781.08586589199251</v>
          </cell>
          <cell r="BN131">
            <v>776.80505889618257</v>
          </cell>
          <cell r="BO131">
            <v>802.65167247944476</v>
          </cell>
          <cell r="BP131">
            <v>794.33285161299284</v>
          </cell>
          <cell r="BQ131">
            <v>840.35508416941286</v>
          </cell>
          <cell r="BR131">
            <v>878.54829575903182</v>
          </cell>
          <cell r="BS131">
            <v>922.79097135074642</v>
          </cell>
          <cell r="BT131">
            <v>966.30656739201299</v>
          </cell>
          <cell r="BU131">
            <v>953.26005917373072</v>
          </cell>
          <cell r="BV131">
            <v>976.91619003882693</v>
          </cell>
          <cell r="BW131">
            <v>967.89292111321924</v>
          </cell>
          <cell r="BX131">
            <v>992.95706397517199</v>
          </cell>
          <cell r="BY131">
            <v>1034.2584612216629</v>
          </cell>
          <cell r="BZ131">
            <v>1060.588332697208</v>
          </cell>
          <cell r="CA131">
            <v>1076.8746631425893</v>
          </cell>
          <cell r="CB131">
            <v>1100.9866230669099</v>
          </cell>
          <cell r="CC131">
            <v>1183.3104253934282</v>
          </cell>
          <cell r="CD131">
            <v>1224.6357857855569</v>
          </cell>
          <cell r="CE131">
            <v>1239.7967778865559</v>
          </cell>
          <cell r="CF131">
            <v>1269.7828662107602</v>
          </cell>
          <cell r="CG131">
            <v>1368.310030883752</v>
          </cell>
          <cell r="CH131">
            <v>1418.4603376124999</v>
          </cell>
          <cell r="CI131">
            <v>1430.2282325447536</v>
          </cell>
          <cell r="CJ131">
            <v>1484.7396900863891</v>
          </cell>
          <cell r="CK131" t="e">
            <v>#DIV/0!</v>
          </cell>
          <cell r="CL131">
            <v>1418.4603376124999</v>
          </cell>
          <cell r="IQ131">
            <v>30990.036129407035</v>
          </cell>
          <cell r="IR131" t="e">
            <v>#DIV/0!</v>
          </cell>
        </row>
        <row r="132">
          <cell r="A132" t="str">
            <v>Allocation de veuve</v>
          </cell>
          <cell r="C132" t="str">
            <v>Lump sum allowance for widows</v>
          </cell>
          <cell r="G132" t="str">
            <v>Witwenabfindung</v>
          </cell>
          <cell r="K132">
            <v>4.2</v>
          </cell>
          <cell r="L132" t="str">
            <v>-</v>
          </cell>
          <cell r="CK132">
            <v>0</v>
          </cell>
          <cell r="CL132">
            <v>0</v>
          </cell>
          <cell r="IQ132">
            <v>4.2</v>
          </cell>
          <cell r="IR132">
            <v>4.2</v>
          </cell>
        </row>
        <row r="133">
          <cell r="A133" t="str">
            <v>Rente d'orphelin simple</v>
          </cell>
          <cell r="C133" t="str">
            <v>Single orphans' pension</v>
          </cell>
          <cell r="G133" t="str">
            <v>Einfache Waisenrente</v>
          </cell>
          <cell r="J133" t="str">
            <v>6.1.2</v>
          </cell>
          <cell r="K133" t="str">
            <v>4.1.2 </v>
          </cell>
          <cell r="L133" t="str">
            <v>6.1.2 </v>
          </cell>
          <cell r="BG133">
            <v>214.57258421117666</v>
          </cell>
          <cell r="BH133">
            <v>212.23814374722718</v>
          </cell>
          <cell r="BI133">
            <v>232.99726515965935</v>
          </cell>
          <cell r="BJ133">
            <v>228.67680550052947</v>
          </cell>
          <cell r="BK133">
            <v>246.70622034522845</v>
          </cell>
          <cell r="BL133">
            <v>238.73663205524582</v>
          </cell>
          <cell r="BM133">
            <v>238.74396665081892</v>
          </cell>
          <cell r="BN133">
            <v>227.75998522116299</v>
          </cell>
          <cell r="BO133">
            <v>227.53425777204367</v>
          </cell>
          <cell r="BP133">
            <v>216.7772584588003</v>
          </cell>
          <cell r="BQ133">
            <v>220.42381275690104</v>
          </cell>
          <cell r="BR133">
            <v>224.17235275267333</v>
          </cell>
          <cell r="BS133">
            <v>231.00330276197491</v>
          </cell>
          <cell r="BT133">
            <v>243.06292718199455</v>
          </cell>
          <cell r="BU133">
            <v>240.42578654328389</v>
          </cell>
          <cell r="BV133">
            <v>246.52546765559069</v>
          </cell>
          <cell r="BW133">
            <v>246.02034478690618</v>
          </cell>
          <cell r="BX133">
            <v>256.39626605762214</v>
          </cell>
          <cell r="BY133">
            <v>268.19592385585605</v>
          </cell>
          <cell r="BZ133">
            <v>277.16618533089979</v>
          </cell>
          <cell r="CA133">
            <v>280.31389549881595</v>
          </cell>
          <cell r="CB133">
            <v>290.06075503821563</v>
          </cell>
          <cell r="CC133">
            <v>289.84980015795747</v>
          </cell>
          <cell r="CD133">
            <v>293.40550110876154</v>
          </cell>
          <cell r="CE133">
            <v>291.28771588327083</v>
          </cell>
          <cell r="CF133">
            <v>296.884116099648</v>
          </cell>
          <cell r="CG133">
            <v>296.10780239767962</v>
          </cell>
          <cell r="CH133">
            <v>300.64572793318871</v>
          </cell>
          <cell r="CI133">
            <v>296.84074683137322</v>
          </cell>
          <cell r="CJ133">
            <v>300.96671223499055</v>
          </cell>
          <cell r="CK133" t="e">
            <v>#DIV/0!</v>
          </cell>
          <cell r="CL133">
            <v>300.64572793318871</v>
          </cell>
          <cell r="IQ133">
            <v>7975.1439899226843</v>
          </cell>
          <cell r="IR133" t="e">
            <v>#DIV/0!</v>
          </cell>
        </row>
        <row r="134">
          <cell r="A134" t="str">
            <v>Rente d'orphelin double</v>
          </cell>
          <cell r="C134" t="str">
            <v>Double orphans' pension</v>
          </cell>
          <cell r="G134" t="str">
            <v>Vollwaisenrente</v>
          </cell>
          <cell r="J134" t="str">
            <v>6.1.2</v>
          </cell>
          <cell r="K134" t="str">
            <v>4.1.2 </v>
          </cell>
          <cell r="L134" t="str">
            <v>6.1.2 </v>
          </cell>
          <cell r="BG134">
            <v>8.7427005054635956</v>
          </cell>
          <cell r="BH134">
            <v>9.0218514105034497</v>
          </cell>
          <cell r="BI134">
            <v>9.9070276885145141</v>
          </cell>
          <cell r="BJ134">
            <v>9.8543526013071112</v>
          </cell>
          <cell r="BK134">
            <v>10.119354226470785</v>
          </cell>
          <cell r="BL134">
            <v>9.8564907033781015</v>
          </cell>
          <cell r="BM134">
            <v>9.6842417208735672</v>
          </cell>
          <cell r="BN134">
            <v>9.2255973439348065</v>
          </cell>
          <cell r="BO134">
            <v>8.7456879394529512</v>
          </cell>
          <cell r="BP134">
            <v>8.0129532624653752</v>
          </cell>
          <cell r="BQ134">
            <v>7.7543389905601643</v>
          </cell>
          <cell r="BR134">
            <v>7.7747636792834669</v>
          </cell>
          <cell r="BS134">
            <v>7.3334381829198385</v>
          </cell>
          <cell r="BT134">
            <v>8.3281112102987844</v>
          </cell>
          <cell r="BU134">
            <v>8.2225128833100669</v>
          </cell>
          <cell r="BV134">
            <v>8.5339522422675547</v>
          </cell>
          <cell r="BW134">
            <v>8.6346631245728922</v>
          </cell>
          <cell r="BX134">
            <v>9.1200860766464089</v>
          </cell>
          <cell r="BY134">
            <v>8.2296238755765927</v>
          </cell>
          <cell r="BZ134">
            <v>6.8979521773314758</v>
          </cell>
          <cell r="CA134">
            <v>5.8566350960017104</v>
          </cell>
          <cell r="CB134">
            <v>5.1842213378354067</v>
          </cell>
          <cell r="CC134">
            <v>4.6371048020178209</v>
          </cell>
          <cell r="CD134">
            <v>4.0630445323415643</v>
          </cell>
          <cell r="CE134">
            <v>3.4341031325025848</v>
          </cell>
          <cell r="CF134">
            <v>2.9890109094095689</v>
          </cell>
          <cell r="CG134">
            <v>2.4841874565743258</v>
          </cell>
          <cell r="CH134">
            <v>2.0212095142800854</v>
          </cell>
          <cell r="CI134">
            <v>1.6300503438717029</v>
          </cell>
          <cell r="CJ134">
            <v>1.4834401474778547</v>
          </cell>
          <cell r="CK134" t="e">
            <v>#DIV/0!</v>
          </cell>
          <cell r="CL134">
            <v>2.0212095142800854</v>
          </cell>
          <cell r="IQ134">
            <v>209.80391663172418</v>
          </cell>
          <cell r="IR134" t="e">
            <v>#DIV/0!</v>
          </cell>
        </row>
        <row r="135">
          <cell r="F135" t="str">
            <v>Ausserordentliche Renten</v>
          </cell>
          <cell r="K135" t="str">
            <v>1, 4</v>
          </cell>
        </row>
        <row r="136">
          <cell r="A136" t="str">
            <v>Rentes de vieillesse</v>
          </cell>
          <cell r="C136" t="str">
            <v>Old-age pensions</v>
          </cell>
          <cell r="G136" t="str">
            <v>Altersrenten</v>
          </cell>
          <cell r="K136">
            <v>1.1000000000000001</v>
          </cell>
          <cell r="BG136">
            <v>191.05442119841717</v>
          </cell>
          <cell r="BH136">
            <v>176.69897796410973</v>
          </cell>
          <cell r="BI136">
            <v>189.32195409778404</v>
          </cell>
          <cell r="BJ136">
            <v>178.41873591442925</v>
          </cell>
          <cell r="BK136">
            <v>190.38813813184584</v>
          </cell>
          <cell r="BL136">
            <v>180.23777808423108</v>
          </cell>
          <cell r="BM136">
            <v>177.32255769409937</v>
          </cell>
          <cell r="BN136">
            <v>168.45460338436752</v>
          </cell>
          <cell r="BO136">
            <v>168.79041529385023</v>
          </cell>
          <cell r="BP136">
            <v>164.0068623482353</v>
          </cell>
          <cell r="BQ136">
            <v>168.40111477595406</v>
          </cell>
          <cell r="BR136">
            <v>173.40421700572256</v>
          </cell>
          <cell r="BS136">
            <v>185.56974439516017</v>
          </cell>
          <cell r="BT136">
            <v>180.29255335291668</v>
          </cell>
          <cell r="BU136">
            <v>177.26636250691922</v>
          </cell>
          <cell r="BV136">
            <v>179.99301128771549</v>
          </cell>
          <cell r="BW136">
            <v>176.20418067285925</v>
          </cell>
          <cell r="BX136">
            <v>45.753395472586412</v>
          </cell>
          <cell r="BY136">
            <v>35.629137306851362</v>
          </cell>
          <cell r="BZ136">
            <v>27.897444810514315</v>
          </cell>
          <cell r="CA136">
            <v>21.248535578995543</v>
          </cell>
          <cell r="CB136">
            <v>15.954705179716939</v>
          </cell>
          <cell r="CC136">
            <v>11.978125322461084</v>
          </cell>
          <cell r="CD136">
            <v>10.21222834442446</v>
          </cell>
          <cell r="CE136">
            <v>9.4214081614906835</v>
          </cell>
          <cell r="CF136">
            <v>9.2513021936507922</v>
          </cell>
          <cell r="CG136">
            <v>9.1722586138165347</v>
          </cell>
          <cell r="CH136">
            <v>9.1587120360360359</v>
          </cell>
          <cell r="CI136">
            <v>9.2075853528722167</v>
          </cell>
          <cell r="CJ136">
            <v>9.7061251594202904</v>
          </cell>
          <cell r="CK136" t="e">
            <v>#DIV/0!</v>
          </cell>
          <cell r="CL136">
            <v>9.1587120360360359</v>
          </cell>
        </row>
        <row r="137">
          <cell r="A137" t="str">
            <v>Rente simple</v>
          </cell>
          <cell r="C137" t="str">
            <v>Single pension</v>
          </cell>
          <cell r="G137" t="str">
            <v>Einfache Rente</v>
          </cell>
          <cell r="J137" t="str">
            <v>1.1.1</v>
          </cell>
          <cell r="K137" t="str">
            <v>1.1.1 </v>
          </cell>
          <cell r="L137" t="str">
            <v>1.1.1 </v>
          </cell>
          <cell r="BG137">
            <v>182.73991628038442</v>
          </cell>
          <cell r="BH137">
            <v>168.4094848874019</v>
          </cell>
          <cell r="BI137">
            <v>179.49156796920451</v>
          </cell>
          <cell r="BJ137">
            <v>168.69724055229327</v>
          </cell>
          <cell r="BK137">
            <v>179.49744455949968</v>
          </cell>
          <cell r="BL137">
            <v>168.93152692375992</v>
          </cell>
          <cell r="BM137">
            <v>164.41002255978262</v>
          </cell>
          <cell r="BN137">
            <v>154.52235854056616</v>
          </cell>
          <cell r="BO137">
            <v>153.54030761194596</v>
          </cell>
          <cell r="BP137">
            <v>148.08198050980397</v>
          </cell>
          <cell r="BQ137">
            <v>151.66914745894064</v>
          </cell>
          <cell r="BR137">
            <v>155.46629377024271</v>
          </cell>
          <cell r="BS137">
            <v>165.52087644434761</v>
          </cell>
          <cell r="BT137">
            <v>160.6196806398882</v>
          </cell>
          <cell r="BU137">
            <v>156.58039947106218</v>
          </cell>
          <cell r="BV137">
            <v>158.20683149088876</v>
          </cell>
          <cell r="BW137">
            <v>154.0221685511811</v>
          </cell>
          <cell r="BX137">
            <v>45.336508042312275</v>
          </cell>
          <cell r="BY137">
            <v>35.398373978389813</v>
          </cell>
          <cell r="BZ137">
            <v>27.71825975162465</v>
          </cell>
          <cell r="CA137">
            <v>21.14126770172896</v>
          </cell>
          <cell r="CB137">
            <v>15.932415513295176</v>
          </cell>
          <cell r="CC137">
            <v>11.966993235730172</v>
          </cell>
          <cell r="CD137">
            <v>10.21222834442446</v>
          </cell>
          <cell r="CE137">
            <v>9.4214081614906835</v>
          </cell>
          <cell r="CF137">
            <v>9.2513021936507922</v>
          </cell>
          <cell r="CG137">
            <v>9.1722586138165347</v>
          </cell>
          <cell r="CH137">
            <v>9.1587120360360359</v>
          </cell>
          <cell r="CI137">
            <v>9.2075853528722167</v>
          </cell>
          <cell r="CJ137">
            <v>9.7061251594202904</v>
          </cell>
          <cell r="CK137" t="e">
            <v>#DIV/0!</v>
          </cell>
          <cell r="CL137">
            <v>9.1587120360360359</v>
          </cell>
        </row>
        <row r="138">
          <cell r="A138" t="str">
            <v xml:space="preserve">Rente pour couple </v>
          </cell>
          <cell r="C138" t="str">
            <v>Pension for couple</v>
          </cell>
          <cell r="G138" t="str">
            <v xml:space="preserve">Ehepaar-Rente </v>
          </cell>
          <cell r="J138" t="str">
            <v>1.1.1</v>
          </cell>
          <cell r="K138" t="str">
            <v>1.1.1, 1.1.2</v>
          </cell>
          <cell r="L138" t="str">
            <v>1.1.1 </v>
          </cell>
          <cell r="BG138">
            <v>6.9765386093838329</v>
          </cell>
          <cell r="BH138">
            <v>6.9617387743780021</v>
          </cell>
          <cell r="BI138">
            <v>8.378033599204544</v>
          </cell>
          <cell r="BJ138">
            <v>8.4061638863242241</v>
          </cell>
          <cell r="BK138">
            <v>9.3590013423484351</v>
          </cell>
          <cell r="BL138">
            <v>9.7891184168935705</v>
          </cell>
          <cell r="BM138">
            <v>11.138110621894411</v>
          </cell>
          <cell r="BN138">
            <v>12.097148469227852</v>
          </cell>
          <cell r="BO138">
            <v>13.316655043944943</v>
          </cell>
          <cell r="BP138">
            <v>14.177028953725493</v>
          </cell>
          <cell r="BQ138">
            <v>14.909312925181878</v>
          </cell>
          <cell r="BR138">
            <v>16.019222185884367</v>
          </cell>
          <cell r="BS138">
            <v>18.091067495788852</v>
          </cell>
          <cell r="BT138">
            <v>17.783795639055718</v>
          </cell>
          <cell r="BU138">
            <v>18.755436066178731</v>
          </cell>
          <cell r="BV138">
            <v>19.864589781039182</v>
          </cell>
          <cell r="BW138">
            <v>20.298060407234249</v>
          </cell>
          <cell r="BX138">
            <v>0.26634474711958678</v>
          </cell>
          <cell r="BY138">
            <v>0.16812676362956494</v>
          </cell>
          <cell r="BZ138">
            <v>0.13439993474539239</v>
          </cell>
          <cell r="CA138">
            <v>8.1270075822953383E-2</v>
          </cell>
          <cell r="CB138" t="str">
            <v>-</v>
          </cell>
          <cell r="CC138" t="str">
            <v>-</v>
          </cell>
          <cell r="CD138" t="str">
            <v>-</v>
          </cell>
          <cell r="CE138" t="str">
            <v>-</v>
          </cell>
          <cell r="CF138" t="str">
            <v>-</v>
          </cell>
          <cell r="CG138" t="str">
            <v>-</v>
          </cell>
          <cell r="CH138" t="str">
            <v>-</v>
          </cell>
          <cell r="CI138" t="str">
            <v>-</v>
          </cell>
          <cell r="CJ138" t="str">
            <v>-</v>
          </cell>
          <cell r="CK138" t="str">
            <v>-</v>
          </cell>
        </row>
        <row r="139">
          <cell r="A139" t="str">
            <v>Rente complémentaire en faveur de l'épouse</v>
          </cell>
          <cell r="C139" t="str">
            <v>Supplementary pension for wife</v>
          </cell>
          <cell r="G139" t="str">
            <v>Ehefrau-Zusatzrente</v>
          </cell>
          <cell r="J139" t="str">
            <v>1.1.2</v>
          </cell>
          <cell r="K139" t="str">
            <v>1.1.2 </v>
          </cell>
          <cell r="L139" t="str">
            <v>1.1.2 </v>
          </cell>
          <cell r="BG139">
            <v>0.2389225551158847</v>
          </cell>
          <cell r="BH139">
            <v>0.33492901320031626</v>
          </cell>
          <cell r="BI139">
            <v>0.34808449051136359</v>
          </cell>
          <cell r="BJ139">
            <v>0.32285408951743111</v>
          </cell>
          <cell r="BK139">
            <v>0.34975649346405235</v>
          </cell>
          <cell r="BL139">
            <v>0.38530355392447024</v>
          </cell>
          <cell r="BM139">
            <v>0.46758483773291926</v>
          </cell>
          <cell r="BN139">
            <v>0.48292009857197016</v>
          </cell>
          <cell r="BO139">
            <v>0.50753131746432634</v>
          </cell>
          <cell r="BP139">
            <v>0.43696322117647068</v>
          </cell>
          <cell r="BQ139">
            <v>0.44958808331844291</v>
          </cell>
          <cell r="BR139">
            <v>0.50221034184042623</v>
          </cell>
          <cell r="BS139">
            <v>0.56999253753855283</v>
          </cell>
          <cell r="BT139">
            <v>0.61364924058987924</v>
          </cell>
          <cell r="BU139">
            <v>0.64758183160095939</v>
          </cell>
          <cell r="BV139">
            <v>0.66092905001609104</v>
          </cell>
          <cell r="BW139">
            <v>0.69280804982775579</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t="e">
            <v>#DIV/0!</v>
          </cell>
          <cell r="CL139">
            <v>0</v>
          </cell>
        </row>
        <row r="140">
          <cell r="A140" t="str">
            <v>Rente simple pour enfant</v>
          </cell>
          <cell r="C140" t="str">
            <v>Child pension single</v>
          </cell>
          <cell r="G140" t="str">
            <v>Einfache Kinder-Rente</v>
          </cell>
          <cell r="J140" t="str">
            <v>1.1.3</v>
          </cell>
          <cell r="K140" t="str">
            <v>1.1.3 </v>
          </cell>
          <cell r="L140" t="str">
            <v>1.1.3 </v>
          </cell>
          <cell r="BG140">
            <v>1.0870976257772753</v>
          </cell>
          <cell r="BH140">
            <v>0.98086353865806919</v>
          </cell>
          <cell r="BI140">
            <v>1.0922651253977271</v>
          </cell>
          <cell r="BJ140">
            <v>0.99247738629432536</v>
          </cell>
          <cell r="BK140">
            <v>1.1698751677935544</v>
          </cell>
          <cell r="BL140">
            <v>1.1197884535929916</v>
          </cell>
          <cell r="BM140">
            <v>1.2828609650621117</v>
          </cell>
          <cell r="BN140">
            <v>1.3280302710729179</v>
          </cell>
          <cell r="BO140">
            <v>1.3775850045460285</v>
          </cell>
          <cell r="BP140">
            <v>1.2623381945098042</v>
          </cell>
          <cell r="BQ140">
            <v>1.3244621913975752</v>
          </cell>
          <cell r="BR140">
            <v>1.3778591429980924</v>
          </cell>
          <cell r="BS140">
            <v>1.3630256332443655</v>
          </cell>
          <cell r="BT140">
            <v>1.2513631572813224</v>
          </cell>
          <cell r="BU140">
            <v>1.2707266129528261</v>
          </cell>
          <cell r="BV140">
            <v>1.2361821120671335</v>
          </cell>
          <cell r="BW140">
            <v>1.1303710286663384</v>
          </cell>
          <cell r="BX140">
            <v>0.15054268315454905</v>
          </cell>
          <cell r="BY140">
            <v>6.2636564831989663E-2</v>
          </cell>
          <cell r="BZ140">
            <v>4.4785124144270341E-2</v>
          </cell>
          <cell r="CA140">
            <v>2.5997801443629124E-2</v>
          </cell>
          <cell r="CB140">
            <v>2.2289666421763263E-2</v>
          </cell>
          <cell r="CC140">
            <v>1.1132086730911789E-2</v>
          </cell>
          <cell r="CD140">
            <v>0</v>
          </cell>
          <cell r="CE140">
            <v>0</v>
          </cell>
          <cell r="CF140">
            <v>0</v>
          </cell>
          <cell r="CG140">
            <v>0</v>
          </cell>
          <cell r="CH140">
            <v>0</v>
          </cell>
          <cell r="CI140">
            <v>0</v>
          </cell>
          <cell r="CJ140">
            <v>0</v>
          </cell>
          <cell r="CK140" t="e">
            <v>#DIV/0!</v>
          </cell>
          <cell r="CL140">
            <v>0</v>
          </cell>
        </row>
        <row r="141">
          <cell r="A141" t="str">
            <v xml:space="preserve">Rente double pour enfant </v>
          </cell>
          <cell r="C141" t="str">
            <v>Child pension double</v>
          </cell>
          <cell r="G141" t="str">
            <v xml:space="preserve">Doppel-Kinder-Rente </v>
          </cell>
          <cell r="J141" t="str">
            <v>1.1.3</v>
          </cell>
          <cell r="K141" t="str">
            <v>1.1.3 </v>
          </cell>
          <cell r="L141" t="str">
            <v>1.1.3 </v>
          </cell>
          <cell r="BG141">
            <v>1.1946127755794235E-2</v>
          </cell>
          <cell r="BH141">
            <v>1.1961750471439866E-2</v>
          </cell>
          <cell r="BI141">
            <v>1.200291346590909E-2</v>
          </cell>
          <cell r="BJ141">
            <v>0</v>
          </cell>
          <cell r="BK141">
            <v>1.2060568740139737E-2</v>
          </cell>
          <cell r="BL141">
            <v>1.2040736060139695E-2</v>
          </cell>
          <cell r="BM141">
            <v>2.3978709627329193E-2</v>
          </cell>
          <cell r="BN141">
            <v>2.4146004928598509E-2</v>
          </cell>
          <cell r="BO141">
            <v>4.8336315948983452E-2</v>
          </cell>
          <cell r="BP141">
            <v>4.8551469019607857E-2</v>
          </cell>
          <cell r="BQ141">
            <v>4.8604117115507342E-2</v>
          </cell>
          <cell r="BR141">
            <v>3.8631564756955866E-2</v>
          </cell>
          <cell r="BS141">
            <v>2.4782284240806647E-2</v>
          </cell>
          <cell r="BT141">
            <v>2.4064676101563893E-2</v>
          </cell>
          <cell r="BU141">
            <v>1.2218525124546405E-2</v>
          </cell>
          <cell r="BV141">
            <v>2.4478853704299669E-2</v>
          </cell>
          <cell r="BW141">
            <v>6.0772635949803144E-2</v>
          </cell>
          <cell r="BX141">
            <v>0</v>
          </cell>
          <cell r="BY141">
            <v>0</v>
          </cell>
          <cell r="BZ141">
            <v>0</v>
          </cell>
          <cell r="CA141">
            <v>0</v>
          </cell>
          <cell r="CB141">
            <v>0</v>
          </cell>
          <cell r="CC141">
            <v>0</v>
          </cell>
          <cell r="CD141" t="str">
            <v>existieren seit ...  nicht mehr</v>
          </cell>
          <cell r="CE141" t="str">
            <v>existieren seit ...  nicht mehr</v>
          </cell>
          <cell r="CF141" t="str">
            <v>existieren seit ...  nicht mehr</v>
          </cell>
          <cell r="CG141" t="str">
            <v>existieren seit ...  nicht mehr</v>
          </cell>
          <cell r="CH141" t="str">
            <v>existieren seit ...  nicht mehr</v>
          </cell>
          <cell r="CI141" t="str">
            <v>existieren seit ...  nicht mehr</v>
          </cell>
          <cell r="CJ141" t="str">
            <v>existieren seit ...  nicht mehr</v>
          </cell>
          <cell r="CK141" t="str">
            <v>existieren seit ...  nicht mehr</v>
          </cell>
        </row>
        <row r="142">
          <cell r="A142" t="str">
            <v>Rentes de survivants</v>
          </cell>
          <cell r="C142" t="str">
            <v>Survivors' pensions</v>
          </cell>
          <cell r="G142" t="str">
            <v>Hinterlassenenrenten</v>
          </cell>
          <cell r="K142">
            <v>4</v>
          </cell>
          <cell r="BG142">
            <v>20.272578801582817</v>
          </cell>
          <cell r="BH142">
            <v>19.940238035890257</v>
          </cell>
          <cell r="BI142">
            <v>21.929322902215908</v>
          </cell>
          <cell r="BJ142">
            <v>21.547521085570772</v>
          </cell>
          <cell r="BK142">
            <v>23.662835868154161</v>
          </cell>
          <cell r="BL142">
            <v>23.178416915768917</v>
          </cell>
          <cell r="BM142">
            <v>23.427199305900622</v>
          </cell>
          <cell r="BN142">
            <v>22.612733615632507</v>
          </cell>
          <cell r="BO142">
            <v>22.59722770614977</v>
          </cell>
          <cell r="BP142">
            <v>21.702506651764708</v>
          </cell>
          <cell r="BQ142">
            <v>22.005514024045947</v>
          </cell>
          <cell r="BR142">
            <v>22.367675994277445</v>
          </cell>
          <cell r="BS142">
            <v>23.34491175483986</v>
          </cell>
          <cell r="BT142">
            <v>22.055275647083313</v>
          </cell>
          <cell r="BU142">
            <v>21.394637493080754</v>
          </cell>
          <cell r="BV142">
            <v>21.574437712284514</v>
          </cell>
          <cell r="BW142">
            <v>21.379813327140742</v>
          </cell>
          <cell r="BX142">
            <v>12.541363527413587</v>
          </cell>
          <cell r="BY142">
            <v>7.8516166931486335</v>
          </cell>
          <cell r="BZ142">
            <v>6.1109301894856882</v>
          </cell>
          <cell r="CA142">
            <v>4.6803264210044544</v>
          </cell>
          <cell r="CB142">
            <v>3.7208378202830619</v>
          </cell>
          <cell r="CC142">
            <v>3.0390596775389183</v>
          </cell>
          <cell r="CD142">
            <v>2.50445465557554</v>
          </cell>
          <cell r="CE142">
            <v>2.1135478385093167</v>
          </cell>
          <cell r="CF142">
            <v>1.8291548063492062</v>
          </cell>
          <cell r="CG142">
            <v>1.5408423861834653</v>
          </cell>
          <cell r="CH142">
            <v>1.3218759639639639</v>
          </cell>
          <cell r="CI142">
            <v>1.1676726471277843</v>
          </cell>
          <cell r="CJ142">
            <v>1.0958528405797101</v>
          </cell>
          <cell r="CK142" t="e">
            <v>#DIV/0!</v>
          </cell>
          <cell r="CL142">
            <v>1.3218759639639639</v>
          </cell>
        </row>
        <row r="143">
          <cell r="A143" t="str">
            <v>Rente de veuve</v>
          </cell>
          <cell r="C143" t="str">
            <v>Widows' pension</v>
          </cell>
          <cell r="G143" t="str">
            <v>Witwenrente</v>
          </cell>
          <cell r="J143" t="str">
            <v>6.1.1</v>
          </cell>
          <cell r="K143" t="str">
            <v>4.1.1 </v>
          </cell>
          <cell r="L143" t="str">
            <v>6.1.1 </v>
          </cell>
          <cell r="BG143">
            <v>2.795393894855851</v>
          </cell>
          <cell r="BH143">
            <v>2.523929349473812</v>
          </cell>
          <cell r="BI143">
            <v>2.6406409624999996</v>
          </cell>
          <cell r="BJ143">
            <v>2.5469600395264012</v>
          </cell>
          <cell r="BK143">
            <v>2.7498096727518599</v>
          </cell>
          <cell r="BL143">
            <v>2.7693692938321299</v>
          </cell>
          <cell r="BM143">
            <v>2.8894345100931673</v>
          </cell>
          <cell r="BN143">
            <v>2.7888635692531278</v>
          </cell>
          <cell r="BO143">
            <v>2.9001789569390071</v>
          </cell>
          <cell r="BP143">
            <v>2.8038473358823537</v>
          </cell>
          <cell r="BQ143">
            <v>2.6732264413529037</v>
          </cell>
          <cell r="BR143">
            <v>2.6527007799776356</v>
          </cell>
          <cell r="BS143">
            <v>2.7880069770907476</v>
          </cell>
          <cell r="BT143">
            <v>2.6471143711720284</v>
          </cell>
          <cell r="BU143">
            <v>2.6880755274002093</v>
          </cell>
          <cell r="BV143">
            <v>2.96194129822026</v>
          </cell>
          <cell r="BW143">
            <v>3.014322743110236</v>
          </cell>
          <cell r="BX143">
            <v>3.4740619189511324E-2</v>
          </cell>
          <cell r="BY143">
            <v>5.9742874887387588E-2</v>
          </cell>
          <cell r="BZ143">
            <v>6.8670523687881194E-2</v>
          </cell>
          <cell r="CA143">
            <v>6.9327470516344331E-2</v>
          </cell>
          <cell r="CB143">
            <v>7.1337752776060762E-2</v>
          </cell>
          <cell r="CC143">
            <v>6.6792520385470733E-2</v>
          </cell>
          <cell r="CD143">
            <v>9.1486928057553957E-2</v>
          </cell>
          <cell r="CE143">
            <v>0.1194094824016563</v>
          </cell>
          <cell r="CF143">
            <v>0.12897886455026453</v>
          </cell>
          <cell r="CG143">
            <v>0.10919355492638731</v>
          </cell>
          <cell r="CH143">
            <v>0.10622217567567566</v>
          </cell>
          <cell r="CI143">
            <v>0.10946931066822978</v>
          </cell>
          <cell r="CJ143">
            <v>0.13246572798216275</v>
          </cell>
          <cell r="CK143" t="e">
            <v>#DIV/0!</v>
          </cell>
          <cell r="CL143">
            <v>0.10622217567567566</v>
          </cell>
        </row>
        <row r="144">
          <cell r="A144" t="str">
            <v>Allocation de veuve</v>
          </cell>
          <cell r="C144" t="str">
            <v>Lump sum allowances for widows</v>
          </cell>
          <cell r="G144" t="str">
            <v>Witwenabfindung</v>
          </cell>
          <cell r="K144">
            <v>4.2</v>
          </cell>
          <cell r="L144" t="str">
            <v>-</v>
          </cell>
          <cell r="BG144" t="str">
            <v>.</v>
          </cell>
          <cell r="BH144" t="str">
            <v>.</v>
          </cell>
          <cell r="BI144" t="str">
            <v>.</v>
          </cell>
          <cell r="BJ144" t="str">
            <v>.</v>
          </cell>
          <cell r="BK144" t="str">
            <v>.</v>
          </cell>
          <cell r="BL144" t="str">
            <v>.</v>
          </cell>
          <cell r="BM144" t="str">
            <v>.</v>
          </cell>
          <cell r="BN144" t="str">
            <v>.</v>
          </cell>
          <cell r="BO144" t="str">
            <v>.</v>
          </cell>
          <cell r="BP144" t="str">
            <v>.</v>
          </cell>
          <cell r="BQ144" t="str">
            <v>.</v>
          </cell>
          <cell r="BR144" t="str">
            <v>.</v>
          </cell>
          <cell r="BS144" t="str">
            <v>.</v>
          </cell>
        </row>
        <row r="145">
          <cell r="A145" t="str">
            <v>Rente d'orphelin simple</v>
          </cell>
          <cell r="C145" t="str">
            <v>Single orphans' pension</v>
          </cell>
          <cell r="G145" t="str">
            <v>Einfache Waisenrente</v>
          </cell>
          <cell r="J145" t="str">
            <v>6.1.2</v>
          </cell>
          <cell r="K145" t="str">
            <v>4.1.2 </v>
          </cell>
          <cell r="L145" t="str">
            <v>6.1.2 </v>
          </cell>
          <cell r="BG145">
            <v>17.345777501413227</v>
          </cell>
          <cell r="BH145">
            <v>17.272767680759166</v>
          </cell>
          <cell r="BI145">
            <v>19.156649891590906</v>
          </cell>
          <cell r="BJ145">
            <v>18.833155221850149</v>
          </cell>
          <cell r="BK145">
            <v>20.756238801780487</v>
          </cell>
          <cell r="BL145">
            <v>20.16823290073399</v>
          </cell>
          <cell r="BM145">
            <v>20.309967054347826</v>
          </cell>
          <cell r="BN145">
            <v>19.582409997093393</v>
          </cell>
          <cell r="BO145">
            <v>19.479535327440335</v>
          </cell>
          <cell r="BP145">
            <v>18.655901970784317</v>
          </cell>
          <cell r="BQ145">
            <v>19.089266997115509</v>
          </cell>
          <cell r="BR145">
            <v>19.457431449253438</v>
          </cell>
          <cell r="BS145">
            <v>20.321473077461448</v>
          </cell>
          <cell r="BT145">
            <v>19.20361152904799</v>
          </cell>
          <cell r="BU145">
            <v>18.48662851343871</v>
          </cell>
          <cell r="BV145">
            <v>18.591689388415599</v>
          </cell>
          <cell r="BW145">
            <v>18.158863621801178</v>
          </cell>
          <cell r="BX145">
            <v>12.448721876241557</v>
          </cell>
          <cell r="BY145">
            <v>7.7336171965749774</v>
          </cell>
          <cell r="BZ145">
            <v>5.9773212357886143</v>
          </cell>
          <cell r="CA145">
            <v>4.535172029610858</v>
          </cell>
          <cell r="CB145">
            <v>3.5781731349573587</v>
          </cell>
          <cell r="CC145">
            <v>2.9054746367679769</v>
          </cell>
          <cell r="CD145">
            <v>2.3443525314748204</v>
          </cell>
          <cell r="CE145">
            <v>1.9105517184265008</v>
          </cell>
          <cell r="CF145">
            <v>1.6415491851851851</v>
          </cell>
          <cell r="CG145">
            <v>1.3709857451868628</v>
          </cell>
          <cell r="CH145">
            <v>1.1448390045045045</v>
          </cell>
          <cell r="CI145">
            <v>1.0095503094958969</v>
          </cell>
          <cell r="CJ145">
            <v>0.89113307915273121</v>
          </cell>
          <cell r="CK145" t="e">
            <v>#DIV/0!</v>
          </cell>
          <cell r="CL145">
            <v>1.1448390045045045</v>
          </cell>
        </row>
        <row r="146">
          <cell r="A146" t="str">
            <v>Rente d'orphelin double</v>
          </cell>
          <cell r="C146" t="str">
            <v>Double orphans' pension</v>
          </cell>
          <cell r="G146" t="str">
            <v>Vollwaisenrente</v>
          </cell>
          <cell r="J146" t="str">
            <v>6.1.2</v>
          </cell>
          <cell r="K146" t="str">
            <v>4.1.2 </v>
          </cell>
          <cell r="L146" t="str">
            <v>6.1.2 </v>
          </cell>
          <cell r="BG146">
            <v>0.13140740531373657</v>
          </cell>
          <cell r="BH146">
            <v>0.1435410056572784</v>
          </cell>
          <cell r="BI146">
            <v>0.13203204812499997</v>
          </cell>
          <cell r="BJ146">
            <v>0.16740582419422353</v>
          </cell>
          <cell r="BK146">
            <v>0.15678739362181657</v>
          </cell>
          <cell r="BL146">
            <v>0.2408147212027939</v>
          </cell>
          <cell r="BM146">
            <v>0.22779774145962731</v>
          </cell>
          <cell r="BN146">
            <v>0.24146004928598508</v>
          </cell>
          <cell r="BO146">
            <v>0.21751342177042554</v>
          </cell>
          <cell r="BP146">
            <v>0.24275734509803928</v>
          </cell>
          <cell r="BQ146">
            <v>0.24302058557753672</v>
          </cell>
          <cell r="BR146">
            <v>0.25754376504637244</v>
          </cell>
          <cell r="BS146">
            <v>0.23543170028766314</v>
          </cell>
          <cell r="BT146">
            <v>0.20454974686329311</v>
          </cell>
          <cell r="BU146">
            <v>0.21993345224183528</v>
          </cell>
          <cell r="BV146">
            <v>2.080702564865472E-2</v>
          </cell>
          <cell r="BW146">
            <v>0.20662696222933069</v>
          </cell>
          <cell r="BX146">
            <v>5.790103198251887E-2</v>
          </cell>
          <cell r="BY146">
            <v>5.8256621686269008E-2</v>
          </cell>
          <cell r="BZ146">
            <v>6.4938430009191986E-2</v>
          </cell>
          <cell r="CA146">
            <v>7.5826920877251597E-2</v>
          </cell>
          <cell r="CB146">
            <v>7.1326932549642438E-2</v>
          </cell>
          <cell r="CC146">
            <v>6.6792520385470733E-2</v>
          </cell>
          <cell r="CD146">
            <v>6.8615196043165461E-2</v>
          </cell>
          <cell r="CE146">
            <v>8.3586637681159412E-2</v>
          </cell>
          <cell r="CF146">
            <v>5.8626756613756603E-2</v>
          </cell>
          <cell r="CG146">
            <v>6.0663086070215179E-2</v>
          </cell>
          <cell r="CH146">
            <v>7.081478378378378E-2</v>
          </cell>
          <cell r="CI146">
            <v>4.8653026963657683E-2</v>
          </cell>
          <cell r="CJ146">
            <v>7.2254033444816054E-2</v>
          </cell>
          <cell r="CK146" t="e">
            <v>#DIV/0!</v>
          </cell>
          <cell r="CL146">
            <v>7.081478378378378E-2</v>
          </cell>
        </row>
        <row r="147">
          <cell r="F147" t="str">
            <v>Ueberweisg. u. Rückvergütg. von Beiträgen (Ausländer, Staatenlose)</v>
          </cell>
          <cell r="J147" t="str">
            <v>1.1.1</v>
          </cell>
          <cell r="K147" t="str">
            <v>1.1, 4.1-2</v>
          </cell>
          <cell r="L147" t="str">
            <v>1.1.1 </v>
          </cell>
        </row>
        <row r="148">
          <cell r="F148" t="str">
            <v>Hilflosenentschädigungen</v>
          </cell>
          <cell r="J148" t="str">
            <v>1.4</v>
          </cell>
          <cell r="K148">
            <v>1.6</v>
          </cell>
          <cell r="L148">
            <v>1.4</v>
          </cell>
        </row>
        <row r="149">
          <cell r="F149" t="str">
            <v>Fürsorgeleistungen an Schweizer im Ausland</v>
          </cell>
          <cell r="J149" t="str">
            <v>1.4</v>
          </cell>
          <cell r="K149" t="str">
            <v>1.6, 4.2</v>
          </cell>
          <cell r="L149">
            <v>1.4</v>
          </cell>
        </row>
        <row r="150">
          <cell r="F150" t="str">
            <v>Rückerstattungsforderungen netto, dh. Abschreibungen berücksichtigt</v>
          </cell>
          <cell r="J150" t="str">
            <v>1.1.0</v>
          </cell>
          <cell r="K150" t="str">
            <v>1.1, 4.1-2</v>
          </cell>
          <cell r="L150" t="str">
            <v>1.1.0 </v>
          </cell>
        </row>
        <row r="151">
          <cell r="F151" t="str">
            <v>Individuelle Massnahmen</v>
          </cell>
          <cell r="K151" t="str">
            <v>3.4.3 </v>
          </cell>
        </row>
        <row r="152">
          <cell r="F152" t="str">
            <v>Hilfsmittel</v>
          </cell>
          <cell r="J152" t="str">
            <v>11</v>
          </cell>
          <cell r="K152" t="str">
            <v>3.4.3 </v>
          </cell>
          <cell r="L152">
            <v>11</v>
          </cell>
        </row>
        <row r="153">
          <cell r="F153" t="str">
            <v>Reisekosten</v>
          </cell>
          <cell r="J153" t="str">
            <v>5.4.2</v>
          </cell>
          <cell r="K153" t="str">
            <v>3.4.3 </v>
          </cell>
          <cell r="L153" t="str">
            <v>5.4.3 </v>
          </cell>
        </row>
        <row r="154">
          <cell r="F154" t="str">
            <v>Rückerstattungsforderungen netto (d.h. Abschreibungen berücks.)</v>
          </cell>
          <cell r="J154">
            <v>11</v>
          </cell>
          <cell r="K154" t="str">
            <v>3.4.3 </v>
          </cell>
          <cell r="L154" t="str">
            <v>-</v>
          </cell>
        </row>
        <row r="155">
          <cell r="F155" t="str">
            <v>Beiträge an Institutionen und Organisationen</v>
          </cell>
          <cell r="K155">
            <v>13.5</v>
          </cell>
        </row>
        <row r="156">
          <cell r="F156" t="str">
            <v>Baubeiträge</v>
          </cell>
          <cell r="J156" t="str">
            <v>5.0</v>
          </cell>
          <cell r="K156" t="str">
            <v>13.5 (1)</v>
          </cell>
          <cell r="L156">
            <v>13.3</v>
          </cell>
        </row>
        <row r="157">
          <cell r="F157" t="str">
            <v>Betriebsbeiträge</v>
          </cell>
          <cell r="J157" t="str">
            <v>5.0</v>
          </cell>
          <cell r="K157" t="str">
            <v>13.5 (1)</v>
          </cell>
          <cell r="L157">
            <v>13.3</v>
          </cell>
        </row>
        <row r="158">
          <cell r="F158" t="str">
            <v>Beiträge an Organisationen</v>
          </cell>
          <cell r="J158" t="str">
            <v>5.0</v>
          </cell>
          <cell r="K158" t="str">
            <v>13.5 (1)</v>
          </cell>
        </row>
        <row r="159">
          <cell r="G159" t="str">
            <v>davon Spitex</v>
          </cell>
          <cell r="L159">
            <v>11</v>
          </cell>
        </row>
        <row r="160">
          <cell r="G160" t="str">
            <v>davon andere Organisationen</v>
          </cell>
          <cell r="L160">
            <v>13.3</v>
          </cell>
        </row>
        <row r="161">
          <cell r="F161" t="str">
            <v>Beiträge an ProSenectute</v>
          </cell>
          <cell r="J161" t="str">
            <v>5.0</v>
          </cell>
          <cell r="K161" t="str">
            <v>13.5 (1)</v>
          </cell>
          <cell r="L161">
            <v>13.3</v>
          </cell>
        </row>
        <row r="162">
          <cell r="F162" t="str">
            <v>Beiträge an Pro Juventute</v>
          </cell>
          <cell r="J162" t="str">
            <v>5.0</v>
          </cell>
          <cell r="K162" t="str">
            <v>13.5 (4)</v>
          </cell>
          <cell r="L162">
            <v>13.3</v>
          </cell>
        </row>
        <row r="163">
          <cell r="F163" t="str">
            <v>Durchführungs- und Verwaltungskosten</v>
          </cell>
        </row>
        <row r="164">
          <cell r="F164" t="str">
            <v>Durchführungskosten</v>
          </cell>
          <cell r="K164">
            <v>1.1000000000000001</v>
          </cell>
        </row>
        <row r="165">
          <cell r="F165" t="str">
            <v>Sekretariate der IV-Kommissionen</v>
          </cell>
          <cell r="K165">
            <v>1.1000000000000001</v>
          </cell>
          <cell r="L165" t="str">
            <v>-</v>
          </cell>
        </row>
        <row r="166">
          <cell r="F166" t="str">
            <v>IV-Kommissionen</v>
          </cell>
          <cell r="K166">
            <v>1.1000000000000001</v>
          </cell>
          <cell r="L166" t="str">
            <v>-</v>
          </cell>
        </row>
        <row r="167">
          <cell r="F167" t="str">
            <v>Spezialstellen</v>
          </cell>
          <cell r="K167">
            <v>1.1000000000000001</v>
          </cell>
          <cell r="L167" t="str">
            <v>-</v>
          </cell>
        </row>
        <row r="168">
          <cell r="F168" t="str">
            <v>Abklärungsmassnahmen</v>
          </cell>
          <cell r="K168">
            <v>1.1000000000000001</v>
          </cell>
          <cell r="L168" t="str">
            <v>-</v>
          </cell>
        </row>
        <row r="169">
          <cell r="F169" t="str">
            <v>Parteientschädigungen und Gerichtskosten</v>
          </cell>
          <cell r="K169" t="str">
            <v>1.1, 4</v>
          </cell>
          <cell r="L169" t="str">
            <v>-</v>
          </cell>
        </row>
        <row r="170">
          <cell r="F170" t="str">
            <v>Verwaltungskosten</v>
          </cell>
          <cell r="K170" t="str">
            <v>1.1, 4.1-2</v>
          </cell>
        </row>
        <row r="171">
          <cell r="F171" t="str">
            <v>Pauschalfrankatur</v>
          </cell>
          <cell r="K171" t="str">
            <v>1.1, 4.1-2</v>
          </cell>
          <cell r="L171" t="str">
            <v>-</v>
          </cell>
        </row>
        <row r="172">
          <cell r="F172" t="str">
            <v>Durchführungskosten gem. 95 AHVG (Fonds, ZAS), 29 EOG</v>
          </cell>
          <cell r="K172" t="str">
            <v>1.1, 4.1-2</v>
          </cell>
          <cell r="L172" t="str">
            <v>-</v>
          </cell>
        </row>
        <row r="173">
          <cell r="F173" t="str">
            <v>Kosten für die Zusprechung von Hilflosenentschädigungen</v>
          </cell>
        </row>
        <row r="174">
          <cell r="F174" t="str">
            <v>IV-Stellen</v>
          </cell>
          <cell r="L174" t="str">
            <v>-</v>
          </cell>
        </row>
        <row r="175">
          <cell r="F175" t="str">
            <v>Zuschüsse an die kantonalen Ausgleichskassen</v>
          </cell>
          <cell r="K175" t="str">
            <v>1.1, 4.1-2</v>
          </cell>
          <cell r="L175" t="str">
            <v>-</v>
          </cell>
        </row>
        <row r="176">
          <cell r="F176" t="str">
            <v>Parteientschädigungen</v>
          </cell>
        </row>
        <row r="177">
          <cell r="F177" t="str">
            <v>Erlös aus Arbeiten für Dritte</v>
          </cell>
          <cell r="K177" t="str">
            <v>1.1, 4.1-2</v>
          </cell>
          <cell r="L177" t="str">
            <v>-</v>
          </cell>
        </row>
        <row r="178">
          <cell r="F178" t="str">
            <v>Verschiedene Einnahmen (Kostenrückerstattungen)</v>
          </cell>
        </row>
        <row r="179">
          <cell r="F179" t="str">
            <v>Kosten AHV Ausgleichsfonds, Anteil AHV</v>
          </cell>
        </row>
        <row r="180">
          <cell r="F180" t="str">
            <v>Staatliche Abgaben (MWSt für 2008ff.)</v>
          </cell>
        </row>
        <row r="181">
          <cell r="F181" t="str">
            <v>Managementgebühren</v>
          </cell>
        </row>
        <row r="182">
          <cell r="F182" t="str">
            <v>Übrige Kommissionen</v>
          </cell>
        </row>
        <row r="183">
          <cell r="F183" t="str">
            <v>Honorare !!!</v>
          </cell>
        </row>
        <row r="184">
          <cell r="F184" t="str">
            <v>Betriebsaufwand VR/GS !!!</v>
          </cell>
        </row>
        <row r="185">
          <cell r="F185" t="str">
            <v>Total F)</v>
          </cell>
        </row>
        <row r="186">
          <cell r="F186" t="str">
            <v>Anteil EO, Belastung Betriebsrechnung EO</v>
          </cell>
        </row>
        <row r="187">
          <cell r="F187" t="str">
            <v>Verwaltungskosten Total</v>
          </cell>
        </row>
        <row r="189">
          <cell r="F189" t="str">
            <v>Total Ausgaben AHV</v>
          </cell>
        </row>
        <row r="190">
          <cell r="E190" t="str">
            <v>Rechnungssaldo</v>
          </cell>
        </row>
        <row r="191">
          <cell r="E191" t="str">
            <v>Bildung (+) und Auflösung (-) für Rückstellungen für Beitragsverluste</v>
          </cell>
        </row>
        <row r="192">
          <cell r="E192" t="str">
            <v>Betriebsergebnis</v>
          </cell>
        </row>
        <row r="193">
          <cell r="E193" t="str">
            <v>Veränderung des Kapitals</v>
          </cell>
        </row>
        <row r="194">
          <cell r="E194" t="str">
            <v>Rechnungssaldo = Betriebsergebnis</v>
          </cell>
        </row>
        <row r="195">
          <cell r="E195" t="str">
            <v>Realisierte Kapitalgewinne/verluste, ab 2010 inkl. n.realis.</v>
          </cell>
        </row>
        <row r="196">
          <cell r="E196" t="str">
            <v>Nicht realisierte Kapitalgewinne/verluste</v>
          </cell>
        </row>
        <row r="197">
          <cell r="E197" t="str">
            <v>Andere Veränderungen des Kapitals</v>
          </cell>
        </row>
        <row r="198">
          <cell r="E198" t="str">
            <v>Kapitalkonto AHV</v>
          </cell>
        </row>
        <row r="199">
          <cell r="E199" t="str">
            <v>Stand des Kapitalkontos per 31.12. (ZAS)</v>
          </cell>
        </row>
        <row r="200">
          <cell r="E200" t="str">
            <v>Stand der Kapitalkontos per 31.12. (berechnet SVS)</v>
          </cell>
        </row>
        <row r="201">
          <cell r="E201" t="str">
            <v>Rückstellungen für Beitragsverluste</v>
          </cell>
        </row>
        <row r="202">
          <cell r="E202" t="str">
            <v>Ausgleichsfonds AHV/IV</v>
          </cell>
        </row>
        <row r="204">
          <cell r="E204" t="str">
            <v>Kontrolle</v>
          </cell>
        </row>
        <row r="207">
          <cell r="E207" t="str">
            <v>Kontrolle</v>
          </cell>
        </row>
        <row r="208">
          <cell r="E208" t="str">
            <v>Kontrolle Einnahmen</v>
          </cell>
        </row>
        <row r="209">
          <cell r="E209" t="str">
            <v>Kontrolle Geldleistungen</v>
          </cell>
        </row>
        <row r="210">
          <cell r="E210" t="str">
            <v>Kontrolle Verwaltungskosten</v>
          </cell>
        </row>
        <row r="211">
          <cell r="E211" t="str">
            <v>Kontrolle Ausgaben</v>
          </cell>
        </row>
        <row r="212">
          <cell r="E212" t="str">
            <v>Kontrolle Ergebnis</v>
          </cell>
        </row>
        <row r="213">
          <cell r="E213" t="str">
            <v>Kontrolle Kapital</v>
          </cell>
        </row>
        <row r="214">
          <cell r="E214" t="str">
            <v>Kontrolle AHV-Fonds</v>
          </cell>
        </row>
        <row r="215">
          <cell r="E215" t="str">
            <v>Kontrolle Rückstellungen</v>
          </cell>
        </row>
      </sheetData>
      <sheetData sheetId="1">
        <row r="3">
          <cell r="B3">
            <v>580.66009351000002</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zhaushalt AHV 48-96 intern"/>
      <sheetName val="AHV Einleitungsgrafiken Daten"/>
    </sheetNames>
    <sheetDataSet>
      <sheetData sheetId="0">
        <row r="1">
          <cell r="J1" t="str">
            <v>Eurostat Function (to do)</v>
          </cell>
          <cell r="K1" t="str">
            <v>OECD Main Programme Descriptors 1995</v>
          </cell>
          <cell r="L1" t="str">
            <v>OECD SOCX 1996</v>
          </cell>
          <cell r="AA1">
            <v>48</v>
          </cell>
          <cell r="AB1">
            <v>49</v>
          </cell>
          <cell r="AC1">
            <v>50</v>
          </cell>
          <cell r="AD1">
            <v>51</v>
          </cell>
          <cell r="AE1">
            <v>52</v>
          </cell>
          <cell r="AF1">
            <v>53</v>
          </cell>
          <cell r="AG1">
            <v>54</v>
          </cell>
          <cell r="AH1">
            <v>55</v>
          </cell>
          <cell r="AI1">
            <v>56</v>
          </cell>
          <cell r="AJ1">
            <v>57</v>
          </cell>
          <cell r="AK1">
            <v>58</v>
          </cell>
          <cell r="AL1">
            <v>59</v>
          </cell>
          <cell r="AM1">
            <v>60</v>
          </cell>
          <cell r="AN1">
            <v>61</v>
          </cell>
          <cell r="AO1">
            <v>62</v>
          </cell>
          <cell r="AP1">
            <v>63</v>
          </cell>
          <cell r="AQ1">
            <v>64</v>
          </cell>
          <cell r="AR1">
            <v>65</v>
          </cell>
          <cell r="AS1">
            <v>66</v>
          </cell>
          <cell r="AT1">
            <v>67</v>
          </cell>
          <cell r="AU1">
            <v>68</v>
          </cell>
          <cell r="AV1">
            <v>69</v>
          </cell>
          <cell r="AW1">
            <v>70</v>
          </cell>
          <cell r="AX1">
            <v>71</v>
          </cell>
          <cell r="AY1">
            <v>72</v>
          </cell>
          <cell r="AZ1">
            <v>73</v>
          </cell>
          <cell r="BA1">
            <v>74</v>
          </cell>
          <cell r="BB1">
            <v>75</v>
          </cell>
          <cell r="BC1">
            <v>76</v>
          </cell>
          <cell r="BD1">
            <v>77</v>
          </cell>
          <cell r="BE1">
            <v>78</v>
          </cell>
          <cell r="BF1">
            <v>79</v>
          </cell>
          <cell r="BG1">
            <v>80</v>
          </cell>
          <cell r="BH1">
            <v>81</v>
          </cell>
          <cell r="BI1">
            <v>82</v>
          </cell>
          <cell r="BJ1">
            <v>83</v>
          </cell>
          <cell r="BK1">
            <v>84</v>
          </cell>
          <cell r="BL1">
            <v>85</v>
          </cell>
          <cell r="BM1">
            <v>86</v>
          </cell>
          <cell r="BN1">
            <v>87</v>
          </cell>
          <cell r="BO1">
            <v>88</v>
          </cell>
          <cell r="BP1">
            <v>89</v>
          </cell>
          <cell r="BQ1" t="str">
            <v>AHV 90</v>
          </cell>
          <cell r="BR1">
            <v>91</v>
          </cell>
          <cell r="BS1" t="str">
            <v>AHV 92</v>
          </cell>
          <cell r="BT1" t="str">
            <v>AHV 93</v>
          </cell>
          <cell r="BU1" t="str">
            <v>AHV 94</v>
          </cell>
          <cell r="BV1" t="str">
            <v>AHV 95</v>
          </cell>
          <cell r="BW1" t="str">
            <v>AHV 96</v>
          </cell>
          <cell r="BX1" t="str">
            <v>AHV 97</v>
          </cell>
          <cell r="BY1" t="str">
            <v>Zeichenerklärung</v>
          </cell>
        </row>
        <row r="2">
          <cell r="A2" t="str">
            <v>Résume des comptes financiers de l'AVS</v>
          </cell>
          <cell r="E2" t="str">
            <v>Finanzhaushalte der AHV im Überblick</v>
          </cell>
          <cell r="AA2">
            <v>1948</v>
          </cell>
          <cell r="AB2">
            <v>1949</v>
          </cell>
          <cell r="AC2">
            <v>1950</v>
          </cell>
          <cell r="AD2">
            <v>1951</v>
          </cell>
          <cell r="AE2">
            <v>1952</v>
          </cell>
          <cell r="AF2">
            <v>1953</v>
          </cell>
          <cell r="AG2">
            <v>1954</v>
          </cell>
          <cell r="AH2">
            <v>1955</v>
          </cell>
          <cell r="AI2">
            <v>1956</v>
          </cell>
          <cell r="AJ2">
            <v>1957</v>
          </cell>
          <cell r="AK2">
            <v>1958</v>
          </cell>
          <cell r="AL2">
            <v>1959</v>
          </cell>
          <cell r="AM2">
            <v>1960</v>
          </cell>
          <cell r="AN2">
            <v>1961</v>
          </cell>
          <cell r="AO2">
            <v>1962</v>
          </cell>
          <cell r="AP2">
            <v>1963</v>
          </cell>
          <cell r="AQ2">
            <v>1964</v>
          </cell>
          <cell r="AR2">
            <v>1965</v>
          </cell>
          <cell r="AS2">
            <v>1966</v>
          </cell>
          <cell r="AT2">
            <v>1967</v>
          </cell>
          <cell r="AU2">
            <v>1968</v>
          </cell>
          <cell r="AV2">
            <v>1969</v>
          </cell>
          <cell r="AW2">
            <v>1970</v>
          </cell>
          <cell r="AX2">
            <v>1971</v>
          </cell>
          <cell r="AY2">
            <v>1972</v>
          </cell>
          <cell r="AZ2">
            <v>1973</v>
          </cell>
          <cell r="BA2">
            <v>1974</v>
          </cell>
          <cell r="BB2">
            <v>1975</v>
          </cell>
          <cell r="BC2">
            <v>1976</v>
          </cell>
          <cell r="BD2">
            <v>1977</v>
          </cell>
          <cell r="BE2">
            <v>1978</v>
          </cell>
          <cell r="BF2">
            <v>1979</v>
          </cell>
          <cell r="BG2">
            <v>1980</v>
          </cell>
          <cell r="BH2">
            <v>1981</v>
          </cell>
          <cell r="BI2">
            <v>1982</v>
          </cell>
          <cell r="BJ2">
            <v>1983</v>
          </cell>
          <cell r="BK2">
            <v>1984</v>
          </cell>
          <cell r="BL2">
            <v>1985</v>
          </cell>
          <cell r="BM2">
            <v>1986</v>
          </cell>
          <cell r="BN2">
            <v>1987</v>
          </cell>
          <cell r="BO2">
            <v>1988</v>
          </cell>
          <cell r="BP2">
            <v>1989</v>
          </cell>
          <cell r="BQ2">
            <v>1990</v>
          </cell>
          <cell r="BR2">
            <v>1991</v>
          </cell>
          <cell r="BS2">
            <v>1992</v>
          </cell>
          <cell r="BT2">
            <v>1993</v>
          </cell>
          <cell r="BU2">
            <v>1994</v>
          </cell>
          <cell r="BV2">
            <v>1995</v>
          </cell>
          <cell r="BW2">
            <v>1996</v>
          </cell>
          <cell r="BX2">
            <v>1997</v>
          </cell>
        </row>
        <row r="3">
          <cell r="A3" t="str">
            <v>Total des recettes</v>
          </cell>
          <cell r="E3" t="str">
            <v>Total Einnahmen</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16513.093193000001</v>
          </cell>
          <cell r="BO3">
            <v>17562.492117000002</v>
          </cell>
          <cell r="BP3">
            <v>18675.595592000001</v>
          </cell>
          <cell r="BQ3">
            <v>20354.899255</v>
          </cell>
          <cell r="BR3">
            <v>22033.528498</v>
          </cell>
          <cell r="BS3">
            <v>23159.702211</v>
          </cell>
          <cell r="BT3">
            <v>23856.373955999999</v>
          </cell>
          <cell r="BU3">
            <v>23923.403999999999</v>
          </cell>
          <cell r="BV3">
            <v>24511.652529999999</v>
          </cell>
          <cell r="BW3">
            <v>24788.181408</v>
          </cell>
          <cell r="BX3">
            <v>25219.125680999998</v>
          </cell>
        </row>
        <row r="4">
          <cell r="A4" t="str">
            <v xml:space="preserve">Cotisations des assurés et des employeurs </v>
          </cell>
          <cell r="E4" t="str">
            <v>Beiträge Versicherte und Arbeitgeber</v>
          </cell>
          <cell r="BN4">
            <v>12887.622922</v>
          </cell>
          <cell r="BO4">
            <v>13756.929768</v>
          </cell>
          <cell r="BP4">
            <v>14720.998240999999</v>
          </cell>
          <cell r="BQ4">
            <v>16029.29063</v>
          </cell>
          <cell r="BR4">
            <v>17302.046784999999</v>
          </cell>
          <cell r="BS4">
            <v>18004.722128000001</v>
          </cell>
          <cell r="BT4">
            <v>18322.074390000002</v>
          </cell>
          <cell r="BU4">
            <v>18306.904999999999</v>
          </cell>
          <cell r="BV4">
            <v>18645.968126</v>
          </cell>
          <cell r="BW4">
            <v>18746.323989</v>
          </cell>
          <cell r="BX4">
            <v>18588.849776999999</v>
          </cell>
        </row>
        <row r="5">
          <cell r="A5" t="str">
            <v>Subventions</v>
          </cell>
          <cell r="B5" t="str">
            <v>au total</v>
          </cell>
          <cell r="E5" t="str">
            <v>Subventionen insgesamt</v>
          </cell>
          <cell r="BN5">
            <v>3141.964242</v>
          </cell>
          <cell r="BO5">
            <v>3326.2151389999999</v>
          </cell>
          <cell r="BP5">
            <v>3392.1979220000003</v>
          </cell>
          <cell r="BQ5">
            <v>3665.5329999999999</v>
          </cell>
          <cell r="BR5">
            <v>3937.6351460000001</v>
          </cell>
          <cell r="BS5">
            <v>4241.2100140000002</v>
          </cell>
          <cell r="BT5">
            <v>4522.8926000000001</v>
          </cell>
          <cell r="BU5">
            <v>4584.9110000000001</v>
          </cell>
          <cell r="BV5">
            <v>4808.6792270000005</v>
          </cell>
          <cell r="BW5">
            <v>4963.3525310000005</v>
          </cell>
          <cell r="BX5">
            <v>5160.5048900000002</v>
          </cell>
        </row>
        <row r="6">
          <cell r="B6" t="str">
            <v>fédérales</v>
          </cell>
          <cell r="F6" t="str">
            <v>davon Bund</v>
          </cell>
          <cell r="BN6">
            <v>2513.5713940000001</v>
          </cell>
          <cell r="BO6">
            <v>2660.9721119999999</v>
          </cell>
          <cell r="BP6">
            <v>2713.7583370000002</v>
          </cell>
          <cell r="BQ6">
            <v>3115.703051</v>
          </cell>
          <cell r="BR6">
            <v>3346.989873</v>
          </cell>
          <cell r="BS6">
            <v>3605.0285119999999</v>
          </cell>
          <cell r="BT6">
            <v>3831.4950060000001</v>
          </cell>
          <cell r="BU6">
            <v>3884.0329999999999</v>
          </cell>
          <cell r="BV6">
            <v>4073.594505</v>
          </cell>
          <cell r="BW6">
            <v>4218.8496510000004</v>
          </cell>
          <cell r="BX6">
            <v>4386.4291579999999</v>
          </cell>
        </row>
        <row r="7">
          <cell r="A7" t="str">
            <v>Intérêts</v>
          </cell>
          <cell r="E7" t="str">
            <v>Zinsen</v>
          </cell>
          <cell r="BN7">
            <v>470.67657600000001</v>
          </cell>
          <cell r="BO7">
            <v>467.29336999999998</v>
          </cell>
          <cell r="BP7">
            <v>550.15347499999996</v>
          </cell>
          <cell r="BQ7">
            <v>652.41838800000005</v>
          </cell>
          <cell r="BR7">
            <v>784.18220399999996</v>
          </cell>
          <cell r="BS7">
            <v>905.22751800000003</v>
          </cell>
          <cell r="BT7">
            <v>998.73424399999999</v>
          </cell>
          <cell r="BU7">
            <v>1019.295</v>
          </cell>
          <cell r="BV7">
            <v>1046.141678</v>
          </cell>
          <cell r="BW7">
            <v>1066.1549669999999</v>
          </cell>
          <cell r="BX7">
            <v>1457.942</v>
          </cell>
        </row>
        <row r="8">
          <cell r="A8" t="str">
            <v>Autres recettes  1)</v>
          </cell>
          <cell r="E8" t="str">
            <v>übrige Einnahmen</v>
          </cell>
          <cell r="BN8">
            <v>12.829452999999999</v>
          </cell>
          <cell r="BO8">
            <v>12.053839999999999</v>
          </cell>
          <cell r="BP8">
            <v>12.245953999999999</v>
          </cell>
          <cell r="BQ8">
            <v>7.6572370000000003</v>
          </cell>
          <cell r="BR8">
            <v>9.6643629999999998</v>
          </cell>
          <cell r="BS8">
            <v>8.5425509999999996</v>
          </cell>
          <cell r="BT8">
            <v>12.672722</v>
          </cell>
          <cell r="BU8">
            <v>12.292999999999999</v>
          </cell>
          <cell r="BV8">
            <v>10.863498999999999</v>
          </cell>
          <cell r="BW8">
            <v>12.349920999999998</v>
          </cell>
          <cell r="BX8">
            <v>11.829013999999999</v>
          </cell>
        </row>
        <row r="9">
          <cell r="A9" t="str">
            <v>Structure des recettes en %</v>
          </cell>
          <cell r="E9" t="str">
            <v>Struktur der Einnahmen in %</v>
          </cell>
        </row>
        <row r="10">
          <cell r="A10" t="str">
            <v xml:space="preserve">Cotisations des assurés et des employeurs </v>
          </cell>
          <cell r="E10" t="str">
            <v>Beiträge Versicherte und Arbeitgeber</v>
          </cell>
          <cell r="BN10">
            <v>0.78044874884271476</v>
          </cell>
          <cell r="BO10">
            <v>0.78331307859683974</v>
          </cell>
          <cell r="BP10">
            <v>0.7882478590030072</v>
          </cell>
          <cell r="BQ10">
            <v>0.78749054118076989</v>
          </cell>
          <cell r="BR10">
            <v>0.7852599181547576</v>
          </cell>
          <cell r="BS10">
            <v>0.77741596001387381</v>
          </cell>
          <cell r="BT10">
            <v>0.76801589477900967</v>
          </cell>
          <cell r="BU10">
            <v>0.76522993968584074</v>
          </cell>
          <cell r="BV10">
            <v>0.76069812523570401</v>
          </cell>
          <cell r="BW10">
            <v>0.75626056145247977</v>
          </cell>
          <cell r="BX10">
            <v>0.73709334780803981</v>
          </cell>
        </row>
        <row r="11">
          <cell r="A11" t="str">
            <v>Subventions</v>
          </cell>
          <cell r="E11" t="str">
            <v>Subventionen insgesamt</v>
          </cell>
          <cell r="BN11">
            <v>0.19027109005427872</v>
          </cell>
          <cell r="BO11">
            <v>0.18939311783549878</v>
          </cell>
          <cell r="BP11">
            <v>0.18163800481164327</v>
          </cell>
          <cell r="BQ11">
            <v>0.18008111728185508</v>
          </cell>
          <cell r="BR11">
            <v>0.17871105603251072</v>
          </cell>
          <cell r="BS11">
            <v>0.18312886648367968</v>
          </cell>
          <cell r="BT11">
            <v>0.18958843487035756</v>
          </cell>
          <cell r="BU11">
            <v>0.19164960805744868</v>
          </cell>
          <cell r="BV11">
            <v>0.19617931598510632</v>
          </cell>
          <cell r="BW11">
            <v>0.20023060382308464</v>
          </cell>
          <cell r="BX11">
            <v>0.20462663754786339</v>
          </cell>
        </row>
        <row r="12">
          <cell r="A12" t="str">
            <v>Intérêts</v>
          </cell>
          <cell r="E12" t="str">
            <v>Zinsen</v>
          </cell>
          <cell r="BN12">
            <v>2.8503235008661046E-2</v>
          </cell>
          <cell r="BO12">
            <v>2.6607463615466797E-2</v>
          </cell>
          <cell r="BP12">
            <v>2.9458416589169839E-2</v>
          </cell>
          <cell r="BQ12">
            <v>3.205215510166376E-2</v>
          </cell>
          <cell r="BR12">
            <v>3.5590405053424867E-2</v>
          </cell>
          <cell r="BS12">
            <v>3.9086319407425303E-2</v>
          </cell>
          <cell r="BT12">
            <v>4.1864461289969561E-2</v>
          </cell>
          <cell r="BU12">
            <v>4.2606603976591294E-2</v>
          </cell>
          <cell r="BV12">
            <v>4.2679361447361376E-2</v>
          </cell>
          <cell r="BW12">
            <v>4.301061661005575E-2</v>
          </cell>
          <cell r="BX12">
            <v>5.781096531424991E-2</v>
          </cell>
        </row>
        <row r="13">
          <cell r="A13" t="str">
            <v>Autres recettes 1)</v>
          </cell>
          <cell r="E13" t="str">
            <v>übrige Einnahmen</v>
          </cell>
          <cell r="BN13">
            <v>7.7692609434545435E-4</v>
          </cell>
          <cell r="BO13">
            <v>6.8633995219461016E-4</v>
          </cell>
          <cell r="BP13">
            <v>6.5571959617961287E-4</v>
          </cell>
          <cell r="BQ13">
            <v>3.7618643571124864E-4</v>
          </cell>
          <cell r="BR13">
            <v>4.3862075930676473E-4</v>
          </cell>
          <cell r="BS13">
            <v>3.6885409502124793E-4</v>
          </cell>
          <cell r="BT13">
            <v>5.3120906066333464E-4</v>
          </cell>
          <cell r="BU13">
            <v>5.1384828011933421E-4</v>
          </cell>
          <cell r="BV13">
            <v>4.4319733182836529E-4</v>
          </cell>
          <cell r="BW13">
            <v>4.9821811437987355E-4</v>
          </cell>
          <cell r="BX13">
            <v>4.6904932984698743E-4</v>
          </cell>
        </row>
        <row r="14">
          <cell r="A14" t="str">
            <v>Total</v>
          </cell>
          <cell r="E14" t="str">
            <v>Total</v>
          </cell>
          <cell r="BN14">
            <v>1</v>
          </cell>
          <cell r="BO14">
            <v>0.99999999999999989</v>
          </cell>
          <cell r="BP14">
            <v>0.99999999999999989</v>
          </cell>
          <cell r="BQ14">
            <v>1</v>
          </cell>
          <cell r="BR14">
            <v>1</v>
          </cell>
          <cell r="BS14">
            <v>1</v>
          </cell>
          <cell r="BT14">
            <v>1.0000000000000002</v>
          </cell>
          <cell r="BU14">
            <v>1</v>
          </cell>
          <cell r="BV14">
            <v>1</v>
          </cell>
          <cell r="BW14">
            <v>1</v>
          </cell>
          <cell r="BX14">
            <v>1</v>
          </cell>
        </row>
        <row r="15">
          <cell r="A15" t="str">
            <v>Total des dépenses</v>
          </cell>
          <cell r="E15" t="str">
            <v>Total Ausgaben</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N15">
            <v>15709.821206000001</v>
          </cell>
          <cell r="BO15">
            <v>16631.075696999997</v>
          </cell>
          <cell r="BP15">
            <v>16960.989599999997</v>
          </cell>
          <cell r="BQ15">
            <v>18327.655491000001</v>
          </cell>
          <cell r="BR15">
            <v>19688.168017000004</v>
          </cell>
          <cell r="BS15">
            <v>21205.979673000002</v>
          </cell>
          <cell r="BT15">
            <v>23046.586512999998</v>
          </cell>
          <cell r="BU15">
            <v>23362.605734999997</v>
          </cell>
          <cell r="BV15">
            <v>24502.824110999994</v>
          </cell>
          <cell r="BW15">
            <v>24816.768906999998</v>
          </cell>
          <cell r="BX15">
            <v>25802.524456000003</v>
          </cell>
        </row>
        <row r="16">
          <cell r="A16" t="str">
            <v>Prestations sociales</v>
          </cell>
          <cell r="E16" t="str">
            <v>Sozialleistungen</v>
          </cell>
          <cell r="BN16">
            <v>15654.623365000001</v>
          </cell>
          <cell r="BO16">
            <v>16578.988515999998</v>
          </cell>
          <cell r="BP16">
            <v>16907.635340999997</v>
          </cell>
          <cell r="BQ16">
            <v>18269.385491000001</v>
          </cell>
          <cell r="BR16">
            <v>19628.648017000003</v>
          </cell>
          <cell r="BS16">
            <v>21118.709673000001</v>
          </cell>
          <cell r="BT16">
            <v>22962.414726999999</v>
          </cell>
          <cell r="BU16">
            <v>23280.498999999996</v>
          </cell>
          <cell r="BV16">
            <v>24415.644943999996</v>
          </cell>
          <cell r="BW16">
            <v>24735.775755999999</v>
          </cell>
          <cell r="BX16">
            <v>25720.542786000002</v>
          </cell>
        </row>
        <row r="17">
          <cell r="A17" t="str">
            <v>Frais d'administration et de gestion</v>
          </cell>
          <cell r="E17" t="str">
            <v>Verwaltungs- und Durchführungskosten</v>
          </cell>
          <cell r="BN17">
            <v>55.197840999999997</v>
          </cell>
          <cell r="BO17">
            <v>52.087181000000001</v>
          </cell>
          <cell r="BP17">
            <v>53.354259000000006</v>
          </cell>
          <cell r="BQ17">
            <v>58.27</v>
          </cell>
          <cell r="BR17">
            <v>59.519999999999996</v>
          </cell>
          <cell r="BS17">
            <v>87.27000000000001</v>
          </cell>
          <cell r="BT17">
            <v>84.171786000000012</v>
          </cell>
          <cell r="BU17">
            <v>82.106735000000015</v>
          </cell>
          <cell r="BV17">
            <v>87.179166999999993</v>
          </cell>
          <cell r="BW17">
            <v>80.993151000000012</v>
          </cell>
          <cell r="BX17">
            <v>81.981669999999994</v>
          </cell>
        </row>
        <row r="18">
          <cell r="A18" t="str">
            <v>Réserves</v>
          </cell>
          <cell r="E18" t="str">
            <v>Rückstellungen</v>
          </cell>
          <cell r="BN18" t="str">
            <v>–</v>
          </cell>
          <cell r="BO18" t="str">
            <v>–</v>
          </cell>
          <cell r="BP18" t="str">
            <v>–</v>
          </cell>
          <cell r="BQ18" t="str">
            <v>–</v>
          </cell>
          <cell r="BR18" t="str">
            <v>–</v>
          </cell>
          <cell r="BS18" t="str">
            <v>–</v>
          </cell>
          <cell r="BT18" t="str">
            <v>–</v>
          </cell>
          <cell r="BU18" t="str">
            <v>–</v>
          </cell>
          <cell r="BV18" t="str">
            <v>–</v>
          </cell>
          <cell r="BW18" t="str">
            <v>–</v>
          </cell>
          <cell r="BX18" t="str">
            <v>–</v>
          </cell>
        </row>
        <row r="19">
          <cell r="A19" t="str">
            <v>Autres dépenses</v>
          </cell>
          <cell r="E19" t="str">
            <v>übrige Ausgaben</v>
          </cell>
          <cell r="BN19" t="str">
            <v>–</v>
          </cell>
          <cell r="BO19" t="str">
            <v>–</v>
          </cell>
          <cell r="BP19" t="str">
            <v>–</v>
          </cell>
          <cell r="BQ19" t="str">
            <v>–</v>
          </cell>
          <cell r="BR19" t="str">
            <v>–</v>
          </cell>
          <cell r="BS19" t="str">
            <v>–</v>
          </cell>
          <cell r="BT19" t="str">
            <v>–</v>
          </cell>
          <cell r="BU19" t="str">
            <v>–</v>
          </cell>
          <cell r="BV19" t="str">
            <v>–</v>
          </cell>
          <cell r="BW19" t="str">
            <v>–</v>
          </cell>
          <cell r="BX19" t="str">
            <v>–</v>
          </cell>
        </row>
        <row r="20">
          <cell r="A20" t="str">
            <v>Solde de compte</v>
          </cell>
          <cell r="E20" t="str">
            <v>Rechnungssaldo</v>
          </cell>
          <cell r="BN20">
            <v>803.27198699999826</v>
          </cell>
          <cell r="BO20">
            <v>931.41642000000138</v>
          </cell>
          <cell r="BP20">
            <v>1714.6059920000007</v>
          </cell>
          <cell r="BQ20">
            <v>2027.2342519999947</v>
          </cell>
          <cell r="BR20">
            <v>2345.3527779999895</v>
          </cell>
          <cell r="BS20">
            <v>1953.652141999999</v>
          </cell>
          <cell r="BT20">
            <v>809.78744300000005</v>
          </cell>
          <cell r="BU20">
            <v>560.79600000000005</v>
          </cell>
          <cell r="BV20">
            <v>8.8284190000000002</v>
          </cell>
          <cell r="BW20">
            <v>-28.581240999999999</v>
          </cell>
          <cell r="BX20">
            <v>-583.39877500000512</v>
          </cell>
        </row>
        <row r="21">
          <cell r="A21" t="str">
            <v>Etat du compte de capital</v>
          </cell>
          <cell r="E21" t="str">
            <v>Stand des Kapitalkontos Ende Jahr</v>
          </cell>
          <cell r="BN21">
            <v>13483.863851999999</v>
          </cell>
          <cell r="BO21">
            <v>14415.280271</v>
          </cell>
          <cell r="BP21">
            <v>16129.886263</v>
          </cell>
          <cell r="BQ21">
            <v>18157.120514999995</v>
          </cell>
          <cell r="BR21">
            <v>20502.473292999985</v>
          </cell>
          <cell r="BS21">
            <v>22456.125434999984</v>
          </cell>
          <cell r="BT21">
            <v>23265.912877999985</v>
          </cell>
          <cell r="BU21">
            <v>23826.708999999999</v>
          </cell>
          <cell r="BV21">
            <v>23835.538189999999</v>
          </cell>
          <cell r="BW21">
            <v>23806.956948999999</v>
          </cell>
          <cell r="BX21">
            <v>23223.558375000001</v>
          </cell>
        </row>
        <row r="22">
          <cell r="A22" t="str">
            <v>en fin d'année</v>
          </cell>
        </row>
        <row r="23">
          <cell r="A23" t="str">
            <v>Contributions des pouvoirs publics</v>
          </cell>
          <cell r="E23" t="str">
            <v>Beiträge der öffentlichen Hand in % der Ausgaben</v>
          </cell>
          <cell r="BN23">
            <v>0.20000000005092355</v>
          </cell>
          <cell r="BO23">
            <v>0.19999999997594867</v>
          </cell>
          <cell r="BP23">
            <v>0.20000000011791769</v>
          </cell>
          <cell r="BQ23">
            <v>0.20000010376668204</v>
          </cell>
          <cell r="BR23">
            <v>0.20000007835162714</v>
          </cell>
          <cell r="BS23">
            <v>0.20000066393537186</v>
          </cell>
          <cell r="BT23">
            <v>0.19624999986218133</v>
          </cell>
          <cell r="BU23">
            <v>0.19624998392757409</v>
          </cell>
          <cell r="BV23">
            <v>0.19624999980476746</v>
          </cell>
          <cell r="BW23">
            <v>0.19999994961471398</v>
          </cell>
          <cell r="BX23">
            <v>0.19999999995349291</v>
          </cell>
        </row>
        <row r="24">
          <cell r="A24" t="str">
            <v>en % des dépenses</v>
          </cell>
        </row>
        <row r="25">
          <cell r="A25" t="str">
            <v>Modification année précédente en %</v>
          </cell>
          <cell r="E25" t="str">
            <v>Veränderung AHV gegenüber Vorjahr in %</v>
          </cell>
          <cell r="AA25">
            <v>1948</v>
          </cell>
          <cell r="AB25">
            <v>1949</v>
          </cell>
          <cell r="AC25">
            <v>1950</v>
          </cell>
          <cell r="AD25">
            <v>1951</v>
          </cell>
          <cell r="AE25">
            <v>1952</v>
          </cell>
          <cell r="AF25">
            <v>1953</v>
          </cell>
          <cell r="AG25">
            <v>1954</v>
          </cell>
          <cell r="AH25">
            <v>1955</v>
          </cell>
          <cell r="AI25">
            <v>1956</v>
          </cell>
          <cell r="AJ25">
            <v>1957</v>
          </cell>
          <cell r="AK25">
            <v>1958</v>
          </cell>
          <cell r="AL25">
            <v>1959</v>
          </cell>
          <cell r="AM25">
            <v>1960</v>
          </cell>
          <cell r="AN25">
            <v>1961</v>
          </cell>
          <cell r="AO25">
            <v>1962</v>
          </cell>
          <cell r="AP25">
            <v>1963</v>
          </cell>
          <cell r="AQ25">
            <v>1964</v>
          </cell>
          <cell r="AR25">
            <v>1965</v>
          </cell>
          <cell r="AS25">
            <v>1966</v>
          </cell>
          <cell r="AT25">
            <v>1967</v>
          </cell>
          <cell r="AU25">
            <v>1968</v>
          </cell>
          <cell r="AV25">
            <v>1969</v>
          </cell>
          <cell r="AW25">
            <v>1970</v>
          </cell>
          <cell r="AX25">
            <v>1971</v>
          </cell>
          <cell r="AY25">
            <v>1972</v>
          </cell>
          <cell r="AZ25">
            <v>1973</v>
          </cell>
          <cell r="BA25">
            <v>1974</v>
          </cell>
          <cell r="BB25">
            <v>1975</v>
          </cell>
          <cell r="BC25">
            <v>1976</v>
          </cell>
          <cell r="BD25">
            <v>1977</v>
          </cell>
          <cell r="BE25">
            <v>1978</v>
          </cell>
          <cell r="BF25">
            <v>1979</v>
          </cell>
          <cell r="BG25">
            <v>1980</v>
          </cell>
          <cell r="BH25">
            <v>1981</v>
          </cell>
          <cell r="BI25">
            <v>1982</v>
          </cell>
          <cell r="BJ25">
            <v>1983</v>
          </cell>
          <cell r="BK25">
            <v>1984</v>
          </cell>
          <cell r="BL25">
            <v>1985</v>
          </cell>
          <cell r="BM25">
            <v>1986</v>
          </cell>
          <cell r="BN25">
            <v>1987</v>
          </cell>
          <cell r="BO25">
            <v>1988</v>
          </cell>
          <cell r="BP25">
            <v>1989</v>
          </cell>
          <cell r="BQ25">
            <v>1990</v>
          </cell>
          <cell r="BR25">
            <v>1991</v>
          </cell>
          <cell r="BS25">
            <v>1992</v>
          </cell>
          <cell r="BT25">
            <v>1993</v>
          </cell>
          <cell r="BU25">
            <v>1994</v>
          </cell>
          <cell r="BV25">
            <v>1995</v>
          </cell>
          <cell r="BW25">
            <v>1996</v>
          </cell>
          <cell r="BX25">
            <v>1997</v>
          </cell>
        </row>
        <row r="26">
          <cell r="A26" t="str">
            <v>Total des recettes</v>
          </cell>
          <cell r="E26" t="str">
            <v>Total Einnahmen</v>
          </cell>
          <cell r="AA26" t="str">
            <v>–</v>
          </cell>
          <cell r="BN26" t="str">
            <v>...</v>
          </cell>
          <cell r="BO26">
            <v>6.3549506548224777E-2</v>
          </cell>
          <cell r="BP26">
            <v>6.3379585743560174E-2</v>
          </cell>
          <cell r="BQ26">
            <v>8.9919684474178529E-2</v>
          </cell>
          <cell r="BR26">
            <v>8.2468069331645522E-2</v>
          </cell>
          <cell r="BS26">
            <v>5.111181865865122E-2</v>
          </cell>
          <cell r="BT26">
            <v>3.0081204786351012E-2</v>
          </cell>
          <cell r="BU26">
            <v>2.8097331188565722E-3</v>
          </cell>
          <cell r="BV26">
            <v>2.4588830669749262E-2</v>
          </cell>
          <cell r="BW26">
            <v>1.1281527333236951E-2</v>
          </cell>
          <cell r="BX26">
            <v>1.7385070163352889E-2</v>
          </cell>
        </row>
        <row r="27">
          <cell r="A27" t="str">
            <v xml:space="preserve">Cotisations des assurés et des employeurs </v>
          </cell>
          <cell r="E27" t="str">
            <v>Beiträge Versicherte und Arbeitgeber</v>
          </cell>
          <cell r="AA27" t="str">
            <v>–</v>
          </cell>
          <cell r="BN27" t="str">
            <v>...</v>
          </cell>
          <cell r="BO27">
            <v>6.7452846134723243E-2</v>
          </cell>
          <cell r="BP27">
            <v>7.0078752254919552E-2</v>
          </cell>
          <cell r="BQ27">
            <v>8.8872532119202763E-2</v>
          </cell>
          <cell r="BR27">
            <v>7.9401901455198765E-2</v>
          </cell>
          <cell r="BS27">
            <v>4.0612266960761367E-2</v>
          </cell>
          <cell r="BT27">
            <v>1.7626057194543909E-2</v>
          </cell>
          <cell r="BU27">
            <v>-8.2792972439205137E-4</v>
          </cell>
          <cell r="BV27">
            <v>1.8521051264536625E-2</v>
          </cell>
          <cell r="BW27">
            <v>5.3821749732620994E-3</v>
          </cell>
          <cell r="BX27">
            <v>-8.4002715461657385E-3</v>
          </cell>
        </row>
        <row r="28">
          <cell r="A28" t="str">
            <v>Subventions</v>
          </cell>
          <cell r="B28" t="str">
            <v>au total</v>
          </cell>
          <cell r="E28" t="str">
            <v>Subventionen insgesamt</v>
          </cell>
          <cell r="AA28" t="str">
            <v>–</v>
          </cell>
          <cell r="BN28" t="str">
            <v>...</v>
          </cell>
          <cell r="BO28">
            <v>5.8641945868459722E-2</v>
          </cell>
          <cell r="BP28">
            <v>1.9837196405713353E-2</v>
          </cell>
          <cell r="BQ28">
            <v>8.0577573680855386E-2</v>
          </cell>
          <cell r="BR28">
            <v>7.4232627560575803E-2</v>
          </cell>
          <cell r="BS28">
            <v>7.7095733033667013E-2</v>
          </cell>
          <cell r="BT28">
            <v>6.6415618436762358E-2</v>
          </cell>
          <cell r="BU28">
            <v>1.3712109812202833E-2</v>
          </cell>
          <cell r="BV28">
            <v>4.880535892626936E-2</v>
          </cell>
          <cell r="BW28">
            <v>3.2165444334804727E-2</v>
          </cell>
          <cell r="BX28">
            <v>3.9721611102300214E-2</v>
          </cell>
        </row>
        <row r="29">
          <cell r="B29" t="str">
            <v>fédérales</v>
          </cell>
          <cell r="F29" t="str">
            <v>davon Bund</v>
          </cell>
          <cell r="AA29" t="str">
            <v>–</v>
          </cell>
          <cell r="BN29" t="str">
            <v>...</v>
          </cell>
          <cell r="BO29">
            <v>5.8641946018263669E-2</v>
          </cell>
          <cell r="BP29">
            <v>1.983719587362609E-2</v>
          </cell>
          <cell r="BQ29">
            <v>0.14811367265824438</v>
          </cell>
          <cell r="BR29">
            <v>7.4232626862745343E-2</v>
          </cell>
          <cell r="BS29">
            <v>7.7095733417535728E-2</v>
          </cell>
          <cell r="BT29">
            <v>6.2819612451375795E-2</v>
          </cell>
          <cell r="BU29">
            <v>1.3712139495869691E-2</v>
          </cell>
          <cell r="BV29">
            <v>4.880532812156857E-2</v>
          </cell>
          <cell r="BW29">
            <v>3.5657733194040642E-2</v>
          </cell>
          <cell r="BX29">
            <v>3.9721611544103697E-2</v>
          </cell>
        </row>
        <row r="30">
          <cell r="A30" t="str">
            <v>Intérêts</v>
          </cell>
          <cell r="E30" t="str">
            <v>Zinsen</v>
          </cell>
          <cell r="AA30" t="str">
            <v>–</v>
          </cell>
          <cell r="BN30" t="str">
            <v>...</v>
          </cell>
          <cell r="BO30">
            <v>-7.1879633967594225E-3</v>
          </cell>
          <cell r="BP30">
            <v>0.17731923951756468</v>
          </cell>
          <cell r="BQ30">
            <v>0.1858843352757158</v>
          </cell>
          <cell r="BR30">
            <v>0.20196214334780516</v>
          </cell>
          <cell r="BS30">
            <v>0.15435865973821583</v>
          </cell>
          <cell r="BT30">
            <v>0.10329638034711186</v>
          </cell>
          <cell r="BU30">
            <v>2.05868138831935E-2</v>
          </cell>
          <cell r="BV30">
            <v>2.6338477084651535E-2</v>
          </cell>
          <cell r="BW30">
            <v>1.9130572293287296E-2</v>
          </cell>
          <cell r="BX30">
            <v>0.36747662875166265</v>
          </cell>
        </row>
        <row r="31">
          <cell r="A31" t="str">
            <v>Autres recettes  1)</v>
          </cell>
          <cell r="E31" t="str">
            <v>übrige Einnahmen</v>
          </cell>
          <cell r="AA31" t="str">
            <v>–</v>
          </cell>
          <cell r="BN31" t="str">
            <v>...</v>
          </cell>
          <cell r="BO31">
            <v>-6.0455656215428699E-2</v>
          </cell>
          <cell r="BP31">
            <v>1.5937991544603181E-2</v>
          </cell>
          <cell r="BQ31">
            <v>-0.37471290517668121</v>
          </cell>
          <cell r="BR31">
            <v>0.26212144145466554</v>
          </cell>
          <cell r="BS31">
            <v>-0.11607717963408459</v>
          </cell>
          <cell r="BT31">
            <v>0.48348215890077806</v>
          </cell>
          <cell r="BU31">
            <v>-2.996372839236916E-2</v>
          </cell>
          <cell r="BV31">
            <v>-0.11628577239079152</v>
          </cell>
          <cell r="BW31">
            <v>0.13682718615797729</v>
          </cell>
          <cell r="BX31">
            <v>-4.2178974262264468E-2</v>
          </cell>
        </row>
        <row r="32">
          <cell r="A32" t="str">
            <v>Total des dépenses</v>
          </cell>
          <cell r="E32" t="str">
            <v>Total Ausgaben</v>
          </cell>
          <cell r="AA32" t="str">
            <v>–</v>
          </cell>
          <cell r="BN32" t="str">
            <v>...</v>
          </cell>
          <cell r="BO32">
            <v>5.864194626531738E-2</v>
          </cell>
          <cell r="BP32">
            <v>1.9837195681786879E-2</v>
          </cell>
          <cell r="BQ32">
            <v>8.057701367849468E-2</v>
          </cell>
          <cell r="BR32">
            <v>7.4232764068928425E-2</v>
          </cell>
          <cell r="BS32">
            <v>7.7092579395372063E-2</v>
          </cell>
          <cell r="BT32">
            <v>8.6796595506667629E-2</v>
          </cell>
          <cell r="BU32">
            <v>1.3712192121021483E-2</v>
          </cell>
          <cell r="BV32">
            <v>4.8805274074878335E-2</v>
          </cell>
          <cell r="BW32">
            <v>1.2812596400227472E-2</v>
          </cell>
          <cell r="BX32">
            <v>3.9721349410718698E-2</v>
          </cell>
        </row>
        <row r="33">
          <cell r="A33" t="str">
            <v>Prestations sociales</v>
          </cell>
          <cell r="E33" t="str">
            <v>Sozialleistungen</v>
          </cell>
          <cell r="AA33" t="str">
            <v>–</v>
          </cell>
          <cell r="BN33" t="str">
            <v>...</v>
          </cell>
          <cell r="BO33">
            <v>5.9047421930741306E-2</v>
          </cell>
          <cell r="BP33">
            <v>1.9823092626117145E-2</v>
          </cell>
          <cell r="BQ33">
            <v>8.0540544111324719E-2</v>
          </cell>
          <cell r="BR33">
            <v>7.4401108163687946E-2</v>
          </cell>
          <cell r="BS33">
            <v>7.5912597480452204E-2</v>
          </cell>
          <cell r="BT33">
            <v>8.7301974531007964E-2</v>
          </cell>
          <cell r="BU33">
            <v>1.3852387772875785E-2</v>
          </cell>
          <cell r="BV33">
            <v>4.8759519458753786E-2</v>
          </cell>
          <cell r="BW33">
            <v>1.3111708199159189E-2</v>
          </cell>
          <cell r="BX33">
            <v>3.9811447181361759E-2</v>
          </cell>
        </row>
        <row r="34">
          <cell r="A34" t="str">
            <v>Frais d'administration et de gestion</v>
          </cell>
          <cell r="E34" t="str">
            <v>Verwaltungs- und Durchführungskosten</v>
          </cell>
          <cell r="AA34" t="str">
            <v>–</v>
          </cell>
          <cell r="BN34" t="str">
            <v>...</v>
          </cell>
          <cell r="BO34">
            <v>-5.6354740396458602E-2</v>
          </cell>
          <cell r="BP34">
            <v>2.4326100504460157E-2</v>
          </cell>
          <cell r="BQ34">
            <v>9.2133994401458974E-2</v>
          </cell>
          <cell r="BR34">
            <v>2.1451862021623302E-2</v>
          </cell>
          <cell r="BS34">
            <v>0.46622983870967771</v>
          </cell>
          <cell r="BT34">
            <v>-3.5501478171192868E-2</v>
          </cell>
          <cell r="BU34">
            <v>-2.4533767169916065E-2</v>
          </cell>
          <cell r="BV34">
            <v>6.1778513053770467E-2</v>
          </cell>
          <cell r="BW34">
            <v>-7.0957502954805518E-2</v>
          </cell>
          <cell r="BX34">
            <v>1.2204970269646509E-2</v>
          </cell>
        </row>
        <row r="35">
          <cell r="A35" t="str">
            <v>Réserves</v>
          </cell>
          <cell r="E35" t="str">
            <v>Rückstellungen</v>
          </cell>
          <cell r="AA35" t="str">
            <v>–</v>
          </cell>
          <cell r="BN35" t="str">
            <v>...</v>
          </cell>
          <cell r="BO35" t="str">
            <v>–</v>
          </cell>
          <cell r="BP35" t="str">
            <v>–</v>
          </cell>
          <cell r="BQ35" t="str">
            <v>–</v>
          </cell>
          <cell r="BR35" t="str">
            <v>–</v>
          </cell>
          <cell r="BS35" t="str">
            <v>–</v>
          </cell>
          <cell r="BT35" t="str">
            <v>–</v>
          </cell>
          <cell r="BU35" t="str">
            <v>–</v>
          </cell>
          <cell r="BV35" t="str">
            <v>–</v>
          </cell>
          <cell r="BW35" t="str">
            <v>–</v>
          </cell>
          <cell r="BX35" t="str">
            <v>–</v>
          </cell>
        </row>
        <row r="36">
          <cell r="A36" t="str">
            <v>Autres dépenses</v>
          </cell>
          <cell r="E36" t="str">
            <v>übrige Ausgaben</v>
          </cell>
          <cell r="AA36" t="str">
            <v>–</v>
          </cell>
          <cell r="BN36" t="str">
            <v>...</v>
          </cell>
          <cell r="BO36" t="str">
            <v>–</v>
          </cell>
          <cell r="BP36" t="str">
            <v>–</v>
          </cell>
          <cell r="BQ36" t="str">
            <v>–</v>
          </cell>
          <cell r="BR36" t="str">
            <v>–</v>
          </cell>
          <cell r="BS36" t="str">
            <v>–</v>
          </cell>
          <cell r="BT36" t="str">
            <v>–</v>
          </cell>
          <cell r="BU36" t="str">
            <v>–</v>
          </cell>
          <cell r="BV36" t="str">
            <v>–</v>
          </cell>
          <cell r="BW36" t="str">
            <v>–</v>
          </cell>
          <cell r="BX36" t="str">
            <v>–</v>
          </cell>
        </row>
        <row r="37">
          <cell r="A37" t="str">
            <v>Solde de compte</v>
          </cell>
          <cell r="E37" t="str">
            <v>Rechnungssaldo</v>
          </cell>
          <cell r="AA37" t="str">
            <v>–</v>
          </cell>
          <cell r="BN37" t="str">
            <v>...</v>
          </cell>
          <cell r="BO37">
            <v>0.15952807401959523</v>
          </cell>
          <cell r="BP37">
            <v>0.84085866985252222</v>
          </cell>
          <cell r="BQ37">
            <v>0.1823324200770633</v>
          </cell>
          <cell r="BR37">
            <v>0.15692243049176513</v>
          </cell>
          <cell r="BS37">
            <v>-0.16701139362668294</v>
          </cell>
          <cell r="BT37">
            <v>-0.58550070117856201</v>
          </cell>
          <cell r="BU37">
            <v>-0.30747753024863833</v>
          </cell>
          <cell r="BV37">
            <v>-0.98425734313368851</v>
          </cell>
          <cell r="BW37">
            <v>-4.2374132899673196</v>
          </cell>
          <cell r="BX37">
            <v>19.411946948000093</v>
          </cell>
        </row>
        <row r="38">
          <cell r="A38" t="str">
            <v>Etat du compte de capital en fin d'année</v>
          </cell>
          <cell r="E38" t="str">
            <v>Stand des Kapitalkontos Ende Jahr</v>
          </cell>
          <cell r="AA38" t="str">
            <v>–</v>
          </cell>
          <cell r="BN38" t="str">
            <v>...</v>
          </cell>
          <cell r="BO38">
            <v>6.9076373747414266E-2</v>
          </cell>
          <cell r="BP38">
            <v>0.11894364589284923</v>
          </cell>
          <cell r="BQ38">
            <v>0.12568186898194211</v>
          </cell>
          <cell r="BR38">
            <v>0.12916986347380588</v>
          </cell>
          <cell r="BS38">
            <v>9.5288608065984937E-2</v>
          </cell>
          <cell r="BT38">
            <v>3.6060871023541274E-2</v>
          </cell>
          <cell r="BU38">
            <v>2.4103766095088242E-2</v>
          </cell>
          <cell r="BV38">
            <v>3.705585190132421E-4</v>
          </cell>
          <cell r="BW38">
            <v>-1.1991019784060031E-3</v>
          </cell>
          <cell r="BX38">
            <v>-2.4505381987701025E-2</v>
          </cell>
        </row>
        <row r="39">
          <cell r="BG39">
            <v>33277</v>
          </cell>
          <cell r="BH39" t="str">
            <v>Ep, 7.11.1996</v>
          </cell>
          <cell r="BI39" t="str">
            <v>Ep, 7.11.1996</v>
          </cell>
          <cell r="BJ39" t="str">
            <v>Ep, 7.11.1996</v>
          </cell>
          <cell r="BK39" t="str">
            <v>Ep, 7.11.1996</v>
          </cell>
          <cell r="BL39">
            <v>33277</v>
          </cell>
          <cell r="BM39" t="str">
            <v>Ep, 7.11.1996</v>
          </cell>
          <cell r="BN39" t="str">
            <v>Ep, 18.1.1998</v>
          </cell>
          <cell r="BO39" t="str">
            <v>Ep, 18.1.1998</v>
          </cell>
          <cell r="BP39" t="str">
            <v>Ep, 18.1.1998</v>
          </cell>
          <cell r="BQ39" t="str">
            <v>Ep, 18.1.1998</v>
          </cell>
          <cell r="BR39" t="str">
            <v>Ep, 18.1.1998</v>
          </cell>
          <cell r="BS39" t="str">
            <v>Ep, 18.1.1998</v>
          </cell>
          <cell r="BT39" t="str">
            <v>Ep, 18.1.1998</v>
          </cell>
          <cell r="BU39" t="str">
            <v>Ep, 18.1.1998</v>
          </cell>
          <cell r="BV39" t="str">
            <v>Ep, 18.1.1998</v>
          </cell>
          <cell r="BW39" t="str">
            <v>Ep, 18.1.1998</v>
          </cell>
        </row>
        <row r="40">
          <cell r="A40" t="str">
            <v>KONTROLLE</v>
          </cell>
          <cell r="C40" t="str">
            <v>Control</v>
          </cell>
          <cell r="E40" t="str">
            <v>KONTROLLE</v>
          </cell>
          <cell r="BG40" t="e">
            <v>#REF!</v>
          </cell>
          <cell r="BH40" t="e">
            <v>#REF!</v>
          </cell>
          <cell r="BI40" t="e">
            <v>#REF!</v>
          </cell>
          <cell r="BJ40" t="e">
            <v>#REF!</v>
          </cell>
          <cell r="BK40" t="e">
            <v>#REF!</v>
          </cell>
          <cell r="BL40" t="e">
            <v>#REF!</v>
          </cell>
          <cell r="BN40">
            <v>-1.8189894035458565E-12</v>
          </cell>
          <cell r="BO40">
            <v>0</v>
          </cell>
          <cell r="BP40">
            <v>0</v>
          </cell>
          <cell r="BQ40">
            <v>0</v>
          </cell>
          <cell r="BR40">
            <v>-9.6643629999998666</v>
          </cell>
          <cell r="BS40">
            <v>-8.5425510000022769</v>
          </cell>
          <cell r="BT40">
            <v>-12.672721999999339</v>
          </cell>
          <cell r="BU40">
            <v>-12.293000000001484</v>
          </cell>
          <cell r="BV40">
            <v>-10.863498999999138</v>
          </cell>
          <cell r="BW40">
            <v>-3.637978807091713E-12</v>
          </cell>
          <cell r="BX40">
            <v>0</v>
          </cell>
        </row>
        <row r="41">
          <cell r="E41" t="str">
            <v>Strukturangaben AHV</v>
          </cell>
        </row>
        <row r="42">
          <cell r="E42" t="str">
            <v>Struktur der Einnahmen in %</v>
          </cell>
        </row>
        <row r="43">
          <cell r="E43" t="str">
            <v>Beiträge Versicherte und Arbeitgeber</v>
          </cell>
        </row>
        <row r="44">
          <cell r="E44" t="str">
            <v>Subventionen insgesamt</v>
          </cell>
        </row>
        <row r="45">
          <cell r="E45" t="str">
            <v>Zinsen</v>
          </cell>
        </row>
        <row r="46">
          <cell r="E46" t="str">
            <v>übrige Einnahmen</v>
          </cell>
        </row>
        <row r="47">
          <cell r="E47" t="str">
            <v>Total</v>
          </cell>
        </row>
        <row r="48">
          <cell r="E48" t="str">
            <v>Struktur der Ausgaben in %</v>
          </cell>
        </row>
        <row r="49">
          <cell r="E49" t="str">
            <v>Sozialleistungen</v>
          </cell>
        </row>
        <row r="50">
          <cell r="E50" t="str">
            <v>Verwaltungs- und Durchführungskosten</v>
          </cell>
        </row>
        <row r="51">
          <cell r="E51" t="str">
            <v>Rückstellungen</v>
          </cell>
        </row>
        <row r="52">
          <cell r="E52" t="str">
            <v>Übrige Ausgaben</v>
          </cell>
        </row>
        <row r="53">
          <cell r="E53" t="str">
            <v>Total</v>
          </cell>
        </row>
        <row r="54">
          <cell r="E54" t="str">
            <v>Rechnungssaldo in % der Einnahmen</v>
          </cell>
        </row>
        <row r="55">
          <cell r="E55" t="str">
            <v>Rechnungssaldo in % der Ausgaben</v>
          </cell>
        </row>
        <row r="56">
          <cell r="E56" t="str">
            <v>Kapitalkonto in % der Einnahmen</v>
          </cell>
        </row>
        <row r="57">
          <cell r="E57" t="str">
            <v>Kapitalkonto in % der Ausgaben</v>
          </cell>
        </row>
        <row r="75">
          <cell r="E75" t="str">
            <v>Ordentliche Renten Jahreswerte</v>
          </cell>
        </row>
        <row r="76">
          <cell r="E76" t="str">
            <v>Altersrenten Monatswerte</v>
          </cell>
        </row>
        <row r="77">
          <cell r="E77" t="str">
            <v>Einfache Rente</v>
          </cell>
        </row>
        <row r="78">
          <cell r="E78" t="str">
            <v xml:space="preserve">Ehepaar-Rente </v>
          </cell>
        </row>
        <row r="79">
          <cell r="E79" t="str">
            <v xml:space="preserve">Ehefrau-Zusatzrente </v>
          </cell>
        </row>
        <row r="80">
          <cell r="E80" t="str">
            <v xml:space="preserve">Einfache Kinder-Rente </v>
          </cell>
        </row>
        <row r="81">
          <cell r="E81" t="str">
            <v xml:space="preserve">Doppel-Kinder-Rente </v>
          </cell>
        </row>
        <row r="82">
          <cell r="E82" t="str">
            <v>Hinterlassenenrenten Monatswerte</v>
          </cell>
        </row>
        <row r="83">
          <cell r="E83" t="str">
            <v>Witwenrente</v>
          </cell>
        </row>
        <row r="84">
          <cell r="E84" t="str">
            <v>Witwenabfindung</v>
          </cell>
        </row>
        <row r="85">
          <cell r="E85" t="str">
            <v>Einfache Waisenrente</v>
          </cell>
        </row>
        <row r="86">
          <cell r="E86" t="str">
            <v>Vollwaisenrente</v>
          </cell>
        </row>
        <row r="87">
          <cell r="E87" t="str">
            <v>Ausserordentliche Renten Jahreswerte</v>
          </cell>
        </row>
        <row r="88">
          <cell r="E88" t="str">
            <v>Altersrenten Monatswerte</v>
          </cell>
        </row>
        <row r="89">
          <cell r="E89" t="str">
            <v>Einfache Rente</v>
          </cell>
        </row>
        <row r="90">
          <cell r="E90" t="str">
            <v xml:space="preserve">Ehepaar-Rente </v>
          </cell>
        </row>
        <row r="91">
          <cell r="E91" t="str">
            <v>Ehefrau-Zusatzrente</v>
          </cell>
        </row>
        <row r="92">
          <cell r="E92" t="str">
            <v>Einfache Kinder-Rente</v>
          </cell>
        </row>
        <row r="93">
          <cell r="E93" t="str">
            <v xml:space="preserve">Doppel-Kinder-Rente </v>
          </cell>
        </row>
        <row r="94">
          <cell r="E94" t="str">
            <v>Hinterlassenenrenten Monatswerte</v>
          </cell>
        </row>
        <row r="95">
          <cell r="E95" t="str">
            <v>Witwenrente</v>
          </cell>
        </row>
        <row r="96">
          <cell r="E96" t="str">
            <v>Witwenabfindung</v>
          </cell>
        </row>
        <row r="97">
          <cell r="E97" t="str">
            <v>Einfache Waisenrente</v>
          </cell>
        </row>
        <row r="98">
          <cell r="E98" t="str">
            <v>Vollwaisenrente</v>
          </cell>
        </row>
        <row r="99">
          <cell r="E99" t="str">
            <v>Betriebsrechnung der AHV</v>
          </cell>
        </row>
        <row r="100">
          <cell r="E100" t="str">
            <v>Einnahmen</v>
          </cell>
        </row>
        <row r="101">
          <cell r="F101" t="str">
            <v>Beiträge der Versicherten und Arbeitgeber</v>
          </cell>
        </row>
        <row r="102">
          <cell r="F102" t="str">
            <v>Subventionen</v>
          </cell>
        </row>
        <row r="103">
          <cell r="F103" t="str">
            <v>davon Bund</v>
          </cell>
        </row>
        <row r="104">
          <cell r="F104" t="str">
            <v>davon Kantone</v>
          </cell>
        </row>
        <row r="105">
          <cell r="F105" t="str">
            <v>Regress netto</v>
          </cell>
        </row>
        <row r="106">
          <cell r="F106" t="str">
            <v>Zahlungen von haftpflichtigen Dritten</v>
          </cell>
        </row>
        <row r="107">
          <cell r="F107" t="str">
            <v>Regresskosten</v>
          </cell>
        </row>
        <row r="108">
          <cell r="F108" t="str">
            <v>Zinsen netto</v>
          </cell>
        </row>
        <row r="109">
          <cell r="F109" t="str">
            <v>Total Einnahmen AHV</v>
          </cell>
        </row>
        <row r="110">
          <cell r="E110" t="str">
            <v>Ausgaben</v>
          </cell>
        </row>
        <row r="111">
          <cell r="F111" t="str">
            <v>Geldleistungen</v>
          </cell>
        </row>
        <row r="112">
          <cell r="F112" t="str">
            <v xml:space="preserve"> davon Beitragsrückvergütungen, Rückerstattungen, Fürsorgeleistungen</v>
          </cell>
        </row>
        <row r="113">
          <cell r="F113" t="str">
            <v>Ordentliche Renten</v>
          </cell>
          <cell r="K113" t="str">
            <v>1, 4</v>
          </cell>
        </row>
        <row r="114">
          <cell r="G114" t="str">
            <v>Altersrenten</v>
          </cell>
          <cell r="K114">
            <v>1.1000000000000001</v>
          </cell>
        </row>
        <row r="115">
          <cell r="G115" t="str">
            <v>Einfache Rente</v>
          </cell>
          <cell r="K115" t="str">
            <v>1.1.1 </v>
          </cell>
          <cell r="L115" t="str">
            <v>1.1.1 </v>
          </cell>
        </row>
        <row r="116">
          <cell r="G116" t="str">
            <v xml:space="preserve">Ehepaar-Rente </v>
          </cell>
          <cell r="K116" t="str">
            <v>1.1.1, 1.1.2</v>
          </cell>
          <cell r="L116" t="str">
            <v>1.1.1 </v>
          </cell>
        </row>
        <row r="117">
          <cell r="G117" t="str">
            <v xml:space="preserve">Ehefrau-Zusatzrente </v>
          </cell>
          <cell r="K117" t="str">
            <v>1.1.2 </v>
          </cell>
          <cell r="L117" t="str">
            <v>1.1.2 </v>
          </cell>
        </row>
        <row r="118">
          <cell r="G118" t="str">
            <v xml:space="preserve">Einfache Kinder-Rente </v>
          </cell>
          <cell r="K118" t="str">
            <v>1.1.3 </v>
          </cell>
          <cell r="L118" t="str">
            <v>1.1.3 </v>
          </cell>
        </row>
        <row r="119">
          <cell r="G119" t="str">
            <v xml:space="preserve">Doppel-Kinder-Rente </v>
          </cell>
          <cell r="K119" t="str">
            <v>1.1.3 </v>
          </cell>
          <cell r="L119" t="str">
            <v>1.1.3 </v>
          </cell>
        </row>
        <row r="120">
          <cell r="G120" t="str">
            <v>Hinterlassenenrenten</v>
          </cell>
          <cell r="K120">
            <v>4</v>
          </cell>
        </row>
        <row r="121">
          <cell r="G121" t="str">
            <v>Witwenrente</v>
          </cell>
          <cell r="K121" t="str">
            <v>4.1.1 </v>
          </cell>
          <cell r="L121" t="str">
            <v>6.1.1 </v>
          </cell>
        </row>
        <row r="122">
          <cell r="G122" t="str">
            <v>Witwenabfindung</v>
          </cell>
          <cell r="K122">
            <v>4.2</v>
          </cell>
          <cell r="L122" t="str">
            <v>-</v>
          </cell>
        </row>
        <row r="123">
          <cell r="G123" t="str">
            <v>Einfache Waisenrente</v>
          </cell>
          <cell r="K123" t="str">
            <v>4.1.2 </v>
          </cell>
          <cell r="L123" t="str">
            <v>6.1.2 </v>
          </cell>
        </row>
        <row r="124">
          <cell r="G124" t="str">
            <v>Vollwaisenrente</v>
          </cell>
          <cell r="K124" t="str">
            <v>4.1.2 </v>
          </cell>
          <cell r="L124" t="str">
            <v>6.1.2 </v>
          </cell>
        </row>
        <row r="125">
          <cell r="F125" t="str">
            <v>Ausserordentliche Renten</v>
          </cell>
          <cell r="K125" t="str">
            <v>1, 4</v>
          </cell>
        </row>
        <row r="126">
          <cell r="G126" t="str">
            <v>Altersrenten</v>
          </cell>
          <cell r="K126">
            <v>1.1000000000000001</v>
          </cell>
        </row>
        <row r="127">
          <cell r="G127" t="str">
            <v>Einfache Rente</v>
          </cell>
          <cell r="K127" t="str">
            <v>1.1.1 </v>
          </cell>
          <cell r="L127" t="str">
            <v>1.1.1 </v>
          </cell>
        </row>
        <row r="128">
          <cell r="G128" t="str">
            <v xml:space="preserve">Ehepaar-Rente </v>
          </cell>
          <cell r="K128" t="str">
            <v>1.1.1, 1.1.2</v>
          </cell>
          <cell r="L128" t="str">
            <v>1.1.1 </v>
          </cell>
        </row>
        <row r="129">
          <cell r="G129" t="str">
            <v>Ehefrau-Zusatzrente</v>
          </cell>
          <cell r="K129" t="str">
            <v>1.1.2 </v>
          </cell>
          <cell r="L129" t="str">
            <v>1.1.2 </v>
          </cell>
        </row>
        <row r="130">
          <cell r="G130" t="str">
            <v>Einfache Kinder-Rente</v>
          </cell>
          <cell r="K130" t="str">
            <v>1.1.3 </v>
          </cell>
          <cell r="L130" t="str">
            <v>1.1.3 </v>
          </cell>
        </row>
        <row r="131">
          <cell r="G131" t="str">
            <v xml:space="preserve">Doppel-Kinder-Rente </v>
          </cell>
          <cell r="K131" t="str">
            <v>1.1.3 </v>
          </cell>
          <cell r="L131" t="str">
            <v>1.1.3 </v>
          </cell>
        </row>
        <row r="132">
          <cell r="G132" t="str">
            <v>Hinterlassenenrenten</v>
          </cell>
          <cell r="K132">
            <v>4</v>
          </cell>
        </row>
        <row r="133">
          <cell r="G133" t="str">
            <v>Witwenrente</v>
          </cell>
          <cell r="K133" t="str">
            <v>4.1.1 </v>
          </cell>
          <cell r="L133" t="str">
            <v>6.1.1 </v>
          </cell>
        </row>
        <row r="134">
          <cell r="G134" t="str">
            <v>Witwenabfindung</v>
          </cell>
          <cell r="K134">
            <v>4.2</v>
          </cell>
          <cell r="L134" t="str">
            <v>-</v>
          </cell>
        </row>
        <row r="135">
          <cell r="G135" t="str">
            <v>Einfache Waisenrente</v>
          </cell>
          <cell r="K135" t="str">
            <v>4.1.2 </v>
          </cell>
          <cell r="L135" t="str">
            <v>6.1.2 </v>
          </cell>
        </row>
        <row r="136">
          <cell r="G136" t="str">
            <v>Vollwaisenrente</v>
          </cell>
          <cell r="K136" t="str">
            <v>4.1.2 </v>
          </cell>
          <cell r="L136" t="str">
            <v>6.1.2 </v>
          </cell>
        </row>
        <row r="137">
          <cell r="F137" t="str">
            <v>Ueberweisg. u. Rückvergütg. von Beiträgen (Ausländer, Staatenlose)</v>
          </cell>
          <cell r="K137" t="str">
            <v>1.1, 4.1-2</v>
          </cell>
          <cell r="L137" t="str">
            <v>1.1.1 </v>
          </cell>
        </row>
        <row r="138">
          <cell r="F138" t="str">
            <v>Hilflosenentschädigungen</v>
          </cell>
          <cell r="K138">
            <v>1.6</v>
          </cell>
          <cell r="L138">
            <v>1.4</v>
          </cell>
        </row>
        <row r="139">
          <cell r="F139" t="str">
            <v>Fürsorgeleistungen an Schweizer im Ausland</v>
          </cell>
          <cell r="K139" t="str">
            <v>1.6, 4.2</v>
          </cell>
          <cell r="L139">
            <v>1.4</v>
          </cell>
        </row>
        <row r="140">
          <cell r="F140" t="str">
            <v>Rückerstattungsforderungen netto, dh. Abschreibungen berücksichtigt</v>
          </cell>
          <cell r="K140" t="str">
            <v>1.1, 4.1-2</v>
          </cell>
          <cell r="L140" t="str">
            <v>1.1.0 </v>
          </cell>
        </row>
        <row r="141">
          <cell r="F141" t="str">
            <v>Individuelle Massnahmen</v>
          </cell>
          <cell r="K141" t="str">
            <v>3.4.3 </v>
          </cell>
        </row>
        <row r="142">
          <cell r="F142" t="str">
            <v>Hilfsmittel</v>
          </cell>
          <cell r="K142" t="str">
            <v>3.4.3 </v>
          </cell>
          <cell r="L142">
            <v>11</v>
          </cell>
        </row>
        <row r="143">
          <cell r="F143" t="str">
            <v>Reisekosten</v>
          </cell>
          <cell r="K143" t="str">
            <v>3.4.3 </v>
          </cell>
          <cell r="L143" t="str">
            <v>5.4.3 </v>
          </cell>
        </row>
        <row r="144">
          <cell r="F144" t="str">
            <v>Rückerstattungsforderungen netto (d.h. Abschreibungen berücks.)</v>
          </cell>
          <cell r="K144" t="str">
            <v>3.4.3 </v>
          </cell>
          <cell r="L144" t="str">
            <v>-</v>
          </cell>
        </row>
        <row r="145">
          <cell r="F145" t="str">
            <v>Beiträge an Institutionen und Organisationen</v>
          </cell>
          <cell r="K145">
            <v>13.5</v>
          </cell>
        </row>
        <row r="146">
          <cell r="F146" t="str">
            <v>Baubeiträge</v>
          </cell>
          <cell r="K146" t="str">
            <v>13.5 (1)</v>
          </cell>
          <cell r="L146">
            <v>13.3</v>
          </cell>
        </row>
        <row r="147">
          <cell r="F147" t="str">
            <v>Betriebsbeiträge</v>
          </cell>
          <cell r="K147" t="str">
            <v>13.5 (1)</v>
          </cell>
          <cell r="L147">
            <v>13.3</v>
          </cell>
        </row>
        <row r="148">
          <cell r="F148" t="str">
            <v>Beiträge an Organisationen</v>
          </cell>
          <cell r="K148" t="str">
            <v>13.5 (1)</v>
          </cell>
        </row>
        <row r="149">
          <cell r="G149" t="str">
            <v>davon Spitex</v>
          </cell>
          <cell r="L149">
            <v>11</v>
          </cell>
        </row>
        <row r="150">
          <cell r="G150" t="str">
            <v>davon andere Organisationen</v>
          </cell>
          <cell r="L150">
            <v>13.3</v>
          </cell>
        </row>
        <row r="151">
          <cell r="F151" t="str">
            <v>Beiträge an ProSenectute</v>
          </cell>
          <cell r="K151" t="str">
            <v>13.5 (1)</v>
          </cell>
          <cell r="L151">
            <v>13.3</v>
          </cell>
        </row>
        <row r="152">
          <cell r="F152" t="str">
            <v>Beiträge an Pro Juventute</v>
          </cell>
          <cell r="K152" t="str">
            <v>13.5 (4)</v>
          </cell>
          <cell r="L152">
            <v>13.3</v>
          </cell>
        </row>
        <row r="153">
          <cell r="F153" t="str">
            <v>Durchführungs- und Verwaltungskosten</v>
          </cell>
        </row>
        <row r="154">
          <cell r="F154" t="str">
            <v>Durchführungskosten</v>
          </cell>
          <cell r="K154">
            <v>1.1000000000000001</v>
          </cell>
        </row>
        <row r="155">
          <cell r="F155" t="str">
            <v>Sekretariate der IV-Kommissionen</v>
          </cell>
          <cell r="K155">
            <v>1.1000000000000001</v>
          </cell>
          <cell r="L155" t="str">
            <v>-</v>
          </cell>
        </row>
        <row r="156">
          <cell r="F156" t="str">
            <v>IV-Kommissionen</v>
          </cell>
          <cell r="K156">
            <v>1.1000000000000001</v>
          </cell>
          <cell r="L156" t="str">
            <v>-</v>
          </cell>
        </row>
        <row r="157">
          <cell r="F157" t="str">
            <v>Spezialstellen</v>
          </cell>
          <cell r="K157">
            <v>1.1000000000000001</v>
          </cell>
          <cell r="L157" t="str">
            <v>-</v>
          </cell>
        </row>
        <row r="158">
          <cell r="F158" t="str">
            <v>Abklärungsmassnahmen</v>
          </cell>
          <cell r="K158">
            <v>1.1000000000000001</v>
          </cell>
          <cell r="L158" t="str">
            <v>-</v>
          </cell>
        </row>
        <row r="159">
          <cell r="F159" t="str">
            <v>Parteientschädigungen und Gerichtskosten</v>
          </cell>
          <cell r="K159" t="str">
            <v>1.1, 4</v>
          </cell>
          <cell r="L159" t="str">
            <v>-</v>
          </cell>
        </row>
        <row r="160">
          <cell r="F160" t="str">
            <v>Verwaltungskosten</v>
          </cell>
          <cell r="K160" t="str">
            <v>1.1, 4.1-2</v>
          </cell>
        </row>
        <row r="161">
          <cell r="F161" t="str">
            <v>Pauschalfrankatur</v>
          </cell>
          <cell r="K161" t="str">
            <v>1.1, 4.1-2</v>
          </cell>
          <cell r="L161" t="str">
            <v>-</v>
          </cell>
        </row>
        <row r="162">
          <cell r="F162" t="str">
            <v>Durchführungskosten gem. 95 AHVG (Fonds, ZAS), 29 EOG</v>
          </cell>
          <cell r="K162" t="str">
            <v>1.1, 4.1-2</v>
          </cell>
          <cell r="L162" t="str">
            <v>-</v>
          </cell>
        </row>
        <row r="163">
          <cell r="F163" t="str">
            <v>Kosten für die Zusprechung von Hilflosenentschädigungen</v>
          </cell>
        </row>
        <row r="164">
          <cell r="F164" t="str">
            <v>IV-Stellen</v>
          </cell>
          <cell r="L164" t="str">
            <v>-</v>
          </cell>
        </row>
        <row r="165">
          <cell r="F165" t="str">
            <v>Zuschüsse an die kantonalen Ausgleichskassen</v>
          </cell>
          <cell r="K165" t="str">
            <v>1.1, 4.1-2</v>
          </cell>
          <cell r="L165" t="str">
            <v>-</v>
          </cell>
        </row>
        <row r="166">
          <cell r="F166" t="str">
            <v>Parteientschädigungen</v>
          </cell>
        </row>
        <row r="167">
          <cell r="F167" t="str">
            <v>Erlös aus Arbeiten für Dritte</v>
          </cell>
          <cell r="K167" t="str">
            <v>1.1, 4.1-2</v>
          </cell>
          <cell r="L167" t="str">
            <v>-</v>
          </cell>
        </row>
        <row r="168">
          <cell r="F168" t="str">
            <v>Total Ausgaben AHV</v>
          </cell>
        </row>
        <row r="169">
          <cell r="E169" t="str">
            <v>Rechnungssaldo</v>
          </cell>
        </row>
        <row r="170">
          <cell r="E170" t="str">
            <v>Kapitalkonto</v>
          </cell>
        </row>
        <row r="171">
          <cell r="E171" t="str">
            <v>Ausgleichsfonds AHV/IV</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Quoten Nat.Buha 48-95"/>
      <sheetName val="Quoten VGR 1990-97"/>
      <sheetName val="SV-Quoten VGR 48-96 (VGR95)"/>
      <sheetName val="Ueberlegungen VGR"/>
      <sheetName val="SV-Quoten VGR 48-96 (VGR96)"/>
      <sheetName val="Quoten Neue VGR Pfeile"/>
      <sheetName val="SV-Quoten gem. neuer VGR (2)"/>
      <sheetName val="SV-Quoten gem. SVS alt"/>
      <sheetName val="Tabelle1"/>
      <sheetName val="Eink.vert.kto Neue V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daten"/>
      <sheetName val="AHV 1.1_1.3"/>
      <sheetName val="Taschenstatistik"/>
      <sheetName val="ATSG 2009"/>
      <sheetName val="ATSG 2008"/>
      <sheetName val="Grunddaten_alt"/>
      <sheetName val="ATSG2009"/>
      <sheetName val="ATSG Einleitungsseite 2007"/>
      <sheetName val="ATSG Einleitungsseite"/>
      <sheetName val="Faltprospekt"/>
      <sheetName val="ATSG Einleitungsseite A5"/>
      <sheetName val="Legende Grafik 2"/>
      <sheetName val="ATSG Einleitungsseite A4"/>
    </sheetNames>
    <sheetDataSet>
      <sheetData sheetId="0">
        <row r="1">
          <cell r="J1" t="str">
            <v>Funktion hR/SOCX</v>
          </cell>
        </row>
        <row r="122">
          <cell r="F122" t="str">
            <v xml:space="preserve"> davon Beitragsrückvergütungen, Rückerstattungen, Fürsorgeleistungen</v>
          </cell>
          <cell r="AA122">
            <v>9.8265499999999999E-3</v>
          </cell>
          <cell r="AB122">
            <v>8.3670949999999994E-2</v>
          </cell>
          <cell r="AC122">
            <v>0.12265119999999999</v>
          </cell>
          <cell r="AD122">
            <v>0.10915735</v>
          </cell>
          <cell r="AE122">
            <v>0.23961589999999999</v>
          </cell>
          <cell r="AF122">
            <v>-0.26575625000000008</v>
          </cell>
          <cell r="AG122">
            <v>8.3203199999999922E-2</v>
          </cell>
          <cell r="AH122">
            <v>0.50578315000000018</v>
          </cell>
          <cell r="AI122">
            <v>0.79189935</v>
          </cell>
          <cell r="AJ122">
            <v>0.41711415000000007</v>
          </cell>
          <cell r="AK122">
            <v>1.52504215</v>
          </cell>
          <cell r="AL122">
            <v>1.6288239500000001</v>
          </cell>
          <cell r="AM122">
            <v>1.7397964000000001</v>
          </cell>
          <cell r="AN122">
            <v>-7.8745000000000065E-2</v>
          </cell>
          <cell r="AO122">
            <v>1.1834500000000001</v>
          </cell>
          <cell r="AP122">
            <v>1.4638819999999997</v>
          </cell>
          <cell r="AQ122">
            <v>1.3713410000000001</v>
          </cell>
          <cell r="AR122">
            <v>0.17168599999999978</v>
          </cell>
          <cell r="AS122">
            <v>0.77297300000000035</v>
          </cell>
          <cell r="AT122">
            <v>0.19152700000000022</v>
          </cell>
          <cell r="AU122">
            <v>0.60593599999999981</v>
          </cell>
          <cell r="AV122">
            <v>-0.51178899999999983</v>
          </cell>
          <cell r="AW122">
            <v>-1.4249049999999999</v>
          </cell>
          <cell r="AX122">
            <v>-3.2054919999999996</v>
          </cell>
          <cell r="AY122">
            <v>-3.1605159999999994</v>
          </cell>
          <cell r="AZ122">
            <v>-6.4726350000000004</v>
          </cell>
          <cell r="BA122">
            <v>-8.713512999999999</v>
          </cell>
          <cell r="BB122">
            <v>-12.091087</v>
          </cell>
          <cell r="BC122">
            <v>-17.822013000000002</v>
          </cell>
          <cell r="BD122">
            <v>-10.393414</v>
          </cell>
          <cell r="BE122">
            <v>-10.749276</v>
          </cell>
          <cell r="BF122">
            <v>-9.4578610000000012</v>
          </cell>
          <cell r="BG122">
            <v>-11.797825</v>
          </cell>
          <cell r="BH122">
            <v>-9.4646150000000002</v>
          </cell>
          <cell r="BI122">
            <v>-11.342161999999998</v>
          </cell>
          <cell r="BJ122">
            <v>-5.8052679999999981</v>
          </cell>
          <cell r="BK122">
            <v>-1.7458480000000023</v>
          </cell>
          <cell r="BL122">
            <v>-0.64561999999999742</v>
          </cell>
          <cell r="BM122">
            <v>-3.5108850000000018</v>
          </cell>
          <cell r="BN122">
            <v>1.5840960000000024</v>
          </cell>
          <cell r="BO122">
            <v>4.2664420000000014</v>
          </cell>
          <cell r="BP122">
            <v>2.994637</v>
          </cell>
          <cell r="BQ122">
            <v>-7.5195470000000002</v>
          </cell>
          <cell r="BR122">
            <v>8.6870750000000001</v>
          </cell>
          <cell r="BS122">
            <v>24.249618000000005</v>
          </cell>
          <cell r="BT122">
            <v>53.566825999999992</v>
          </cell>
          <cell r="BU122">
            <v>90.27</v>
          </cell>
          <cell r="BV122">
            <v>118.213166</v>
          </cell>
        </row>
        <row r="124">
          <cell r="A124" t="str">
            <v>Rentes de vieillesse</v>
          </cell>
          <cell r="C124" t="str">
            <v>Old-age pensions</v>
          </cell>
          <cell r="G124" t="str">
            <v>Altersrenten</v>
          </cell>
          <cell r="K124">
            <v>1.1000000000000001</v>
          </cell>
          <cell r="BG124">
            <v>9515.9680798926693</v>
          </cell>
          <cell r="BH124">
            <v>9639.5993115927686</v>
          </cell>
          <cell r="BI124">
            <v>11010.944958830911</v>
          </cell>
          <cell r="BJ124">
            <v>11187.287285558299</v>
          </cell>
          <cell r="BK124">
            <v>12652.88907415324</v>
          </cell>
          <cell r="BL124">
            <v>12941.791597407711</v>
          </cell>
          <cell r="BM124">
            <v>13793.466476736316</v>
          </cell>
          <cell r="BN124">
            <v>14116.042564538722</v>
          </cell>
          <cell r="BO124">
            <v>14977.887120809062</v>
          </cell>
          <cell r="BP124">
            <v>15274.960883665739</v>
          </cell>
          <cell r="BQ124">
            <v>16548.04071468312</v>
          </cell>
          <cell r="BR124">
            <v>17841.786850009012</v>
          </cell>
          <cell r="BS124">
            <v>19224.608196524357</v>
          </cell>
          <cell r="BT124">
            <v>20902.097419215694</v>
          </cell>
          <cell r="BU124">
            <v>21198.912641399678</v>
          </cell>
          <cell r="BV124">
            <v>22269.200815063319</v>
          </cell>
          <cell r="BW124">
            <v>22613.335224315306</v>
          </cell>
          <cell r="BX124">
            <v>23692.026685580564</v>
          </cell>
          <cell r="BY124">
            <v>24503.198812476909</v>
          </cell>
          <cell r="BZ124">
            <v>25148.227940794553</v>
          </cell>
          <cell r="CA124">
            <v>25579.368879262594</v>
          </cell>
          <cell r="CB124">
            <v>26785.99972482703</v>
          </cell>
          <cell r="CC124">
            <v>26772.736624876594</v>
          </cell>
          <cell r="CD124">
            <v>27688.64797844334</v>
          </cell>
          <cell r="CE124">
            <v>28125.85460053767</v>
          </cell>
          <cell r="CF124">
            <v>28974.669826060181</v>
          </cell>
          <cell r="CG124">
            <v>29209.908256011993</v>
          </cell>
          <cell r="CH124">
            <v>30737.43956550003</v>
          </cell>
          <cell r="CI124" t="e">
            <v>#DIV/0!</v>
          </cell>
          <cell r="CJ124">
            <v>30737.43956550003</v>
          </cell>
          <cell r="CK124">
            <v>30737.43956550003</v>
          </cell>
          <cell r="CL124" t="e">
            <v>#DIV/0!</v>
          </cell>
          <cell r="CM124">
            <v>31521.815501650002</v>
          </cell>
          <cell r="CN124">
            <v>31521.815501650002</v>
          </cell>
        </row>
        <row r="125">
          <cell r="A125" t="str">
            <v>Rente simple</v>
          </cell>
          <cell r="C125" t="str">
            <v>Single pension</v>
          </cell>
          <cell r="G125" t="str">
            <v>Einfache Rente</v>
          </cell>
          <cell r="J125" t="str">
            <v>1.1.1</v>
          </cell>
          <cell r="K125" t="str">
            <v>1.1.1 </v>
          </cell>
          <cell r="L125" t="str">
            <v>1.1.1 </v>
          </cell>
          <cell r="BG125">
            <v>5402.2967819198202</v>
          </cell>
          <cell r="BH125">
            <v>5573.2456732222845</v>
          </cell>
          <cell r="BI125">
            <v>6390.4577928775198</v>
          </cell>
          <cell r="BJ125">
            <v>6506.7003820795699</v>
          </cell>
          <cell r="BK125">
            <v>7359.545770689605</v>
          </cell>
          <cell r="BL125">
            <v>7534.4647532115732</v>
          </cell>
          <cell r="BM125">
            <v>8011.7549035245111</v>
          </cell>
          <cell r="BN125">
            <v>8176.881226814342</v>
          </cell>
          <cell r="BO125">
            <v>8664.085913909099</v>
          </cell>
          <cell r="BP125">
            <v>8814.6516793485916</v>
          </cell>
          <cell r="BQ125">
            <v>9525.8996794382329</v>
          </cell>
          <cell r="BR125">
            <v>10239.363765616328</v>
          </cell>
          <cell r="BS125">
            <v>11002.601753774066</v>
          </cell>
          <cell r="BT125">
            <v>11964.093321286</v>
          </cell>
          <cell r="BU125">
            <v>12110.523811242083</v>
          </cell>
          <cell r="BV125">
            <v>12691.179770083989</v>
          </cell>
          <cell r="BW125">
            <v>12836.980482736293</v>
          </cell>
          <cell r="BX125">
            <v>13491.068869054141</v>
          </cell>
          <cell r="BY125">
            <v>14856.780341508465</v>
          </cell>
          <cell r="BZ125">
            <v>16116.062047596708</v>
          </cell>
          <cell r="CA125">
            <v>17197.547716793124</v>
          </cell>
          <cell r="CB125">
            <v>26481.248912058854</v>
          </cell>
          <cell r="CC125">
            <v>26428.077967960569</v>
          </cell>
          <cell r="CD125">
            <v>27371.193646183692</v>
          </cell>
          <cell r="CE125">
            <v>27857.077980633298</v>
          </cell>
          <cell r="CF125">
            <v>28760.0321117727</v>
          </cell>
          <cell r="CG125">
            <v>28978.156817329211</v>
          </cell>
          <cell r="CH125">
            <v>30491.072500341234</v>
          </cell>
          <cell r="CI125" t="e">
            <v>#DIV/0!</v>
          </cell>
          <cell r="CJ125">
            <v>30491.072500341234</v>
          </cell>
          <cell r="CK125">
            <v>30491.072500341234</v>
          </cell>
          <cell r="CL125">
            <v>30491.072500341234</v>
          </cell>
        </row>
        <row r="126">
          <cell r="A126" t="str">
            <v xml:space="preserve">Rente pour couple </v>
          </cell>
          <cell r="C126" t="str">
            <v>Pension for couple</v>
          </cell>
          <cell r="G126" t="str">
            <v xml:space="preserve">Ehepaar-Rente </v>
          </cell>
          <cell r="J126" t="str">
            <v>1.1.1</v>
          </cell>
          <cell r="K126" t="str">
            <v>1.1.1, 1.1.2</v>
          </cell>
          <cell r="L126" t="str">
            <v>1.1.1 </v>
          </cell>
          <cell r="BG126">
            <v>3876.6469731580587</v>
          </cell>
          <cell r="BH126">
            <v>3810.30548131357</v>
          </cell>
          <cell r="BI126">
            <v>4355.0006776387518</v>
          </cell>
          <cell r="BJ126">
            <v>4425.1382976844998</v>
          </cell>
          <cell r="BK126">
            <v>5019.6117418908261</v>
          </cell>
          <cell r="BL126">
            <v>5139.9832403590226</v>
          </cell>
          <cell r="BM126">
            <v>5506.4476610525835</v>
          </cell>
          <cell r="BN126">
            <v>5667.6285778038846</v>
          </cell>
          <cell r="BO126">
            <v>6040.3185440122697</v>
          </cell>
          <cell r="BP126">
            <v>6197.2864564502779</v>
          </cell>
          <cell r="BQ126">
            <v>6747.0454633589598</v>
          </cell>
          <cell r="BR126">
            <v>7316.0526222057433</v>
          </cell>
          <cell r="BS126">
            <v>7925.0021963420395</v>
          </cell>
          <cell r="BT126">
            <v>8625.4174104965296</v>
          </cell>
          <cell r="BU126">
            <v>8780.8840040863797</v>
          </cell>
          <cell r="BV126">
            <v>9261.5761933906906</v>
          </cell>
          <cell r="BW126">
            <v>9459.3532898263747</v>
          </cell>
          <cell r="BX126">
            <v>9874.0870391666685</v>
          </cell>
          <cell r="BY126">
            <v>9316.3605900353377</v>
          </cell>
          <cell r="BZ126">
            <v>8705.7111389848324</v>
          </cell>
          <cell r="CA126">
            <v>8064.4242909856475</v>
          </cell>
          <cell r="CB126" t="str">
            <v>-</v>
          </cell>
          <cell r="CC126" t="str">
            <v>-</v>
          </cell>
          <cell r="CD126" t="str">
            <v>-</v>
          </cell>
          <cell r="CE126" t="str">
            <v>-</v>
          </cell>
          <cell r="CF126" t="str">
            <v>-</v>
          </cell>
          <cell r="CG126" t="str">
            <v>-</v>
          </cell>
          <cell r="CH126" t="str">
            <v>-</v>
          </cell>
          <cell r="CI126" t="str">
            <v>-</v>
          </cell>
          <cell r="CJ126" t="str">
            <v>-</v>
          </cell>
          <cell r="CK126" t="str">
            <v>-</v>
          </cell>
        </row>
        <row r="127">
          <cell r="A127" t="str">
            <v xml:space="preserve">Rente complémentaire en faveur de l'épouse </v>
          </cell>
          <cell r="C127" t="str">
            <v>Supplementary pension for wife</v>
          </cell>
          <cell r="G127" t="str">
            <v xml:space="preserve">Ehefrau-Zusatzrente </v>
          </cell>
          <cell r="J127" t="str">
            <v>1.1.2</v>
          </cell>
          <cell r="K127" t="str">
            <v>1.1.2 </v>
          </cell>
          <cell r="L127" t="str">
            <v>1.1.2 </v>
          </cell>
          <cell r="BG127">
            <v>165.29775275121656</v>
          </cell>
          <cell r="BH127">
            <v>186.32612367991311</v>
          </cell>
          <cell r="BI127">
            <v>189.83613350197663</v>
          </cell>
          <cell r="BJ127">
            <v>181.83222293766559</v>
          </cell>
          <cell r="BK127">
            <v>193.75836571594601</v>
          </cell>
          <cell r="BL127">
            <v>190.00243821901296</v>
          </cell>
          <cell r="BM127">
            <v>195.71913425066111</v>
          </cell>
          <cell r="BN127">
            <v>193.26162055012634</v>
          </cell>
          <cell r="BO127">
            <v>195.40574726643828</v>
          </cell>
          <cell r="BP127">
            <v>188.82964098239668</v>
          </cell>
          <cell r="BQ127">
            <v>200.26742370888346</v>
          </cell>
          <cell r="BR127">
            <v>211.21441328720087</v>
          </cell>
          <cell r="BS127">
            <v>222.44762488190179</v>
          </cell>
          <cell r="BT127">
            <v>236.41763490357033</v>
          </cell>
          <cell r="BU127">
            <v>234.71536775994187</v>
          </cell>
          <cell r="BV127">
            <v>244.28745712519779</v>
          </cell>
          <cell r="BW127">
            <v>247.31001708858491</v>
          </cell>
          <cell r="BX127">
            <v>256.40857386609264</v>
          </cell>
          <cell r="BY127">
            <v>256.71004413384634</v>
          </cell>
          <cell r="BZ127">
            <v>251.61186607143208</v>
          </cell>
          <cell r="CA127">
            <v>240.95011025647085</v>
          </cell>
          <cell r="CB127">
            <v>225.13500128210239</v>
          </cell>
          <cell r="CC127">
            <v>266.04927551099593</v>
          </cell>
          <cell r="CD127">
            <v>234.93670411482529</v>
          </cell>
          <cell r="CE127">
            <v>181.78748788603539</v>
          </cell>
          <cell r="CF127">
            <v>121.16429588874887</v>
          </cell>
          <cell r="CG127">
            <v>136.93624452742219</v>
          </cell>
          <cell r="CH127">
            <v>141.66841231908597</v>
          </cell>
          <cell r="CI127" t="e">
            <v>#DIV/0!</v>
          </cell>
          <cell r="CJ127">
            <v>141.66841231908597</v>
          </cell>
          <cell r="CK127">
            <v>141.66841231908597</v>
          </cell>
          <cell r="CL127">
            <v>141.66841231908597</v>
          </cell>
        </row>
        <row r="128">
          <cell r="A128" t="str">
            <v xml:space="preserve">Rente simple pour enfant </v>
          </cell>
          <cell r="C128" t="str">
            <v>Child pension single</v>
          </cell>
          <cell r="G128" t="str">
            <v xml:space="preserve">Einfache Kinder-Rente </v>
          </cell>
          <cell r="J128" t="str">
            <v>1.1.3</v>
          </cell>
          <cell r="K128" t="str">
            <v>1.1.3 </v>
          </cell>
          <cell r="L128" t="str">
            <v>1.1.3 </v>
          </cell>
          <cell r="BG128">
            <v>69.613752774753891</v>
          </cell>
          <cell r="BH128">
            <v>67.827808854740596</v>
          </cell>
          <cell r="BI128">
            <v>73.817069051676768</v>
          </cell>
          <cell r="BJ128">
            <v>71.868812937119102</v>
          </cell>
          <cell r="BK128">
            <v>77.80389716639813</v>
          </cell>
          <cell r="BL128">
            <v>75.477082703865676</v>
          </cell>
          <cell r="BM128">
            <v>77.534840947622953</v>
          </cell>
          <cell r="BN128">
            <v>76.355241509259358</v>
          </cell>
          <cell r="BO128">
            <v>76.198483344159797</v>
          </cell>
          <cell r="BP128">
            <v>72.202083436635405</v>
          </cell>
          <cell r="BQ128">
            <v>72.846755564315998</v>
          </cell>
          <cell r="BR128">
            <v>72.564461006645686</v>
          </cell>
          <cell r="BS128">
            <v>73.334381829198392</v>
          </cell>
          <cell r="BT128">
            <v>74.289699999833402</v>
          </cell>
          <cell r="BU128">
            <v>70.926832442024832</v>
          </cell>
          <cell r="BV128">
            <v>70.202209439633251</v>
          </cell>
          <cell r="BW128">
            <v>67.799915288253715</v>
          </cell>
          <cell r="BX128">
            <v>68.76372592472805</v>
          </cell>
          <cell r="BY128">
            <v>72.189437149815518</v>
          </cell>
          <cell r="BZ128">
            <v>73.994151972384003</v>
          </cell>
          <cell r="CA128">
            <v>75.76139906508557</v>
          </cell>
          <cell r="CB128">
            <v>79.615811486072175</v>
          </cell>
          <cell r="CC128">
            <v>78.609381405028898</v>
          </cell>
          <cell r="CD128">
            <v>82.517628144822822</v>
          </cell>
          <cell r="CE128">
            <v>86.98913201833949</v>
          </cell>
          <cell r="CF128">
            <v>93.473418398730942</v>
          </cell>
          <cell r="CG128">
            <v>94.815194155358995</v>
          </cell>
          <cell r="CH128">
            <v>104.69865283970843</v>
          </cell>
          <cell r="CI128" t="e">
            <v>#DIV/0!</v>
          </cell>
          <cell r="CJ128">
            <v>104.69865283970843</v>
          </cell>
          <cell r="CK128">
            <v>104.69865283970843</v>
          </cell>
          <cell r="CL128">
            <v>104.69865283970843</v>
          </cell>
        </row>
        <row r="129">
          <cell r="A129" t="str">
            <v xml:space="preserve">Rente double pour enfant </v>
          </cell>
          <cell r="C129" t="str">
            <v>Child pension double</v>
          </cell>
          <cell r="G129" t="str">
            <v xml:space="preserve">Doppel-Kinder-Rente </v>
          </cell>
          <cell r="J129" t="str">
            <v>1.1.3</v>
          </cell>
          <cell r="K129" t="str">
            <v>1.1.3 </v>
          </cell>
          <cell r="L129" t="str">
            <v>1.1.3 </v>
          </cell>
          <cell r="BG129">
            <v>2.1128192888203694</v>
          </cell>
          <cell r="BH129">
            <v>1.8942245222591361</v>
          </cell>
          <cell r="BI129">
            <v>1.8332857609873672</v>
          </cell>
          <cell r="BJ129">
            <v>1.7475699194436258</v>
          </cell>
          <cell r="BK129">
            <v>2.1692986904649949</v>
          </cell>
          <cell r="BL129">
            <v>1.8640829142359077</v>
          </cell>
          <cell r="BM129">
            <v>2.0099369609360234</v>
          </cell>
          <cell r="BN129">
            <v>1.9158978611081545</v>
          </cell>
          <cell r="BO129">
            <v>1.8784322770931023</v>
          </cell>
          <cell r="BP129">
            <v>1.9910234478381952</v>
          </cell>
          <cell r="BQ129">
            <v>1.9813926127298842</v>
          </cell>
          <cell r="BR129">
            <v>2.5915878930944896</v>
          </cell>
          <cell r="BS129">
            <v>1.2222396971533067</v>
          </cell>
          <cell r="BT129">
            <v>1.8793525297576901</v>
          </cell>
          <cell r="BU129">
            <v>1.8626258692446049</v>
          </cell>
          <cell r="BV129">
            <v>1.9551850238048147</v>
          </cell>
          <cell r="BW129">
            <v>1.8915193757954842</v>
          </cell>
          <cell r="BX129">
            <v>1.6984775689301008</v>
          </cell>
          <cell r="BY129">
            <v>1.1583996494421096</v>
          </cell>
          <cell r="BZ129">
            <v>0.84873616919868755</v>
          </cell>
          <cell r="CA129">
            <v>0.68536216226621638</v>
          </cell>
          <cell r="CB129" t="str">
            <v>-</v>
          </cell>
          <cell r="CC129" t="str">
            <v>-</v>
          </cell>
          <cell r="CD129" t="str">
            <v>-</v>
          </cell>
          <cell r="CE129" t="str">
            <v>-</v>
          </cell>
          <cell r="CF129" t="str">
            <v>-</v>
          </cell>
          <cell r="CG129" t="str">
            <v>-</v>
          </cell>
          <cell r="CH129" t="str">
            <v>-</v>
          </cell>
          <cell r="CI129" t="str">
            <v>-</v>
          </cell>
          <cell r="CJ129" t="str">
            <v>-</v>
          </cell>
          <cell r="CK129" t="str">
            <v>-</v>
          </cell>
        </row>
        <row r="130">
          <cell r="A130" t="str">
            <v>Rente de survivant</v>
          </cell>
          <cell r="C130" t="str">
            <v>Survivors' pensions</v>
          </cell>
          <cell r="G130" t="str">
            <v>Hinterlassenenrenten</v>
          </cell>
          <cell r="K130">
            <v>4</v>
          </cell>
          <cell r="BG130">
            <v>801.81492010733007</v>
          </cell>
          <cell r="BH130">
            <v>813.36301040723231</v>
          </cell>
          <cell r="BI130">
            <v>917.45632516908847</v>
          </cell>
          <cell r="BJ130">
            <v>916.01789944170048</v>
          </cell>
          <cell r="BK130">
            <v>1007.0514708467579</v>
          </cell>
          <cell r="BL130">
            <v>1001.4267655922904</v>
          </cell>
          <cell r="BM130">
            <v>1029.514074263685</v>
          </cell>
          <cell r="BN130">
            <v>1013.7906414612804</v>
          </cell>
          <cell r="BO130">
            <v>1038.9316181909412</v>
          </cell>
          <cell r="BP130">
            <v>1019.1230633342585</v>
          </cell>
          <cell r="BQ130">
            <v>1068.533235916874</v>
          </cell>
          <cell r="BR130">
            <v>1110.4954121909886</v>
          </cell>
          <cell r="BS130">
            <v>1161.127712295641</v>
          </cell>
          <cell r="BT130">
            <v>1217.6976057843065</v>
          </cell>
          <cell r="BU130">
            <v>1201.9083586003248</v>
          </cell>
          <cell r="BV130">
            <v>1231.9756099366853</v>
          </cell>
          <cell r="BW130">
            <v>1222.5479290246983</v>
          </cell>
          <cell r="BX130">
            <v>1258.4734161094404</v>
          </cell>
          <cell r="BY130">
            <v>1310.6840089530956</v>
          </cell>
          <cell r="BZ130">
            <v>1344.6524702054392</v>
          </cell>
          <cell r="CA130">
            <v>1363.0451937374071</v>
          </cell>
          <cell r="CB130">
            <v>1396.2315994429609</v>
          </cell>
          <cell r="CC130">
            <v>1477.7973303534036</v>
          </cell>
          <cell r="CD130">
            <v>1522.1043314266601</v>
          </cell>
          <cell r="CE130">
            <v>1534.5185969023291</v>
          </cell>
          <cell r="CF130">
            <v>1569.6559932198179</v>
          </cell>
          <cell r="CG130">
            <v>1666.9020207380061</v>
          </cell>
          <cell r="CH130">
            <v>1721.1272750599687</v>
          </cell>
          <cell r="CI130" t="e">
            <v>#DIV/0!</v>
          </cell>
          <cell r="CJ130">
            <v>1721.1272750599687</v>
          </cell>
          <cell r="CK130">
            <v>1721.1272750599687</v>
          </cell>
          <cell r="CL130" t="e">
            <v>#DIV/0!</v>
          </cell>
          <cell r="CM130">
            <v>1728.6990297199986</v>
          </cell>
          <cell r="CN130">
            <v>1728.6990297199986</v>
          </cell>
        </row>
        <row r="131">
          <cell r="A131" t="str">
            <v>Rente de veuve</v>
          </cell>
          <cell r="C131" t="str">
            <v>Widows' pension</v>
          </cell>
          <cell r="G131" t="str">
            <v>Witwenrente</v>
          </cell>
          <cell r="J131" t="str">
            <v>6.1.1</v>
          </cell>
          <cell r="K131" t="str">
            <v>4.1.1 </v>
          </cell>
          <cell r="L131" t="str">
            <v>6.1.1 </v>
          </cell>
          <cell r="BG131">
            <v>578.49963539068972</v>
          </cell>
          <cell r="BH131">
            <v>592.10301524950171</v>
          </cell>
          <cell r="BI131">
            <v>674.55203232091458</v>
          </cell>
          <cell r="BJ131">
            <v>677.4867413398639</v>
          </cell>
          <cell r="BK131">
            <v>750.22589627505863</v>
          </cell>
          <cell r="BL131">
            <v>752.83364283366643</v>
          </cell>
          <cell r="BM131">
            <v>781.08586589199251</v>
          </cell>
          <cell r="BN131">
            <v>776.80505889618257</v>
          </cell>
          <cell r="BO131">
            <v>802.65167247944476</v>
          </cell>
          <cell r="BP131">
            <v>794.33285161299284</v>
          </cell>
          <cell r="BQ131">
            <v>840.35508416941286</v>
          </cell>
          <cell r="BR131">
            <v>878.54829575903182</v>
          </cell>
          <cell r="BS131">
            <v>922.79097135074642</v>
          </cell>
          <cell r="BT131">
            <v>966.30656739201299</v>
          </cell>
          <cell r="BU131">
            <v>953.26005917373072</v>
          </cell>
          <cell r="BV131">
            <v>976.91619003882693</v>
          </cell>
          <cell r="BW131">
            <v>967.89292111321924</v>
          </cell>
          <cell r="BX131">
            <v>992.95706397517199</v>
          </cell>
          <cell r="BY131">
            <v>1034.2584612216629</v>
          </cell>
          <cell r="BZ131">
            <v>1060.588332697208</v>
          </cell>
          <cell r="CA131">
            <v>1076.8746631425893</v>
          </cell>
          <cell r="CB131">
            <v>1100.9866230669099</v>
          </cell>
          <cell r="CC131">
            <v>1183.3104253934282</v>
          </cell>
          <cell r="CD131">
            <v>1224.6357857855569</v>
          </cell>
          <cell r="CE131">
            <v>1239.7967778865559</v>
          </cell>
          <cell r="CF131">
            <v>1269.7828662107602</v>
          </cell>
          <cell r="CG131">
            <v>1368.310030883752</v>
          </cell>
          <cell r="CH131">
            <v>1418.4603376124999</v>
          </cell>
          <cell r="CI131" t="e">
            <v>#DIV/0!</v>
          </cell>
          <cell r="CJ131">
            <v>1418.4603376124999</v>
          </cell>
          <cell r="CK131">
            <v>1418.4603376124999</v>
          </cell>
          <cell r="CL131">
            <v>1418.4603376124999</v>
          </cell>
          <cell r="IP131">
            <v>28075.068206775893</v>
          </cell>
          <cell r="IQ131">
            <v>30990.036129407035</v>
          </cell>
          <cell r="IR131" t="e">
            <v>#DIV/0!</v>
          </cell>
        </row>
        <row r="132">
          <cell r="A132" t="str">
            <v>Allocation de veuve</v>
          </cell>
          <cell r="C132" t="str">
            <v>Lump sum allowance for widows</v>
          </cell>
          <cell r="G132" t="str">
            <v>Witwenabfindung</v>
          </cell>
          <cell r="K132">
            <v>4.2</v>
          </cell>
          <cell r="L132" t="str">
            <v>-</v>
          </cell>
          <cell r="CJ132">
            <v>0</v>
          </cell>
          <cell r="CK132">
            <v>0</v>
          </cell>
          <cell r="CL132">
            <v>0</v>
          </cell>
          <cell r="IP132">
            <v>4.2</v>
          </cell>
          <cell r="IQ132">
            <v>4.2</v>
          </cell>
          <cell r="IR132">
            <v>4.2</v>
          </cell>
        </row>
        <row r="133">
          <cell r="A133" t="str">
            <v>Rente d'orphelin simple</v>
          </cell>
          <cell r="C133" t="str">
            <v>Single orphans' pension</v>
          </cell>
          <cell r="G133" t="str">
            <v>Einfache Waisenrente</v>
          </cell>
          <cell r="J133" t="str">
            <v>6.1.2</v>
          </cell>
          <cell r="K133" t="str">
            <v>4.1.2 </v>
          </cell>
          <cell r="L133" t="str">
            <v>6.1.2 </v>
          </cell>
          <cell r="BG133">
            <v>214.57258421117666</v>
          </cell>
          <cell r="BH133">
            <v>212.23814374722718</v>
          </cell>
          <cell r="BI133">
            <v>232.99726515965935</v>
          </cell>
          <cell r="BJ133">
            <v>228.67680550052947</v>
          </cell>
          <cell r="BK133">
            <v>246.70622034522845</v>
          </cell>
          <cell r="BL133">
            <v>238.73663205524582</v>
          </cell>
          <cell r="BM133">
            <v>238.74396665081892</v>
          </cell>
          <cell r="BN133">
            <v>227.75998522116299</v>
          </cell>
          <cell r="BO133">
            <v>227.53425777204367</v>
          </cell>
          <cell r="BP133">
            <v>216.7772584588003</v>
          </cell>
          <cell r="BQ133">
            <v>220.42381275690104</v>
          </cell>
          <cell r="BR133">
            <v>224.17235275267333</v>
          </cell>
          <cell r="BS133">
            <v>231.00330276197491</v>
          </cell>
          <cell r="BT133">
            <v>243.06292718199455</v>
          </cell>
          <cell r="BU133">
            <v>240.42578654328389</v>
          </cell>
          <cell r="BV133">
            <v>246.52546765559069</v>
          </cell>
          <cell r="BW133">
            <v>246.02034478690618</v>
          </cell>
          <cell r="BX133">
            <v>256.39626605762214</v>
          </cell>
          <cell r="BY133">
            <v>268.19592385585605</v>
          </cell>
          <cell r="BZ133">
            <v>277.16618533089979</v>
          </cell>
          <cell r="CA133">
            <v>280.31389549881595</v>
          </cell>
          <cell r="CB133">
            <v>290.06075503821563</v>
          </cell>
          <cell r="CC133">
            <v>289.84980015795747</v>
          </cell>
          <cell r="CD133">
            <v>293.40550110876154</v>
          </cell>
          <cell r="CE133">
            <v>291.28771588327083</v>
          </cell>
          <cell r="CF133">
            <v>296.884116099648</v>
          </cell>
          <cell r="CG133">
            <v>296.10780239767962</v>
          </cell>
          <cell r="CH133">
            <v>300.64572793318871</v>
          </cell>
          <cell r="CI133" t="e">
            <v>#DIV/0!</v>
          </cell>
          <cell r="CJ133">
            <v>300.64572793318871</v>
          </cell>
          <cell r="CK133">
            <v>300.64572793318871</v>
          </cell>
          <cell r="CL133">
            <v>300.64572793318871</v>
          </cell>
          <cell r="IP133">
            <v>7377.3365308563207</v>
          </cell>
          <cell r="IQ133">
            <v>7975.1439899226843</v>
          </cell>
          <cell r="IR133" t="e">
            <v>#DIV/0!</v>
          </cell>
        </row>
        <row r="134">
          <cell r="A134" t="str">
            <v>Rente d'orphelin double</v>
          </cell>
          <cell r="C134" t="str">
            <v>Double orphans' pension</v>
          </cell>
          <cell r="G134" t="str">
            <v>Vollwaisenrente</v>
          </cell>
          <cell r="J134" t="str">
            <v>6.1.2</v>
          </cell>
          <cell r="K134" t="str">
            <v>4.1.2 </v>
          </cell>
          <cell r="L134" t="str">
            <v>6.1.2 </v>
          </cell>
          <cell r="BG134">
            <v>8.7427005054635956</v>
          </cell>
          <cell r="BH134">
            <v>9.0218514105034497</v>
          </cell>
          <cell r="BI134">
            <v>9.9070276885145141</v>
          </cell>
          <cell r="BJ134">
            <v>9.8543526013071112</v>
          </cell>
          <cell r="BK134">
            <v>10.119354226470785</v>
          </cell>
          <cell r="BL134">
            <v>9.8564907033781015</v>
          </cell>
          <cell r="BM134">
            <v>9.6842417208735672</v>
          </cell>
          <cell r="BN134">
            <v>9.2255973439348065</v>
          </cell>
          <cell r="BO134">
            <v>8.7456879394529512</v>
          </cell>
          <cell r="BP134">
            <v>8.0129532624653752</v>
          </cell>
          <cell r="BQ134">
            <v>7.7543389905601643</v>
          </cell>
          <cell r="BR134">
            <v>7.7747636792834669</v>
          </cell>
          <cell r="BS134">
            <v>7.3334381829198385</v>
          </cell>
          <cell r="BT134">
            <v>8.3281112102987844</v>
          </cell>
          <cell r="BU134">
            <v>8.2225128833100669</v>
          </cell>
          <cell r="BV134">
            <v>8.5339522422675547</v>
          </cell>
          <cell r="BW134">
            <v>8.6346631245728922</v>
          </cell>
          <cell r="BX134">
            <v>9.1200860766464089</v>
          </cell>
          <cell r="BY134">
            <v>8.2296238755765927</v>
          </cell>
          <cell r="BZ134">
            <v>6.8979521773314758</v>
          </cell>
          <cell r="CA134">
            <v>5.8566350960017104</v>
          </cell>
          <cell r="CB134">
            <v>5.1842213378354067</v>
          </cell>
          <cell r="CC134">
            <v>4.6371048020178209</v>
          </cell>
          <cell r="CD134">
            <v>4.0630445323415643</v>
          </cell>
          <cell r="CE134">
            <v>3.4341031325025848</v>
          </cell>
          <cell r="CF134">
            <v>2.9890109094095689</v>
          </cell>
          <cell r="CG134">
            <v>2.4841874565743258</v>
          </cell>
          <cell r="CH134">
            <v>2.0212095142800854</v>
          </cell>
          <cell r="CI134" t="e">
            <v>#DIV/0!</v>
          </cell>
          <cell r="CJ134">
            <v>2.0212095142800854</v>
          </cell>
          <cell r="CK134">
            <v>2.0212095142800854</v>
          </cell>
          <cell r="CL134">
            <v>2.0212095142800854</v>
          </cell>
          <cell r="IP134">
            <v>206.6904261403746</v>
          </cell>
          <cell r="IQ134">
            <v>209.80391663172418</v>
          </cell>
          <cell r="IR134" t="e">
            <v>#DIV/0!</v>
          </cell>
        </row>
        <row r="136">
          <cell r="A136" t="str">
            <v>Rentes de vieillesse</v>
          </cell>
          <cell r="C136" t="str">
            <v>Old-age pensions</v>
          </cell>
          <cell r="G136" t="str">
            <v>Altersrenten</v>
          </cell>
          <cell r="K136">
            <v>1.1000000000000001</v>
          </cell>
          <cell r="BG136">
            <v>191.05442119841717</v>
          </cell>
          <cell r="BH136">
            <v>176.69897796410973</v>
          </cell>
          <cell r="BI136">
            <v>189.32195409778404</v>
          </cell>
          <cell r="BJ136">
            <v>178.41873591442925</v>
          </cell>
          <cell r="BK136">
            <v>190.38813813184584</v>
          </cell>
          <cell r="BL136">
            <v>180.23777808423108</v>
          </cell>
          <cell r="BM136">
            <v>177.32255769409937</v>
          </cell>
          <cell r="BN136">
            <v>168.45460338436752</v>
          </cell>
          <cell r="BO136">
            <v>168.79041529385023</v>
          </cell>
          <cell r="BP136">
            <v>164.0068623482353</v>
          </cell>
          <cell r="BQ136">
            <v>168.40111477595406</v>
          </cell>
          <cell r="BR136">
            <v>173.40421700572256</v>
          </cell>
          <cell r="BS136">
            <v>185.56974439516017</v>
          </cell>
          <cell r="BT136">
            <v>180.29255335291668</v>
          </cell>
          <cell r="BU136">
            <v>177.26636250691922</v>
          </cell>
          <cell r="BV136">
            <v>179.99301128771549</v>
          </cell>
          <cell r="BW136">
            <v>176.20418067285925</v>
          </cell>
          <cell r="BX136">
            <v>45.753395472586412</v>
          </cell>
          <cell r="BY136">
            <v>35.629137306851362</v>
          </cell>
          <cell r="BZ136">
            <v>27.897444810514315</v>
          </cell>
          <cell r="CA136">
            <v>21.248535578995543</v>
          </cell>
          <cell r="CB136">
            <v>15.954705179716939</v>
          </cell>
          <cell r="CC136">
            <v>11.978125322461084</v>
          </cell>
          <cell r="CD136">
            <v>10.21222834442446</v>
          </cell>
          <cell r="CE136">
            <v>9.4214081614906835</v>
          </cell>
          <cell r="CF136">
            <v>9.2513021936507922</v>
          </cell>
          <cell r="CG136">
            <v>9.1722586138165347</v>
          </cell>
          <cell r="CH136">
            <v>9.1587120360360359</v>
          </cell>
          <cell r="CI136" t="e">
            <v>#DIV/0!</v>
          </cell>
          <cell r="CJ136">
            <v>9.1587120360360359</v>
          </cell>
          <cell r="CK136">
            <v>9.1587120360360359</v>
          </cell>
          <cell r="CL136">
            <v>9.1587120360360359</v>
          </cell>
        </row>
        <row r="137">
          <cell r="A137" t="str">
            <v>Rente simple</v>
          </cell>
          <cell r="C137" t="str">
            <v>Single pension</v>
          </cell>
          <cell r="G137" t="str">
            <v>Einfache Rente</v>
          </cell>
          <cell r="J137" t="str">
            <v>1.1.1</v>
          </cell>
          <cell r="K137" t="str">
            <v>1.1.1 </v>
          </cell>
          <cell r="L137" t="str">
            <v>1.1.1 </v>
          </cell>
          <cell r="BG137">
            <v>182.73991628038442</v>
          </cell>
          <cell r="BH137">
            <v>168.4094848874019</v>
          </cell>
          <cell r="BI137">
            <v>179.49156796920451</v>
          </cell>
          <cell r="BJ137">
            <v>168.69724055229327</v>
          </cell>
          <cell r="BK137">
            <v>179.49744455949968</v>
          </cell>
          <cell r="BL137">
            <v>168.93152692375992</v>
          </cell>
          <cell r="BM137">
            <v>164.41002255978262</v>
          </cell>
          <cell r="BN137">
            <v>154.52235854056616</v>
          </cell>
          <cell r="BO137">
            <v>153.54030761194596</v>
          </cell>
          <cell r="BP137">
            <v>148.08198050980397</v>
          </cell>
          <cell r="BQ137">
            <v>151.66914745894064</v>
          </cell>
          <cell r="BR137">
            <v>155.46629377024271</v>
          </cell>
          <cell r="BS137">
            <v>165.52087644434761</v>
          </cell>
          <cell r="BT137">
            <v>160.6196806398882</v>
          </cell>
          <cell r="BU137">
            <v>156.58039947106218</v>
          </cell>
          <cell r="BV137">
            <v>158.20683149088876</v>
          </cell>
          <cell r="BW137">
            <v>154.0221685511811</v>
          </cell>
          <cell r="BX137">
            <v>45.336508042312275</v>
          </cell>
          <cell r="BY137">
            <v>35.398373978389813</v>
          </cell>
          <cell r="BZ137">
            <v>27.71825975162465</v>
          </cell>
          <cell r="CA137">
            <v>21.14126770172896</v>
          </cell>
          <cell r="CB137">
            <v>15.932415513295176</v>
          </cell>
          <cell r="CC137">
            <v>11.966993235730172</v>
          </cell>
          <cell r="CD137">
            <v>10.21222834442446</v>
          </cell>
          <cell r="CE137">
            <v>9.4214081614906835</v>
          </cell>
          <cell r="CF137">
            <v>9.2513021936507922</v>
          </cell>
          <cell r="CG137">
            <v>9.1722586138165347</v>
          </cell>
          <cell r="CH137">
            <v>9.1587120360360359</v>
          </cell>
          <cell r="CI137" t="e">
            <v>#DIV/0!</v>
          </cell>
          <cell r="CJ137">
            <v>9.1587120360360359</v>
          </cell>
          <cell r="CK137">
            <v>9.1587120360360359</v>
          </cell>
          <cell r="CL137">
            <v>9.1587120360360359</v>
          </cell>
        </row>
        <row r="138">
          <cell r="A138" t="str">
            <v xml:space="preserve">Rente pour couple </v>
          </cell>
          <cell r="C138" t="str">
            <v>Pension for couple</v>
          </cell>
          <cell r="G138" t="str">
            <v xml:space="preserve">Ehepaar-Rente </v>
          </cell>
          <cell r="J138" t="str">
            <v>1.1.1</v>
          </cell>
          <cell r="K138" t="str">
            <v>1.1.1, 1.1.2</v>
          </cell>
          <cell r="L138" t="str">
            <v>1.1.1 </v>
          </cell>
          <cell r="BG138">
            <v>6.9765386093838329</v>
          </cell>
          <cell r="BH138">
            <v>6.9617387743780021</v>
          </cell>
          <cell r="BI138">
            <v>8.378033599204544</v>
          </cell>
          <cell r="BJ138">
            <v>8.4061638863242241</v>
          </cell>
          <cell r="BK138">
            <v>9.3590013423484351</v>
          </cell>
          <cell r="BL138">
            <v>9.7891184168935705</v>
          </cell>
          <cell r="BM138">
            <v>11.138110621894411</v>
          </cell>
          <cell r="BN138">
            <v>12.097148469227852</v>
          </cell>
          <cell r="BO138">
            <v>13.316655043944943</v>
          </cell>
          <cell r="BP138">
            <v>14.177028953725493</v>
          </cell>
          <cell r="BQ138">
            <v>14.909312925181878</v>
          </cell>
          <cell r="BR138">
            <v>16.019222185884367</v>
          </cell>
          <cell r="BS138">
            <v>18.091067495788852</v>
          </cell>
          <cell r="BT138">
            <v>17.783795639055718</v>
          </cell>
          <cell r="BU138">
            <v>18.755436066178731</v>
          </cell>
          <cell r="BV138">
            <v>19.864589781039182</v>
          </cell>
          <cell r="BW138">
            <v>20.298060407234249</v>
          </cell>
          <cell r="BX138">
            <v>0.26634474711958678</v>
          </cell>
          <cell r="BY138">
            <v>0.16812676362956494</v>
          </cell>
          <cell r="BZ138">
            <v>0.13439993474539239</v>
          </cell>
          <cell r="CA138">
            <v>8.1270075822953383E-2</v>
          </cell>
          <cell r="CB138" t="str">
            <v>-</v>
          </cell>
          <cell r="CC138" t="str">
            <v>-</v>
          </cell>
          <cell r="CD138" t="str">
            <v>-</v>
          </cell>
          <cell r="CE138" t="str">
            <v>-</v>
          </cell>
          <cell r="CF138" t="str">
            <v>-</v>
          </cell>
          <cell r="CG138" t="str">
            <v>-</v>
          </cell>
          <cell r="CH138" t="str">
            <v>-</v>
          </cell>
          <cell r="CI138" t="str">
            <v>-</v>
          </cell>
          <cell r="CJ138" t="str">
            <v>-</v>
          </cell>
          <cell r="CK138" t="str">
            <v>-</v>
          </cell>
        </row>
        <row r="139">
          <cell r="A139" t="str">
            <v>Rente complémentaire en faveur de l'épouse</v>
          </cell>
          <cell r="C139" t="str">
            <v>Supplementary pension for wife</v>
          </cell>
          <cell r="G139" t="str">
            <v>Ehefrau-Zusatzrente</v>
          </cell>
          <cell r="J139" t="str">
            <v>1.1.2</v>
          </cell>
          <cell r="K139" t="str">
            <v>1.1.2 </v>
          </cell>
          <cell r="L139" t="str">
            <v>1.1.2 </v>
          </cell>
          <cell r="BG139">
            <v>0.2389225551158847</v>
          </cell>
          <cell r="BH139">
            <v>0.33492901320031626</v>
          </cell>
          <cell r="BI139">
            <v>0.34808449051136359</v>
          </cell>
          <cell r="BJ139">
            <v>0.32285408951743111</v>
          </cell>
          <cell r="BK139">
            <v>0.34975649346405235</v>
          </cell>
          <cell r="BL139">
            <v>0.38530355392447024</v>
          </cell>
          <cell r="BM139">
            <v>0.46758483773291926</v>
          </cell>
          <cell r="BN139">
            <v>0.48292009857197016</v>
          </cell>
          <cell r="BO139">
            <v>0.50753131746432634</v>
          </cell>
          <cell r="BP139">
            <v>0.43696322117647068</v>
          </cell>
          <cell r="BQ139">
            <v>0.44958808331844291</v>
          </cell>
          <cell r="BR139">
            <v>0.50221034184042623</v>
          </cell>
          <cell r="BS139">
            <v>0.56999253753855283</v>
          </cell>
          <cell r="BT139">
            <v>0.61364924058987924</v>
          </cell>
          <cell r="BU139">
            <v>0.64758183160095939</v>
          </cell>
          <cell r="BV139">
            <v>0.66092905001609104</v>
          </cell>
          <cell r="BW139">
            <v>0.69280804982775579</v>
          </cell>
          <cell r="BX139">
            <v>0</v>
          </cell>
          <cell r="BY139">
            <v>0</v>
          </cell>
          <cell r="BZ139">
            <v>0</v>
          </cell>
          <cell r="CA139">
            <v>0</v>
          </cell>
          <cell r="CB139">
            <v>0</v>
          </cell>
          <cell r="CC139">
            <v>0</v>
          </cell>
          <cell r="CD139">
            <v>0</v>
          </cell>
          <cell r="CE139">
            <v>0</v>
          </cell>
          <cell r="CF139">
            <v>0</v>
          </cell>
          <cell r="CG139">
            <v>0</v>
          </cell>
          <cell r="CH139">
            <v>0</v>
          </cell>
          <cell r="CI139" t="e">
            <v>#DIV/0!</v>
          </cell>
          <cell r="CJ139">
            <v>0</v>
          </cell>
          <cell r="CK139">
            <v>0</v>
          </cell>
          <cell r="CL139">
            <v>0</v>
          </cell>
        </row>
        <row r="140">
          <cell r="A140" t="str">
            <v>Rente simple pour enfant</v>
          </cell>
          <cell r="C140" t="str">
            <v>Child pension single</v>
          </cell>
          <cell r="G140" t="str">
            <v>Einfache Kinder-Rente</v>
          </cell>
          <cell r="J140" t="str">
            <v>1.1.3</v>
          </cell>
          <cell r="K140" t="str">
            <v>1.1.3 </v>
          </cell>
          <cell r="L140" t="str">
            <v>1.1.3 </v>
          </cell>
          <cell r="BG140">
            <v>1.0870976257772753</v>
          </cell>
          <cell r="BH140">
            <v>0.98086353865806919</v>
          </cell>
          <cell r="BI140">
            <v>1.0922651253977271</v>
          </cell>
          <cell r="BJ140">
            <v>0.99247738629432536</v>
          </cell>
          <cell r="BK140">
            <v>1.1698751677935544</v>
          </cell>
          <cell r="BL140">
            <v>1.1197884535929916</v>
          </cell>
          <cell r="BM140">
            <v>1.2828609650621117</v>
          </cell>
          <cell r="BN140">
            <v>1.3280302710729179</v>
          </cell>
          <cell r="BO140">
            <v>1.3775850045460285</v>
          </cell>
          <cell r="BP140">
            <v>1.2623381945098042</v>
          </cell>
          <cell r="BQ140">
            <v>1.3244621913975752</v>
          </cell>
          <cell r="BR140">
            <v>1.3778591429980924</v>
          </cell>
          <cell r="BS140">
            <v>1.3630256332443655</v>
          </cell>
          <cell r="BT140">
            <v>1.2513631572813224</v>
          </cell>
          <cell r="BU140">
            <v>1.2707266129528261</v>
          </cell>
          <cell r="BV140">
            <v>1.2361821120671335</v>
          </cell>
          <cell r="BW140">
            <v>1.1303710286663384</v>
          </cell>
          <cell r="BX140">
            <v>0.15054268315454905</v>
          </cell>
          <cell r="BY140">
            <v>6.2636564831989663E-2</v>
          </cell>
          <cell r="BZ140">
            <v>4.4785124144270341E-2</v>
          </cell>
          <cell r="CA140">
            <v>2.5997801443629124E-2</v>
          </cell>
          <cell r="CB140">
            <v>2.2289666421763263E-2</v>
          </cell>
          <cell r="CC140">
            <v>1.1132086730911789E-2</v>
          </cell>
          <cell r="CD140">
            <v>0</v>
          </cell>
          <cell r="CE140">
            <v>0</v>
          </cell>
          <cell r="CF140">
            <v>0</v>
          </cell>
          <cell r="CG140">
            <v>0</v>
          </cell>
          <cell r="CH140">
            <v>0</v>
          </cell>
          <cell r="CI140" t="e">
            <v>#DIV/0!</v>
          </cell>
          <cell r="CJ140">
            <v>0</v>
          </cell>
          <cell r="CK140">
            <v>0</v>
          </cell>
          <cell r="CL140">
            <v>0</v>
          </cell>
        </row>
        <row r="141">
          <cell r="A141" t="str">
            <v xml:space="preserve">Rente double pour enfant </v>
          </cell>
          <cell r="C141" t="str">
            <v>Child pension double</v>
          </cell>
          <cell r="G141" t="str">
            <v xml:space="preserve">Doppel-Kinder-Rente </v>
          </cell>
          <cell r="J141" t="str">
            <v>1.1.3</v>
          </cell>
          <cell r="K141" t="str">
            <v>1.1.3 </v>
          </cell>
          <cell r="L141" t="str">
            <v>1.1.3 </v>
          </cell>
          <cell r="BG141">
            <v>1.1946127755794235E-2</v>
          </cell>
          <cell r="BH141">
            <v>1.1961750471439866E-2</v>
          </cell>
          <cell r="BI141">
            <v>1.200291346590909E-2</v>
          </cell>
          <cell r="BJ141">
            <v>0</v>
          </cell>
          <cell r="BK141">
            <v>1.2060568740139737E-2</v>
          </cell>
          <cell r="BL141">
            <v>1.2040736060139695E-2</v>
          </cell>
          <cell r="BM141">
            <v>2.3978709627329193E-2</v>
          </cell>
          <cell r="BN141">
            <v>2.4146004928598509E-2</v>
          </cell>
          <cell r="BO141">
            <v>4.8336315948983452E-2</v>
          </cell>
          <cell r="BP141">
            <v>4.8551469019607857E-2</v>
          </cell>
          <cell r="BQ141">
            <v>4.8604117115507342E-2</v>
          </cell>
          <cell r="BR141">
            <v>3.8631564756955866E-2</v>
          </cell>
          <cell r="BS141">
            <v>2.4782284240806647E-2</v>
          </cell>
          <cell r="BT141">
            <v>2.4064676101563893E-2</v>
          </cell>
          <cell r="BU141">
            <v>1.2218525124546405E-2</v>
          </cell>
          <cell r="BV141">
            <v>2.4478853704299669E-2</v>
          </cell>
          <cell r="BW141">
            <v>6.0772635949803144E-2</v>
          </cell>
          <cell r="BX141">
            <v>0</v>
          </cell>
          <cell r="BY141">
            <v>0</v>
          </cell>
          <cell r="BZ141">
            <v>0</v>
          </cell>
          <cell r="CA141">
            <v>0</v>
          </cell>
          <cell r="CB141">
            <v>0</v>
          </cell>
          <cell r="CC141">
            <v>0</v>
          </cell>
          <cell r="CD141" t="str">
            <v>existieren seit ...  nicht mehr</v>
          </cell>
          <cell r="CE141" t="str">
            <v>existieren seit ...  nicht mehr</v>
          </cell>
          <cell r="CF141" t="str">
            <v>existieren seit ...  nicht mehr</v>
          </cell>
          <cell r="CG141" t="str">
            <v>existieren seit ...  nicht mehr</v>
          </cell>
          <cell r="CH141" t="str">
            <v>existieren seit ...  nicht mehr</v>
          </cell>
          <cell r="CI141" t="str">
            <v>existieren seit ...  nicht mehr</v>
          </cell>
          <cell r="CJ141" t="str">
            <v>existieren seit ...  nicht mehr</v>
          </cell>
          <cell r="CK141" t="str">
            <v>existieren seit ...  nicht mehr</v>
          </cell>
        </row>
        <row r="142">
          <cell r="A142" t="str">
            <v>Rentes de survivants</v>
          </cell>
          <cell r="C142" t="str">
            <v>Survivors' pensions</v>
          </cell>
          <cell r="G142" t="str">
            <v>Hinterlassenenrenten</v>
          </cell>
          <cell r="K142">
            <v>4</v>
          </cell>
          <cell r="BG142">
            <v>20.272578801582817</v>
          </cell>
          <cell r="BH142">
            <v>19.940238035890257</v>
          </cell>
          <cell r="BI142">
            <v>21.929322902215908</v>
          </cell>
          <cell r="BJ142">
            <v>21.547521085570772</v>
          </cell>
          <cell r="BK142">
            <v>23.662835868154161</v>
          </cell>
          <cell r="BL142">
            <v>23.178416915768917</v>
          </cell>
          <cell r="BM142">
            <v>23.427199305900622</v>
          </cell>
          <cell r="BN142">
            <v>22.612733615632507</v>
          </cell>
          <cell r="BO142">
            <v>22.59722770614977</v>
          </cell>
          <cell r="BP142">
            <v>21.702506651764708</v>
          </cell>
          <cell r="BQ142">
            <v>22.005514024045947</v>
          </cell>
          <cell r="BR142">
            <v>22.367675994277445</v>
          </cell>
          <cell r="BS142">
            <v>23.34491175483986</v>
          </cell>
          <cell r="BT142">
            <v>22.055275647083313</v>
          </cell>
          <cell r="BU142">
            <v>21.394637493080754</v>
          </cell>
          <cell r="BV142">
            <v>21.574437712284514</v>
          </cell>
          <cell r="BW142">
            <v>21.379813327140742</v>
          </cell>
          <cell r="BX142">
            <v>12.541363527413587</v>
          </cell>
          <cell r="BY142">
            <v>7.8516166931486335</v>
          </cell>
          <cell r="BZ142">
            <v>6.1109301894856882</v>
          </cell>
          <cell r="CA142">
            <v>4.6803264210044544</v>
          </cell>
          <cell r="CB142">
            <v>3.7208378202830619</v>
          </cell>
          <cell r="CC142">
            <v>3.0390596775389183</v>
          </cell>
          <cell r="CD142">
            <v>2.50445465557554</v>
          </cell>
          <cell r="CE142">
            <v>2.1135478385093167</v>
          </cell>
          <cell r="CF142">
            <v>1.8291548063492062</v>
          </cell>
          <cell r="CG142">
            <v>1.5408423861834653</v>
          </cell>
          <cell r="CH142">
            <v>1.3218759639639639</v>
          </cell>
          <cell r="CI142" t="e">
            <v>#DIV/0!</v>
          </cell>
          <cell r="CJ142">
            <v>1.3218759639639639</v>
          </cell>
          <cell r="CK142">
            <v>1.3218759639639639</v>
          </cell>
          <cell r="CL142">
            <v>1.3218759639639639</v>
          </cell>
        </row>
        <row r="143">
          <cell r="A143" t="str">
            <v>Rente de veuve</v>
          </cell>
          <cell r="C143" t="str">
            <v>Widows' pension</v>
          </cell>
          <cell r="G143" t="str">
            <v>Witwenrente</v>
          </cell>
          <cell r="J143" t="str">
            <v>6.1.1</v>
          </cell>
          <cell r="K143" t="str">
            <v>4.1.1 </v>
          </cell>
          <cell r="L143" t="str">
            <v>6.1.1 </v>
          </cell>
          <cell r="BG143">
            <v>2.795393894855851</v>
          </cell>
          <cell r="BH143">
            <v>2.523929349473812</v>
          </cell>
          <cell r="BI143">
            <v>2.6406409624999996</v>
          </cell>
          <cell r="BJ143">
            <v>2.5469600395264012</v>
          </cell>
          <cell r="BK143">
            <v>2.7498096727518599</v>
          </cell>
          <cell r="BL143">
            <v>2.7693692938321299</v>
          </cell>
          <cell r="BM143">
            <v>2.8894345100931673</v>
          </cell>
          <cell r="BN143">
            <v>2.7888635692531278</v>
          </cell>
          <cell r="BO143">
            <v>2.9001789569390071</v>
          </cell>
          <cell r="BP143">
            <v>2.8038473358823537</v>
          </cell>
          <cell r="BQ143">
            <v>2.6732264413529037</v>
          </cell>
          <cell r="BR143">
            <v>2.6527007799776356</v>
          </cell>
          <cell r="BS143">
            <v>2.7880069770907476</v>
          </cell>
          <cell r="BT143">
            <v>2.6471143711720284</v>
          </cell>
          <cell r="BU143">
            <v>2.6880755274002093</v>
          </cell>
          <cell r="BV143">
            <v>2.96194129822026</v>
          </cell>
          <cell r="BW143">
            <v>3.014322743110236</v>
          </cell>
          <cell r="BX143">
            <v>3.4740619189511324E-2</v>
          </cell>
          <cell r="BY143">
            <v>5.9742874887387588E-2</v>
          </cell>
          <cell r="BZ143">
            <v>6.8670523687881194E-2</v>
          </cell>
          <cell r="CA143">
            <v>6.9327470516344331E-2</v>
          </cell>
          <cell r="CB143">
            <v>7.1337752776060762E-2</v>
          </cell>
          <cell r="CC143">
            <v>6.6792520385470733E-2</v>
          </cell>
          <cell r="CD143">
            <v>9.1486928057553957E-2</v>
          </cell>
          <cell r="CE143">
            <v>0.1194094824016563</v>
          </cell>
          <cell r="CF143">
            <v>0.12897886455026453</v>
          </cell>
          <cell r="CG143">
            <v>0.10919355492638731</v>
          </cell>
          <cell r="CH143">
            <v>0.10622217567567566</v>
          </cell>
          <cell r="CI143" t="e">
            <v>#DIV/0!</v>
          </cell>
          <cell r="CJ143">
            <v>0.10622217567567566</v>
          </cell>
          <cell r="CK143">
            <v>0.10622217567567566</v>
          </cell>
          <cell r="CL143">
            <v>0.10622217567567566</v>
          </cell>
        </row>
        <row r="144">
          <cell r="A144" t="str">
            <v>Allocation de veuve</v>
          </cell>
          <cell r="C144" t="str">
            <v>Lump sum allowances for widows</v>
          </cell>
          <cell r="G144" t="str">
            <v>Witwenabfindung</v>
          </cell>
          <cell r="K144">
            <v>4.2</v>
          </cell>
          <cell r="L144" t="str">
            <v>-</v>
          </cell>
          <cell r="BG144" t="str">
            <v>.</v>
          </cell>
          <cell r="BH144" t="str">
            <v>.</v>
          </cell>
          <cell r="BI144" t="str">
            <v>.</v>
          </cell>
          <cell r="BJ144" t="str">
            <v>.</v>
          </cell>
          <cell r="BK144" t="str">
            <v>.</v>
          </cell>
          <cell r="BL144" t="str">
            <v>.</v>
          </cell>
          <cell r="BM144" t="str">
            <v>.</v>
          </cell>
          <cell r="BN144" t="str">
            <v>.</v>
          </cell>
          <cell r="BO144" t="str">
            <v>.</v>
          </cell>
          <cell r="BP144" t="str">
            <v>.</v>
          </cell>
          <cell r="BQ144" t="str">
            <v>.</v>
          </cell>
          <cell r="BR144" t="str">
            <v>.</v>
          </cell>
          <cell r="BS144" t="str">
            <v>.</v>
          </cell>
        </row>
        <row r="145">
          <cell r="A145" t="str">
            <v>Rente d'orphelin simple</v>
          </cell>
          <cell r="C145" t="str">
            <v>Single orphans' pension</v>
          </cell>
          <cell r="G145" t="str">
            <v>Einfache Waisenrente</v>
          </cell>
          <cell r="J145" t="str">
            <v>6.1.2</v>
          </cell>
          <cell r="K145" t="str">
            <v>4.1.2 </v>
          </cell>
          <cell r="L145" t="str">
            <v>6.1.2 </v>
          </cell>
          <cell r="BG145">
            <v>17.345777501413227</v>
          </cell>
          <cell r="BH145">
            <v>17.272767680759166</v>
          </cell>
          <cell r="BI145">
            <v>19.156649891590906</v>
          </cell>
          <cell r="BJ145">
            <v>18.833155221850149</v>
          </cell>
          <cell r="BK145">
            <v>20.756238801780487</v>
          </cell>
          <cell r="BL145">
            <v>20.16823290073399</v>
          </cell>
          <cell r="BM145">
            <v>20.309967054347826</v>
          </cell>
          <cell r="BN145">
            <v>19.582409997093393</v>
          </cell>
          <cell r="BO145">
            <v>19.479535327440335</v>
          </cell>
          <cell r="BP145">
            <v>18.655901970784317</v>
          </cell>
          <cell r="BQ145">
            <v>19.089266997115509</v>
          </cell>
          <cell r="BR145">
            <v>19.457431449253438</v>
          </cell>
          <cell r="BS145">
            <v>20.321473077461448</v>
          </cell>
          <cell r="BT145">
            <v>19.20361152904799</v>
          </cell>
          <cell r="BU145">
            <v>18.48662851343871</v>
          </cell>
          <cell r="BV145">
            <v>18.591689388415599</v>
          </cell>
          <cell r="BW145">
            <v>18.158863621801178</v>
          </cell>
          <cell r="BX145">
            <v>12.448721876241557</v>
          </cell>
          <cell r="BY145">
            <v>7.7336171965749774</v>
          </cell>
          <cell r="BZ145">
            <v>5.9773212357886143</v>
          </cell>
          <cell r="CA145">
            <v>4.535172029610858</v>
          </cell>
          <cell r="CB145">
            <v>3.5781731349573587</v>
          </cell>
          <cell r="CC145">
            <v>2.9054746367679769</v>
          </cell>
          <cell r="CD145">
            <v>2.3443525314748204</v>
          </cell>
          <cell r="CE145">
            <v>1.9105517184265008</v>
          </cell>
          <cell r="CF145">
            <v>1.6415491851851851</v>
          </cell>
          <cell r="CG145">
            <v>1.3709857451868628</v>
          </cell>
          <cell r="CH145">
            <v>1.1448390045045045</v>
          </cell>
          <cell r="CI145" t="e">
            <v>#DIV/0!</v>
          </cell>
          <cell r="CJ145">
            <v>1.1448390045045045</v>
          </cell>
          <cell r="CK145">
            <v>1.1448390045045045</v>
          </cell>
          <cell r="CL145">
            <v>1.1448390045045045</v>
          </cell>
        </row>
        <row r="146">
          <cell r="A146" t="str">
            <v>Rente d'orphelin double</v>
          </cell>
          <cell r="C146" t="str">
            <v>Double orphans' pension</v>
          </cell>
          <cell r="G146" t="str">
            <v>Vollwaisenrente</v>
          </cell>
          <cell r="J146" t="str">
            <v>6.1.2</v>
          </cell>
          <cell r="K146" t="str">
            <v>4.1.2 </v>
          </cell>
          <cell r="L146" t="str">
            <v>6.1.2 </v>
          </cell>
          <cell r="BG146">
            <v>0.13140740531373657</v>
          </cell>
          <cell r="BH146">
            <v>0.1435410056572784</v>
          </cell>
          <cell r="BI146">
            <v>0.13203204812499997</v>
          </cell>
          <cell r="BJ146">
            <v>0.16740582419422353</v>
          </cell>
          <cell r="BK146">
            <v>0.15678739362181657</v>
          </cell>
          <cell r="BL146">
            <v>0.2408147212027939</v>
          </cell>
          <cell r="BM146">
            <v>0.22779774145962731</v>
          </cell>
          <cell r="BN146">
            <v>0.24146004928598508</v>
          </cell>
          <cell r="BO146">
            <v>0.21751342177042554</v>
          </cell>
          <cell r="BP146">
            <v>0.24275734509803928</v>
          </cell>
          <cell r="BQ146">
            <v>0.24302058557753672</v>
          </cell>
          <cell r="BR146">
            <v>0.25754376504637244</v>
          </cell>
          <cell r="BS146">
            <v>0.23543170028766314</v>
          </cell>
          <cell r="BT146">
            <v>0.20454974686329311</v>
          </cell>
          <cell r="BU146">
            <v>0.21993345224183528</v>
          </cell>
          <cell r="BV146">
            <v>2.080702564865472E-2</v>
          </cell>
          <cell r="BW146">
            <v>0.20662696222933069</v>
          </cell>
          <cell r="BX146">
            <v>5.790103198251887E-2</v>
          </cell>
          <cell r="BY146">
            <v>5.8256621686269008E-2</v>
          </cell>
          <cell r="BZ146">
            <v>6.4938430009191986E-2</v>
          </cell>
          <cell r="CA146">
            <v>7.5826920877251597E-2</v>
          </cell>
          <cell r="CB146">
            <v>7.1326932549642438E-2</v>
          </cell>
          <cell r="CC146">
            <v>6.6792520385470733E-2</v>
          </cell>
          <cell r="CD146">
            <v>6.8615196043165461E-2</v>
          </cell>
          <cell r="CE146">
            <v>8.3586637681159412E-2</v>
          </cell>
          <cell r="CF146">
            <v>5.8626756613756603E-2</v>
          </cell>
          <cell r="CG146">
            <v>6.0663086070215179E-2</v>
          </cell>
          <cell r="CH146">
            <v>7.081478378378378E-2</v>
          </cell>
          <cell r="CI146" t="e">
            <v>#DIV/0!</v>
          </cell>
          <cell r="CJ146">
            <v>7.081478378378378E-2</v>
          </cell>
          <cell r="CK146">
            <v>7.081478378378378E-2</v>
          </cell>
          <cell r="CL146">
            <v>7.081478378378378E-2</v>
          </cell>
        </row>
      </sheetData>
      <sheetData sheetId="1">
        <row r="3">
          <cell r="B3">
            <v>580.66009351000002</v>
          </cell>
        </row>
      </sheetData>
      <sheetData sheetId="2"/>
      <sheetData sheetId="3" refreshError="1"/>
      <sheetData sheetId="4"/>
      <sheetData sheetId="5"/>
      <sheetData sheetId="6" refreshError="1"/>
      <sheetData sheetId="7"/>
      <sheetData sheetId="8"/>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ED8F9-DCFC-4A23-B5AC-4A9957CFF092}">
  <dimension ref="A1:BZ100"/>
  <sheetViews>
    <sheetView tabSelected="1" zoomScaleNormal="100" zoomScaleSheetLayoutView="55" workbookViewId="0"/>
  </sheetViews>
  <sheetFormatPr baseColWidth="10" defaultColWidth="10" defaultRowHeight="12.75" outlineLevelCol="1"/>
  <cols>
    <col min="1" max="2" width="40.875" style="130" customWidth="1"/>
    <col min="3" max="3" width="4" style="131" customWidth="1"/>
    <col min="4" max="6" width="11.125" style="130" hidden="1" customWidth="1" outlineLevel="1"/>
    <col min="7" max="7" width="11.125" style="130" customWidth="1" collapsed="1"/>
    <col min="8" max="16" width="11.125" style="130" hidden="1" customWidth="1" outlineLevel="1"/>
    <col min="17" max="17" width="11.125" style="130" customWidth="1" collapsed="1"/>
    <col min="18" max="21" width="11.125" style="130" hidden="1" customWidth="1" outlineLevel="1"/>
    <col min="22" max="22" width="11.125" style="130" hidden="1" customWidth="1" outlineLevel="1" collapsed="1"/>
    <col min="23" max="26" width="11.125" style="130" hidden="1" customWidth="1" outlineLevel="1"/>
    <col min="27" max="27" width="11.125" style="130" customWidth="1" collapsed="1"/>
    <col min="28" max="28" width="11.125" style="130" hidden="1" customWidth="1" outlineLevel="1"/>
    <col min="29" max="32" width="11.125" style="130" hidden="1" customWidth="1" outlineLevel="1" collapsed="1"/>
    <col min="33" max="36" width="10" style="91" hidden="1" customWidth="1" outlineLevel="1"/>
    <col min="37" max="37" width="10" style="130" customWidth="1" collapsed="1"/>
    <col min="38" max="38" width="10" style="130" hidden="1" customWidth="1" outlineLevel="1"/>
    <col min="39" max="39" width="10" style="130" customWidth="1" collapsed="1"/>
    <col min="40" max="56" width="10" style="130" customWidth="1"/>
    <col min="57" max="74" width="11.125" style="130" bestFit="1" customWidth="1"/>
    <col min="75" max="16384" width="10" style="130"/>
  </cols>
  <sheetData>
    <row r="1" spans="1:41" s="90" customFormat="1" ht="45.95" customHeight="1">
      <c r="A1" s="86" t="s">
        <v>117</v>
      </c>
      <c r="B1" s="86" t="s">
        <v>116</v>
      </c>
      <c r="C1" s="87"/>
      <c r="D1" s="88"/>
      <c r="E1" s="88"/>
      <c r="F1" s="89"/>
      <c r="H1" s="89"/>
      <c r="I1" s="89"/>
      <c r="J1" s="89"/>
      <c r="K1" s="89"/>
      <c r="L1" s="89"/>
      <c r="M1" s="89"/>
      <c r="N1" s="89"/>
      <c r="O1" s="89"/>
      <c r="P1" s="89"/>
      <c r="Q1" s="89"/>
      <c r="R1" s="89"/>
      <c r="S1" s="89"/>
      <c r="T1" s="89"/>
      <c r="U1" s="89"/>
      <c r="AM1" s="91"/>
      <c r="AN1" s="91"/>
      <c r="AO1" s="92" t="s">
        <v>201</v>
      </c>
    </row>
    <row r="2" spans="1:41" s="90" customFormat="1" ht="25.5">
      <c r="A2" s="93" t="s">
        <v>36</v>
      </c>
      <c r="B2" s="93" t="s">
        <v>35</v>
      </c>
      <c r="C2" s="94"/>
      <c r="D2" s="95">
        <v>1987</v>
      </c>
      <c r="E2" s="95" t="s">
        <v>81</v>
      </c>
      <c r="F2" s="95">
        <v>1989</v>
      </c>
      <c r="G2" s="95" t="s">
        <v>82</v>
      </c>
      <c r="H2" s="95">
        <v>1991</v>
      </c>
      <c r="I2" s="95" t="s">
        <v>83</v>
      </c>
      <c r="J2" s="95" t="s">
        <v>84</v>
      </c>
      <c r="K2" s="95">
        <v>1994</v>
      </c>
      <c r="L2" s="95" t="s">
        <v>85</v>
      </c>
      <c r="M2" s="95">
        <v>1996</v>
      </c>
      <c r="N2" s="95" t="s">
        <v>86</v>
      </c>
      <c r="O2" s="95">
        <v>1998</v>
      </c>
      <c r="P2" s="95" t="s">
        <v>87</v>
      </c>
      <c r="Q2" s="95">
        <v>2000</v>
      </c>
      <c r="R2" s="95" t="s">
        <v>88</v>
      </c>
      <c r="S2" s="95">
        <v>2002</v>
      </c>
      <c r="T2" s="95" t="s">
        <v>89</v>
      </c>
      <c r="U2" s="95">
        <v>2004</v>
      </c>
      <c r="V2" s="95" t="s">
        <v>90</v>
      </c>
      <c r="W2" s="95">
        <v>2006</v>
      </c>
      <c r="X2" s="95" t="s">
        <v>91</v>
      </c>
      <c r="Y2" s="95">
        <v>2008</v>
      </c>
      <c r="Z2" s="95" t="s">
        <v>92</v>
      </c>
      <c r="AA2" s="95">
        <v>2010</v>
      </c>
      <c r="AB2" s="95" t="s">
        <v>93</v>
      </c>
      <c r="AC2" s="95">
        <v>2012</v>
      </c>
      <c r="AD2" s="95" t="s">
        <v>94</v>
      </c>
      <c r="AE2" s="95">
        <v>2014</v>
      </c>
      <c r="AF2" s="95" t="s">
        <v>95</v>
      </c>
      <c r="AG2" s="95">
        <v>2016</v>
      </c>
      <c r="AH2" s="95">
        <v>2017</v>
      </c>
      <c r="AI2" s="95">
        <v>2018</v>
      </c>
      <c r="AJ2" s="95" t="s">
        <v>96</v>
      </c>
      <c r="AK2" s="95">
        <v>2020</v>
      </c>
      <c r="AL2" s="95" t="s">
        <v>97</v>
      </c>
      <c r="AM2" s="95">
        <v>2022</v>
      </c>
      <c r="AN2" s="95">
        <v>2023</v>
      </c>
      <c r="AO2" s="92" t="s">
        <v>202</v>
      </c>
    </row>
    <row r="3" spans="1:41" s="90" customFormat="1" ht="14.25">
      <c r="A3" s="96" t="s">
        <v>205</v>
      </c>
      <c r="B3" s="97" t="s">
        <v>206</v>
      </c>
      <c r="C3" s="98"/>
      <c r="D3" s="99">
        <v>12887.622922</v>
      </c>
      <c r="E3" s="99">
        <v>13756.929767879999</v>
      </c>
      <c r="F3" s="99">
        <v>14720.998240999999</v>
      </c>
      <c r="G3" s="99">
        <v>16029.29063</v>
      </c>
      <c r="H3" s="99">
        <v>17302.046784999999</v>
      </c>
      <c r="I3" s="99">
        <v>18004.722128000001</v>
      </c>
      <c r="J3" s="99">
        <v>18322.074390000002</v>
      </c>
      <c r="K3" s="99">
        <v>18306.905695000001</v>
      </c>
      <c r="L3" s="99">
        <v>18645.968126</v>
      </c>
      <c r="M3" s="99">
        <v>18746.323989560002</v>
      </c>
      <c r="N3" s="99">
        <v>18588.84977646</v>
      </c>
      <c r="O3" s="99">
        <v>19002.2907461</v>
      </c>
      <c r="P3" s="99">
        <v>19576.073501530002</v>
      </c>
      <c r="Q3" s="99">
        <v>20481.85427706</v>
      </c>
      <c r="R3" s="99">
        <v>21600.61891094</v>
      </c>
      <c r="S3" s="99">
        <v>21958.082480060002</v>
      </c>
      <c r="T3" s="99">
        <v>22437.10828946</v>
      </c>
      <c r="U3" s="99">
        <v>22799.484718580003</v>
      </c>
      <c r="V3" s="99">
        <v>23270.561820070001</v>
      </c>
      <c r="W3" s="99">
        <v>24072.300223570001</v>
      </c>
      <c r="X3" s="99">
        <v>25273.547017080004</v>
      </c>
      <c r="Y3" s="99">
        <v>26459.15164195</v>
      </c>
      <c r="Z3" s="99">
        <v>27304.822880490003</v>
      </c>
      <c r="AA3" s="99">
        <v>27461.454662799999</v>
      </c>
      <c r="AB3" s="99">
        <v>28306.020529549998</v>
      </c>
      <c r="AC3" s="99">
        <v>28874.979467169996</v>
      </c>
      <c r="AD3" s="99">
        <v>29539.048688110001</v>
      </c>
      <c r="AE3" s="99">
        <v>29942.037945200002</v>
      </c>
      <c r="AF3" s="99">
        <v>30414.743160220001</v>
      </c>
      <c r="AG3" s="99">
        <v>30862.217874000002</v>
      </c>
      <c r="AH3" s="99">
        <v>31142.840224449999</v>
      </c>
      <c r="AI3" s="99">
        <v>31717.672973409997</v>
      </c>
      <c r="AJ3" s="99">
        <v>32508.101244650003</v>
      </c>
      <c r="AK3" s="99">
        <v>34138.673104859998</v>
      </c>
      <c r="AL3" s="99">
        <v>35129.729896600002</v>
      </c>
      <c r="AM3" s="99">
        <v>36266.344579930003</v>
      </c>
      <c r="AN3" s="99">
        <v>37428.123981119992</v>
      </c>
      <c r="AO3" s="100">
        <f>(AN3-AM3)/ABS(AM3)</f>
        <v>3.2034642990540735E-2</v>
      </c>
    </row>
    <row r="4" spans="1:41" s="90" customFormat="1" ht="14.25">
      <c r="A4" s="96" t="s">
        <v>207</v>
      </c>
      <c r="B4" s="96" t="s">
        <v>208</v>
      </c>
      <c r="C4" s="98" t="s">
        <v>53</v>
      </c>
      <c r="D4" s="99">
        <v>3141.964242</v>
      </c>
      <c r="E4" s="99">
        <v>3326.2151389999999</v>
      </c>
      <c r="F4" s="99">
        <v>3392.1979220000003</v>
      </c>
      <c r="G4" s="99">
        <v>3665.5329999999999</v>
      </c>
      <c r="H4" s="99">
        <v>3937.6351460000001</v>
      </c>
      <c r="I4" s="99">
        <v>4241.2100140000002</v>
      </c>
      <c r="J4" s="99">
        <v>4522.8926000000001</v>
      </c>
      <c r="K4" s="99">
        <v>4584.912163</v>
      </c>
      <c r="L4" s="99">
        <v>4808.6792270000005</v>
      </c>
      <c r="M4" s="99">
        <v>4963.3525310000005</v>
      </c>
      <c r="N4" s="99">
        <v>5160.5048900000002</v>
      </c>
      <c r="O4" s="99">
        <v>5342.9801959999995</v>
      </c>
      <c r="P4" s="99">
        <v>6727.4016959099999</v>
      </c>
      <c r="Q4" s="99">
        <v>7416.7901090799996</v>
      </c>
      <c r="R4" s="99">
        <v>7749.5640572000011</v>
      </c>
      <c r="S4" s="99">
        <v>7717.3543578099998</v>
      </c>
      <c r="T4" s="99">
        <v>8050.72385545</v>
      </c>
      <c r="U4" s="99">
        <v>8299.6487326700008</v>
      </c>
      <c r="V4" s="99">
        <v>8595.7053076499997</v>
      </c>
      <c r="W4" s="99">
        <v>8814.7515009400013</v>
      </c>
      <c r="X4" s="99">
        <v>9230.4108640300001</v>
      </c>
      <c r="Y4" s="99">
        <v>9455.4737966299999</v>
      </c>
      <c r="Z4" s="99">
        <v>9558.8627282900015</v>
      </c>
      <c r="AA4" s="99">
        <v>9775.7684595600003</v>
      </c>
      <c r="AB4" s="99">
        <v>10063.729493299999</v>
      </c>
      <c r="AC4" s="99">
        <v>10176.76906834</v>
      </c>
      <c r="AD4" s="99">
        <v>10441.151733250001</v>
      </c>
      <c r="AE4" s="99">
        <v>10598.02624092</v>
      </c>
      <c r="AF4" s="99">
        <v>10736.78188077</v>
      </c>
      <c r="AG4" s="99">
        <v>10895.567505789999</v>
      </c>
      <c r="AH4" s="99">
        <v>11105.211450790001</v>
      </c>
      <c r="AI4" s="99">
        <v>11294.943318959999</v>
      </c>
      <c r="AJ4" s="99">
        <v>11570.59870972</v>
      </c>
      <c r="AK4" s="99">
        <v>12414.597122470001</v>
      </c>
      <c r="AL4" s="99">
        <v>12773.96262978</v>
      </c>
      <c r="AM4" s="99">
        <v>13170.4365521</v>
      </c>
      <c r="AN4" s="99">
        <v>13749.253685739999</v>
      </c>
      <c r="AO4" s="100">
        <f t="shared" ref="AO4:AO18" si="0">(AN4-AM4)/ABS(AM4)</f>
        <v>4.3948211689893296E-2</v>
      </c>
    </row>
    <row r="5" spans="1:41" s="90" customFormat="1" ht="14.25">
      <c r="A5" s="96" t="s">
        <v>209</v>
      </c>
      <c r="B5" s="96" t="s">
        <v>210</v>
      </c>
      <c r="C5" s="98" t="s">
        <v>115</v>
      </c>
      <c r="D5" s="99">
        <v>12.82945262</v>
      </c>
      <c r="E5" s="99">
        <v>12.0538399</v>
      </c>
      <c r="F5" s="99">
        <v>12.245953639999998</v>
      </c>
      <c r="G5" s="99">
        <v>7.6572376500000008</v>
      </c>
      <c r="H5" s="99">
        <v>9.6643629999999998</v>
      </c>
      <c r="I5" s="99">
        <v>8.5425509999999996</v>
      </c>
      <c r="J5" s="99">
        <v>12.672722</v>
      </c>
      <c r="K5" s="99">
        <v>12.293397000000001</v>
      </c>
      <c r="L5" s="99">
        <v>10.863498999999999</v>
      </c>
      <c r="M5" s="99">
        <v>12.349920669999999</v>
      </c>
      <c r="N5" s="99">
        <v>11.82901414</v>
      </c>
      <c r="O5" s="99">
        <v>12.22869444</v>
      </c>
      <c r="P5" s="99">
        <v>11.9911207</v>
      </c>
      <c r="Q5" s="99">
        <v>12.214022</v>
      </c>
      <c r="R5" s="99">
        <v>12.80705236</v>
      </c>
      <c r="S5" s="99">
        <v>9.3991805300000006</v>
      </c>
      <c r="T5" s="99">
        <v>10.443666180000001</v>
      </c>
      <c r="U5" s="99">
        <v>11.972662580000001</v>
      </c>
      <c r="V5" s="99">
        <v>9.1695343199999986</v>
      </c>
      <c r="W5" s="99">
        <v>8.7737861800000001</v>
      </c>
      <c r="X5" s="99">
        <v>7.6440946799999985</v>
      </c>
      <c r="Y5" s="99">
        <v>8.7026870499999998</v>
      </c>
      <c r="Z5" s="99">
        <v>9.4995959899999995</v>
      </c>
      <c r="AA5" s="99">
        <v>10.18835041</v>
      </c>
      <c r="AB5" s="99">
        <v>4.2311195000000001</v>
      </c>
      <c r="AC5" s="99">
        <v>6.42735521</v>
      </c>
      <c r="AD5" s="99">
        <v>9.2915198500000002</v>
      </c>
      <c r="AE5" s="99">
        <v>6.4346836999999999</v>
      </c>
      <c r="AF5" s="99">
        <v>4.96833627</v>
      </c>
      <c r="AG5" s="99">
        <v>5.8780766800000004</v>
      </c>
      <c r="AH5" s="99">
        <v>5.2052748600000003</v>
      </c>
      <c r="AI5" s="99">
        <v>3.67263597</v>
      </c>
      <c r="AJ5" s="99">
        <v>5.4963321900000004</v>
      </c>
      <c r="AK5" s="99">
        <v>2.4408998500000001</v>
      </c>
      <c r="AL5" s="99">
        <v>3.3253392600000007</v>
      </c>
      <c r="AM5" s="99">
        <v>1.9462539100000003</v>
      </c>
      <c r="AN5" s="99">
        <v>4.9660353699999993</v>
      </c>
      <c r="AO5" s="100">
        <f t="shared" si="0"/>
        <v>1.5515865861510323</v>
      </c>
    </row>
    <row r="6" spans="1:41" s="106" customFormat="1" ht="22.5" customHeight="1">
      <c r="A6" s="101" t="s">
        <v>211</v>
      </c>
      <c r="B6" s="102" t="s">
        <v>212</v>
      </c>
      <c r="C6" s="103"/>
      <c r="D6" s="104">
        <v>16042.416616620001</v>
      </c>
      <c r="E6" s="104">
        <v>17095.198746779999</v>
      </c>
      <c r="F6" s="104">
        <v>18125.442116639999</v>
      </c>
      <c r="G6" s="104">
        <v>19702.48086765</v>
      </c>
      <c r="H6" s="104">
        <v>21249.346293999999</v>
      </c>
      <c r="I6" s="104">
        <v>22254.474693</v>
      </c>
      <c r="J6" s="104">
        <v>22857.639712</v>
      </c>
      <c r="K6" s="104">
        <v>22904.111255000003</v>
      </c>
      <c r="L6" s="104">
        <v>23465.510851999999</v>
      </c>
      <c r="M6" s="104">
        <v>23722.026441230002</v>
      </c>
      <c r="N6" s="104">
        <v>23761.183680599999</v>
      </c>
      <c r="O6" s="104">
        <v>24357.49963654</v>
      </c>
      <c r="P6" s="104">
        <v>26315.466318140003</v>
      </c>
      <c r="Q6" s="104">
        <v>27910.85840814</v>
      </c>
      <c r="R6" s="104">
        <v>29362.990020500001</v>
      </c>
      <c r="S6" s="104">
        <v>29684.836018400001</v>
      </c>
      <c r="T6" s="104">
        <v>30498.275811089999</v>
      </c>
      <c r="U6" s="104">
        <v>31111.106113830003</v>
      </c>
      <c r="V6" s="104">
        <v>31875.43666204</v>
      </c>
      <c r="W6" s="104">
        <v>32895.825510690003</v>
      </c>
      <c r="X6" s="104">
        <v>34511.601975790007</v>
      </c>
      <c r="Y6" s="104">
        <v>35923.328125629996</v>
      </c>
      <c r="Z6" s="104">
        <v>36873.185204770001</v>
      </c>
      <c r="AA6" s="104">
        <v>37247.411472769993</v>
      </c>
      <c r="AB6" s="104">
        <v>38373.98114235</v>
      </c>
      <c r="AC6" s="104">
        <v>39058.175890719991</v>
      </c>
      <c r="AD6" s="104">
        <v>39989.491941209999</v>
      </c>
      <c r="AE6" s="104">
        <v>40546.498869819996</v>
      </c>
      <c r="AF6" s="104">
        <v>41156.493377260005</v>
      </c>
      <c r="AG6" s="104">
        <v>41763.66345647</v>
      </c>
      <c r="AH6" s="104">
        <v>42253.256950100003</v>
      </c>
      <c r="AI6" s="104">
        <v>43016.288928339993</v>
      </c>
      <c r="AJ6" s="104">
        <v>44084.19628656</v>
      </c>
      <c r="AK6" s="104">
        <v>46555.711127179995</v>
      </c>
      <c r="AL6" s="104">
        <v>47907.017865640002</v>
      </c>
      <c r="AM6" s="104">
        <v>49438.727385940001</v>
      </c>
      <c r="AN6" s="104">
        <v>51182.343702229991</v>
      </c>
      <c r="AO6" s="105">
        <f t="shared" si="0"/>
        <v>3.5268228137803191E-2</v>
      </c>
    </row>
    <row r="7" spans="1:41" s="90" customFormat="1" ht="14.25">
      <c r="A7" s="96" t="s">
        <v>213</v>
      </c>
      <c r="B7" s="96" t="s">
        <v>214</v>
      </c>
      <c r="C7" s="98" t="s">
        <v>114</v>
      </c>
      <c r="D7" s="99">
        <v>465.39773275647275</v>
      </c>
      <c r="E7" s="99">
        <v>467.85258901178997</v>
      </c>
      <c r="F7" s="99">
        <v>532.62093357818469</v>
      </c>
      <c r="G7" s="99">
        <v>648.17462330328487</v>
      </c>
      <c r="H7" s="99">
        <v>779.07692463875196</v>
      </c>
      <c r="I7" s="99">
        <v>928.40205418360142</v>
      </c>
      <c r="J7" s="99">
        <v>1029.7123162165558</v>
      </c>
      <c r="K7" s="99">
        <v>1059.2233710330668</v>
      </c>
      <c r="L7" s="99">
        <v>1075.2027785550531</v>
      </c>
      <c r="M7" s="99">
        <v>1050.4132148089338</v>
      </c>
      <c r="N7" s="99">
        <v>1453.1509498387036</v>
      </c>
      <c r="O7" s="99">
        <v>958.46035958424193</v>
      </c>
      <c r="P7" s="99">
        <v>833.72332206438421</v>
      </c>
      <c r="Q7" s="99">
        <v>817.70193166377612</v>
      </c>
      <c r="R7" s="99">
        <v>758.83142114011787</v>
      </c>
      <c r="S7" s="99">
        <v>619.77517368799988</v>
      </c>
      <c r="T7" s="99">
        <v>548.82989225007293</v>
      </c>
      <c r="U7" s="99">
        <v>574.96108108141527</v>
      </c>
      <c r="V7" s="99">
        <v>605.14174054030593</v>
      </c>
      <c r="W7" s="99">
        <v>723.62212431174999</v>
      </c>
      <c r="X7" s="99">
        <v>919.68982485525817</v>
      </c>
      <c r="Y7" s="99">
        <v>1042.5971908460742</v>
      </c>
      <c r="Z7" s="99">
        <v>818.64507382711929</v>
      </c>
      <c r="AA7" s="99">
        <v>814.61965031656212</v>
      </c>
      <c r="AB7" s="99">
        <v>833.28758354024717</v>
      </c>
      <c r="AC7" s="99">
        <v>809.89023562012835</v>
      </c>
      <c r="AD7" s="99">
        <v>730.69255426269683</v>
      </c>
      <c r="AE7" s="99">
        <v>783.97685298095416</v>
      </c>
      <c r="AF7" s="99">
        <v>742.34518728357398</v>
      </c>
      <c r="AG7" s="99">
        <v>621.49003889996743</v>
      </c>
      <c r="AH7" s="99">
        <v>663.73468218038113</v>
      </c>
      <c r="AI7" s="99">
        <v>568.99563262902109</v>
      </c>
      <c r="AJ7" s="99">
        <v>605.15009409372772</v>
      </c>
      <c r="AK7" s="99">
        <v>532.50225526258998</v>
      </c>
      <c r="AL7" s="99">
        <v>536.95792000143717</v>
      </c>
      <c r="AM7" s="99">
        <v>568.8080291483526</v>
      </c>
      <c r="AN7" s="99">
        <v>648.4554896529537</v>
      </c>
      <c r="AO7" s="100">
        <f t="shared" si="0"/>
        <v>0.14002520432746562</v>
      </c>
    </row>
    <row r="8" spans="1:41" s="106" customFormat="1" ht="22.5" customHeight="1">
      <c r="A8" s="101" t="s">
        <v>215</v>
      </c>
      <c r="B8" s="102" t="s">
        <v>216</v>
      </c>
      <c r="C8" s="103"/>
      <c r="D8" s="104">
        <v>16507.814349376473</v>
      </c>
      <c r="E8" s="104">
        <v>17563.051335791788</v>
      </c>
      <c r="F8" s="104">
        <v>18658.063050218185</v>
      </c>
      <c r="G8" s="104">
        <v>20350.655490953286</v>
      </c>
      <c r="H8" s="104">
        <v>22028.423218638753</v>
      </c>
      <c r="I8" s="104">
        <v>23182.8767471836</v>
      </c>
      <c r="J8" s="104">
        <v>23887.352028216555</v>
      </c>
      <c r="K8" s="104">
        <v>23963.334626033069</v>
      </c>
      <c r="L8" s="104">
        <v>24540.713630555052</v>
      </c>
      <c r="M8" s="104">
        <v>24772.439656038936</v>
      </c>
      <c r="N8" s="104">
        <v>25214.334630438701</v>
      </c>
      <c r="O8" s="104">
        <v>25315.959996124242</v>
      </c>
      <c r="P8" s="104">
        <v>27149.189640204386</v>
      </c>
      <c r="Q8" s="104">
        <v>28728.560339803778</v>
      </c>
      <c r="R8" s="104">
        <v>30121.821441640121</v>
      </c>
      <c r="S8" s="104">
        <v>30304.611192087999</v>
      </c>
      <c r="T8" s="104">
        <v>31047.105703340072</v>
      </c>
      <c r="U8" s="104">
        <v>31686.067194911418</v>
      </c>
      <c r="V8" s="104">
        <v>32480.578402580304</v>
      </c>
      <c r="W8" s="104">
        <v>33619.44763500175</v>
      </c>
      <c r="X8" s="104">
        <v>35431.291800645267</v>
      </c>
      <c r="Y8" s="104">
        <v>36965.925316476074</v>
      </c>
      <c r="Z8" s="104">
        <v>37691.830278597117</v>
      </c>
      <c r="AA8" s="104">
        <v>38062.031123086555</v>
      </c>
      <c r="AB8" s="104">
        <v>39207.268725890244</v>
      </c>
      <c r="AC8" s="104">
        <v>39868.06612634012</v>
      </c>
      <c r="AD8" s="104">
        <v>40720.184495472698</v>
      </c>
      <c r="AE8" s="104">
        <v>41330.475722800948</v>
      </c>
      <c r="AF8" s="104">
        <v>41898.838564543577</v>
      </c>
      <c r="AG8" s="104">
        <v>42385.153495369967</v>
      </c>
      <c r="AH8" s="104">
        <v>42916.991632280384</v>
      </c>
      <c r="AI8" s="104">
        <v>43585.284560969012</v>
      </c>
      <c r="AJ8" s="104">
        <v>44689.346380653726</v>
      </c>
      <c r="AK8" s="104">
        <v>47088.213382442584</v>
      </c>
      <c r="AL8" s="104">
        <v>48443.975785641436</v>
      </c>
      <c r="AM8" s="104">
        <v>50007.53541508835</v>
      </c>
      <c r="AN8" s="104">
        <v>51830.799191882943</v>
      </c>
      <c r="AO8" s="105">
        <f t="shared" si="0"/>
        <v>3.6459780744253087E-2</v>
      </c>
    </row>
    <row r="9" spans="1:41" s="90" customFormat="1" ht="14.25">
      <c r="A9" s="96" t="s">
        <v>217</v>
      </c>
      <c r="B9" s="96" t="s">
        <v>218</v>
      </c>
      <c r="C9" s="98" t="s">
        <v>113</v>
      </c>
      <c r="D9" s="99">
        <v>5.2788435335271835</v>
      </c>
      <c r="E9" s="99">
        <v>-0.55921887178999541</v>
      </c>
      <c r="F9" s="99">
        <v>17.532541641815275</v>
      </c>
      <c r="G9" s="99">
        <v>4.2437644067151954</v>
      </c>
      <c r="H9" s="99">
        <v>5.1052797312480678</v>
      </c>
      <c r="I9" s="99">
        <v>-23.174536383601527</v>
      </c>
      <c r="J9" s="99">
        <v>-30.9780717265558</v>
      </c>
      <c r="K9" s="99">
        <v>-39.927979713066762</v>
      </c>
      <c r="L9" s="99">
        <v>-29.061100225053124</v>
      </c>
      <c r="M9" s="99">
        <v>15.741752451066198</v>
      </c>
      <c r="N9" s="99">
        <v>4.7912514812961788</v>
      </c>
      <c r="O9" s="99">
        <v>5.3856346057581526</v>
      </c>
      <c r="P9" s="99">
        <v>58.043959825615701</v>
      </c>
      <c r="Q9" s="99">
        <v>63.348631946223875</v>
      </c>
      <c r="R9" s="99">
        <v>-502.22094857011786</v>
      </c>
      <c r="S9" s="99">
        <v>-1401.3446567379999</v>
      </c>
      <c r="T9" s="99">
        <v>910.7966512399272</v>
      </c>
      <c r="U9" s="99">
        <v>700.97347819858476</v>
      </c>
      <c r="V9" s="99">
        <v>1231.2195281396941</v>
      </c>
      <c r="W9" s="99">
        <v>770.32749653824999</v>
      </c>
      <c r="X9" s="99">
        <v>-629.94265434525812</v>
      </c>
      <c r="Y9" s="99">
        <v>-5373.9513523760743</v>
      </c>
      <c r="Z9" s="99">
        <v>2011.7311573728807</v>
      </c>
      <c r="AA9" s="99">
        <v>432.82855215343812</v>
      </c>
      <c r="AB9" s="99">
        <v>-166.50152545024713</v>
      </c>
      <c r="AC9" s="99">
        <v>955.95206728987171</v>
      </c>
      <c r="AD9" s="99">
        <v>163.34473966730309</v>
      </c>
      <c r="AE9" s="99">
        <v>1243.0407746390458</v>
      </c>
      <c r="AF9" s="99">
        <v>-722.26278203357401</v>
      </c>
      <c r="AG9" s="99">
        <v>583.4748418600326</v>
      </c>
      <c r="AH9" s="99">
        <v>1461.8510776896189</v>
      </c>
      <c r="AI9" s="99">
        <v>-1750.125078789021</v>
      </c>
      <c r="AJ9" s="99">
        <v>2247.2640802262722</v>
      </c>
      <c r="AK9" s="99">
        <v>829.46711957741013</v>
      </c>
      <c r="AL9" s="99">
        <v>1165.6271159385628</v>
      </c>
      <c r="AM9" s="99">
        <v>-4905.9554429583523</v>
      </c>
      <c r="AN9" s="99">
        <v>978.75564351704622</v>
      </c>
      <c r="AO9" s="100">
        <f t="shared" si="0"/>
        <v>1.1995035737476745</v>
      </c>
    </row>
    <row r="10" spans="1:41" s="106" customFormat="1" ht="22.5" customHeight="1">
      <c r="A10" s="101" t="s">
        <v>219</v>
      </c>
      <c r="B10" s="102" t="s">
        <v>220</v>
      </c>
      <c r="C10" s="103"/>
      <c r="D10" s="104">
        <v>16513.093192620003</v>
      </c>
      <c r="E10" s="104">
        <v>17562.492116919999</v>
      </c>
      <c r="F10" s="104">
        <v>18675.595591639998</v>
      </c>
      <c r="G10" s="104">
        <v>20354.899255649998</v>
      </c>
      <c r="H10" s="104">
        <v>22033.528498</v>
      </c>
      <c r="I10" s="104">
        <v>23159.702211</v>
      </c>
      <c r="J10" s="104">
        <v>23856.373955999999</v>
      </c>
      <c r="K10" s="104">
        <v>23923.406646000003</v>
      </c>
      <c r="L10" s="104">
        <v>24511.652529999999</v>
      </c>
      <c r="M10" s="104">
        <v>24788.181408490003</v>
      </c>
      <c r="N10" s="104">
        <v>25219.125881920001</v>
      </c>
      <c r="O10" s="104">
        <v>25321.34563073</v>
      </c>
      <c r="P10" s="104">
        <v>27207.233600030002</v>
      </c>
      <c r="Q10" s="104">
        <v>28791.908971749999</v>
      </c>
      <c r="R10" s="104">
        <v>29619.60049307</v>
      </c>
      <c r="S10" s="104">
        <v>28903.266535350002</v>
      </c>
      <c r="T10" s="104">
        <v>31957.902354580001</v>
      </c>
      <c r="U10" s="104">
        <v>32387.040673110005</v>
      </c>
      <c r="V10" s="104">
        <v>33711.797930719993</v>
      </c>
      <c r="W10" s="104">
        <v>34389.775131540002</v>
      </c>
      <c r="X10" s="104">
        <v>34801.34914630001</v>
      </c>
      <c r="Y10" s="104">
        <v>31591.973964100001</v>
      </c>
      <c r="Z10" s="104">
        <v>39703.561435970005</v>
      </c>
      <c r="AA10" s="104">
        <v>38494.85967523999</v>
      </c>
      <c r="AB10" s="104">
        <v>39040.767200440001</v>
      </c>
      <c r="AC10" s="104">
        <v>40824.018193629992</v>
      </c>
      <c r="AD10" s="104">
        <v>40883.529235139998</v>
      </c>
      <c r="AE10" s="104">
        <v>42573.516497439996</v>
      </c>
      <c r="AF10" s="104">
        <v>41176.575782510008</v>
      </c>
      <c r="AG10" s="104">
        <v>42968.628337230002</v>
      </c>
      <c r="AH10" s="104">
        <v>44378.842709970006</v>
      </c>
      <c r="AI10" s="104">
        <v>41835.159482179995</v>
      </c>
      <c r="AJ10" s="104">
        <v>46936.610460880001</v>
      </c>
      <c r="AK10" s="104">
        <v>47917.680502019997</v>
      </c>
      <c r="AL10" s="104">
        <v>49609.602901580001</v>
      </c>
      <c r="AM10" s="104">
        <v>45101.579972129999</v>
      </c>
      <c r="AN10" s="104">
        <v>52809.554835399991</v>
      </c>
      <c r="AO10" s="105">
        <f t="shared" si="0"/>
        <v>0.17090254638602564</v>
      </c>
    </row>
    <row r="11" spans="1:41" s="90" customFormat="1" ht="14.25">
      <c r="A11" s="96" t="s">
        <v>221</v>
      </c>
      <c r="B11" s="96" t="s">
        <v>222</v>
      </c>
      <c r="C11" s="98" t="s">
        <v>64</v>
      </c>
      <c r="D11" s="99">
        <v>15654.623365000001</v>
      </c>
      <c r="E11" s="99">
        <v>16578.988516000001</v>
      </c>
      <c r="F11" s="99">
        <v>16907.635340999997</v>
      </c>
      <c r="G11" s="99">
        <v>18269.391577169998</v>
      </c>
      <c r="H11" s="99">
        <v>19628.658302000003</v>
      </c>
      <c r="I11" s="99">
        <v>21118.764175</v>
      </c>
      <c r="J11" s="99">
        <v>22962.414726930001</v>
      </c>
      <c r="K11" s="99">
        <v>23280.502164000001</v>
      </c>
      <c r="L11" s="99">
        <v>24415.644943999996</v>
      </c>
      <c r="M11" s="99">
        <v>24735.76949789</v>
      </c>
      <c r="N11" s="99">
        <v>25720.54278657</v>
      </c>
      <c r="O11" s="99">
        <v>26616.52825834</v>
      </c>
      <c r="P11" s="99">
        <v>27293.965442770004</v>
      </c>
      <c r="Q11" s="99">
        <v>27627.432679869999</v>
      </c>
      <c r="R11" s="99">
        <v>28980.133889709999</v>
      </c>
      <c r="S11" s="99">
        <v>29000.637675040005</v>
      </c>
      <c r="T11" s="99">
        <v>29865.502153259997</v>
      </c>
      <c r="U11" s="99">
        <v>30271.708485709998</v>
      </c>
      <c r="V11" s="99">
        <v>31178.422264090001</v>
      </c>
      <c r="W11" s="99">
        <v>31541.162954200001</v>
      </c>
      <c r="X11" s="99">
        <v>33151.844365719997</v>
      </c>
      <c r="Y11" s="99">
        <v>33747.172523549998</v>
      </c>
      <c r="Z11" s="99">
        <v>35638.251703820002</v>
      </c>
      <c r="AA11" s="99">
        <v>36442.343899209998</v>
      </c>
      <c r="AB11" s="99">
        <v>37846.569576739996</v>
      </c>
      <c r="AC11" s="99">
        <v>38612.26653121</v>
      </c>
      <c r="AD11" s="99">
        <v>39781.158397799991</v>
      </c>
      <c r="AE11" s="99">
        <v>40669.017837660002</v>
      </c>
      <c r="AF11" s="99">
        <v>41533.40703947001</v>
      </c>
      <c r="AG11" s="99">
        <v>42326.464370220005</v>
      </c>
      <c r="AH11" s="99">
        <v>43082.166015399998</v>
      </c>
      <c r="AI11" s="99">
        <v>43840.75857992001</v>
      </c>
      <c r="AJ11" s="99">
        <v>45032.375150929991</v>
      </c>
      <c r="AK11" s="99">
        <v>45757.522990249992</v>
      </c>
      <c r="AL11" s="99">
        <v>46807.105652310005</v>
      </c>
      <c r="AM11" s="99">
        <v>47586.910531709997</v>
      </c>
      <c r="AN11" s="99">
        <v>49725.599648610005</v>
      </c>
      <c r="AO11" s="100">
        <f t="shared" si="0"/>
        <v>4.4942802400985291E-2</v>
      </c>
    </row>
    <row r="12" spans="1:41" s="90" customFormat="1" ht="14.25">
      <c r="A12" s="96" t="s">
        <v>223</v>
      </c>
      <c r="B12" s="96" t="s">
        <v>224</v>
      </c>
      <c r="C12" s="98" t="s">
        <v>54</v>
      </c>
      <c r="D12" s="99">
        <v>55.197840999999997</v>
      </c>
      <c r="E12" s="99">
        <v>52.087180949999997</v>
      </c>
      <c r="F12" s="99">
        <v>53.354259000000006</v>
      </c>
      <c r="G12" s="99">
        <v>58.273425839999994</v>
      </c>
      <c r="H12" s="99">
        <v>59.517418000000006</v>
      </c>
      <c r="I12" s="99">
        <v>87.285893999999999</v>
      </c>
      <c r="J12" s="99">
        <v>84.171786000000012</v>
      </c>
      <c r="K12" s="99">
        <v>82.107587999999993</v>
      </c>
      <c r="L12" s="99">
        <v>87.179166999999993</v>
      </c>
      <c r="M12" s="99">
        <v>80.993152100000003</v>
      </c>
      <c r="N12" s="99">
        <v>81.981669709999991</v>
      </c>
      <c r="O12" s="99">
        <v>98.377287940000002</v>
      </c>
      <c r="P12" s="99">
        <v>93.001445369999999</v>
      </c>
      <c r="Q12" s="99">
        <v>94.466734970000005</v>
      </c>
      <c r="R12" s="99">
        <v>101.18574536</v>
      </c>
      <c r="S12" s="99">
        <v>93.890460739999995</v>
      </c>
      <c r="T12" s="99">
        <v>115.48428132999999</v>
      </c>
      <c r="U12" s="99">
        <v>151.31266210999999</v>
      </c>
      <c r="V12" s="99">
        <v>148.73079666999999</v>
      </c>
      <c r="W12" s="99">
        <v>141.08987616000002</v>
      </c>
      <c r="X12" s="99">
        <v>150.99706784</v>
      </c>
      <c r="Y12" s="99">
        <v>130.7789205</v>
      </c>
      <c r="Z12" s="99">
        <v>148.38103373000001</v>
      </c>
      <c r="AA12" s="99">
        <v>161.71293602999998</v>
      </c>
      <c r="AB12" s="99">
        <v>206.13576384999999</v>
      </c>
      <c r="AC12" s="99">
        <v>185.40878179999999</v>
      </c>
      <c r="AD12" s="99">
        <v>194.78103616999999</v>
      </c>
      <c r="AE12" s="99">
        <v>197.31220534000002</v>
      </c>
      <c r="AF12" s="99">
        <v>201.60709492999999</v>
      </c>
      <c r="AG12" s="99">
        <v>203.73717533999999</v>
      </c>
      <c r="AH12" s="99">
        <v>209.60803555999999</v>
      </c>
      <c r="AI12" s="99">
        <v>214.21385850999999</v>
      </c>
      <c r="AJ12" s="99">
        <v>221.80404350000003</v>
      </c>
      <c r="AK12" s="99">
        <v>219.40078348</v>
      </c>
      <c r="AL12" s="99">
        <v>219.56049718999998</v>
      </c>
      <c r="AM12" s="99">
        <v>220.43871963999999</v>
      </c>
      <c r="AN12" s="99">
        <v>227.28308893000002</v>
      </c>
      <c r="AO12" s="100">
        <f t="shared" si="0"/>
        <v>3.1048852493689032E-2</v>
      </c>
    </row>
    <row r="13" spans="1:41" s="90" customFormat="1" ht="14.25">
      <c r="A13" s="96" t="s">
        <v>225</v>
      </c>
      <c r="B13" s="96" t="s">
        <v>226</v>
      </c>
      <c r="C13" s="98"/>
      <c r="D13" s="99" t="s">
        <v>1</v>
      </c>
      <c r="E13" s="99" t="s">
        <v>1</v>
      </c>
      <c r="F13" s="99" t="s">
        <v>1</v>
      </c>
      <c r="G13" s="99" t="s">
        <v>1</v>
      </c>
      <c r="H13" s="99" t="s">
        <v>1</v>
      </c>
      <c r="I13" s="99" t="s">
        <v>1</v>
      </c>
      <c r="J13" s="99" t="s">
        <v>1</v>
      </c>
      <c r="K13" s="99" t="s">
        <v>1</v>
      </c>
      <c r="L13" s="99" t="s">
        <v>1</v>
      </c>
      <c r="M13" s="99" t="s">
        <v>1</v>
      </c>
      <c r="N13" s="99" t="s">
        <v>1</v>
      </c>
      <c r="O13" s="99" t="s">
        <v>1</v>
      </c>
      <c r="P13" s="99" t="s">
        <v>1</v>
      </c>
      <c r="Q13" s="99" t="s">
        <v>1</v>
      </c>
      <c r="R13" s="99" t="s">
        <v>1</v>
      </c>
      <c r="S13" s="99" t="s">
        <v>1</v>
      </c>
      <c r="T13" s="99" t="s">
        <v>1</v>
      </c>
      <c r="U13" s="99" t="s">
        <v>1</v>
      </c>
      <c r="V13" s="99" t="s">
        <v>1</v>
      </c>
      <c r="W13" s="99" t="s">
        <v>1</v>
      </c>
      <c r="X13" s="99" t="s">
        <v>1</v>
      </c>
      <c r="Y13" s="99" t="s">
        <v>1</v>
      </c>
      <c r="Z13" s="99" t="s">
        <v>1</v>
      </c>
      <c r="AA13" s="99" t="s">
        <v>1</v>
      </c>
      <c r="AB13" s="99" t="s">
        <v>1</v>
      </c>
      <c r="AC13" s="99" t="s">
        <v>1</v>
      </c>
      <c r="AD13" s="99" t="s">
        <v>1</v>
      </c>
      <c r="AE13" s="99" t="s">
        <v>1</v>
      </c>
      <c r="AF13" s="99" t="s">
        <v>1</v>
      </c>
      <c r="AG13" s="99" t="s">
        <v>1</v>
      </c>
      <c r="AH13" s="99" t="s">
        <v>1</v>
      </c>
      <c r="AI13" s="99" t="s">
        <v>1</v>
      </c>
      <c r="AJ13" s="99" t="s">
        <v>1</v>
      </c>
      <c r="AK13" s="99" t="s">
        <v>1</v>
      </c>
      <c r="AL13" s="99" t="s">
        <v>1</v>
      </c>
      <c r="AM13" s="99" t="s">
        <v>1</v>
      </c>
      <c r="AN13" s="99" t="s">
        <v>1</v>
      </c>
      <c r="AO13" s="100" t="s">
        <v>1</v>
      </c>
    </row>
    <row r="14" spans="1:41" s="106" customFormat="1" ht="22.5" customHeight="1">
      <c r="A14" s="101" t="s">
        <v>227</v>
      </c>
      <c r="B14" s="102" t="s">
        <v>228</v>
      </c>
      <c r="C14" s="103"/>
      <c r="D14" s="104">
        <v>15709.821206000001</v>
      </c>
      <c r="E14" s="104">
        <v>16631.07569695</v>
      </c>
      <c r="F14" s="104">
        <v>16960.989599999997</v>
      </c>
      <c r="G14" s="104">
        <v>18327.665003009999</v>
      </c>
      <c r="H14" s="104">
        <v>19688.175720000003</v>
      </c>
      <c r="I14" s="104">
        <v>21206.050069000001</v>
      </c>
      <c r="J14" s="104">
        <v>23046.58651293</v>
      </c>
      <c r="K14" s="104">
        <v>23362.609752</v>
      </c>
      <c r="L14" s="104">
        <v>24502.824110999994</v>
      </c>
      <c r="M14" s="104">
        <v>24816.76264999</v>
      </c>
      <c r="N14" s="104">
        <v>25802.52445628</v>
      </c>
      <c r="O14" s="104">
        <v>26714.905546279999</v>
      </c>
      <c r="P14" s="104">
        <v>27386.966888140003</v>
      </c>
      <c r="Q14" s="104">
        <v>27721.899414839998</v>
      </c>
      <c r="R14" s="104">
        <v>29081.319635069998</v>
      </c>
      <c r="S14" s="104">
        <v>29094.528135780005</v>
      </c>
      <c r="T14" s="104">
        <v>29980.986434589995</v>
      </c>
      <c r="U14" s="104">
        <v>30423.021147819996</v>
      </c>
      <c r="V14" s="104">
        <v>31327.15306076</v>
      </c>
      <c r="W14" s="104">
        <v>31682.252830360001</v>
      </c>
      <c r="X14" s="104">
        <v>33302.841433559995</v>
      </c>
      <c r="Y14" s="104">
        <v>33877.951444049999</v>
      </c>
      <c r="Z14" s="104">
        <v>35786.632737550004</v>
      </c>
      <c r="AA14" s="104">
        <v>36604.056835240001</v>
      </c>
      <c r="AB14" s="104">
        <v>38052.705340589993</v>
      </c>
      <c r="AC14" s="104">
        <v>38797.675313009997</v>
      </c>
      <c r="AD14" s="104">
        <v>39975.939433969994</v>
      </c>
      <c r="AE14" s="104">
        <v>40866.330043000002</v>
      </c>
      <c r="AF14" s="104">
        <v>41735.014134400008</v>
      </c>
      <c r="AG14" s="104">
        <v>42530.201545560005</v>
      </c>
      <c r="AH14" s="104">
        <v>43291.774050959997</v>
      </c>
      <c r="AI14" s="104">
        <v>44054.972438430006</v>
      </c>
      <c r="AJ14" s="104">
        <v>45254.179194429991</v>
      </c>
      <c r="AK14" s="104">
        <v>45976.923773729992</v>
      </c>
      <c r="AL14" s="104">
        <v>47026.666149500008</v>
      </c>
      <c r="AM14" s="104">
        <v>47807.349251349995</v>
      </c>
      <c r="AN14" s="104">
        <v>49952.882737540007</v>
      </c>
      <c r="AO14" s="105">
        <f t="shared" si="0"/>
        <v>4.4878737679216255E-2</v>
      </c>
    </row>
    <row r="15" spans="1:41" s="106" customFormat="1" ht="22.5" customHeight="1">
      <c r="A15" s="101" t="s">
        <v>229</v>
      </c>
      <c r="B15" s="102" t="s">
        <v>230</v>
      </c>
      <c r="C15" s="103" t="s">
        <v>56</v>
      </c>
      <c r="D15" s="104">
        <v>332.59541062000062</v>
      </c>
      <c r="E15" s="104">
        <v>464.12304982999922</v>
      </c>
      <c r="F15" s="104">
        <v>1164.4525166400017</v>
      </c>
      <c r="G15" s="104">
        <v>1374.8158646400007</v>
      </c>
      <c r="H15" s="104">
        <v>1561.1705739999961</v>
      </c>
      <c r="I15" s="104">
        <v>1048.4246239999993</v>
      </c>
      <c r="J15" s="104">
        <v>-188.94680092999988</v>
      </c>
      <c r="K15" s="104">
        <v>-458.49849699999686</v>
      </c>
      <c r="L15" s="104">
        <v>-1037.313258999995</v>
      </c>
      <c r="M15" s="104">
        <v>-1094.7362087599977</v>
      </c>
      <c r="N15" s="104">
        <v>-2041.3407756800007</v>
      </c>
      <c r="O15" s="104">
        <v>-2357.4059097399986</v>
      </c>
      <c r="P15" s="104">
        <v>-1071.5005700000002</v>
      </c>
      <c r="Q15" s="104">
        <v>188.95899330000248</v>
      </c>
      <c r="R15" s="104">
        <v>281.67038543000308</v>
      </c>
      <c r="S15" s="104">
        <v>590.30788261999624</v>
      </c>
      <c r="T15" s="104">
        <v>517.28937650000444</v>
      </c>
      <c r="U15" s="104">
        <v>688.08496601000661</v>
      </c>
      <c r="V15" s="104">
        <v>548.28360127999986</v>
      </c>
      <c r="W15" s="104">
        <v>1213.5726803300022</v>
      </c>
      <c r="X15" s="104">
        <v>1208.7605422300112</v>
      </c>
      <c r="Y15" s="104">
        <v>2045.3766815799972</v>
      </c>
      <c r="Z15" s="104">
        <v>1086.5524672199972</v>
      </c>
      <c r="AA15" s="104">
        <v>643.35463752999203</v>
      </c>
      <c r="AB15" s="104">
        <v>321.27580176000629</v>
      </c>
      <c r="AC15" s="104">
        <v>260.5005777099941</v>
      </c>
      <c r="AD15" s="104">
        <v>13.55250724000507</v>
      </c>
      <c r="AE15" s="104">
        <v>-319.83117318000586</v>
      </c>
      <c r="AF15" s="104">
        <v>-578.52075714000239</v>
      </c>
      <c r="AG15" s="104">
        <v>-766.53808909000509</v>
      </c>
      <c r="AH15" s="104">
        <v>-1038.5171008599937</v>
      </c>
      <c r="AI15" s="104">
        <v>-1038.6835100900134</v>
      </c>
      <c r="AJ15" s="104">
        <v>-1169.9829078699913</v>
      </c>
      <c r="AK15" s="104">
        <v>578.78735345000314</v>
      </c>
      <c r="AL15" s="104">
        <v>880.3517161399941</v>
      </c>
      <c r="AM15" s="104">
        <v>1631.3781345900061</v>
      </c>
      <c r="AN15" s="104">
        <v>1229.4609646899844</v>
      </c>
      <c r="AO15" s="105">
        <f t="shared" si="0"/>
        <v>-0.24636665245058623</v>
      </c>
    </row>
    <row r="16" spans="1:41" s="106" customFormat="1" ht="22.5" customHeight="1">
      <c r="A16" s="101" t="s">
        <v>231</v>
      </c>
      <c r="B16" s="102" t="s">
        <v>232</v>
      </c>
      <c r="C16" s="103"/>
      <c r="D16" s="104">
        <v>797.99314337647229</v>
      </c>
      <c r="E16" s="104">
        <v>931.97563884178817</v>
      </c>
      <c r="F16" s="104">
        <v>1697.0734502181876</v>
      </c>
      <c r="G16" s="104">
        <v>2022.990487943287</v>
      </c>
      <c r="H16" s="104">
        <v>2340.2474986387497</v>
      </c>
      <c r="I16" s="104">
        <v>1976.8266781835991</v>
      </c>
      <c r="J16" s="104">
        <v>840.76551528655546</v>
      </c>
      <c r="K16" s="104">
        <v>600.72487403306877</v>
      </c>
      <c r="L16" s="104">
        <v>37.889519555057632</v>
      </c>
      <c r="M16" s="104">
        <v>-44.322993951063836</v>
      </c>
      <c r="N16" s="104">
        <v>-588.18982584129844</v>
      </c>
      <c r="O16" s="104">
        <v>-1398.9455501557568</v>
      </c>
      <c r="P16" s="104">
        <v>-237.7772479356172</v>
      </c>
      <c r="Q16" s="104">
        <v>1006.6609249637804</v>
      </c>
      <c r="R16" s="104">
        <v>1040.5018065701224</v>
      </c>
      <c r="S16" s="104">
        <v>1210.0830563079944</v>
      </c>
      <c r="T16" s="104">
        <v>1066.119268750077</v>
      </c>
      <c r="U16" s="104">
        <v>1263.0460470914222</v>
      </c>
      <c r="V16" s="104">
        <v>1153.4253418203043</v>
      </c>
      <c r="W16" s="104">
        <v>1937.1948046417492</v>
      </c>
      <c r="X16" s="104">
        <v>2128.4503670852719</v>
      </c>
      <c r="Y16" s="104">
        <v>3087.9738724260751</v>
      </c>
      <c r="Z16" s="104">
        <v>1905.1975410471132</v>
      </c>
      <c r="AA16" s="104">
        <v>1457.9742878465549</v>
      </c>
      <c r="AB16" s="104">
        <v>1154.563385300251</v>
      </c>
      <c r="AC16" s="104">
        <v>1070.3908133301229</v>
      </c>
      <c r="AD16" s="104">
        <v>744.24506150270463</v>
      </c>
      <c r="AE16" s="104">
        <v>464.1456798009458</v>
      </c>
      <c r="AF16" s="104">
        <v>163.82443014356977</v>
      </c>
      <c r="AG16" s="104">
        <v>-145.04805019003834</v>
      </c>
      <c r="AH16" s="104">
        <v>-374.78241867961333</v>
      </c>
      <c r="AI16" s="104">
        <v>-469.68787746099406</v>
      </c>
      <c r="AJ16" s="104">
        <v>-564.83281377626554</v>
      </c>
      <c r="AK16" s="104">
        <v>1111.2896087125919</v>
      </c>
      <c r="AL16" s="104">
        <v>1417.3096361414282</v>
      </c>
      <c r="AM16" s="104">
        <v>2200.1861637383554</v>
      </c>
      <c r="AN16" s="104">
        <v>1877.916454342936</v>
      </c>
      <c r="AO16" s="105">
        <f t="shared" si="0"/>
        <v>-0.1464738369447102</v>
      </c>
    </row>
    <row r="17" spans="1:41" s="106" customFormat="1" ht="22.5" customHeight="1">
      <c r="A17" s="101" t="s">
        <v>233</v>
      </c>
      <c r="B17" s="102" t="s">
        <v>234</v>
      </c>
      <c r="C17" s="103"/>
      <c r="D17" s="104">
        <v>803.27198662000228</v>
      </c>
      <c r="E17" s="104">
        <v>931.41641996999897</v>
      </c>
      <c r="F17" s="104">
        <v>1714.6059916400009</v>
      </c>
      <c r="G17" s="104">
        <v>2027.2342526399989</v>
      </c>
      <c r="H17" s="104">
        <v>2345.3527779999968</v>
      </c>
      <c r="I17" s="104">
        <v>1953.652141999999</v>
      </c>
      <c r="J17" s="104">
        <v>809.78744306999943</v>
      </c>
      <c r="K17" s="104">
        <v>560.79689400000279</v>
      </c>
      <c r="L17" s="104">
        <v>8.8284190000049421</v>
      </c>
      <c r="M17" s="104">
        <v>-28.581241499996395</v>
      </c>
      <c r="N17" s="104">
        <v>-583.39857435999875</v>
      </c>
      <c r="O17" s="104">
        <v>-1393.5599155499985</v>
      </c>
      <c r="P17" s="104">
        <v>-179.73328811000101</v>
      </c>
      <c r="Q17" s="104">
        <v>1070.0095569100013</v>
      </c>
      <c r="R17" s="104">
        <v>538.2808580000019</v>
      </c>
      <c r="S17" s="104">
        <v>-191.26160043000345</v>
      </c>
      <c r="T17" s="104">
        <v>1976.9159199900059</v>
      </c>
      <c r="U17" s="104">
        <v>1964.0195252900085</v>
      </c>
      <c r="V17" s="104">
        <v>2384.6448699599932</v>
      </c>
      <c r="W17" s="104">
        <v>2707.5223011800008</v>
      </c>
      <c r="X17" s="104">
        <v>1498.5077127400145</v>
      </c>
      <c r="Y17" s="104">
        <v>-2285.9774799499974</v>
      </c>
      <c r="Z17" s="104">
        <v>3916.9286984200007</v>
      </c>
      <c r="AA17" s="104">
        <v>1890.8028399999894</v>
      </c>
      <c r="AB17" s="104">
        <v>988.06185985000775</v>
      </c>
      <c r="AC17" s="104">
        <v>2026.3428806199954</v>
      </c>
      <c r="AD17" s="104">
        <v>907.58980117000465</v>
      </c>
      <c r="AE17" s="104">
        <v>1707.1864544399941</v>
      </c>
      <c r="AF17" s="104">
        <v>-558.43835188999947</v>
      </c>
      <c r="AG17" s="104">
        <v>438.42679166999733</v>
      </c>
      <c r="AH17" s="104">
        <v>1087.0686590100086</v>
      </c>
      <c r="AI17" s="104">
        <v>-2219.8129562500108</v>
      </c>
      <c r="AJ17" s="104">
        <v>1682.4312664500103</v>
      </c>
      <c r="AK17" s="104">
        <v>1940.7567282900054</v>
      </c>
      <c r="AL17" s="104">
        <v>2582.9367520799933</v>
      </c>
      <c r="AM17" s="104">
        <v>-2705.769279219996</v>
      </c>
      <c r="AN17" s="104">
        <v>2856.6720978599842</v>
      </c>
      <c r="AO17" s="105">
        <f t="shared" si="0"/>
        <v>2.0557707635306914</v>
      </c>
    </row>
    <row r="18" spans="1:41" s="106" customFormat="1" ht="22.5" customHeight="1">
      <c r="A18" s="101" t="s">
        <v>235</v>
      </c>
      <c r="B18" s="102" t="s">
        <v>236</v>
      </c>
      <c r="C18" s="103" t="s">
        <v>112</v>
      </c>
      <c r="D18" s="104">
        <v>13483.863851</v>
      </c>
      <c r="E18" s="104">
        <v>14415.280271</v>
      </c>
      <c r="F18" s="104">
        <v>16129.886263</v>
      </c>
      <c r="G18" s="104">
        <v>18157.120514999995</v>
      </c>
      <c r="H18" s="104">
        <v>20502.473292999999</v>
      </c>
      <c r="I18" s="104">
        <v>22456.125435000002</v>
      </c>
      <c r="J18" s="104">
        <v>23265.912877999985</v>
      </c>
      <c r="K18" s="104">
        <v>23826.709771000002</v>
      </c>
      <c r="L18" s="104">
        <v>23835.538189999999</v>
      </c>
      <c r="M18" s="104">
        <v>23806.956949060001</v>
      </c>
      <c r="N18" s="104">
        <v>23223.558374699998</v>
      </c>
      <c r="O18" s="104">
        <v>21829.99845915</v>
      </c>
      <c r="P18" s="104">
        <v>21650.265171039999</v>
      </c>
      <c r="Q18" s="104">
        <v>22720.27472795</v>
      </c>
      <c r="R18" s="104">
        <v>23258.555585949998</v>
      </c>
      <c r="S18" s="104">
        <v>23067.293985520002</v>
      </c>
      <c r="T18" s="104">
        <v>25044.209905509997</v>
      </c>
      <c r="U18" s="104">
        <v>27008.229430799998</v>
      </c>
      <c r="V18" s="104">
        <v>29392.874300759999</v>
      </c>
      <c r="W18" s="104">
        <v>32100.39660194</v>
      </c>
      <c r="X18" s="104">
        <v>40636.637644679999</v>
      </c>
      <c r="Y18" s="104">
        <v>38350.660164730005</v>
      </c>
      <c r="Z18" s="104">
        <v>42267.588863149998</v>
      </c>
      <c r="AA18" s="104">
        <v>44158.391703150002</v>
      </c>
      <c r="AB18" s="104">
        <v>40146.453563000003</v>
      </c>
      <c r="AC18" s="104">
        <v>42172.796443620005</v>
      </c>
      <c r="AD18" s="104">
        <v>43080.386244790003</v>
      </c>
      <c r="AE18" s="104">
        <v>44787.572699230004</v>
      </c>
      <c r="AF18" s="104">
        <v>44229.134347339997</v>
      </c>
      <c r="AG18" s="104">
        <v>44667.561139010002</v>
      </c>
      <c r="AH18" s="104">
        <v>45754.629798019996</v>
      </c>
      <c r="AI18" s="104">
        <v>43534.81684177</v>
      </c>
      <c r="AJ18" s="104">
        <v>45217.248108219996</v>
      </c>
      <c r="AK18" s="104">
        <v>47158.004836510001</v>
      </c>
      <c r="AL18" s="104">
        <v>49740.941588590002</v>
      </c>
      <c r="AM18" s="104">
        <v>47035.172309369998</v>
      </c>
      <c r="AN18" s="104">
        <v>49891.844407230004</v>
      </c>
      <c r="AO18" s="105">
        <f t="shared" si="0"/>
        <v>6.0734806690416247E-2</v>
      </c>
    </row>
    <row r="19" spans="1:41" s="90" customFormat="1" ht="15" thickBot="1">
      <c r="A19" s="107" t="s">
        <v>237</v>
      </c>
      <c r="B19" s="107" t="s">
        <v>238</v>
      </c>
      <c r="C19" s="108"/>
      <c r="D19" s="84">
        <v>0.20000000005092355</v>
      </c>
      <c r="E19" s="84">
        <v>0.19999999997654991</v>
      </c>
      <c r="F19" s="84">
        <v>0.20000000011791769</v>
      </c>
      <c r="G19" s="84">
        <v>0.19999999996715348</v>
      </c>
      <c r="H19" s="84">
        <v>0.20000000010158378</v>
      </c>
      <c r="I19" s="84">
        <v>0.20000000000943127</v>
      </c>
      <c r="J19" s="84">
        <v>0.19624999986277741</v>
      </c>
      <c r="K19" s="84">
        <v>0.19624999996447315</v>
      </c>
      <c r="L19" s="84">
        <v>0.19624999980476746</v>
      </c>
      <c r="M19" s="84">
        <v>0.20000000004037596</v>
      </c>
      <c r="N19" s="84">
        <v>0.19999999995132259</v>
      </c>
      <c r="O19" s="84">
        <v>0.19999996581473969</v>
      </c>
      <c r="P19" s="84">
        <v>0.24564245187820777</v>
      </c>
      <c r="Q19" s="84">
        <v>0.26754263833414199</v>
      </c>
      <c r="R19" s="84">
        <v>0.266479105984399</v>
      </c>
      <c r="S19" s="84">
        <v>0.26525105758011303</v>
      </c>
      <c r="T19" s="84">
        <v>0.26852765078341884</v>
      </c>
      <c r="U19" s="84">
        <v>0.27280817024527243</v>
      </c>
      <c r="V19" s="84">
        <v>0.27438514093439509</v>
      </c>
      <c r="W19" s="84">
        <v>0.27822363353192903</v>
      </c>
      <c r="X19" s="84">
        <v>0.27716586533449111</v>
      </c>
      <c r="Y19" s="84">
        <v>0.27910406012139999</v>
      </c>
      <c r="Z19" s="84">
        <v>0.26710707314634075</v>
      </c>
      <c r="AA19" s="84">
        <v>0.26706789642366985</v>
      </c>
      <c r="AB19" s="84">
        <v>0.26446817389788152</v>
      </c>
      <c r="AC19" s="84">
        <v>0.26230357840350893</v>
      </c>
      <c r="AD19" s="84">
        <v>0.26118590034628475</v>
      </c>
      <c r="AE19" s="84">
        <v>0.25933393651371778</v>
      </c>
      <c r="AF19" s="84">
        <v>0.25726077020590316</v>
      </c>
      <c r="AG19" s="84">
        <v>0.25618424342800827</v>
      </c>
      <c r="AH19" s="84">
        <v>0.25652012869044671</v>
      </c>
      <c r="AI19" s="84">
        <v>0.25638293917322258</v>
      </c>
      <c r="AJ19" s="84">
        <v>0.25568022480328495</v>
      </c>
      <c r="AK19" s="84">
        <v>0.27001800258684067</v>
      </c>
      <c r="AL19" s="84">
        <v>0.27163232428960554</v>
      </c>
      <c r="AM19" s="84">
        <v>0.27548978887860198</v>
      </c>
      <c r="AN19" s="84">
        <v>0.27524444901369666</v>
      </c>
      <c r="AO19" s="109"/>
    </row>
    <row r="20" spans="1:41" s="90" customFormat="1" ht="14.25">
      <c r="C20" s="110"/>
      <c r="AA20" s="111"/>
      <c r="AB20" s="112"/>
      <c r="AC20" s="112"/>
      <c r="AD20" s="112"/>
      <c r="AE20" s="111"/>
      <c r="AF20" s="111"/>
    </row>
    <row r="21" spans="1:41" s="90" customFormat="1" ht="14.25">
      <c r="C21" s="110"/>
      <c r="AA21" s="113"/>
      <c r="AB21" s="114"/>
      <c r="AC21" s="114"/>
      <c r="AD21" s="114"/>
      <c r="AE21" s="113"/>
      <c r="AF21" s="113"/>
    </row>
    <row r="22" spans="1:41" s="90" customFormat="1" ht="14.25">
      <c r="C22" s="110"/>
    </row>
    <row r="23" spans="1:41" s="90" customFormat="1" ht="14.25">
      <c r="C23" s="110"/>
    </row>
    <row r="24" spans="1:41" s="90" customFormat="1" ht="18">
      <c r="A24" s="115"/>
      <c r="B24" s="115"/>
      <c r="C24" s="116"/>
      <c r="D24" s="89"/>
      <c r="E24" s="89"/>
      <c r="F24" s="89"/>
      <c r="G24" s="89"/>
      <c r="H24" s="89"/>
      <c r="I24" s="89"/>
      <c r="J24" s="89"/>
      <c r="K24" s="89"/>
      <c r="L24" s="89"/>
      <c r="M24" s="89"/>
      <c r="N24" s="89"/>
      <c r="O24" s="89"/>
      <c r="P24" s="89"/>
      <c r="Q24" s="89"/>
      <c r="R24" s="89"/>
      <c r="S24" s="89"/>
      <c r="T24" s="89"/>
      <c r="U24" s="89"/>
    </row>
    <row r="25" spans="1:41" s="90" customFormat="1" ht="15">
      <c r="A25" s="89"/>
      <c r="B25" s="89"/>
      <c r="C25" s="117"/>
      <c r="D25" s="118"/>
      <c r="E25" s="118"/>
      <c r="F25" s="118"/>
      <c r="G25" s="119"/>
      <c r="H25" s="119"/>
      <c r="I25" s="119"/>
      <c r="J25" s="119"/>
      <c r="K25" s="119"/>
      <c r="L25" s="119"/>
      <c r="M25" s="119"/>
      <c r="N25" s="119"/>
      <c r="O25" s="119"/>
      <c r="P25" s="119"/>
      <c r="Q25" s="119"/>
      <c r="R25" s="119"/>
      <c r="S25" s="119"/>
      <c r="T25" s="89"/>
      <c r="U25" s="89"/>
    </row>
    <row r="26" spans="1:41" s="90" customFormat="1" ht="15">
      <c r="A26" s="120"/>
      <c r="B26" s="120"/>
      <c r="C26" s="116"/>
      <c r="D26" s="82"/>
      <c r="E26" s="82"/>
      <c r="F26" s="82"/>
      <c r="G26" s="82"/>
      <c r="H26" s="82"/>
      <c r="I26" s="82"/>
      <c r="J26" s="82"/>
      <c r="K26" s="82"/>
      <c r="L26" s="82"/>
      <c r="M26" s="82"/>
      <c r="N26" s="82"/>
      <c r="O26" s="82"/>
      <c r="P26" s="82"/>
      <c r="Q26" s="82"/>
      <c r="R26" s="82"/>
      <c r="S26" s="82"/>
      <c r="T26" s="89"/>
      <c r="U26" s="89"/>
    </row>
    <row r="27" spans="1:41" s="90" customFormat="1" ht="15">
      <c r="A27" s="120"/>
      <c r="B27" s="120"/>
      <c r="C27" s="116"/>
      <c r="D27" s="82"/>
      <c r="E27" s="82"/>
      <c r="F27" s="82"/>
      <c r="G27" s="82"/>
      <c r="H27" s="82"/>
      <c r="I27" s="82"/>
      <c r="J27" s="82"/>
      <c r="K27" s="82"/>
      <c r="L27" s="82"/>
      <c r="M27" s="82"/>
      <c r="N27" s="82"/>
      <c r="O27" s="82"/>
      <c r="P27" s="82"/>
      <c r="Q27" s="82"/>
      <c r="R27" s="82"/>
      <c r="S27" s="82"/>
      <c r="T27" s="89"/>
      <c r="U27" s="89"/>
    </row>
    <row r="28" spans="1:41" s="90" customFormat="1" ht="15">
      <c r="A28" s="121"/>
      <c r="B28" s="121"/>
      <c r="C28" s="122"/>
      <c r="D28" s="82"/>
      <c r="E28" s="82"/>
      <c r="F28" s="82"/>
      <c r="G28" s="82"/>
      <c r="H28" s="82"/>
      <c r="I28" s="82"/>
      <c r="J28" s="82"/>
      <c r="K28" s="82"/>
      <c r="L28" s="82"/>
      <c r="M28" s="82"/>
      <c r="N28" s="82"/>
      <c r="O28" s="82"/>
      <c r="P28" s="82"/>
      <c r="Q28" s="82"/>
      <c r="R28" s="82"/>
      <c r="S28" s="82"/>
      <c r="T28" s="89"/>
      <c r="U28" s="89"/>
    </row>
    <row r="29" spans="1:41" s="90" customFormat="1" ht="21.75" customHeight="1">
      <c r="C29" s="110"/>
      <c r="H29" s="83"/>
      <c r="I29" s="83"/>
      <c r="J29" s="83"/>
      <c r="K29" s="83"/>
      <c r="L29" s="83"/>
      <c r="M29" s="83"/>
      <c r="N29" s="83"/>
      <c r="O29" s="83"/>
      <c r="P29" s="83"/>
      <c r="Q29" s="82"/>
      <c r="R29" s="82"/>
      <c r="S29" s="82"/>
      <c r="T29" s="89"/>
      <c r="U29" s="89"/>
    </row>
    <row r="30" spans="1:41" s="90" customFormat="1" ht="15">
      <c r="A30" s="120"/>
      <c r="B30" s="120"/>
      <c r="C30" s="116"/>
      <c r="D30" s="82"/>
      <c r="E30" s="82"/>
      <c r="F30" s="82"/>
      <c r="G30" s="82"/>
      <c r="H30" s="82"/>
      <c r="I30" s="82"/>
      <c r="J30" s="82"/>
      <c r="K30" s="82"/>
      <c r="L30" s="82"/>
      <c r="M30" s="82"/>
      <c r="N30" s="82"/>
      <c r="O30" s="82"/>
      <c r="P30" s="82"/>
      <c r="Q30" s="82"/>
      <c r="R30" s="82"/>
      <c r="S30" s="82"/>
      <c r="T30" s="89"/>
      <c r="U30" s="89"/>
    </row>
    <row r="31" spans="1:41" s="90" customFormat="1" ht="15">
      <c r="A31" s="123"/>
      <c r="B31" s="123"/>
      <c r="C31" s="124"/>
      <c r="D31" s="81"/>
      <c r="E31" s="81"/>
      <c r="F31" s="81"/>
      <c r="G31" s="81"/>
      <c r="H31" s="81"/>
      <c r="I31" s="81"/>
      <c r="J31" s="81"/>
      <c r="K31" s="81"/>
      <c r="L31" s="81"/>
      <c r="M31" s="81"/>
      <c r="N31" s="81"/>
      <c r="O31" s="81"/>
      <c r="P31" s="81"/>
      <c r="Q31" s="81"/>
      <c r="R31" s="81"/>
      <c r="S31" s="81"/>
      <c r="T31" s="125"/>
      <c r="U31" s="125"/>
    </row>
    <row r="32" spans="1:41" s="90" customFormat="1" ht="15">
      <c r="A32" s="126"/>
      <c r="B32" s="126"/>
      <c r="C32" s="127"/>
      <c r="D32" s="80"/>
      <c r="E32" s="80"/>
      <c r="F32" s="80"/>
      <c r="G32" s="80"/>
      <c r="H32" s="80"/>
      <c r="I32" s="80"/>
      <c r="J32" s="80"/>
      <c r="K32" s="80"/>
      <c r="L32" s="80"/>
      <c r="M32" s="80"/>
      <c r="N32" s="80"/>
      <c r="O32" s="80"/>
      <c r="P32" s="80"/>
      <c r="Q32" s="80"/>
      <c r="R32" s="80"/>
      <c r="S32" s="80"/>
      <c r="T32" s="89"/>
      <c r="U32" s="89"/>
    </row>
    <row r="33" spans="1:7" s="90" customFormat="1" ht="14.25">
      <c r="C33" s="110"/>
    </row>
    <row r="34" spans="1:7" s="90" customFormat="1" ht="14.25">
      <c r="C34" s="110"/>
    </row>
    <row r="35" spans="1:7" s="90" customFormat="1" ht="14.25">
      <c r="C35" s="110"/>
    </row>
    <row r="36" spans="1:7" s="90" customFormat="1" ht="14.25">
      <c r="C36" s="110"/>
    </row>
    <row r="37" spans="1:7" s="90" customFormat="1" ht="14.25">
      <c r="C37" s="110"/>
    </row>
    <row r="38" spans="1:7" s="90" customFormat="1" ht="14.25">
      <c r="C38" s="110"/>
    </row>
    <row r="39" spans="1:7" s="90" customFormat="1" ht="14.25">
      <c r="C39" s="110"/>
    </row>
    <row r="40" spans="1:7" s="90" customFormat="1" ht="14.25">
      <c r="C40" s="110"/>
    </row>
    <row r="41" spans="1:7" s="90" customFormat="1" ht="14.25">
      <c r="C41" s="110"/>
      <c r="G41" s="112"/>
    </row>
    <row r="42" spans="1:7" s="129" customFormat="1" ht="72">
      <c r="A42" s="128" t="s">
        <v>239</v>
      </c>
      <c r="B42" s="128" t="s">
        <v>240</v>
      </c>
      <c r="C42" s="87"/>
    </row>
    <row r="59" spans="2:7" ht="57.75" customHeight="1">
      <c r="G59" s="112"/>
    </row>
    <row r="60" spans="2:7">
      <c r="G60" s="112"/>
    </row>
    <row r="61" spans="2:7" ht="30" customHeight="1">
      <c r="B61" s="86"/>
      <c r="C61" s="87"/>
    </row>
    <row r="62" spans="2:7" hidden="1"/>
    <row r="63" spans="2:7" hidden="1"/>
    <row r="64" spans="2:7" hidden="1"/>
    <row r="65" hidden="1"/>
    <row r="66" hidden="1"/>
    <row r="67" hidden="1"/>
    <row r="68" hidden="1"/>
    <row r="69" hidden="1"/>
    <row r="70" hidden="1"/>
    <row r="71" hidden="1"/>
    <row r="72" hidden="1"/>
    <row r="73" hidden="1"/>
    <row r="74" hidden="1"/>
    <row r="75" hidden="1"/>
    <row r="76" hidden="1"/>
    <row r="81" spans="1:78" ht="23.25">
      <c r="A81" s="132" t="s">
        <v>111</v>
      </c>
      <c r="B81" s="133"/>
      <c r="C81" s="134"/>
      <c r="D81" s="133"/>
      <c r="E81" s="133"/>
      <c r="F81" s="133"/>
      <c r="G81" s="133"/>
      <c r="H81" s="133"/>
      <c r="I81" s="135"/>
      <c r="J81" s="136"/>
      <c r="K81" s="135"/>
      <c r="L81" s="135"/>
      <c r="M81" s="135"/>
      <c r="N81" s="135"/>
      <c r="O81" s="135"/>
      <c r="P81" s="135"/>
      <c r="Q81" s="135"/>
      <c r="R81" s="135"/>
      <c r="S81" s="135"/>
      <c r="T81" s="135"/>
      <c r="U81" s="135"/>
      <c r="V81" s="135"/>
      <c r="W81" s="135"/>
      <c r="X81" s="135"/>
      <c r="Y81" s="135"/>
      <c r="Z81" s="135"/>
      <c r="AA81" s="135"/>
      <c r="AB81" s="135"/>
      <c r="AC81" s="135"/>
      <c r="AD81" s="135"/>
      <c r="AE81" s="135"/>
      <c r="AF81" s="135"/>
      <c r="AK81" s="135"/>
      <c r="AL81" s="135"/>
      <c r="AM81" s="135"/>
      <c r="AN81" s="135"/>
      <c r="AO81" s="135"/>
      <c r="AP81" s="135"/>
      <c r="AQ81" s="135"/>
      <c r="AR81" s="135"/>
      <c r="AS81" s="135"/>
      <c r="AT81" s="135"/>
      <c r="AU81" s="137"/>
      <c r="AV81" s="137"/>
      <c r="AW81" s="137"/>
      <c r="AX81" s="138"/>
      <c r="AY81" s="138"/>
      <c r="AZ81" s="138"/>
      <c r="BA81" s="138"/>
      <c r="BB81" s="138"/>
      <c r="BC81" s="138"/>
      <c r="BD81" s="138"/>
      <c r="BE81" s="138"/>
      <c r="BF81" s="138"/>
      <c r="BG81" s="138"/>
      <c r="BH81" s="138"/>
      <c r="BI81" s="138"/>
    </row>
    <row r="82" spans="1:78">
      <c r="A82" s="139" t="s">
        <v>110</v>
      </c>
      <c r="B82" s="140"/>
      <c r="C82" s="141"/>
      <c r="D82" s="140"/>
      <c r="E82" s="140"/>
      <c r="F82" s="140"/>
      <c r="G82" s="140"/>
      <c r="H82" s="140"/>
      <c r="I82" s="142"/>
      <c r="J82" s="142"/>
      <c r="K82" s="142"/>
      <c r="L82" s="142"/>
      <c r="M82" s="142"/>
      <c r="N82" s="142"/>
      <c r="O82" s="142"/>
      <c r="P82" s="142"/>
      <c r="Q82" s="142"/>
      <c r="R82" s="142"/>
      <c r="S82" s="142"/>
      <c r="T82" s="142"/>
      <c r="U82" s="142"/>
      <c r="V82" s="142"/>
      <c r="W82" s="142"/>
      <c r="X82" s="142"/>
      <c r="Y82" s="142"/>
      <c r="Z82" s="142"/>
      <c r="AA82" s="142"/>
      <c r="AB82" s="142"/>
      <c r="AC82" s="142"/>
      <c r="AD82" s="142"/>
      <c r="AE82" s="142"/>
      <c r="AF82" s="142"/>
      <c r="AK82" s="142"/>
      <c r="AL82" s="142"/>
      <c r="AM82" s="142"/>
      <c r="AN82" s="142"/>
      <c r="AO82" s="142"/>
      <c r="AP82" s="142"/>
      <c r="AQ82" s="142"/>
      <c r="AR82" s="142"/>
      <c r="AS82" s="142"/>
      <c r="AT82" s="142"/>
      <c r="AU82" s="142"/>
      <c r="AV82" s="142"/>
      <c r="AW82" s="142"/>
    </row>
    <row r="83" spans="1:78">
      <c r="A83" s="143" t="s">
        <v>109</v>
      </c>
      <c r="B83" s="140"/>
      <c r="C83" s="141"/>
      <c r="D83" s="140"/>
      <c r="E83" s="140"/>
      <c r="F83" s="140"/>
      <c r="G83" s="140"/>
      <c r="H83" s="140"/>
      <c r="I83" s="142"/>
      <c r="J83" s="142"/>
      <c r="K83" s="142"/>
      <c r="L83" s="142"/>
      <c r="M83" s="142"/>
      <c r="N83" s="142"/>
      <c r="O83" s="142"/>
      <c r="P83" s="142"/>
      <c r="Q83" s="142"/>
      <c r="R83" s="142"/>
      <c r="S83" s="142"/>
      <c r="T83" s="142"/>
      <c r="U83" s="142"/>
      <c r="V83" s="142"/>
      <c r="W83" s="142"/>
      <c r="X83" s="142"/>
      <c r="Y83" s="142"/>
      <c r="Z83" s="142"/>
      <c r="AA83" s="142"/>
      <c r="AB83" s="142"/>
      <c r="AC83" s="142"/>
      <c r="AD83" s="142"/>
      <c r="AE83" s="142"/>
      <c r="AF83" s="142"/>
      <c r="AK83" s="142"/>
      <c r="AL83" s="142"/>
      <c r="AM83" s="142"/>
      <c r="AN83" s="142"/>
      <c r="AO83" s="142"/>
      <c r="AP83" s="142"/>
      <c r="AQ83" s="142"/>
      <c r="AR83" s="142"/>
      <c r="AS83" s="142"/>
      <c r="AT83" s="142"/>
      <c r="AU83" s="142"/>
      <c r="AV83" s="142"/>
      <c r="AW83" s="142"/>
    </row>
    <row r="84" spans="1:78" ht="15.75">
      <c r="A84" s="144"/>
      <c r="B84" s="145">
        <v>1948</v>
      </c>
      <c r="C84" s="145">
        <v>1949</v>
      </c>
      <c r="D84" s="145">
        <v>1950</v>
      </c>
      <c r="E84" s="145">
        <v>1951</v>
      </c>
      <c r="F84" s="145">
        <v>1952</v>
      </c>
      <c r="G84" s="145">
        <v>1953</v>
      </c>
      <c r="H84" s="145">
        <v>1954</v>
      </c>
      <c r="I84" s="145">
        <v>1955</v>
      </c>
      <c r="J84" s="145">
        <v>1956</v>
      </c>
      <c r="K84" s="145">
        <v>1957</v>
      </c>
      <c r="L84" s="145">
        <v>1958</v>
      </c>
      <c r="M84" s="145">
        <v>1959</v>
      </c>
      <c r="N84" s="145">
        <v>1960</v>
      </c>
      <c r="O84" s="145">
        <v>1961</v>
      </c>
      <c r="P84" s="145">
        <v>1962</v>
      </c>
      <c r="Q84" s="145">
        <v>1963</v>
      </c>
      <c r="R84" s="145">
        <v>1964</v>
      </c>
      <c r="S84" s="145">
        <v>1965</v>
      </c>
      <c r="T84" s="145">
        <v>1966</v>
      </c>
      <c r="U84" s="145">
        <v>1967</v>
      </c>
      <c r="V84" s="145">
        <v>1968</v>
      </c>
      <c r="W84" s="145">
        <v>1969</v>
      </c>
      <c r="X84" s="145">
        <v>1970</v>
      </c>
      <c r="Y84" s="145">
        <v>1971</v>
      </c>
      <c r="Z84" s="145">
        <v>1972</v>
      </c>
      <c r="AA84" s="145">
        <v>1973</v>
      </c>
      <c r="AB84" s="145">
        <v>1974</v>
      </c>
      <c r="AC84" s="145">
        <v>1975</v>
      </c>
      <c r="AD84" s="145">
        <v>1976</v>
      </c>
      <c r="AE84" s="145">
        <v>1977</v>
      </c>
      <c r="AF84" s="145">
        <v>1978</v>
      </c>
      <c r="AG84" s="145">
        <v>1979</v>
      </c>
      <c r="AH84" s="145">
        <v>1980</v>
      </c>
      <c r="AI84" s="145">
        <v>1981</v>
      </c>
      <c r="AJ84" s="145">
        <v>1982</v>
      </c>
      <c r="AK84" s="145">
        <v>1983</v>
      </c>
      <c r="AL84" s="145">
        <v>1984</v>
      </c>
      <c r="AM84" s="145">
        <v>1985</v>
      </c>
      <c r="AN84" s="145">
        <v>1986</v>
      </c>
      <c r="AO84" s="145">
        <v>1986</v>
      </c>
      <c r="AP84" s="145">
        <v>1987</v>
      </c>
      <c r="AQ84" s="145">
        <v>1988</v>
      </c>
      <c r="AR84" s="145">
        <v>1989</v>
      </c>
      <c r="AS84" s="145">
        <v>1990</v>
      </c>
      <c r="AT84" s="145">
        <v>1991</v>
      </c>
      <c r="AU84" s="145">
        <v>1992</v>
      </c>
      <c r="AV84" s="145">
        <v>1993</v>
      </c>
      <c r="AW84" s="145">
        <v>1994</v>
      </c>
      <c r="AX84" s="145">
        <v>1995</v>
      </c>
      <c r="AY84" s="145">
        <v>1996</v>
      </c>
      <c r="AZ84" s="145">
        <v>1997</v>
      </c>
      <c r="BA84" s="145">
        <v>1998</v>
      </c>
      <c r="BB84" s="145">
        <v>1999</v>
      </c>
      <c r="BC84" s="145">
        <v>2000</v>
      </c>
      <c r="BD84" s="145">
        <v>2001</v>
      </c>
      <c r="BE84" s="145">
        <v>2002</v>
      </c>
      <c r="BF84" s="145">
        <v>2003</v>
      </c>
      <c r="BG84" s="145">
        <v>2004</v>
      </c>
      <c r="BH84" s="145">
        <v>2005</v>
      </c>
      <c r="BI84" s="145">
        <v>2006</v>
      </c>
      <c r="BJ84" s="145">
        <v>2007</v>
      </c>
      <c r="BK84" s="145">
        <v>2008</v>
      </c>
      <c r="BL84" s="145">
        <v>2009</v>
      </c>
      <c r="BM84" s="145">
        <v>2010</v>
      </c>
      <c r="BN84" s="145">
        <v>2011</v>
      </c>
      <c r="BO84" s="145">
        <v>2012</v>
      </c>
      <c r="BP84" s="145">
        <v>2013</v>
      </c>
      <c r="BQ84" s="145">
        <v>2014</v>
      </c>
      <c r="BR84" s="145">
        <v>2015</v>
      </c>
      <c r="BS84" s="145">
        <v>2016</v>
      </c>
      <c r="BT84" s="145">
        <v>2017</v>
      </c>
      <c r="BU84" s="145">
        <v>2018</v>
      </c>
      <c r="BV84" s="145">
        <v>2019</v>
      </c>
      <c r="BW84" s="145">
        <v>2020</v>
      </c>
      <c r="BX84" s="145">
        <v>2021</v>
      </c>
      <c r="BY84" s="145">
        <v>2022</v>
      </c>
      <c r="BZ84" s="145">
        <v>2023</v>
      </c>
    </row>
    <row r="85" spans="1:78" ht="25.5">
      <c r="A85" s="146" t="s">
        <v>241</v>
      </c>
      <c r="B85" s="79">
        <v>580.66009351000002</v>
      </c>
      <c r="C85" s="79">
        <v>612.09847955000009</v>
      </c>
      <c r="D85" s="79">
        <v>637.41242385999999</v>
      </c>
      <c r="E85" s="79">
        <v>699.13089277999995</v>
      </c>
      <c r="F85" s="79">
        <v>744.11494663999997</v>
      </c>
      <c r="G85" s="79">
        <v>793.17546680999999</v>
      </c>
      <c r="H85" s="79">
        <v>798.63869564000004</v>
      </c>
      <c r="I85" s="79">
        <v>853.09861079999996</v>
      </c>
      <c r="J85" s="79">
        <v>913.80559714999993</v>
      </c>
      <c r="K85" s="79">
        <v>964.63102073999994</v>
      </c>
      <c r="L85" s="79">
        <v>975.21995655000001</v>
      </c>
      <c r="M85" s="79">
        <v>1055.2706623399999</v>
      </c>
      <c r="N85" s="79">
        <v>1119.1079703999999</v>
      </c>
      <c r="O85" s="79">
        <v>1243.59932731</v>
      </c>
      <c r="P85" s="79">
        <v>1352.69071125</v>
      </c>
      <c r="Q85" s="79">
        <v>1489.1203690699999</v>
      </c>
      <c r="R85" s="79">
        <v>1792.6757799999998</v>
      </c>
      <c r="S85" s="79">
        <v>1927.335462</v>
      </c>
      <c r="T85" s="79">
        <v>2031.0537139999999</v>
      </c>
      <c r="U85" s="79">
        <v>2174.0291520000001</v>
      </c>
      <c r="V85" s="79">
        <v>2277.8686400000001</v>
      </c>
      <c r="W85" s="79">
        <v>3112.649449</v>
      </c>
      <c r="X85" s="79">
        <v>3433.9840900000004</v>
      </c>
      <c r="Y85" s="79">
        <v>3948.6375480000002</v>
      </c>
      <c r="Z85" s="79">
        <v>4424.2957040000001</v>
      </c>
      <c r="AA85" s="79">
        <v>7138.6421169999994</v>
      </c>
      <c r="AB85" s="79">
        <v>8064.680241</v>
      </c>
      <c r="AC85" s="79">
        <v>8443.3528939999997</v>
      </c>
      <c r="AD85" s="79">
        <v>8780.8329889999986</v>
      </c>
      <c r="AE85" s="79">
        <v>9044.4014459999999</v>
      </c>
      <c r="AF85" s="79">
        <v>9487.2210040000009</v>
      </c>
      <c r="AG85" s="79">
        <v>9910.1655950000004</v>
      </c>
      <c r="AH85" s="79">
        <v>10895.45363</v>
      </c>
      <c r="AI85" s="79">
        <v>11640.457546</v>
      </c>
      <c r="AJ85" s="79">
        <v>12947.665038000001</v>
      </c>
      <c r="AK85" s="79">
        <v>13469.210811000001</v>
      </c>
      <c r="AL85" s="79">
        <v>14258.615930000002</v>
      </c>
      <c r="AM85" s="79">
        <v>14745.980563000001</v>
      </c>
      <c r="AN85" s="79">
        <v>15801.012782999998</v>
      </c>
      <c r="AO85" s="79">
        <v>15801.012782999998</v>
      </c>
      <c r="AP85" s="79">
        <v>16513.093192620003</v>
      </c>
      <c r="AQ85" s="79">
        <v>17562.492116919999</v>
      </c>
      <c r="AR85" s="79">
        <v>18675.595591639998</v>
      </c>
      <c r="AS85" s="79">
        <v>20354.899255649998</v>
      </c>
      <c r="AT85" s="79">
        <v>22033.528498</v>
      </c>
      <c r="AU85" s="79">
        <v>23159.702211</v>
      </c>
      <c r="AV85" s="79">
        <v>23856.373955999999</v>
      </c>
      <c r="AW85" s="79">
        <v>23923.406646000003</v>
      </c>
      <c r="AX85" s="79">
        <v>24511.652529999999</v>
      </c>
      <c r="AY85" s="79">
        <v>24788.181408490003</v>
      </c>
      <c r="AZ85" s="79">
        <v>25219.125881920001</v>
      </c>
      <c r="BA85" s="79">
        <v>25321.34563073</v>
      </c>
      <c r="BB85" s="79">
        <v>27207.233600030002</v>
      </c>
      <c r="BC85" s="79">
        <v>28791.908971749999</v>
      </c>
      <c r="BD85" s="79">
        <v>29619.60049307</v>
      </c>
      <c r="BE85" s="79">
        <v>28903.266535350002</v>
      </c>
      <c r="BF85" s="79">
        <v>31957.902354580001</v>
      </c>
      <c r="BG85" s="79">
        <v>32387.040673110005</v>
      </c>
      <c r="BH85" s="79">
        <v>33711.797930719993</v>
      </c>
      <c r="BI85" s="79">
        <v>34389.775131540002</v>
      </c>
      <c r="BJ85" s="79">
        <v>34801.34914630001</v>
      </c>
      <c r="BK85" s="79">
        <v>31591.973964100001</v>
      </c>
      <c r="BL85" s="79">
        <v>39703.561435970005</v>
      </c>
      <c r="BM85" s="79">
        <v>38494.85967523999</v>
      </c>
      <c r="BN85" s="79">
        <v>39040.767200440001</v>
      </c>
      <c r="BO85" s="79">
        <v>40824.018193629992</v>
      </c>
      <c r="BP85" s="79">
        <v>40883.529235139998</v>
      </c>
      <c r="BQ85" s="79">
        <v>42573.516497439996</v>
      </c>
      <c r="BR85" s="79">
        <v>41176.575782510008</v>
      </c>
      <c r="BS85" s="79">
        <v>42968.628337230002</v>
      </c>
      <c r="BT85" s="79">
        <v>44378.842709970006</v>
      </c>
      <c r="BU85" s="79">
        <v>41835.159482179995</v>
      </c>
      <c r="BV85" s="79">
        <v>46936.610460880001</v>
      </c>
      <c r="BW85" s="79">
        <v>47917.680502019997</v>
      </c>
      <c r="BX85" s="79">
        <v>49609.602901580001</v>
      </c>
      <c r="BY85" s="79">
        <v>45101.579972129999</v>
      </c>
      <c r="BZ85" s="79">
        <v>52809.554835399991</v>
      </c>
    </row>
    <row r="86" spans="1:78">
      <c r="A86" s="146" t="s">
        <v>242</v>
      </c>
      <c r="B86" s="79">
        <v>126.8210237</v>
      </c>
      <c r="C86" s="79">
        <v>147.20925500000001</v>
      </c>
      <c r="D86" s="79">
        <v>170.28961699999999</v>
      </c>
      <c r="E86" s="79">
        <v>220.61931329000001</v>
      </c>
      <c r="F86" s="79">
        <v>249.87858657999999</v>
      </c>
      <c r="G86" s="79">
        <v>267.59064133999999</v>
      </c>
      <c r="H86" s="79">
        <v>356.43577190000002</v>
      </c>
      <c r="I86" s="79">
        <v>383.21540959999999</v>
      </c>
      <c r="J86" s="79">
        <v>492.77801513000003</v>
      </c>
      <c r="K86" s="79">
        <v>627.2774290000001</v>
      </c>
      <c r="L86" s="79">
        <v>665.14624199999992</v>
      </c>
      <c r="M86" s="79">
        <v>700.38101200000006</v>
      </c>
      <c r="N86" s="79">
        <v>733.38916999999992</v>
      </c>
      <c r="O86" s="79">
        <v>861.16331455</v>
      </c>
      <c r="P86" s="79">
        <v>998.29362645000003</v>
      </c>
      <c r="Q86" s="79">
        <v>1043.40046095</v>
      </c>
      <c r="R86" s="79">
        <v>1611.468022</v>
      </c>
      <c r="S86" s="79">
        <v>1683.529857</v>
      </c>
      <c r="T86" s="79">
        <v>1742.0283492999999</v>
      </c>
      <c r="U86" s="79">
        <v>1991.859267</v>
      </c>
      <c r="V86" s="79">
        <v>2067.0975071500002</v>
      </c>
      <c r="W86" s="79">
        <v>2896.6464825999997</v>
      </c>
      <c r="X86" s="79">
        <v>2999.8712425000003</v>
      </c>
      <c r="Y86" s="79">
        <v>3403.6418975000001</v>
      </c>
      <c r="Z86" s="79">
        <v>3805.8337638500002</v>
      </c>
      <c r="AA86" s="79">
        <v>6480.3310019999999</v>
      </c>
      <c r="AB86" s="79">
        <v>7262.6866689999997</v>
      </c>
      <c r="AC86" s="79">
        <v>8612.1290329999993</v>
      </c>
      <c r="AD86" s="79">
        <v>8991.9481370000012</v>
      </c>
      <c r="AE86" s="79">
        <v>9686.7174279999981</v>
      </c>
      <c r="AF86" s="79">
        <v>9921.007424999998</v>
      </c>
      <c r="AG86" s="79">
        <v>10103.268562999998</v>
      </c>
      <c r="AH86" s="79">
        <v>10725.55271</v>
      </c>
      <c r="AI86" s="79">
        <v>10894.935945599998</v>
      </c>
      <c r="AJ86" s="79">
        <v>12384.966945000002</v>
      </c>
      <c r="AK86" s="79">
        <v>12578.901615999999</v>
      </c>
      <c r="AL86" s="79">
        <v>14176.942172999996</v>
      </c>
      <c r="AM86" s="79">
        <v>14463.943231000001</v>
      </c>
      <c r="AN86" s="79">
        <v>15374.065585999999</v>
      </c>
      <c r="AO86" s="79">
        <v>15374.065585999999</v>
      </c>
      <c r="AP86" s="79">
        <v>15709.821206000001</v>
      </c>
      <c r="AQ86" s="79">
        <v>16631.07569695</v>
      </c>
      <c r="AR86" s="79">
        <v>16960.989599999997</v>
      </c>
      <c r="AS86" s="79">
        <v>18327.665003009999</v>
      </c>
      <c r="AT86" s="79">
        <v>19688.175720000003</v>
      </c>
      <c r="AU86" s="79">
        <v>21206.050069000001</v>
      </c>
      <c r="AV86" s="79">
        <v>23046.58651293</v>
      </c>
      <c r="AW86" s="79">
        <v>23362.609752</v>
      </c>
      <c r="AX86" s="79">
        <v>24502.824110999994</v>
      </c>
      <c r="AY86" s="79">
        <v>24816.76264999</v>
      </c>
      <c r="AZ86" s="79">
        <v>25802.52445628</v>
      </c>
      <c r="BA86" s="79">
        <v>26714.905546279999</v>
      </c>
      <c r="BB86" s="79">
        <v>27386.966888140003</v>
      </c>
      <c r="BC86" s="79">
        <v>27721.899414839998</v>
      </c>
      <c r="BD86" s="79">
        <v>29081.319635069998</v>
      </c>
      <c r="BE86" s="79">
        <v>29094.528135780005</v>
      </c>
      <c r="BF86" s="79">
        <v>29980.986434589995</v>
      </c>
      <c r="BG86" s="79">
        <v>30423.021147819996</v>
      </c>
      <c r="BH86" s="79">
        <v>31327.15306076</v>
      </c>
      <c r="BI86" s="79">
        <v>31682.252830360001</v>
      </c>
      <c r="BJ86" s="79">
        <v>33302.841433559995</v>
      </c>
      <c r="BK86" s="79">
        <v>33877.951444049999</v>
      </c>
      <c r="BL86" s="79">
        <v>35786.632737550004</v>
      </c>
      <c r="BM86" s="79">
        <v>36604.056835240001</v>
      </c>
      <c r="BN86" s="79">
        <v>38052.705340589993</v>
      </c>
      <c r="BO86" s="79">
        <v>38797.675313009997</v>
      </c>
      <c r="BP86" s="79">
        <v>39975.939433969994</v>
      </c>
      <c r="BQ86" s="79">
        <v>40866.330043000002</v>
      </c>
      <c r="BR86" s="79">
        <v>41735.014134400008</v>
      </c>
      <c r="BS86" s="79">
        <v>42530.201545560005</v>
      </c>
      <c r="BT86" s="79">
        <v>43291.774050959997</v>
      </c>
      <c r="BU86" s="79">
        <v>44054.972438430006</v>
      </c>
      <c r="BV86" s="79">
        <v>45254.179194429991</v>
      </c>
      <c r="BW86" s="79">
        <v>45976.923773729992</v>
      </c>
      <c r="BX86" s="79">
        <v>47026.666149500008</v>
      </c>
      <c r="BY86" s="79">
        <v>47807.349251349995</v>
      </c>
      <c r="BZ86" s="79">
        <v>49952.882737540007</v>
      </c>
    </row>
    <row r="87" spans="1:78">
      <c r="A87" s="146" t="s">
        <v>243</v>
      </c>
      <c r="B87" s="79">
        <v>454.9440916499999</v>
      </c>
      <c r="C87" s="79">
        <v>923.79623447999984</v>
      </c>
      <c r="D87" s="79">
        <v>1400.0629807400001</v>
      </c>
      <c r="E87" s="79">
        <v>1878.5429001799998</v>
      </c>
      <c r="F87" s="79">
        <v>2364.2105825099998</v>
      </c>
      <c r="G87" s="79">
        <v>2895.81061262</v>
      </c>
      <c r="H87" s="79">
        <v>3336.01804429</v>
      </c>
      <c r="I87" s="79">
        <v>3800.7411378500001</v>
      </c>
      <c r="J87" s="79">
        <v>4221.1170518600002</v>
      </c>
      <c r="K87" s="79">
        <v>4560.32951718</v>
      </c>
      <c r="L87" s="79">
        <v>4848.5542012200003</v>
      </c>
      <c r="M87" s="79">
        <v>5221.2663262899996</v>
      </c>
      <c r="N87" s="79">
        <v>5607.1794645800001</v>
      </c>
      <c r="O87" s="79">
        <v>5989.6154760899999</v>
      </c>
      <c r="P87" s="79">
        <v>6344.0125605399999</v>
      </c>
      <c r="Q87" s="79">
        <v>6789.7324687300006</v>
      </c>
      <c r="R87" s="79">
        <v>6970.94122823</v>
      </c>
      <c r="S87" s="79">
        <v>7214.7835421299997</v>
      </c>
      <c r="T87" s="79">
        <v>7503.7253646999998</v>
      </c>
      <c r="U87" s="79">
        <v>7685.9420819300003</v>
      </c>
      <c r="V87" s="79">
        <v>7896.7132145100004</v>
      </c>
      <c r="W87" s="79">
        <v>8112.7161809700001</v>
      </c>
      <c r="X87" s="79">
        <v>8546.8290284100003</v>
      </c>
      <c r="Y87" s="79">
        <v>9091.8246793500002</v>
      </c>
      <c r="Z87" s="79">
        <v>9710.2866195999995</v>
      </c>
      <c r="AA87" s="79">
        <v>10368.59773464</v>
      </c>
      <c r="AB87" s="79">
        <v>11170.591306330001</v>
      </c>
      <c r="AC87" s="79">
        <v>11001.710900709999</v>
      </c>
      <c r="AD87" s="79">
        <v>10790.708764749999</v>
      </c>
      <c r="AE87" s="79">
        <v>10148.384038430002</v>
      </c>
      <c r="AF87" s="79">
        <v>9714.5976174400002</v>
      </c>
      <c r="AG87" s="79">
        <v>9521.4646490000014</v>
      </c>
      <c r="AH87" s="79">
        <v>9691.3922759999987</v>
      </c>
      <c r="AI87" s="79">
        <v>10436.991037</v>
      </c>
      <c r="AJ87" s="79">
        <v>10999.624384000001</v>
      </c>
      <c r="AK87" s="79">
        <v>11889.933578999999</v>
      </c>
      <c r="AL87" s="79">
        <v>11971.607336000003</v>
      </c>
      <c r="AM87" s="79">
        <v>12253.644667</v>
      </c>
      <c r="AN87" s="79">
        <v>12680.591864</v>
      </c>
      <c r="AO87" s="79">
        <v>12680.591864</v>
      </c>
      <c r="AP87" s="79">
        <v>13483.863851</v>
      </c>
      <c r="AQ87" s="79">
        <v>14415.280271</v>
      </c>
      <c r="AR87" s="79">
        <v>16129.886263</v>
      </c>
      <c r="AS87" s="79">
        <v>18157.120514999995</v>
      </c>
      <c r="AT87" s="79">
        <v>20502.473292999999</v>
      </c>
      <c r="AU87" s="79">
        <v>22456.125435000002</v>
      </c>
      <c r="AV87" s="79">
        <v>23265.912877999985</v>
      </c>
      <c r="AW87" s="79">
        <v>23826.709771000002</v>
      </c>
      <c r="AX87" s="79">
        <v>23835.538189999999</v>
      </c>
      <c r="AY87" s="79">
        <v>23806.956949060001</v>
      </c>
      <c r="AZ87" s="79">
        <v>23223.558374699998</v>
      </c>
      <c r="BA87" s="79">
        <v>21829.99845915</v>
      </c>
      <c r="BB87" s="79">
        <v>21650.265171039999</v>
      </c>
      <c r="BC87" s="79">
        <v>22720.27472795</v>
      </c>
      <c r="BD87" s="79">
        <v>23258.555585949998</v>
      </c>
      <c r="BE87" s="79">
        <v>23067.293985520002</v>
      </c>
      <c r="BF87" s="79">
        <v>25044.209905509997</v>
      </c>
      <c r="BG87" s="79">
        <v>27008.229430799998</v>
      </c>
      <c r="BH87" s="79">
        <v>29392.874300759999</v>
      </c>
      <c r="BI87" s="79">
        <v>32100.39660194</v>
      </c>
      <c r="BJ87" s="79">
        <v>40636.637644679999</v>
      </c>
      <c r="BK87" s="79">
        <v>38350.660164730005</v>
      </c>
      <c r="BL87" s="79">
        <v>42267.588863149998</v>
      </c>
      <c r="BM87" s="79">
        <v>44158.391703150002</v>
      </c>
      <c r="BN87" s="79">
        <v>40146.453563000003</v>
      </c>
      <c r="BO87" s="79">
        <v>42172.796443620005</v>
      </c>
      <c r="BP87" s="79">
        <v>43080.386244790003</v>
      </c>
      <c r="BQ87" s="79">
        <v>44787.572699230004</v>
      </c>
      <c r="BR87" s="79">
        <v>44229.134347339997</v>
      </c>
      <c r="BS87" s="79">
        <v>44667.561139010002</v>
      </c>
      <c r="BT87" s="79">
        <v>45754.629798019996</v>
      </c>
      <c r="BU87" s="79">
        <v>43534.81684177</v>
      </c>
      <c r="BV87" s="79">
        <v>45217.248108219996</v>
      </c>
      <c r="BW87" s="79">
        <v>47158.004836510001</v>
      </c>
      <c r="BX87" s="79">
        <v>49740.941588590002</v>
      </c>
      <c r="BY87" s="79">
        <v>47035.172309369998</v>
      </c>
      <c r="BZ87" s="79">
        <v>49891.844407230004</v>
      </c>
    </row>
    <row r="88" spans="1:78" ht="25.5">
      <c r="A88" s="146" t="s">
        <v>244</v>
      </c>
      <c r="B88" s="79">
        <v>577.79983986000002</v>
      </c>
      <c r="C88" s="79">
        <v>596.27466245000005</v>
      </c>
      <c r="D88" s="79">
        <v>618.45333385999993</v>
      </c>
      <c r="E88" s="79">
        <v>661.02182553</v>
      </c>
      <c r="F88" s="79">
        <v>687.55449228999998</v>
      </c>
      <c r="G88" s="79">
        <v>729.99141815999997</v>
      </c>
      <c r="H88" s="79">
        <v>724.24410460000001</v>
      </c>
      <c r="I88" s="79">
        <v>760.39330344999996</v>
      </c>
      <c r="J88" s="79">
        <v>804.69143799999995</v>
      </c>
      <c r="K88" s="79">
        <v>842.78356288999998</v>
      </c>
      <c r="L88" s="79">
        <v>841.94000800000003</v>
      </c>
      <c r="M88" s="79">
        <v>904.32520589000001</v>
      </c>
      <c r="N88" s="79">
        <v>958.22533614999998</v>
      </c>
      <c r="O88" s="79">
        <v>1066.50834766</v>
      </c>
      <c r="P88" s="79">
        <v>1164.7822285</v>
      </c>
      <c r="Q88" s="79">
        <v>1280.5704670699999</v>
      </c>
      <c r="R88" s="79">
        <v>1585.0714989999999</v>
      </c>
      <c r="S88" s="79">
        <v>1704.5367610000001</v>
      </c>
      <c r="T88" s="79">
        <v>1795.851463</v>
      </c>
      <c r="U88" s="79">
        <v>1924.1514999999999</v>
      </c>
      <c r="V88" s="79">
        <v>2019.871977</v>
      </c>
      <c r="W88" s="79">
        <v>2843.737157</v>
      </c>
      <c r="X88" s="79">
        <v>3140.9652070000002</v>
      </c>
      <c r="Y88" s="79">
        <v>3631.572772</v>
      </c>
      <c r="Z88" s="79">
        <v>4083.8552169999998</v>
      </c>
      <c r="AA88" s="79">
        <v>6767.3562949999996</v>
      </c>
      <c r="AB88" s="79">
        <v>7644.8775679999999</v>
      </c>
      <c r="AC88" s="79">
        <v>8006.4948999999997</v>
      </c>
      <c r="AD88" s="79">
        <v>8357.3705579999987</v>
      </c>
      <c r="AE88" s="79">
        <v>8636.9597869999998</v>
      </c>
      <c r="AF88" s="79">
        <v>9129.279179000001</v>
      </c>
      <c r="AG88" s="79">
        <v>9582.1408840000004</v>
      </c>
      <c r="AH88" s="79">
        <v>10561.641161</v>
      </c>
      <c r="AI88" s="79">
        <v>11274.040356</v>
      </c>
      <c r="AJ88" s="79">
        <v>12548.491523000001</v>
      </c>
      <c r="AK88" s="79">
        <v>13041.959264000001</v>
      </c>
      <c r="AL88" s="79">
        <v>13820.060579000001</v>
      </c>
      <c r="AM88" s="79">
        <v>14291.035979</v>
      </c>
      <c r="AN88" s="79">
        <v>15350.496502999998</v>
      </c>
      <c r="AO88" s="79">
        <v>15350.496502999998</v>
      </c>
      <c r="AP88" s="79">
        <v>16042.416616620001</v>
      </c>
      <c r="AQ88" s="79">
        <v>17095.198746779999</v>
      </c>
      <c r="AR88" s="79">
        <v>18125.442116639999</v>
      </c>
      <c r="AS88" s="79">
        <v>19702.48086765</v>
      </c>
      <c r="AT88" s="79">
        <v>21249.346293999999</v>
      </c>
      <c r="AU88" s="79">
        <v>22254.474693</v>
      </c>
      <c r="AV88" s="79">
        <v>22857.639712</v>
      </c>
      <c r="AW88" s="79">
        <v>22904.111255000003</v>
      </c>
      <c r="AX88" s="79">
        <v>23465.510851999999</v>
      </c>
      <c r="AY88" s="79">
        <v>23722.026441230002</v>
      </c>
      <c r="AZ88" s="79">
        <v>23761.183680599999</v>
      </c>
      <c r="BA88" s="79">
        <v>24357.49963654</v>
      </c>
      <c r="BB88" s="79">
        <v>26315.466318140003</v>
      </c>
      <c r="BC88" s="79">
        <v>27910.85840814</v>
      </c>
      <c r="BD88" s="79">
        <v>29362.990020500001</v>
      </c>
      <c r="BE88" s="79">
        <v>29684.836018400001</v>
      </c>
      <c r="BF88" s="79">
        <v>30498.275811089999</v>
      </c>
      <c r="BG88" s="79">
        <v>31111.106113830003</v>
      </c>
      <c r="BH88" s="79">
        <v>31875.43666204</v>
      </c>
      <c r="BI88" s="79">
        <v>32895.825510690003</v>
      </c>
      <c r="BJ88" s="79">
        <v>34511.601975790007</v>
      </c>
      <c r="BK88" s="79">
        <v>35923.328125629996</v>
      </c>
      <c r="BL88" s="79">
        <v>36873.185204770001</v>
      </c>
      <c r="BM88" s="79">
        <v>37247.411472769993</v>
      </c>
      <c r="BN88" s="79">
        <v>38373.98114235</v>
      </c>
      <c r="BO88" s="79">
        <v>39058.175890719991</v>
      </c>
      <c r="BP88" s="79">
        <v>39989.491941209999</v>
      </c>
      <c r="BQ88" s="79">
        <v>40546.498869819996</v>
      </c>
      <c r="BR88" s="79">
        <v>41156.493377260005</v>
      </c>
      <c r="BS88" s="79">
        <v>41763.66345647</v>
      </c>
      <c r="BT88" s="79">
        <v>42253.256950100003</v>
      </c>
      <c r="BU88" s="79">
        <v>43016.288928339993</v>
      </c>
      <c r="BV88" s="79">
        <v>44084.19628656</v>
      </c>
      <c r="BW88" s="79">
        <v>46555.711127179995</v>
      </c>
      <c r="BX88" s="79">
        <v>47907.017865640002</v>
      </c>
      <c r="BY88" s="79">
        <v>49438.727385940001</v>
      </c>
      <c r="BZ88" s="79">
        <v>51182.343702229991</v>
      </c>
    </row>
    <row r="89" spans="1:78" s="91" customFormat="1"/>
    <row r="90" spans="1:78" ht="15.75">
      <c r="A90" s="147"/>
      <c r="B90" s="145">
        <v>1948</v>
      </c>
      <c r="C90" s="145">
        <v>1949</v>
      </c>
      <c r="D90" s="145">
        <v>1950</v>
      </c>
      <c r="E90" s="145">
        <v>1951</v>
      </c>
      <c r="F90" s="145">
        <v>1952</v>
      </c>
      <c r="G90" s="145">
        <v>1953</v>
      </c>
      <c r="H90" s="145">
        <v>1954</v>
      </c>
      <c r="I90" s="145">
        <v>1955</v>
      </c>
      <c r="J90" s="145">
        <v>1956</v>
      </c>
      <c r="K90" s="145">
        <v>1957</v>
      </c>
      <c r="L90" s="145">
        <v>1958</v>
      </c>
      <c r="M90" s="145">
        <v>1959</v>
      </c>
      <c r="N90" s="145">
        <v>1960</v>
      </c>
      <c r="O90" s="145">
        <v>1961</v>
      </c>
      <c r="P90" s="145">
        <v>1962</v>
      </c>
      <c r="Q90" s="145">
        <v>1963</v>
      </c>
      <c r="R90" s="145">
        <v>1964</v>
      </c>
      <c r="S90" s="145">
        <v>1965</v>
      </c>
      <c r="T90" s="145">
        <v>1966</v>
      </c>
      <c r="U90" s="145">
        <v>1967</v>
      </c>
      <c r="V90" s="145">
        <v>1968</v>
      </c>
      <c r="W90" s="145">
        <v>1969</v>
      </c>
      <c r="X90" s="145">
        <v>1970</v>
      </c>
      <c r="Y90" s="145">
        <v>1971</v>
      </c>
      <c r="Z90" s="145">
        <v>1972</v>
      </c>
      <c r="AA90" s="145">
        <v>1973</v>
      </c>
      <c r="AB90" s="145">
        <v>1974</v>
      </c>
      <c r="AC90" s="145">
        <v>1975</v>
      </c>
      <c r="AD90" s="145">
        <v>1976</v>
      </c>
      <c r="AE90" s="145">
        <v>1977</v>
      </c>
      <c r="AF90" s="145">
        <v>1978</v>
      </c>
      <c r="AG90" s="145">
        <v>1979</v>
      </c>
      <c r="AH90" s="145">
        <v>1980</v>
      </c>
      <c r="AI90" s="145">
        <v>1981</v>
      </c>
      <c r="AJ90" s="145">
        <v>1982</v>
      </c>
      <c r="AK90" s="145">
        <v>1983</v>
      </c>
      <c r="AL90" s="145">
        <v>1984</v>
      </c>
      <c r="AM90" s="145">
        <v>1985</v>
      </c>
      <c r="AN90" s="145">
        <v>1986</v>
      </c>
      <c r="AO90" s="145">
        <v>1986</v>
      </c>
      <c r="AP90" s="145">
        <v>1987</v>
      </c>
      <c r="AQ90" s="145">
        <v>1988</v>
      </c>
      <c r="AR90" s="145">
        <v>1989</v>
      </c>
      <c r="AS90" s="145">
        <v>1990</v>
      </c>
      <c r="AT90" s="145">
        <v>1991</v>
      </c>
      <c r="AU90" s="145">
        <v>1992</v>
      </c>
      <c r="AV90" s="145">
        <v>1993</v>
      </c>
      <c r="AW90" s="145">
        <v>1994</v>
      </c>
      <c r="AX90" s="145">
        <v>1995</v>
      </c>
      <c r="AY90" s="145">
        <v>1996</v>
      </c>
      <c r="AZ90" s="145">
        <v>1997</v>
      </c>
      <c r="BA90" s="145">
        <v>1998</v>
      </c>
      <c r="BB90" s="145">
        <v>1999</v>
      </c>
      <c r="BC90" s="145">
        <v>2000</v>
      </c>
      <c r="BD90" s="145">
        <v>2001</v>
      </c>
      <c r="BE90" s="145">
        <v>2002</v>
      </c>
      <c r="BF90" s="145">
        <v>2003</v>
      </c>
      <c r="BG90" s="145">
        <v>2004</v>
      </c>
      <c r="BH90" s="145">
        <v>2005</v>
      </c>
      <c r="BI90" s="145">
        <v>2006</v>
      </c>
      <c r="BJ90" s="145">
        <v>2007</v>
      </c>
      <c r="BK90" s="145">
        <v>2008</v>
      </c>
      <c r="BL90" s="145">
        <v>2009</v>
      </c>
      <c r="BM90" s="145">
        <v>2010</v>
      </c>
      <c r="BN90" s="145">
        <v>2011</v>
      </c>
      <c r="BO90" s="145">
        <v>2012</v>
      </c>
      <c r="BP90" s="145">
        <v>2013</v>
      </c>
      <c r="BQ90" s="145">
        <v>2014</v>
      </c>
      <c r="BR90" s="145">
        <v>2015</v>
      </c>
      <c r="BS90" s="145">
        <v>2016</v>
      </c>
      <c r="BT90" s="145">
        <v>2017</v>
      </c>
      <c r="BU90" s="145">
        <v>2018</v>
      </c>
      <c r="BV90" s="145">
        <v>2019</v>
      </c>
      <c r="BW90" s="145">
        <v>2020</v>
      </c>
      <c r="BX90" s="145">
        <v>2021</v>
      </c>
      <c r="BY90" s="145">
        <v>2022</v>
      </c>
      <c r="BZ90" s="145">
        <v>2023</v>
      </c>
    </row>
    <row r="91" spans="1:78">
      <c r="A91" s="148" t="s">
        <v>245</v>
      </c>
      <c r="B91" s="79">
        <v>453.83906981000001</v>
      </c>
      <c r="C91" s="79">
        <v>464.88922455000011</v>
      </c>
      <c r="D91" s="79">
        <v>467.12280685999997</v>
      </c>
      <c r="E91" s="79">
        <v>478.51157948999992</v>
      </c>
      <c r="F91" s="79">
        <v>494.23636005999998</v>
      </c>
      <c r="G91" s="79">
        <v>525.58482546999994</v>
      </c>
      <c r="H91" s="79">
        <v>442.20292374000002</v>
      </c>
      <c r="I91" s="79">
        <v>469.88320119999997</v>
      </c>
      <c r="J91" s="79">
        <v>421.0275820199999</v>
      </c>
      <c r="K91" s="79">
        <v>337.35359173999984</v>
      </c>
      <c r="L91" s="79">
        <v>310.07371455000009</v>
      </c>
      <c r="M91" s="79">
        <v>354.88965033999989</v>
      </c>
      <c r="N91" s="79">
        <v>385.71880039999996</v>
      </c>
      <c r="O91" s="79">
        <v>382.43601276000004</v>
      </c>
      <c r="P91" s="79">
        <v>354.39708480000002</v>
      </c>
      <c r="Q91" s="79">
        <v>445.7199081199999</v>
      </c>
      <c r="R91" s="79">
        <v>181.20775799999979</v>
      </c>
      <c r="S91" s="79">
        <v>243.80560500000001</v>
      </c>
      <c r="T91" s="79">
        <v>289.02536469999995</v>
      </c>
      <c r="U91" s="79">
        <v>182.16988500000002</v>
      </c>
      <c r="V91" s="79">
        <v>210.77113284999996</v>
      </c>
      <c r="W91" s="79">
        <v>216.00296640000033</v>
      </c>
      <c r="X91" s="79">
        <v>434.11284750000004</v>
      </c>
      <c r="Y91" s="79">
        <v>544.99565050000001</v>
      </c>
      <c r="Z91" s="79">
        <v>618.46194014999992</v>
      </c>
      <c r="AA91" s="79">
        <v>658.31111499999952</v>
      </c>
      <c r="AB91" s="79">
        <v>801.99357200000031</v>
      </c>
      <c r="AC91" s="79">
        <v>-168.7761389999996</v>
      </c>
      <c r="AD91" s="79">
        <v>-211.11514800000259</v>
      </c>
      <c r="AE91" s="79">
        <v>-642.31598199999826</v>
      </c>
      <c r="AF91" s="79">
        <v>-433.78642099999706</v>
      </c>
      <c r="AG91" s="79">
        <v>-193.10296799999742</v>
      </c>
      <c r="AH91" s="79">
        <v>169.90092000000004</v>
      </c>
      <c r="AI91" s="79">
        <v>745.52160040000126</v>
      </c>
      <c r="AJ91" s="79">
        <v>562.69809299999906</v>
      </c>
      <c r="AK91" s="79">
        <v>890.30919500000164</v>
      </c>
      <c r="AL91" s="79">
        <v>81.673757000005935</v>
      </c>
      <c r="AM91" s="79">
        <v>282.03733199999988</v>
      </c>
      <c r="AN91" s="79">
        <v>426.94719699999951</v>
      </c>
      <c r="AO91" s="79">
        <v>426.94719699999951</v>
      </c>
      <c r="AP91" s="79">
        <v>803.27198662000228</v>
      </c>
      <c r="AQ91" s="79">
        <v>931.41641996999897</v>
      </c>
      <c r="AR91" s="79">
        <v>1714.6059916400009</v>
      </c>
      <c r="AS91" s="79">
        <v>2027.2342526399989</v>
      </c>
      <c r="AT91" s="79">
        <v>2345.3527779999968</v>
      </c>
      <c r="AU91" s="79">
        <v>1953.652141999999</v>
      </c>
      <c r="AV91" s="79">
        <v>809.78744306999943</v>
      </c>
      <c r="AW91" s="79">
        <v>560.79689400000279</v>
      </c>
      <c r="AX91" s="79">
        <v>8.8284190000049421</v>
      </c>
      <c r="AY91" s="79">
        <v>-28.581241499996395</v>
      </c>
      <c r="AZ91" s="79">
        <v>-583.39857435999875</v>
      </c>
      <c r="BA91" s="79">
        <v>-1393.5599155499985</v>
      </c>
      <c r="BB91" s="79">
        <v>-179.73328811000101</v>
      </c>
      <c r="BC91" s="79">
        <v>1070.0095569100013</v>
      </c>
      <c r="BD91" s="79">
        <v>538.2808580000019</v>
      </c>
      <c r="BE91" s="79">
        <v>-191.26160043000345</v>
      </c>
      <c r="BF91" s="79">
        <v>1976.9159199900059</v>
      </c>
      <c r="BG91" s="79">
        <v>1964.0195252900085</v>
      </c>
      <c r="BH91" s="79">
        <v>2384.6448699599932</v>
      </c>
      <c r="BI91" s="79">
        <v>2707.5223011800008</v>
      </c>
      <c r="BJ91" s="79">
        <v>1498.5077127400145</v>
      </c>
      <c r="BK91" s="79">
        <v>-2285.9774799499974</v>
      </c>
      <c r="BL91" s="79">
        <v>3916.9286984200007</v>
      </c>
      <c r="BM91" s="79">
        <v>1890.8028399999894</v>
      </c>
      <c r="BN91" s="79">
        <v>988.06185985000775</v>
      </c>
      <c r="BO91" s="79">
        <v>2026.3428806199954</v>
      </c>
      <c r="BP91" s="79">
        <v>907.58980117000465</v>
      </c>
      <c r="BQ91" s="79">
        <v>1707.1864544399941</v>
      </c>
      <c r="BR91" s="79">
        <v>-558.43835188999947</v>
      </c>
      <c r="BS91" s="79">
        <v>438.42679166999733</v>
      </c>
      <c r="BT91" s="79">
        <v>1087.0686590100086</v>
      </c>
      <c r="BU91" s="79">
        <v>-2219.8129562500108</v>
      </c>
      <c r="BV91" s="79">
        <v>1682.4312664500103</v>
      </c>
      <c r="BW91" s="79">
        <v>1940.7567282900054</v>
      </c>
      <c r="BX91" s="79">
        <v>2582.9367520799933</v>
      </c>
      <c r="BY91" s="79">
        <v>-2705.769279219996</v>
      </c>
      <c r="BZ91" s="79">
        <v>2856.6720978599842</v>
      </c>
    </row>
    <row r="92" spans="1:78">
      <c r="A92" s="147"/>
      <c r="B92" s="147"/>
      <c r="C92" s="147"/>
      <c r="D92" s="147"/>
      <c r="E92" s="147"/>
      <c r="F92" s="147"/>
      <c r="G92" s="147"/>
      <c r="AG92" s="130"/>
      <c r="AH92" s="130"/>
      <c r="AI92" s="130"/>
      <c r="AJ92" s="130"/>
    </row>
    <row r="93" spans="1:78">
      <c r="A93" s="147"/>
      <c r="B93" s="147"/>
      <c r="C93" s="147"/>
      <c r="D93" s="147"/>
      <c r="E93" s="147"/>
      <c r="F93" s="147"/>
      <c r="G93" s="147"/>
      <c r="AG93" s="130"/>
      <c r="AH93" s="130"/>
      <c r="AI93" s="130"/>
      <c r="AJ93" s="130"/>
      <c r="BB93" s="149"/>
    </row>
    <row r="94" spans="1:78">
      <c r="A94" s="147"/>
      <c r="B94" s="147"/>
      <c r="C94" s="147"/>
      <c r="D94" s="147"/>
      <c r="E94" s="147"/>
      <c r="F94" s="147"/>
      <c r="G94" s="147"/>
      <c r="AG94" s="130"/>
      <c r="AH94" s="130"/>
      <c r="AI94" s="130"/>
      <c r="AJ94" s="130"/>
      <c r="BB94" s="150"/>
    </row>
    <row r="95" spans="1:78">
      <c r="A95" s="151" t="s">
        <v>108</v>
      </c>
      <c r="C95" s="130"/>
      <c r="AG95" s="130"/>
      <c r="AH95" s="130"/>
      <c r="AI95" s="130"/>
      <c r="AJ95" s="130"/>
    </row>
    <row r="96" spans="1:78" ht="15.75">
      <c r="B96" s="145">
        <v>1948</v>
      </c>
      <c r="C96" s="145">
        <v>1949</v>
      </c>
      <c r="D96" s="145">
        <v>1950</v>
      </c>
      <c r="E96" s="145">
        <v>1951</v>
      </c>
      <c r="F96" s="145">
        <v>1952</v>
      </c>
      <c r="G96" s="145">
        <v>1953</v>
      </c>
      <c r="H96" s="145">
        <v>1954</v>
      </c>
      <c r="I96" s="145">
        <v>1955</v>
      </c>
      <c r="J96" s="145">
        <v>1956</v>
      </c>
      <c r="K96" s="145">
        <v>1957</v>
      </c>
      <c r="L96" s="145">
        <v>1958</v>
      </c>
      <c r="M96" s="145">
        <v>1959</v>
      </c>
      <c r="N96" s="145">
        <v>1960</v>
      </c>
      <c r="O96" s="145">
        <v>1961</v>
      </c>
      <c r="P96" s="145">
        <v>1962</v>
      </c>
      <c r="Q96" s="145">
        <v>1963</v>
      </c>
      <c r="R96" s="145">
        <v>1964</v>
      </c>
      <c r="S96" s="145">
        <v>1965</v>
      </c>
      <c r="T96" s="145">
        <v>1966</v>
      </c>
      <c r="U96" s="145">
        <v>1967</v>
      </c>
      <c r="V96" s="145">
        <v>1968</v>
      </c>
      <c r="W96" s="145">
        <v>1969</v>
      </c>
      <c r="X96" s="145">
        <v>1970</v>
      </c>
      <c r="Y96" s="145">
        <v>1971</v>
      </c>
      <c r="Z96" s="145">
        <v>1972</v>
      </c>
      <c r="AA96" s="145">
        <v>1973</v>
      </c>
      <c r="AB96" s="145">
        <v>1974</v>
      </c>
      <c r="AC96" s="145">
        <v>1975</v>
      </c>
      <c r="AD96" s="145">
        <v>1976</v>
      </c>
      <c r="AE96" s="145">
        <v>1977</v>
      </c>
      <c r="AF96" s="145">
        <v>1978</v>
      </c>
      <c r="AG96" s="145">
        <v>1979</v>
      </c>
      <c r="AH96" s="145">
        <v>1980</v>
      </c>
      <c r="AI96" s="145">
        <v>1981</v>
      </c>
      <c r="AJ96" s="145">
        <v>1982</v>
      </c>
      <c r="AK96" s="145">
        <v>1983</v>
      </c>
      <c r="AL96" s="145">
        <v>1984</v>
      </c>
      <c r="AM96" s="145">
        <v>1985</v>
      </c>
      <c r="AN96" s="145">
        <v>1986</v>
      </c>
      <c r="AO96" s="145">
        <v>1986</v>
      </c>
      <c r="AP96" s="145">
        <v>1987</v>
      </c>
      <c r="AQ96" s="145">
        <v>1988</v>
      </c>
      <c r="AR96" s="145">
        <v>1989</v>
      </c>
      <c r="AS96" s="145">
        <v>1990</v>
      </c>
      <c r="AT96" s="145">
        <v>1991</v>
      </c>
      <c r="AU96" s="145">
        <v>1992</v>
      </c>
      <c r="AV96" s="145">
        <v>1993</v>
      </c>
      <c r="AW96" s="145">
        <v>1994</v>
      </c>
      <c r="AX96" s="145">
        <v>1995</v>
      </c>
      <c r="AY96" s="145">
        <v>1996</v>
      </c>
      <c r="AZ96" s="145">
        <v>1997</v>
      </c>
      <c r="BA96" s="145">
        <v>1998</v>
      </c>
      <c r="BB96" s="145">
        <v>1999</v>
      </c>
      <c r="BC96" s="145">
        <v>2000</v>
      </c>
      <c r="BD96" s="152" t="s">
        <v>88</v>
      </c>
      <c r="BE96" s="152">
        <v>2002</v>
      </c>
      <c r="BF96" s="152" t="s">
        <v>89</v>
      </c>
      <c r="BG96" s="152">
        <v>2004</v>
      </c>
      <c r="BH96" s="152" t="s">
        <v>90</v>
      </c>
      <c r="BI96" s="152">
        <v>2006</v>
      </c>
      <c r="BJ96" s="152" t="s">
        <v>91</v>
      </c>
      <c r="BK96" s="152">
        <v>2008</v>
      </c>
      <c r="BL96" s="152" t="s">
        <v>92</v>
      </c>
      <c r="BM96" s="152">
        <v>2010</v>
      </c>
      <c r="BN96" s="152" t="s">
        <v>93</v>
      </c>
      <c r="BO96" s="153">
        <v>2012</v>
      </c>
      <c r="BP96" s="153">
        <v>2013</v>
      </c>
      <c r="BQ96" s="153">
        <v>2014</v>
      </c>
      <c r="BR96" s="153" t="s">
        <v>95</v>
      </c>
      <c r="BS96" s="152">
        <v>2016</v>
      </c>
      <c r="BT96" s="152">
        <v>2017</v>
      </c>
      <c r="BU96" s="152">
        <v>2018</v>
      </c>
      <c r="BV96" s="152">
        <v>2019</v>
      </c>
      <c r="BW96" s="152">
        <v>2020</v>
      </c>
      <c r="BX96" s="152">
        <v>2021</v>
      </c>
      <c r="BY96" s="152">
        <v>2022</v>
      </c>
      <c r="BZ96" s="152">
        <v>2023</v>
      </c>
    </row>
    <row r="97" spans="1:78">
      <c r="A97" s="154" t="s">
        <v>107</v>
      </c>
      <c r="C97" s="78">
        <f t="shared" ref="C97:AH97" si="1">(C85-B85)/ABS(B85)</f>
        <v>5.4142494707979522E-2</v>
      </c>
      <c r="D97" s="78">
        <f t="shared" si="1"/>
        <v>4.135599932973219E-2</v>
      </c>
      <c r="E97" s="78">
        <f t="shared" si="1"/>
        <v>9.6826586068481921E-2</v>
      </c>
      <c r="F97" s="78">
        <f t="shared" si="1"/>
        <v>6.4342820957499075E-2</v>
      </c>
      <c r="G97" s="78">
        <f t="shared" si="1"/>
        <v>6.5931373091656656E-2</v>
      </c>
      <c r="H97" s="78">
        <f t="shared" si="1"/>
        <v>6.8877935067408348E-3</v>
      </c>
      <c r="I97" s="78">
        <f t="shared" si="1"/>
        <v>6.8190929712412349E-2</v>
      </c>
      <c r="J97" s="78">
        <f t="shared" si="1"/>
        <v>7.1160573445397488E-2</v>
      </c>
      <c r="K97" s="78">
        <f t="shared" si="1"/>
        <v>5.5619514422450063E-2</v>
      </c>
      <c r="L97" s="78">
        <f t="shared" si="1"/>
        <v>1.0977187735344597E-2</v>
      </c>
      <c r="M97" s="78">
        <f t="shared" si="1"/>
        <v>8.2084769956095233E-2</v>
      </c>
      <c r="N97" s="78">
        <f t="shared" si="1"/>
        <v>6.0493776941021468E-2</v>
      </c>
      <c r="O97" s="78">
        <f t="shared" si="1"/>
        <v>0.1112415961665464</v>
      </c>
      <c r="P97" s="78">
        <f t="shared" si="1"/>
        <v>8.772229249751444E-2</v>
      </c>
      <c r="Q97" s="78">
        <f t="shared" si="1"/>
        <v>0.10085798378398517</v>
      </c>
      <c r="R97" s="78">
        <f t="shared" si="1"/>
        <v>0.20384880714483766</v>
      </c>
      <c r="S97" s="78">
        <f t="shared" si="1"/>
        <v>7.5116584662063224E-2</v>
      </c>
      <c r="T97" s="78">
        <f t="shared" si="1"/>
        <v>5.3814322438902905E-2</v>
      </c>
      <c r="U97" s="78">
        <f t="shared" si="1"/>
        <v>7.0394710398092489E-2</v>
      </c>
      <c r="V97" s="78">
        <f t="shared" si="1"/>
        <v>4.7763613429227865E-2</v>
      </c>
      <c r="W97" s="78">
        <f t="shared" si="1"/>
        <v>0.36647451672191239</v>
      </c>
      <c r="X97" s="78">
        <f t="shared" si="1"/>
        <v>0.10323508839173504</v>
      </c>
      <c r="Y97" s="78">
        <f t="shared" si="1"/>
        <v>0.14987065883581299</v>
      </c>
      <c r="Z97" s="78">
        <f t="shared" si="1"/>
        <v>0.12046133640220349</v>
      </c>
      <c r="AA97" s="78">
        <f t="shared" si="1"/>
        <v>0.61350926669434913</v>
      </c>
      <c r="AB97" s="78">
        <f t="shared" si="1"/>
        <v>0.12972188671494381</v>
      </c>
      <c r="AC97" s="78">
        <f t="shared" si="1"/>
        <v>4.6954453454318874E-2</v>
      </c>
      <c r="AD97" s="78">
        <f t="shared" si="1"/>
        <v>3.9969914705308418E-2</v>
      </c>
      <c r="AE97" s="78">
        <f t="shared" si="1"/>
        <v>3.0016338692488626E-2</v>
      </c>
      <c r="AF97" s="78">
        <f t="shared" si="1"/>
        <v>4.8960626155735661E-2</v>
      </c>
      <c r="AG97" s="78">
        <f t="shared" si="1"/>
        <v>4.4580450989987232E-2</v>
      </c>
      <c r="AH97" s="78">
        <f t="shared" si="1"/>
        <v>9.9421954714572006E-2</v>
      </c>
      <c r="AI97" s="78">
        <f t="shared" ref="AI97:BO97" si="2">(AI85-AH85)/ABS(AH85)</f>
        <v>6.8377503250408464E-2</v>
      </c>
      <c r="AJ97" s="78">
        <f t="shared" si="2"/>
        <v>0.1122986348976631</v>
      </c>
      <c r="AK97" s="78">
        <f t="shared" si="2"/>
        <v>4.0281067780894797E-2</v>
      </c>
      <c r="AL97" s="78">
        <f t="shared" si="2"/>
        <v>5.8608119664688263E-2</v>
      </c>
      <c r="AM97" s="78">
        <f t="shared" si="2"/>
        <v>3.4180360519746406E-2</v>
      </c>
      <c r="AN97" s="78">
        <f t="shared" ref="AN97" si="3">(AN85-AM85)/ABS(AM85)</f>
        <v>7.1547105022452026E-2</v>
      </c>
      <c r="AO97" s="78">
        <f>(AO85-AM85)/ABS(AM85)</f>
        <v>7.1547105022452026E-2</v>
      </c>
      <c r="AP97" s="78">
        <f t="shared" si="2"/>
        <v>4.5065491649125045E-2</v>
      </c>
      <c r="AQ97" s="78">
        <f t="shared" si="2"/>
        <v>6.3549506567854366E-2</v>
      </c>
      <c r="AR97" s="78">
        <f t="shared" si="2"/>
        <v>6.337958572790571E-2</v>
      </c>
      <c r="AS97" s="78">
        <f t="shared" si="2"/>
        <v>8.9919684529993174E-2</v>
      </c>
      <c r="AT97" s="78">
        <f t="shared" si="2"/>
        <v>8.2468069297078797E-2</v>
      </c>
      <c r="AU97" s="78">
        <f t="shared" si="2"/>
        <v>5.1111818658651234E-2</v>
      </c>
      <c r="AV97" s="78">
        <f t="shared" si="2"/>
        <v>3.0081204786351113E-2</v>
      </c>
      <c r="AW97" s="78">
        <f t="shared" si="2"/>
        <v>2.8098440326110238E-3</v>
      </c>
      <c r="AX97" s="78">
        <f t="shared" si="2"/>
        <v>2.4588717347173928E-2</v>
      </c>
      <c r="AY97" s="78">
        <f t="shared" si="2"/>
        <v>1.1281527353227539E-2</v>
      </c>
      <c r="AZ97" s="78">
        <f t="shared" si="2"/>
        <v>1.7385078248717285E-2</v>
      </c>
      <c r="BA97" s="78">
        <f t="shared" si="2"/>
        <v>4.0532629595731598E-3</v>
      </c>
      <c r="BB97" s="78">
        <f t="shared" si="2"/>
        <v>7.4478189145338589E-2</v>
      </c>
      <c r="BC97" s="78">
        <f t="shared" si="2"/>
        <v>5.8244634313657298E-2</v>
      </c>
      <c r="BD97" s="78">
        <f t="shared" si="2"/>
        <v>2.8747365175824709E-2</v>
      </c>
      <c r="BE97" s="78">
        <f t="shared" si="2"/>
        <v>-2.4184457109325187E-2</v>
      </c>
      <c r="BF97" s="78">
        <f t="shared" si="2"/>
        <v>0.10568479571310882</v>
      </c>
      <c r="BG97" s="78">
        <f t="shared" si="2"/>
        <v>1.3428237991612187E-2</v>
      </c>
      <c r="BH97" s="78">
        <f t="shared" si="2"/>
        <v>4.0903930401702149E-2</v>
      </c>
      <c r="BI97" s="78">
        <f t="shared" si="2"/>
        <v>2.011097723750295E-2</v>
      </c>
      <c r="BJ97" s="78">
        <f t="shared" si="2"/>
        <v>1.1967918172937977E-2</v>
      </c>
      <c r="BK97" s="78">
        <f t="shared" si="2"/>
        <v>-9.2219849544000254E-2</v>
      </c>
      <c r="BL97" s="78">
        <f t="shared" si="2"/>
        <v>0.25676102041258086</v>
      </c>
      <c r="BM97" s="78">
        <f t="shared" si="2"/>
        <v>-3.0443157163099591E-2</v>
      </c>
      <c r="BN97" s="78">
        <f t="shared" si="2"/>
        <v>1.418130965551072E-2</v>
      </c>
      <c r="BO97" s="78">
        <f t="shared" si="2"/>
        <v>4.5676638064886532E-2</v>
      </c>
      <c r="BP97" s="78">
        <f t="shared" ref="BP97:BZ97" si="4">(BP85-BO85)/ABS(BO85)</f>
        <v>1.4577458110013293E-3</v>
      </c>
      <c r="BQ97" s="78">
        <f t="shared" si="4"/>
        <v>4.1336628562081874E-2</v>
      </c>
      <c r="BR97" s="78">
        <f t="shared" si="4"/>
        <v>-3.2812434345515895E-2</v>
      </c>
      <c r="BS97" s="78">
        <f t="shared" si="4"/>
        <v>4.3521165144605807E-2</v>
      </c>
      <c r="BT97" s="78">
        <f t="shared" si="4"/>
        <v>3.2819627419154285E-2</v>
      </c>
      <c r="BU97" s="78">
        <f t="shared" si="4"/>
        <v>-5.7317475455901302E-2</v>
      </c>
      <c r="BV97" s="78">
        <f t="shared" si="4"/>
        <v>0.12194171223066588</v>
      </c>
      <c r="BW97" s="78">
        <f t="shared" si="4"/>
        <v>2.090202150318636E-2</v>
      </c>
      <c r="BX97" s="78">
        <f t="shared" si="4"/>
        <v>3.5308937783177549E-2</v>
      </c>
      <c r="BY97" s="78">
        <f t="shared" si="4"/>
        <v>-9.0869966010278774E-2</v>
      </c>
      <c r="BZ97" s="78">
        <f t="shared" si="4"/>
        <v>0.17090254638602564</v>
      </c>
    </row>
    <row r="98" spans="1:78">
      <c r="A98" s="154" t="s">
        <v>106</v>
      </c>
      <c r="C98" s="78">
        <f t="shared" ref="C98:AH98" si="5">(C86-B86)/ABS(B86)</f>
        <v>0.1607638126958284</v>
      </c>
      <c r="D98" s="78">
        <f t="shared" si="5"/>
        <v>0.15678607978825773</v>
      </c>
      <c r="E98" s="78">
        <f t="shared" si="5"/>
        <v>0.29555352332491308</v>
      </c>
      <c r="F98" s="78">
        <f t="shared" si="5"/>
        <v>0.13262335401950603</v>
      </c>
      <c r="G98" s="78">
        <f t="shared" si="5"/>
        <v>7.0882643456642858E-2</v>
      </c>
      <c r="H98" s="78">
        <f t="shared" si="5"/>
        <v>0.33201882590173859</v>
      </c>
      <c r="I98" s="78">
        <f t="shared" si="5"/>
        <v>7.5131734273610279E-2</v>
      </c>
      <c r="J98" s="78">
        <f t="shared" si="5"/>
        <v>0.28590344434312132</v>
      </c>
      <c r="K98" s="78">
        <f t="shared" si="5"/>
        <v>0.27294118191234185</v>
      </c>
      <c r="L98" s="78">
        <f t="shared" si="5"/>
        <v>6.0370118944611049E-2</v>
      </c>
      <c r="M98" s="78">
        <f t="shared" si="5"/>
        <v>5.2972967108788301E-2</v>
      </c>
      <c r="N98" s="78">
        <f t="shared" si="5"/>
        <v>4.7128859055933205E-2</v>
      </c>
      <c r="O98" s="78">
        <f t="shared" si="5"/>
        <v>0.17422420425161186</v>
      </c>
      <c r="P98" s="78">
        <f t="shared" si="5"/>
        <v>0.15923845057386976</v>
      </c>
      <c r="Q98" s="78">
        <f t="shared" si="5"/>
        <v>4.5183935171862172E-2</v>
      </c>
      <c r="R98" s="78">
        <f t="shared" si="5"/>
        <v>0.54443867173758309</v>
      </c>
      <c r="S98" s="78">
        <f t="shared" si="5"/>
        <v>4.4718129070016363E-2</v>
      </c>
      <c r="T98" s="78">
        <f t="shared" si="5"/>
        <v>3.4747522924388478E-2</v>
      </c>
      <c r="U98" s="78">
        <f t="shared" si="5"/>
        <v>0.14341380712913757</v>
      </c>
      <c r="V98" s="78">
        <f t="shared" si="5"/>
        <v>3.7772869497612022E-2</v>
      </c>
      <c r="W98" s="78">
        <f t="shared" si="5"/>
        <v>0.40131100375314938</v>
      </c>
      <c r="X98" s="78">
        <f t="shared" si="5"/>
        <v>3.563595368646684E-2</v>
      </c>
      <c r="Y98" s="78">
        <f t="shared" si="5"/>
        <v>0.13459599508127881</v>
      </c>
      <c r="Z98" s="78">
        <f t="shared" si="5"/>
        <v>0.11816515322760979</v>
      </c>
      <c r="AA98" s="78">
        <f t="shared" si="5"/>
        <v>0.70273622131211144</v>
      </c>
      <c r="AB98" s="78">
        <f t="shared" si="5"/>
        <v>0.12072773238875366</v>
      </c>
      <c r="AC98" s="78">
        <f t="shared" si="5"/>
        <v>0.18580484406135125</v>
      </c>
      <c r="AD98" s="78">
        <f t="shared" si="5"/>
        <v>4.4102811574769633E-2</v>
      </c>
      <c r="AE98" s="78">
        <f t="shared" si="5"/>
        <v>7.7265713771320077E-2</v>
      </c>
      <c r="AF98" s="78">
        <f t="shared" si="5"/>
        <v>2.4186727727059688E-2</v>
      </c>
      <c r="AG98" s="78">
        <f t="shared" si="5"/>
        <v>1.8371232899263745E-2</v>
      </c>
      <c r="AH98" s="78">
        <f t="shared" si="5"/>
        <v>6.1592359256777508E-2</v>
      </c>
      <c r="AI98" s="78">
        <f t="shared" ref="AI98:BO98" si="6">(AI86-AH86)/ABS(AH86)</f>
        <v>1.5792494818665476E-2</v>
      </c>
      <c r="AJ98" s="78">
        <f t="shared" si="6"/>
        <v>0.13676363099700128</v>
      </c>
      <c r="AK98" s="78">
        <f t="shared" si="6"/>
        <v>1.5658876754474634E-2</v>
      </c>
      <c r="AL98" s="78">
        <f t="shared" si="6"/>
        <v>0.12704134317795562</v>
      </c>
      <c r="AM98" s="78">
        <f t="shared" si="6"/>
        <v>2.0244214478535374E-2</v>
      </c>
      <c r="AN98" s="78">
        <f t="shared" ref="AN98" si="7">(AN86-AM86)/ABS(AM86)</f>
        <v>6.2923529252338892E-2</v>
      </c>
      <c r="AO98" s="78">
        <f>(AO86-AM86)/ABS(AM86)</f>
        <v>6.2923529252338892E-2</v>
      </c>
      <c r="AP98" s="78">
        <f t="shared" si="6"/>
        <v>2.1839091170896854E-2</v>
      </c>
      <c r="AQ98" s="78">
        <f t="shared" si="6"/>
        <v>5.8641946262134897E-2</v>
      </c>
      <c r="AR98" s="78">
        <f t="shared" si="6"/>
        <v>1.9837195684852829E-2</v>
      </c>
      <c r="AS98" s="78">
        <f t="shared" si="6"/>
        <v>8.0577574495417539E-2</v>
      </c>
      <c r="AT98" s="78">
        <f t="shared" si="6"/>
        <v>7.4232626838528729E-2</v>
      </c>
      <c r="AU98" s="78">
        <f t="shared" si="6"/>
        <v>7.7095733529952346E-2</v>
      </c>
      <c r="AV98" s="78">
        <f t="shared" si="6"/>
        <v>8.679298775308382E-2</v>
      </c>
      <c r="AW98" s="78">
        <f t="shared" si="6"/>
        <v>1.3712366423231457E-2</v>
      </c>
      <c r="AX98" s="78">
        <f t="shared" si="6"/>
        <v>4.8805093741823256E-2</v>
      </c>
      <c r="AY98" s="78">
        <f t="shared" si="6"/>
        <v>1.2812341041499361E-2</v>
      </c>
      <c r="AZ98" s="78">
        <f t="shared" si="6"/>
        <v>3.972161156525375E-2</v>
      </c>
      <c r="BA98" s="78">
        <f t="shared" si="6"/>
        <v>3.53601482500654E-2</v>
      </c>
      <c r="BB98" s="78">
        <f t="shared" si="6"/>
        <v>2.5156792738636035E-2</v>
      </c>
      <c r="BC98" s="78">
        <f t="shared" si="6"/>
        <v>1.2229632002258649E-2</v>
      </c>
      <c r="BD98" s="78">
        <f t="shared" si="6"/>
        <v>4.9037773346161113E-2</v>
      </c>
      <c r="BE98" s="78">
        <f t="shared" si="6"/>
        <v>4.5419193061920973E-4</v>
      </c>
      <c r="BF98" s="78">
        <f t="shared" si="6"/>
        <v>3.0468213633608899E-2</v>
      </c>
      <c r="BG98" s="78">
        <f t="shared" si="6"/>
        <v>1.4743834869956516E-2</v>
      </c>
      <c r="BH98" s="78">
        <f t="shared" si="6"/>
        <v>2.9718676148137588E-2</v>
      </c>
      <c r="BI98" s="78">
        <f t="shared" si="6"/>
        <v>1.1335207157550325E-2</v>
      </c>
      <c r="BJ98" s="78">
        <f t="shared" si="6"/>
        <v>5.1151305807617342E-2</v>
      </c>
      <c r="BK98" s="78">
        <f t="shared" si="6"/>
        <v>1.7269097342260186E-2</v>
      </c>
      <c r="BL98" s="78">
        <f t="shared" si="6"/>
        <v>5.6339926475549272E-2</v>
      </c>
      <c r="BM98" s="78">
        <f t="shared" si="6"/>
        <v>2.2841604117514361E-2</v>
      </c>
      <c r="BN98" s="78">
        <f t="shared" si="6"/>
        <v>3.957617353373051E-2</v>
      </c>
      <c r="BO98" s="78">
        <f t="shared" si="6"/>
        <v>1.9577319555920257E-2</v>
      </c>
      <c r="BP98" s="78">
        <f t="shared" ref="BP98:BZ98" si="8">(BP86-BO86)/ABS(BO86)</f>
        <v>3.0369451557446549E-2</v>
      </c>
      <c r="BQ98" s="78">
        <f t="shared" si="8"/>
        <v>2.2273162848385465E-2</v>
      </c>
      <c r="BR98" s="78">
        <f t="shared" si="8"/>
        <v>2.1256718929396571E-2</v>
      </c>
      <c r="BS98" s="78">
        <f t="shared" si="8"/>
        <v>1.9053244084193698E-2</v>
      </c>
      <c r="BT98" s="78">
        <f t="shared" si="8"/>
        <v>1.7906628177723684E-2</v>
      </c>
      <c r="BU98" s="78">
        <f t="shared" si="8"/>
        <v>1.7629177925848595E-2</v>
      </c>
      <c r="BV98" s="78">
        <f t="shared" si="8"/>
        <v>2.7220690188286073E-2</v>
      </c>
      <c r="BW98" s="78">
        <f t="shared" si="8"/>
        <v>1.5970780868542589E-2</v>
      </c>
      <c r="BX98" s="78">
        <f t="shared" si="8"/>
        <v>2.2831940234544604E-2</v>
      </c>
      <c r="BY98" s="78">
        <f t="shared" si="8"/>
        <v>1.6600860017764354E-2</v>
      </c>
      <c r="BZ98" s="78">
        <f t="shared" si="8"/>
        <v>4.4878737679216255E-2</v>
      </c>
    </row>
    <row r="99" spans="1:78">
      <c r="BR99" s="111"/>
      <c r="BS99" s="112"/>
    </row>
    <row r="100" spans="1:78">
      <c r="BR100" s="113"/>
      <c r="BW100" s="155"/>
    </row>
  </sheetData>
  <pageMargins left="0.19685039370078741" right="0.15748031496062992" top="0.43307086614173229" bottom="0.43307086614173229" header="0.74803149606299213" footer="0.19685039370078741"/>
  <pageSetup paperSize="9" scale="75" fitToHeight="2" orientation="landscape" r:id="rId1"/>
  <headerFooter alignWithMargins="0">
    <oddFooter>&amp;LStatistique des assurances sociales suisses, OFAS, Schweizerische Sozialversicherungsstaitstik, BSV&amp;R&amp;A; &amp;D; &amp;T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6A8DA-47C4-4E7B-8BEF-DA9E22008F1F}">
  <sheetPr>
    <pageSetUpPr fitToPage="1"/>
  </sheetPr>
  <dimension ref="A1:DY3578"/>
  <sheetViews>
    <sheetView zoomScale="96" zoomScaleNormal="96" workbookViewId="0"/>
  </sheetViews>
  <sheetFormatPr baseColWidth="10" defaultColWidth="11" defaultRowHeight="14.25"/>
  <cols>
    <col min="1" max="2" width="46.75" style="27" customWidth="1"/>
    <col min="3" max="4" width="12.75" style="4" customWidth="1"/>
    <col min="5" max="5" width="12.75" style="4" customWidth="1" collapsed="1"/>
    <col min="6" max="24" width="12.75" style="4" customWidth="1"/>
    <col min="25" max="25" width="12.75" style="4" customWidth="1" collapsed="1"/>
    <col min="26" max="39" width="12.75" style="4" customWidth="1"/>
    <col min="40" max="40" width="12.75" style="4" customWidth="1" collapsed="1"/>
    <col min="41" max="44" width="12.75" style="4" customWidth="1"/>
    <col min="45" max="45" width="12.75" style="4" customWidth="1" collapsed="1"/>
    <col min="46" max="47" width="12.75" style="4" customWidth="1"/>
    <col min="48" max="50" width="12.75" style="4" customWidth="1" collapsed="1"/>
    <col min="51" max="55" width="12.75" style="4" customWidth="1"/>
    <col min="56" max="56" width="12.75" style="21" customWidth="1"/>
    <col min="57" max="57" width="12.75" style="5" customWidth="1"/>
    <col min="58" max="59" width="12.75" style="5" customWidth="1" collapsed="1"/>
    <col min="60" max="60" width="12.75" style="27" customWidth="1" collapsed="1"/>
    <col min="61" max="61" width="12.75" style="27" customWidth="1"/>
    <col min="62" max="62" width="12.75" style="4" customWidth="1"/>
    <col min="63" max="63" width="12.75" style="4" customWidth="1" collapsed="1"/>
    <col min="64" max="64" width="12.75" style="6" customWidth="1" collapsed="1"/>
    <col min="65" max="65" width="12.75" style="4" customWidth="1"/>
    <col min="66" max="67" width="12.75" style="27" customWidth="1"/>
    <col min="68" max="70" width="12.75" style="27" customWidth="1" collapsed="1"/>
    <col min="71" max="75" width="12" style="38" customWidth="1"/>
    <col min="76" max="76" width="12" style="38" customWidth="1" collapsed="1"/>
    <col min="77" max="78" width="12" style="38" customWidth="1"/>
    <col min="79" max="91" width="12.75" style="27" customWidth="1"/>
    <col min="92" max="16384" width="11" style="27"/>
  </cols>
  <sheetData>
    <row r="1" spans="1:65" ht="54">
      <c r="A1" s="85" t="s">
        <v>246</v>
      </c>
      <c r="B1" s="85" t="s">
        <v>247</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2"/>
      <c r="BC1" s="3"/>
      <c r="BD1" s="3"/>
      <c r="BE1" s="3"/>
      <c r="BF1" s="1"/>
      <c r="BG1" s="1"/>
      <c r="BH1" s="1"/>
      <c r="BI1" s="1"/>
      <c r="BJ1" s="1"/>
      <c r="BK1" s="1"/>
      <c r="BL1" s="1"/>
      <c r="BM1" s="27"/>
    </row>
    <row r="2" spans="1:65" ht="18">
      <c r="A2" s="177" t="s">
        <v>248</v>
      </c>
      <c r="B2" s="177" t="s">
        <v>249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2"/>
      <c r="BC2" s="3"/>
      <c r="BD2" s="3"/>
      <c r="BE2" s="3"/>
      <c r="BF2" s="1"/>
      <c r="BG2" s="1"/>
      <c r="BH2" s="1"/>
      <c r="BI2" s="1"/>
      <c r="BJ2" s="1"/>
      <c r="BK2" s="1"/>
      <c r="BL2" s="1"/>
      <c r="BM2" s="27"/>
    </row>
    <row r="3" spans="1:65" ht="18">
      <c r="A3" s="25"/>
      <c r="B3" s="25"/>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2"/>
      <c r="BC3" s="3"/>
      <c r="BD3" s="3"/>
      <c r="BE3" s="3"/>
      <c r="BF3" s="1"/>
      <c r="BG3" s="1"/>
      <c r="BH3" s="1"/>
      <c r="BI3" s="1"/>
      <c r="BJ3" s="1"/>
      <c r="BK3" s="1"/>
      <c r="BL3" s="1"/>
      <c r="BM3" s="27"/>
    </row>
    <row r="4" spans="1:65" ht="18">
      <c r="A4" s="25"/>
      <c r="B4" s="2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2"/>
      <c r="BC4" s="3"/>
      <c r="BD4" s="3"/>
      <c r="BE4" s="3"/>
      <c r="BF4" s="1"/>
      <c r="BG4" s="1"/>
      <c r="BH4" s="1"/>
      <c r="BI4" s="1"/>
      <c r="BJ4" s="1"/>
      <c r="BK4" s="1"/>
      <c r="BL4" s="1"/>
      <c r="BM4" s="27"/>
    </row>
    <row r="5" spans="1:65" ht="18">
      <c r="A5" s="25"/>
      <c r="B5" s="25"/>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2"/>
      <c r="BC5" s="3"/>
      <c r="BD5" s="3"/>
      <c r="BE5" s="3"/>
      <c r="BF5" s="1"/>
      <c r="BG5" s="1"/>
      <c r="BH5" s="1"/>
      <c r="BI5" s="1"/>
      <c r="BJ5" s="1"/>
      <c r="BK5" s="1"/>
      <c r="BL5" s="1"/>
      <c r="BM5" s="27"/>
    </row>
    <row r="6" spans="1:65" ht="18">
      <c r="A6" s="25"/>
      <c r="B6" s="25"/>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2"/>
      <c r="BC6" s="3"/>
      <c r="BD6" s="3"/>
      <c r="BE6" s="3"/>
      <c r="BF6" s="1"/>
      <c r="BG6" s="1"/>
      <c r="BH6" s="1"/>
      <c r="BI6" s="1"/>
      <c r="BJ6" s="1"/>
      <c r="BK6" s="1"/>
      <c r="BL6" s="1"/>
      <c r="BM6" s="27"/>
    </row>
    <row r="7" spans="1:65" ht="18">
      <c r="A7" s="25"/>
      <c r="B7" s="25"/>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2"/>
      <c r="BC7" s="3"/>
      <c r="BD7" s="3"/>
      <c r="BE7" s="3"/>
      <c r="BF7" s="1"/>
      <c r="BG7" s="1"/>
      <c r="BH7" s="1"/>
      <c r="BI7" s="1"/>
      <c r="BJ7" s="1"/>
      <c r="BK7" s="1"/>
      <c r="BL7" s="1"/>
      <c r="BM7" s="27"/>
    </row>
    <row r="8" spans="1:65" ht="18">
      <c r="A8" s="25"/>
      <c r="B8" s="25"/>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2"/>
      <c r="BC8" s="3"/>
      <c r="BD8" s="3"/>
      <c r="BE8" s="3"/>
      <c r="BF8" s="1"/>
      <c r="BG8" s="1"/>
      <c r="BH8" s="1"/>
      <c r="BI8" s="1"/>
      <c r="BJ8" s="1"/>
      <c r="BK8" s="1"/>
      <c r="BL8" s="1"/>
      <c r="BM8" s="27"/>
    </row>
    <row r="9" spans="1:65" ht="18">
      <c r="A9" s="25"/>
      <c r="B9" s="25"/>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2"/>
      <c r="BC9" s="3"/>
      <c r="BD9" s="3"/>
      <c r="BE9" s="3"/>
      <c r="BF9" s="1"/>
      <c r="BG9" s="1"/>
      <c r="BH9" s="1"/>
      <c r="BI9" s="1"/>
      <c r="BJ9" s="1"/>
      <c r="BK9" s="1"/>
      <c r="BL9" s="1"/>
      <c r="BM9" s="27"/>
    </row>
    <row r="10" spans="1:65" ht="18">
      <c r="A10" s="25"/>
      <c r="B10" s="2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2"/>
      <c r="BC10" s="3"/>
      <c r="BD10" s="3"/>
      <c r="BE10" s="3"/>
      <c r="BF10" s="1"/>
      <c r="BG10" s="1"/>
      <c r="BH10" s="1"/>
      <c r="BI10" s="1"/>
      <c r="BJ10" s="1"/>
      <c r="BK10" s="1"/>
      <c r="BL10" s="1"/>
      <c r="BM10" s="27"/>
    </row>
    <row r="11" spans="1:65" ht="18">
      <c r="A11" s="25"/>
      <c r="B11" s="2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2"/>
      <c r="BC11" s="3"/>
      <c r="BD11" s="3"/>
      <c r="BE11" s="3"/>
      <c r="BF11" s="1"/>
      <c r="BG11" s="1"/>
      <c r="BH11" s="1"/>
      <c r="BI11" s="1"/>
      <c r="BJ11" s="1"/>
      <c r="BK11" s="1"/>
      <c r="BL11" s="1"/>
      <c r="BM11" s="27"/>
    </row>
    <row r="12" spans="1:65" ht="18">
      <c r="A12" s="25"/>
      <c r="B12" s="2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2"/>
      <c r="BC12" s="3"/>
      <c r="BD12" s="3"/>
      <c r="BE12" s="3"/>
      <c r="BF12" s="1"/>
      <c r="BG12" s="1"/>
      <c r="BH12" s="1"/>
      <c r="BI12" s="1"/>
      <c r="BJ12" s="1"/>
      <c r="BK12" s="1"/>
      <c r="BL12" s="1"/>
      <c r="BM12" s="27"/>
    </row>
    <row r="13" spans="1:65" ht="18">
      <c r="A13" s="25"/>
      <c r="B13" s="2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2"/>
      <c r="BC13" s="3"/>
      <c r="BD13" s="3"/>
      <c r="BE13" s="3"/>
      <c r="BF13" s="1"/>
      <c r="BG13" s="1"/>
      <c r="BH13" s="1"/>
      <c r="BI13" s="1"/>
      <c r="BJ13" s="1"/>
      <c r="BK13" s="1"/>
      <c r="BL13" s="1"/>
      <c r="BM13" s="27"/>
    </row>
    <row r="14" spans="1:65" ht="18">
      <c r="A14" s="25"/>
      <c r="B14" s="2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2"/>
      <c r="BC14" s="3"/>
      <c r="BD14" s="3"/>
      <c r="BE14" s="3"/>
      <c r="BF14" s="1"/>
      <c r="BG14" s="1"/>
      <c r="BH14" s="1"/>
      <c r="BI14" s="1"/>
      <c r="BJ14" s="1"/>
      <c r="BK14" s="1"/>
      <c r="BL14" s="1"/>
      <c r="BM14" s="27"/>
    </row>
    <row r="15" spans="1:65" ht="18">
      <c r="A15" s="25"/>
      <c r="B15" s="2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2"/>
      <c r="BC15" s="3"/>
      <c r="BD15" s="3"/>
      <c r="BE15" s="3"/>
      <c r="BF15" s="1"/>
      <c r="BG15" s="1"/>
      <c r="BH15" s="1"/>
      <c r="BI15" s="1"/>
      <c r="BJ15" s="1"/>
      <c r="BK15" s="1"/>
      <c r="BL15" s="1"/>
      <c r="BM15" s="27"/>
    </row>
    <row r="16" spans="1:65" ht="18">
      <c r="A16" s="25"/>
      <c r="B16" s="2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2"/>
      <c r="BC16" s="3"/>
      <c r="BD16" s="3"/>
      <c r="BE16" s="3"/>
      <c r="BF16" s="1"/>
      <c r="BG16" s="1"/>
      <c r="BH16" s="1"/>
      <c r="BI16" s="1"/>
      <c r="BJ16" s="1"/>
      <c r="BK16" s="1"/>
      <c r="BL16" s="1"/>
      <c r="BM16" s="27"/>
    </row>
    <row r="17" spans="1:129" ht="18">
      <c r="A17" s="25"/>
      <c r="B17" s="2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2"/>
      <c r="BC17" s="3"/>
      <c r="BD17" s="3"/>
      <c r="BE17" s="3"/>
      <c r="BF17" s="1"/>
      <c r="BG17" s="1"/>
      <c r="BH17" s="1"/>
      <c r="BI17" s="1"/>
      <c r="BJ17" s="1"/>
      <c r="BK17" s="1"/>
      <c r="BL17" s="1"/>
      <c r="BM17" s="27"/>
    </row>
    <row r="18" spans="1:129" ht="18">
      <c r="A18" s="25"/>
      <c r="B18" s="2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2"/>
      <c r="BC18" s="3"/>
      <c r="BD18" s="3"/>
      <c r="BE18" s="3"/>
      <c r="BF18" s="1"/>
      <c r="BG18" s="1"/>
      <c r="BH18" s="1"/>
      <c r="BI18" s="1"/>
      <c r="BJ18" s="1"/>
      <c r="BK18" s="1"/>
      <c r="BL18" s="1"/>
      <c r="BM18" s="27"/>
    </row>
    <row r="19" spans="1:129">
      <c r="A19" s="39" t="s">
        <v>36</v>
      </c>
      <c r="B19" s="39" t="s">
        <v>35</v>
      </c>
      <c r="C19" s="41" t="s">
        <v>118</v>
      </c>
      <c r="D19" s="41" t="s">
        <v>119</v>
      </c>
      <c r="E19" s="41" t="s">
        <v>120</v>
      </c>
      <c r="F19" s="41" t="s">
        <v>121</v>
      </c>
      <c r="G19" s="41" t="s">
        <v>122</v>
      </c>
      <c r="H19" s="41" t="s">
        <v>123</v>
      </c>
      <c r="I19" s="41" t="s">
        <v>124</v>
      </c>
      <c r="J19" s="41" t="s">
        <v>125</v>
      </c>
      <c r="K19" s="41" t="s">
        <v>126</v>
      </c>
      <c r="L19" s="41" t="s">
        <v>127</v>
      </c>
      <c r="M19" s="41" t="s">
        <v>128</v>
      </c>
      <c r="N19" s="41" t="s">
        <v>129</v>
      </c>
      <c r="O19" s="41" t="s">
        <v>130</v>
      </c>
      <c r="P19" s="41" t="s">
        <v>131</v>
      </c>
      <c r="Q19" s="41" t="s">
        <v>132</v>
      </c>
      <c r="R19" s="41" t="s">
        <v>133</v>
      </c>
      <c r="S19" s="41" t="s">
        <v>134</v>
      </c>
      <c r="T19" s="41" t="s">
        <v>135</v>
      </c>
      <c r="U19" s="41" t="s">
        <v>136</v>
      </c>
      <c r="V19" s="41" t="s">
        <v>137</v>
      </c>
      <c r="W19" s="41" t="s">
        <v>138</v>
      </c>
      <c r="X19" s="41" t="s">
        <v>139</v>
      </c>
      <c r="Y19" s="41" t="s">
        <v>140</v>
      </c>
      <c r="Z19" s="41" t="s">
        <v>141</v>
      </c>
      <c r="AA19" s="41" t="s">
        <v>142</v>
      </c>
      <c r="AB19" s="41" t="s">
        <v>143</v>
      </c>
      <c r="AC19" s="41" t="s">
        <v>144</v>
      </c>
      <c r="AD19" s="41" t="s">
        <v>145</v>
      </c>
      <c r="AE19" s="41" t="s">
        <v>146</v>
      </c>
      <c r="AF19" s="41" t="s">
        <v>147</v>
      </c>
      <c r="AG19" s="41" t="s">
        <v>148</v>
      </c>
      <c r="AH19" s="41" t="s">
        <v>149</v>
      </c>
      <c r="AI19" s="41" t="s">
        <v>150</v>
      </c>
      <c r="AJ19" s="41" t="s">
        <v>151</v>
      </c>
      <c r="AK19" s="41" t="s">
        <v>152</v>
      </c>
      <c r="AL19" s="41" t="s">
        <v>153</v>
      </c>
      <c r="AM19" s="41" t="s">
        <v>154</v>
      </c>
      <c r="AN19" s="41" t="s">
        <v>155</v>
      </c>
      <c r="AO19" s="41" t="s">
        <v>156</v>
      </c>
      <c r="AP19" s="41" t="s">
        <v>157</v>
      </c>
      <c r="AQ19" s="41" t="s">
        <v>158</v>
      </c>
      <c r="AR19" s="41" t="s">
        <v>159</v>
      </c>
      <c r="AS19" s="41" t="s">
        <v>160</v>
      </c>
      <c r="AT19" s="41" t="s">
        <v>161</v>
      </c>
      <c r="AU19" s="41" t="s">
        <v>162</v>
      </c>
      <c r="AV19" s="41" t="s">
        <v>163</v>
      </c>
      <c r="AW19" s="41" t="s">
        <v>164</v>
      </c>
      <c r="AX19" s="41" t="s">
        <v>165</v>
      </c>
      <c r="AY19" s="41" t="s">
        <v>166</v>
      </c>
      <c r="AZ19" s="41" t="s">
        <v>167</v>
      </c>
      <c r="BA19" s="41" t="s">
        <v>168</v>
      </c>
      <c r="BB19" s="41" t="s">
        <v>169</v>
      </c>
      <c r="BC19" s="41" t="s">
        <v>170</v>
      </c>
      <c r="BD19" s="41" t="s">
        <v>171</v>
      </c>
      <c r="BE19" s="41" t="s">
        <v>172</v>
      </c>
      <c r="BF19" s="41" t="s">
        <v>173</v>
      </c>
      <c r="BG19" s="41" t="s">
        <v>174</v>
      </c>
      <c r="BH19" s="41" t="s">
        <v>175</v>
      </c>
      <c r="BI19" s="41" t="s">
        <v>176</v>
      </c>
      <c r="BJ19" s="41" t="s">
        <v>177</v>
      </c>
      <c r="BK19" s="41" t="s">
        <v>178</v>
      </c>
      <c r="BL19" s="41" t="s">
        <v>179</v>
      </c>
      <c r="BM19" s="41" t="s">
        <v>0</v>
      </c>
      <c r="BN19" s="41" t="s">
        <v>180</v>
      </c>
      <c r="BO19" s="41" t="s">
        <v>34</v>
      </c>
      <c r="BP19" s="41" t="s">
        <v>181</v>
      </c>
      <c r="BQ19" s="41" t="s">
        <v>37</v>
      </c>
      <c r="BR19" s="41" t="s">
        <v>182</v>
      </c>
      <c r="BS19" s="41" t="s">
        <v>45</v>
      </c>
      <c r="BT19" s="41" t="s">
        <v>48</v>
      </c>
      <c r="BU19" s="41" t="s">
        <v>49</v>
      </c>
      <c r="BV19" s="41" t="s">
        <v>183</v>
      </c>
      <c r="BW19" s="41" t="s">
        <v>52</v>
      </c>
      <c r="BX19" s="41" t="s">
        <v>184</v>
      </c>
      <c r="BY19" s="41" t="s">
        <v>66</v>
      </c>
      <c r="BZ19" s="41" t="s">
        <v>105</v>
      </c>
    </row>
    <row r="20" spans="1:129" s="36" customFormat="1" ht="22.5" customHeight="1">
      <c r="A20" s="68" t="s">
        <v>211</v>
      </c>
      <c r="B20" s="68" t="s">
        <v>212</v>
      </c>
      <c r="C20" s="69">
        <v>577.79983986000002</v>
      </c>
      <c r="D20" s="70">
        <v>596.27466245000005</v>
      </c>
      <c r="E20" s="70">
        <v>618.45333385999993</v>
      </c>
      <c r="F20" s="70">
        <v>661.02182553</v>
      </c>
      <c r="G20" s="70">
        <v>687.55449228999998</v>
      </c>
      <c r="H20" s="70">
        <v>729.99141815999997</v>
      </c>
      <c r="I20" s="70">
        <v>724.24410460000001</v>
      </c>
      <c r="J20" s="70">
        <v>760.39330344999996</v>
      </c>
      <c r="K20" s="70">
        <v>804.69143799999995</v>
      </c>
      <c r="L20" s="70">
        <v>842.78356288999998</v>
      </c>
      <c r="M20" s="70">
        <v>841.94000800000003</v>
      </c>
      <c r="N20" s="70">
        <v>904.32520589000001</v>
      </c>
      <c r="O20" s="70">
        <v>958.22533614999998</v>
      </c>
      <c r="P20" s="70">
        <v>1066.50834766</v>
      </c>
      <c r="Q20" s="70">
        <v>1164.7822285</v>
      </c>
      <c r="R20" s="70">
        <v>1280.5704670699999</v>
      </c>
      <c r="S20" s="70">
        <v>1585.0714989999999</v>
      </c>
      <c r="T20" s="70">
        <v>1704.5367610000001</v>
      </c>
      <c r="U20" s="70">
        <v>1795.851463</v>
      </c>
      <c r="V20" s="70">
        <v>1924.1514999999999</v>
      </c>
      <c r="W20" s="70">
        <v>2019.871977</v>
      </c>
      <c r="X20" s="70">
        <v>2843.737157</v>
      </c>
      <c r="Y20" s="70">
        <v>3140.9652070000002</v>
      </c>
      <c r="Z20" s="70">
        <v>3631.572772</v>
      </c>
      <c r="AA20" s="70">
        <v>4083.8552169999998</v>
      </c>
      <c r="AB20" s="70">
        <v>6767.3562949999996</v>
      </c>
      <c r="AC20" s="70">
        <v>7644.8775679999999</v>
      </c>
      <c r="AD20" s="70">
        <v>8006.4948999999997</v>
      </c>
      <c r="AE20" s="70">
        <v>8357.3705579999987</v>
      </c>
      <c r="AF20" s="70">
        <v>8636.9597869999998</v>
      </c>
      <c r="AG20" s="70">
        <v>9129.279179000001</v>
      </c>
      <c r="AH20" s="70">
        <v>9582.1408840000004</v>
      </c>
      <c r="AI20" s="70">
        <v>10561.641161</v>
      </c>
      <c r="AJ20" s="70">
        <v>11274.040356</v>
      </c>
      <c r="AK20" s="70">
        <v>12548.491523000001</v>
      </c>
      <c r="AL20" s="70">
        <v>13041.959264000001</v>
      </c>
      <c r="AM20" s="70">
        <v>13820.060579000001</v>
      </c>
      <c r="AN20" s="70">
        <v>14291.035979</v>
      </c>
      <c r="AO20" s="70">
        <v>15350.496502999998</v>
      </c>
      <c r="AP20" s="70">
        <v>16042.416616620001</v>
      </c>
      <c r="AQ20" s="70">
        <v>17095.198746779999</v>
      </c>
      <c r="AR20" s="70">
        <v>18125.442116639999</v>
      </c>
      <c r="AS20" s="70">
        <v>19702.48086765</v>
      </c>
      <c r="AT20" s="70">
        <v>21249.346293999999</v>
      </c>
      <c r="AU20" s="70">
        <v>22254.474693</v>
      </c>
      <c r="AV20" s="70">
        <v>22857.639712</v>
      </c>
      <c r="AW20" s="70">
        <v>22904.111255000003</v>
      </c>
      <c r="AX20" s="70">
        <v>23465.510851999999</v>
      </c>
      <c r="AY20" s="70">
        <v>23722.026441230002</v>
      </c>
      <c r="AZ20" s="70">
        <v>23761.183680599999</v>
      </c>
      <c r="BA20" s="70">
        <v>24357.49963654</v>
      </c>
      <c r="BB20" s="70">
        <v>26315.466318140003</v>
      </c>
      <c r="BC20" s="70">
        <v>27910.85840814</v>
      </c>
      <c r="BD20" s="70">
        <v>29362.990020500001</v>
      </c>
      <c r="BE20" s="70">
        <v>29684.836018400001</v>
      </c>
      <c r="BF20" s="70">
        <v>30498.275811089999</v>
      </c>
      <c r="BG20" s="70">
        <v>31111.106113830003</v>
      </c>
      <c r="BH20" s="70">
        <v>31875.43666204</v>
      </c>
      <c r="BI20" s="70">
        <v>32895.825510690003</v>
      </c>
      <c r="BJ20" s="70">
        <v>34511.601975790007</v>
      </c>
      <c r="BK20" s="70">
        <v>35923.328125629996</v>
      </c>
      <c r="BL20" s="70">
        <v>36873.185204770001</v>
      </c>
      <c r="BM20" s="70">
        <v>37247.411472769993</v>
      </c>
      <c r="BN20" s="70">
        <v>38373.98114235</v>
      </c>
      <c r="BO20" s="70">
        <v>39058.175890719991</v>
      </c>
      <c r="BP20" s="70">
        <v>39989.491941209999</v>
      </c>
      <c r="BQ20" s="70">
        <v>40546.498869819996</v>
      </c>
      <c r="BR20" s="70">
        <v>41156.493377260005</v>
      </c>
      <c r="BS20" s="70">
        <v>41763.66345647</v>
      </c>
      <c r="BT20" s="70">
        <v>42253.256950100003</v>
      </c>
      <c r="BU20" s="70">
        <v>43016.288928339993</v>
      </c>
      <c r="BV20" s="70">
        <v>44084.19628656</v>
      </c>
      <c r="BW20" s="70">
        <v>46555.711127179995</v>
      </c>
      <c r="BX20" s="70">
        <v>47907.017865640002</v>
      </c>
      <c r="BY20" s="70">
        <v>49438.727385940001</v>
      </c>
      <c r="BZ20" s="71">
        <v>51182.343702229991</v>
      </c>
    </row>
    <row r="21" spans="1:129" s="36" customFormat="1" ht="22.5" customHeight="1">
      <c r="A21" s="51" t="s">
        <v>219</v>
      </c>
      <c r="B21" s="51" t="s">
        <v>220</v>
      </c>
      <c r="C21" s="52">
        <v>580.66009351000002</v>
      </c>
      <c r="D21" s="53">
        <v>612.09847955000009</v>
      </c>
      <c r="E21" s="53">
        <v>637.41242385999999</v>
      </c>
      <c r="F21" s="53">
        <v>699.13089277999995</v>
      </c>
      <c r="G21" s="53">
        <v>744.11494663999997</v>
      </c>
      <c r="H21" s="53">
        <v>793.17546680999999</v>
      </c>
      <c r="I21" s="53">
        <v>798.63869564000004</v>
      </c>
      <c r="J21" s="53">
        <v>853.09861079999996</v>
      </c>
      <c r="K21" s="53">
        <v>913.80559714999993</v>
      </c>
      <c r="L21" s="53">
        <v>964.63102073999994</v>
      </c>
      <c r="M21" s="53">
        <v>975.21995655000001</v>
      </c>
      <c r="N21" s="53">
        <v>1055.2706623399999</v>
      </c>
      <c r="O21" s="53">
        <v>1119.1079703999999</v>
      </c>
      <c r="P21" s="53">
        <v>1243.59932731</v>
      </c>
      <c r="Q21" s="53">
        <v>1352.69071125</v>
      </c>
      <c r="R21" s="53">
        <v>1489.1203690699999</v>
      </c>
      <c r="S21" s="53">
        <v>1792.6757799999998</v>
      </c>
      <c r="T21" s="53">
        <v>1927.335462</v>
      </c>
      <c r="U21" s="53">
        <v>2031.0537139999999</v>
      </c>
      <c r="V21" s="53">
        <v>2174.0291520000001</v>
      </c>
      <c r="W21" s="53">
        <v>2277.8686400000001</v>
      </c>
      <c r="X21" s="53">
        <v>3112.649449</v>
      </c>
      <c r="Y21" s="53">
        <v>3433.9840900000004</v>
      </c>
      <c r="Z21" s="53">
        <v>3948.6375480000002</v>
      </c>
      <c r="AA21" s="53">
        <v>4424.2957040000001</v>
      </c>
      <c r="AB21" s="53">
        <v>7138.6421169999994</v>
      </c>
      <c r="AC21" s="53">
        <v>8064.680241</v>
      </c>
      <c r="AD21" s="53">
        <v>8443.3528939999997</v>
      </c>
      <c r="AE21" s="53">
        <v>8780.8329889999986</v>
      </c>
      <c r="AF21" s="53">
        <v>9044.4014459999999</v>
      </c>
      <c r="AG21" s="53">
        <v>9487.2210040000009</v>
      </c>
      <c r="AH21" s="53">
        <v>9910.1655950000004</v>
      </c>
      <c r="AI21" s="53">
        <v>10895.45363</v>
      </c>
      <c r="AJ21" s="53">
        <v>11640.457546</v>
      </c>
      <c r="AK21" s="53">
        <v>12947.665038000001</v>
      </c>
      <c r="AL21" s="53">
        <v>13469.210811000001</v>
      </c>
      <c r="AM21" s="53">
        <v>14258.615930000002</v>
      </c>
      <c r="AN21" s="53">
        <v>14745.980563000001</v>
      </c>
      <c r="AO21" s="53">
        <v>15801.012782999998</v>
      </c>
      <c r="AP21" s="53">
        <v>16513.093192620003</v>
      </c>
      <c r="AQ21" s="53">
        <v>17562.492116919999</v>
      </c>
      <c r="AR21" s="53">
        <v>18675.595591639998</v>
      </c>
      <c r="AS21" s="53">
        <v>20354.899255649998</v>
      </c>
      <c r="AT21" s="53">
        <v>22033.528498</v>
      </c>
      <c r="AU21" s="53">
        <v>23159.702211</v>
      </c>
      <c r="AV21" s="53">
        <v>23856.373955999999</v>
      </c>
      <c r="AW21" s="53">
        <v>23923.406646000003</v>
      </c>
      <c r="AX21" s="53">
        <v>24511.652529999999</v>
      </c>
      <c r="AY21" s="53">
        <v>24788.181408490003</v>
      </c>
      <c r="AZ21" s="53">
        <v>25219.125881920001</v>
      </c>
      <c r="BA21" s="53">
        <v>25321.34563073</v>
      </c>
      <c r="BB21" s="53">
        <v>27207.233600030002</v>
      </c>
      <c r="BC21" s="53">
        <v>28791.908971749999</v>
      </c>
      <c r="BD21" s="53">
        <v>29619.60049307</v>
      </c>
      <c r="BE21" s="53">
        <v>28903.266535350002</v>
      </c>
      <c r="BF21" s="53">
        <v>31957.902354580001</v>
      </c>
      <c r="BG21" s="53">
        <v>32387.040673110005</v>
      </c>
      <c r="BH21" s="53">
        <v>33711.797930719993</v>
      </c>
      <c r="BI21" s="53">
        <v>34389.775131540002</v>
      </c>
      <c r="BJ21" s="53">
        <v>34801.34914630001</v>
      </c>
      <c r="BK21" s="53">
        <v>31591.973964100001</v>
      </c>
      <c r="BL21" s="53">
        <v>39703.561435970005</v>
      </c>
      <c r="BM21" s="53">
        <v>38494.85967523999</v>
      </c>
      <c r="BN21" s="53">
        <v>39040.767200440001</v>
      </c>
      <c r="BO21" s="53">
        <v>40824.018193629992</v>
      </c>
      <c r="BP21" s="53">
        <v>40883.529235139998</v>
      </c>
      <c r="BQ21" s="53">
        <v>42573.516497439996</v>
      </c>
      <c r="BR21" s="53">
        <v>41176.575782510008</v>
      </c>
      <c r="BS21" s="53">
        <v>42968.628337230002</v>
      </c>
      <c r="BT21" s="53">
        <v>44378.842709970006</v>
      </c>
      <c r="BU21" s="53">
        <v>41835.159482179995</v>
      </c>
      <c r="BV21" s="53">
        <v>46936.610460880001</v>
      </c>
      <c r="BW21" s="53">
        <v>47917.680502019997</v>
      </c>
      <c r="BX21" s="53">
        <v>49609.602901580001</v>
      </c>
      <c r="BY21" s="53">
        <v>45101.579972129999</v>
      </c>
      <c r="BZ21" s="72">
        <v>52809.554835399991</v>
      </c>
    </row>
    <row r="22" spans="1:129" s="36" customFormat="1" ht="22.5" customHeight="1">
      <c r="A22" s="51" t="s">
        <v>227</v>
      </c>
      <c r="B22" s="51" t="s">
        <v>228</v>
      </c>
      <c r="C22" s="52">
        <v>126.8210237</v>
      </c>
      <c r="D22" s="53">
        <v>147.20925500000001</v>
      </c>
      <c r="E22" s="53">
        <v>170.28961699999999</v>
      </c>
      <c r="F22" s="53">
        <v>220.61931329000001</v>
      </c>
      <c r="G22" s="53">
        <v>249.87858657999999</v>
      </c>
      <c r="H22" s="53">
        <v>267.59064133999999</v>
      </c>
      <c r="I22" s="53">
        <v>356.43577190000002</v>
      </c>
      <c r="J22" s="53">
        <v>383.21540959999999</v>
      </c>
      <c r="K22" s="53">
        <v>492.77801513000003</v>
      </c>
      <c r="L22" s="53">
        <v>627.2774290000001</v>
      </c>
      <c r="M22" s="53">
        <v>665.14624199999992</v>
      </c>
      <c r="N22" s="53">
        <v>700.38101200000006</v>
      </c>
      <c r="O22" s="53">
        <v>733.38916999999992</v>
      </c>
      <c r="P22" s="53">
        <v>861.16331455</v>
      </c>
      <c r="Q22" s="53">
        <v>998.29362645000003</v>
      </c>
      <c r="R22" s="53">
        <v>1043.40046095</v>
      </c>
      <c r="S22" s="53">
        <v>1611.468022</v>
      </c>
      <c r="T22" s="53">
        <v>1683.529857</v>
      </c>
      <c r="U22" s="53">
        <v>1742.0283492999999</v>
      </c>
      <c r="V22" s="53">
        <v>1991.859267</v>
      </c>
      <c r="W22" s="53">
        <v>2067.0975071500002</v>
      </c>
      <c r="X22" s="53">
        <v>2896.6464825999997</v>
      </c>
      <c r="Y22" s="53">
        <v>2999.8712425000003</v>
      </c>
      <c r="Z22" s="53">
        <v>3403.6418975000001</v>
      </c>
      <c r="AA22" s="53">
        <v>3805.8337638500002</v>
      </c>
      <c r="AB22" s="53">
        <v>6480.3310019999999</v>
      </c>
      <c r="AC22" s="53">
        <v>7262.6866689999997</v>
      </c>
      <c r="AD22" s="53">
        <v>8612.1290329999993</v>
      </c>
      <c r="AE22" s="53">
        <v>8991.9481370000012</v>
      </c>
      <c r="AF22" s="53">
        <v>9686.7174279999981</v>
      </c>
      <c r="AG22" s="53">
        <v>9921.007424999998</v>
      </c>
      <c r="AH22" s="53">
        <v>10103.268562999998</v>
      </c>
      <c r="AI22" s="53">
        <v>10725.55271</v>
      </c>
      <c r="AJ22" s="53">
        <v>10894.935945599998</v>
      </c>
      <c r="AK22" s="53">
        <v>12384.966945000002</v>
      </c>
      <c r="AL22" s="53">
        <v>12578.901615999999</v>
      </c>
      <c r="AM22" s="53">
        <v>14176.942172999996</v>
      </c>
      <c r="AN22" s="53">
        <v>14463.943231000001</v>
      </c>
      <c r="AO22" s="53">
        <v>15374.065585999999</v>
      </c>
      <c r="AP22" s="53">
        <v>15709.821206000001</v>
      </c>
      <c r="AQ22" s="53">
        <v>16631.07569695</v>
      </c>
      <c r="AR22" s="53">
        <v>16960.989599999997</v>
      </c>
      <c r="AS22" s="53">
        <v>18327.665003009999</v>
      </c>
      <c r="AT22" s="53">
        <v>19688.175720000003</v>
      </c>
      <c r="AU22" s="53">
        <v>21206.050069000001</v>
      </c>
      <c r="AV22" s="53">
        <v>23046.58651293</v>
      </c>
      <c r="AW22" s="53">
        <v>23362.609752</v>
      </c>
      <c r="AX22" s="53">
        <v>24502.824110999994</v>
      </c>
      <c r="AY22" s="53">
        <v>24816.76264999</v>
      </c>
      <c r="AZ22" s="53">
        <v>25802.52445628</v>
      </c>
      <c r="BA22" s="53">
        <v>26714.905546279999</v>
      </c>
      <c r="BB22" s="53">
        <v>27386.966888140003</v>
      </c>
      <c r="BC22" s="53">
        <v>27721.899414839998</v>
      </c>
      <c r="BD22" s="53">
        <v>29081.319635069998</v>
      </c>
      <c r="BE22" s="53">
        <v>29094.528135780005</v>
      </c>
      <c r="BF22" s="53">
        <v>29980.986434589995</v>
      </c>
      <c r="BG22" s="53">
        <v>30423.021147819996</v>
      </c>
      <c r="BH22" s="53">
        <v>31327.15306076</v>
      </c>
      <c r="BI22" s="53">
        <v>31682.252830360001</v>
      </c>
      <c r="BJ22" s="53">
        <v>33302.841433559995</v>
      </c>
      <c r="BK22" s="53">
        <v>33877.951444049999</v>
      </c>
      <c r="BL22" s="53">
        <v>35786.632737550004</v>
      </c>
      <c r="BM22" s="53">
        <v>36604.056835240001</v>
      </c>
      <c r="BN22" s="53">
        <v>38052.705340589993</v>
      </c>
      <c r="BO22" s="53">
        <v>38797.675313009997</v>
      </c>
      <c r="BP22" s="53">
        <v>39975.939433969994</v>
      </c>
      <c r="BQ22" s="53">
        <v>40866.330043000002</v>
      </c>
      <c r="BR22" s="53">
        <v>41735.014134400008</v>
      </c>
      <c r="BS22" s="53">
        <v>42530.201545560005</v>
      </c>
      <c r="BT22" s="53">
        <v>43291.774050959997</v>
      </c>
      <c r="BU22" s="53">
        <v>44054.972438430006</v>
      </c>
      <c r="BV22" s="53">
        <v>45254.179194429991</v>
      </c>
      <c r="BW22" s="53">
        <v>45976.923773729992</v>
      </c>
      <c r="BX22" s="53">
        <v>47026.666149500008</v>
      </c>
      <c r="BY22" s="53">
        <v>47807.349251349995</v>
      </c>
      <c r="BZ22" s="72">
        <v>49952.882737540007</v>
      </c>
    </row>
    <row r="23" spans="1:129" s="36" customFormat="1" ht="22.5" customHeight="1" thickBot="1">
      <c r="A23" s="73" t="s">
        <v>235</v>
      </c>
      <c r="B23" s="73" t="s">
        <v>236</v>
      </c>
      <c r="C23" s="74">
        <v>454.9440916499999</v>
      </c>
      <c r="D23" s="75">
        <v>923.79623447999984</v>
      </c>
      <c r="E23" s="75">
        <v>1400.0629807400001</v>
      </c>
      <c r="F23" s="75">
        <v>1878.5429001799998</v>
      </c>
      <c r="G23" s="75">
        <v>2364.2105825099998</v>
      </c>
      <c r="H23" s="75">
        <v>2895.81061262</v>
      </c>
      <c r="I23" s="75">
        <v>3336.01804429</v>
      </c>
      <c r="J23" s="75">
        <v>3800.7411378500001</v>
      </c>
      <c r="K23" s="75">
        <v>4221.1170518600002</v>
      </c>
      <c r="L23" s="75">
        <v>4560.32951718</v>
      </c>
      <c r="M23" s="75">
        <v>4848.5542012200003</v>
      </c>
      <c r="N23" s="75">
        <v>5221.2663262899996</v>
      </c>
      <c r="O23" s="75">
        <v>5607.1794645800001</v>
      </c>
      <c r="P23" s="75">
        <v>5989.6154760899999</v>
      </c>
      <c r="Q23" s="75">
        <v>6344.0125605399999</v>
      </c>
      <c r="R23" s="75">
        <v>6789.7324687300006</v>
      </c>
      <c r="S23" s="75">
        <v>6970.94122823</v>
      </c>
      <c r="T23" s="75">
        <v>7214.7835421299997</v>
      </c>
      <c r="U23" s="75">
        <v>7503.7253646999998</v>
      </c>
      <c r="V23" s="75">
        <v>7685.9420819300003</v>
      </c>
      <c r="W23" s="75">
        <v>7896.7132145100004</v>
      </c>
      <c r="X23" s="75">
        <v>8112.7161809700001</v>
      </c>
      <c r="Y23" s="75">
        <v>8546.8290284100003</v>
      </c>
      <c r="Z23" s="75">
        <v>9091.8246793500002</v>
      </c>
      <c r="AA23" s="75">
        <v>9710.2866195999995</v>
      </c>
      <c r="AB23" s="75">
        <v>10368.59773464</v>
      </c>
      <c r="AC23" s="75">
        <v>11170.591306330001</v>
      </c>
      <c r="AD23" s="75">
        <v>11001.710900709999</v>
      </c>
      <c r="AE23" s="75">
        <v>10790.708764749999</v>
      </c>
      <c r="AF23" s="75">
        <v>10148.384038430002</v>
      </c>
      <c r="AG23" s="75">
        <v>9714.5976174400002</v>
      </c>
      <c r="AH23" s="75">
        <v>9521.4646490000014</v>
      </c>
      <c r="AI23" s="75">
        <v>9691.3922759999987</v>
      </c>
      <c r="AJ23" s="75">
        <v>10436.991037</v>
      </c>
      <c r="AK23" s="75">
        <v>10999.624384000001</v>
      </c>
      <c r="AL23" s="75">
        <v>11889.933578999999</v>
      </c>
      <c r="AM23" s="75">
        <v>11971.607336000003</v>
      </c>
      <c r="AN23" s="75">
        <v>12253.644667</v>
      </c>
      <c r="AO23" s="75">
        <v>12680.591864</v>
      </c>
      <c r="AP23" s="75">
        <v>13483.863851</v>
      </c>
      <c r="AQ23" s="75">
        <v>14415.280271</v>
      </c>
      <c r="AR23" s="75">
        <v>16129.886263</v>
      </c>
      <c r="AS23" s="75">
        <v>18157.120514999995</v>
      </c>
      <c r="AT23" s="75">
        <v>20502.473292999999</v>
      </c>
      <c r="AU23" s="75">
        <v>22456.125435000002</v>
      </c>
      <c r="AV23" s="75">
        <v>23265.912877999985</v>
      </c>
      <c r="AW23" s="75">
        <v>23826.709771000002</v>
      </c>
      <c r="AX23" s="75">
        <v>23835.538189999999</v>
      </c>
      <c r="AY23" s="75">
        <v>23806.956949060001</v>
      </c>
      <c r="AZ23" s="75">
        <v>23223.558374699998</v>
      </c>
      <c r="BA23" s="75">
        <v>21829.99845915</v>
      </c>
      <c r="BB23" s="75">
        <v>21650.265171039999</v>
      </c>
      <c r="BC23" s="75">
        <v>22720.27472795</v>
      </c>
      <c r="BD23" s="75">
        <v>23258.555585949998</v>
      </c>
      <c r="BE23" s="75">
        <v>23067.293985520002</v>
      </c>
      <c r="BF23" s="75">
        <v>25044.209905509997</v>
      </c>
      <c r="BG23" s="75">
        <v>27008.229430799998</v>
      </c>
      <c r="BH23" s="75">
        <v>29392.874300759999</v>
      </c>
      <c r="BI23" s="75">
        <v>32100.39660194</v>
      </c>
      <c r="BJ23" s="75">
        <v>40636.637644679999</v>
      </c>
      <c r="BK23" s="75">
        <v>38350.660164730005</v>
      </c>
      <c r="BL23" s="75">
        <v>42267.588863149998</v>
      </c>
      <c r="BM23" s="75">
        <v>44158.391703150002</v>
      </c>
      <c r="BN23" s="75">
        <v>40146.453563000003</v>
      </c>
      <c r="BO23" s="75">
        <v>42172.796443620005</v>
      </c>
      <c r="BP23" s="75">
        <v>43080.386244790003</v>
      </c>
      <c r="BQ23" s="75">
        <v>44787.572699230004</v>
      </c>
      <c r="BR23" s="75">
        <v>44229.134347339997</v>
      </c>
      <c r="BS23" s="75">
        <v>44667.561139010002</v>
      </c>
      <c r="BT23" s="75">
        <v>45754.629798019996</v>
      </c>
      <c r="BU23" s="75">
        <v>43534.81684177</v>
      </c>
      <c r="BV23" s="75">
        <v>45217.248108219996</v>
      </c>
      <c r="BW23" s="75">
        <v>47158.004836510001</v>
      </c>
      <c r="BX23" s="75">
        <v>49740.941588590002</v>
      </c>
      <c r="BY23" s="75">
        <v>47035.172309369998</v>
      </c>
      <c r="BZ23" s="76">
        <v>49891.844407230004</v>
      </c>
    </row>
    <row r="24" spans="1:129" customFormat="1" ht="12" customHeight="1">
      <c r="A24" s="27"/>
      <c r="B24" s="27"/>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5"/>
      <c r="BE24" s="5"/>
      <c r="BF24" s="5"/>
      <c r="BG24" s="5"/>
      <c r="BH24" s="27"/>
      <c r="BI24" s="27"/>
      <c r="BJ24" s="4"/>
      <c r="BK24" s="4"/>
      <c r="BL24" s="6"/>
      <c r="BM24" s="4"/>
      <c r="BN24" s="27"/>
      <c r="BO24" s="27"/>
      <c r="BP24" s="27"/>
      <c r="BQ24" s="27"/>
      <c r="BR24" s="27"/>
      <c r="BS24" s="38"/>
      <c r="BT24" s="38"/>
      <c r="BU24" s="38"/>
      <c r="BV24" s="38"/>
      <c r="BW24" s="38"/>
      <c r="BX24" s="38"/>
      <c r="BY24" s="38"/>
      <c r="BZ24" s="38"/>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row>
    <row r="25" spans="1:129" customFormat="1" ht="12" customHeight="1">
      <c r="A25" s="27"/>
      <c r="B25" s="27"/>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5"/>
      <c r="BE25" s="5"/>
      <c r="BF25" s="5"/>
      <c r="BG25" s="5"/>
      <c r="BH25" s="27"/>
      <c r="BI25" s="27"/>
      <c r="BJ25" s="4"/>
      <c r="BK25" s="4"/>
      <c r="BL25" s="6"/>
      <c r="BM25" s="4"/>
      <c r="BN25" s="27"/>
      <c r="BO25" s="27"/>
      <c r="BP25" s="27"/>
      <c r="BQ25" s="27"/>
      <c r="BR25" s="27"/>
      <c r="BS25" s="38"/>
      <c r="BT25" s="38"/>
      <c r="BU25" s="38"/>
      <c r="BV25" s="38"/>
      <c r="BW25" s="38"/>
      <c r="BX25" s="38"/>
      <c r="BY25" s="38"/>
      <c r="BZ25" s="38"/>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row>
    <row r="26" spans="1:129" customFormat="1" ht="12" customHeight="1">
      <c r="A26" s="27"/>
      <c r="B26" s="2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29"/>
      <c r="AU26" s="29"/>
      <c r="AV26" s="29"/>
      <c r="AW26" s="29"/>
      <c r="AX26" s="8"/>
      <c r="AY26" s="9"/>
      <c r="AZ26" s="9"/>
      <c r="BA26" s="9"/>
      <c r="BB26" s="9"/>
      <c r="BC26" s="9"/>
      <c r="BD26" s="5"/>
      <c r="BE26" s="5"/>
      <c r="BF26" s="5"/>
      <c r="BG26" s="5"/>
      <c r="BH26" s="10"/>
      <c r="BI26" s="10"/>
      <c r="BJ26" s="10"/>
      <c r="BK26" s="10"/>
      <c r="BL26" s="11"/>
      <c r="BM26" s="10"/>
      <c r="BN26" s="27"/>
      <c r="BO26" s="27"/>
      <c r="BP26" s="27"/>
      <c r="BQ26" s="27"/>
      <c r="BR26" s="27"/>
      <c r="BS26" s="38"/>
      <c r="BT26" s="38"/>
      <c r="BU26" s="38"/>
      <c r="BV26" s="38"/>
      <c r="BW26" s="38"/>
      <c r="BX26" s="38"/>
      <c r="BY26" s="38"/>
      <c r="BZ26" s="38"/>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row>
    <row r="27" spans="1:129" customFormat="1" ht="12" customHeight="1">
      <c r="A27" s="27"/>
      <c r="B27" s="2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29"/>
      <c r="AU27" s="29"/>
      <c r="AV27" s="29"/>
      <c r="AW27" s="29"/>
      <c r="AX27" s="8"/>
      <c r="AY27" s="9"/>
      <c r="AZ27" s="9"/>
      <c r="BA27" s="9"/>
      <c r="BB27" s="9"/>
      <c r="BC27" s="9"/>
      <c r="BD27" s="5"/>
      <c r="BE27" s="5"/>
      <c r="BF27" s="5"/>
      <c r="BG27" s="5"/>
      <c r="BH27" s="10"/>
      <c r="BI27" s="10"/>
      <c r="BJ27" s="10"/>
      <c r="BK27" s="10"/>
      <c r="BL27" s="11"/>
      <c r="BM27" s="10"/>
      <c r="BN27" s="27"/>
      <c r="BO27" s="27"/>
      <c r="BP27" s="27"/>
      <c r="BQ27" s="30"/>
      <c r="BR27" s="30"/>
      <c r="BS27" s="38"/>
      <c r="BT27" s="38"/>
      <c r="BU27" s="38"/>
      <c r="BV27" s="38"/>
      <c r="BW27" s="38"/>
      <c r="BX27" s="38"/>
      <c r="BY27" s="38"/>
      <c r="BZ27" s="38"/>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row>
    <row r="28" spans="1:129" customFormat="1" ht="12" customHeight="1">
      <c r="A28" s="27"/>
      <c r="B28" s="27"/>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8"/>
      <c r="BT28" s="38"/>
      <c r="BU28" s="38"/>
      <c r="BV28" s="38"/>
      <c r="BW28" s="38"/>
      <c r="BX28" s="38"/>
      <c r="BY28" s="38"/>
      <c r="BZ28" s="38"/>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row>
    <row r="29" spans="1:129" customFormat="1" ht="12" customHeight="1">
      <c r="A29" s="27"/>
      <c r="B29" s="27"/>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29"/>
      <c r="AU29" s="29"/>
      <c r="AV29" s="29"/>
      <c r="AW29" s="29"/>
      <c r="AX29" s="8"/>
      <c r="AY29" s="13"/>
      <c r="AZ29" s="13"/>
      <c r="BA29" s="13"/>
      <c r="BB29" s="13"/>
      <c r="BC29" s="13"/>
      <c r="BD29" s="14"/>
      <c r="BE29" s="14"/>
      <c r="BF29" s="14"/>
      <c r="BG29" s="14"/>
      <c r="BH29" s="15"/>
      <c r="BI29" s="15"/>
      <c r="BJ29" s="15"/>
      <c r="BK29" s="15"/>
      <c r="BL29" s="11"/>
      <c r="BM29" s="12"/>
      <c r="BN29" s="27"/>
      <c r="BO29" s="27"/>
      <c r="BP29" s="27"/>
      <c r="BQ29" s="27"/>
      <c r="BR29" s="27"/>
      <c r="BS29" s="38"/>
      <c r="BT29" s="38"/>
      <c r="BU29" s="38"/>
      <c r="BV29" s="38"/>
      <c r="BW29" s="38"/>
      <c r="BX29" s="38"/>
      <c r="BY29" s="38"/>
      <c r="BZ29" s="38"/>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row>
    <row r="30" spans="1:129" customFormat="1" ht="12" customHeight="1">
      <c r="A30" s="27"/>
      <c r="B30" s="27"/>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29"/>
      <c r="AU30" s="29"/>
      <c r="AV30" s="29"/>
      <c r="AW30" s="29"/>
      <c r="AX30" s="8"/>
      <c r="AY30" s="16"/>
      <c r="AZ30" s="16"/>
      <c r="BA30" s="16"/>
      <c r="BB30" s="16"/>
      <c r="BC30" s="16"/>
      <c r="BD30" s="17"/>
      <c r="BE30" s="17"/>
      <c r="BF30" s="17"/>
      <c r="BG30" s="17"/>
      <c r="BH30" s="12"/>
      <c r="BI30" s="12"/>
      <c r="BJ30" s="12"/>
      <c r="BK30" s="12"/>
      <c r="BL30" s="11"/>
      <c r="BM30" s="12"/>
      <c r="BN30" s="27"/>
      <c r="BO30" s="27"/>
      <c r="BP30" s="27"/>
      <c r="BQ30" s="27"/>
      <c r="BR30" s="27"/>
      <c r="BS30" s="38"/>
      <c r="BT30" s="38"/>
      <c r="BU30" s="38"/>
      <c r="BV30" s="38"/>
      <c r="BW30" s="38"/>
      <c r="BX30" s="38"/>
      <c r="BY30" s="38"/>
      <c r="BZ30" s="38"/>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row>
    <row r="31" spans="1:129" customFormat="1" ht="24" customHeight="1">
      <c r="A31" s="27"/>
      <c r="B31" s="27"/>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8"/>
      <c r="AU31" s="29"/>
      <c r="AV31" s="29"/>
      <c r="AW31" s="29"/>
      <c r="AX31" s="4"/>
      <c r="AY31" s="18"/>
      <c r="AZ31" s="18"/>
      <c r="BA31" s="18"/>
      <c r="BB31" s="18"/>
      <c r="BC31" s="18"/>
      <c r="BD31" s="17"/>
      <c r="BE31" s="17"/>
      <c r="BF31" s="17"/>
      <c r="BG31" s="17"/>
      <c r="BH31" s="12"/>
      <c r="BI31" s="12"/>
      <c r="BJ31" s="12"/>
      <c r="BK31" s="12"/>
      <c r="BL31" s="11"/>
      <c r="BM31" s="12"/>
      <c r="BN31" s="27"/>
      <c r="BO31" s="27"/>
      <c r="BP31" s="27"/>
      <c r="BQ31" s="27"/>
      <c r="BR31" s="27"/>
      <c r="BS31" s="38"/>
      <c r="BT31" s="38"/>
      <c r="BU31" s="38"/>
      <c r="BV31" s="38"/>
      <c r="BW31" s="38"/>
      <c r="BX31" s="38"/>
      <c r="BY31" s="38"/>
      <c r="BZ31" s="38"/>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row>
    <row r="32" spans="1:129" customFormat="1" ht="12" customHeight="1">
      <c r="A32" s="27"/>
      <c r="B32" s="27"/>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8"/>
      <c r="AU32" s="29"/>
      <c r="AV32" s="29"/>
      <c r="AW32" s="29"/>
      <c r="AX32" s="4"/>
      <c r="AY32" s="18"/>
      <c r="AZ32" s="18"/>
      <c r="BA32" s="18"/>
      <c r="BB32" s="18"/>
      <c r="BC32" s="16"/>
      <c r="BD32" s="17"/>
      <c r="BE32" s="17"/>
      <c r="BF32" s="17"/>
      <c r="BG32" s="17"/>
      <c r="BH32" s="12"/>
      <c r="BI32" s="12"/>
      <c r="BJ32" s="12"/>
      <c r="BK32" s="12"/>
      <c r="BL32" s="11"/>
      <c r="BM32" s="12"/>
      <c r="BN32" s="27"/>
      <c r="BO32" s="27"/>
      <c r="BP32" s="27"/>
      <c r="BQ32" s="27"/>
      <c r="BR32" s="27"/>
      <c r="BS32" s="38"/>
      <c r="BT32" s="38"/>
      <c r="BU32" s="38"/>
      <c r="BV32" s="38"/>
      <c r="BW32" s="38"/>
      <c r="BX32" s="38"/>
      <c r="BY32" s="38"/>
      <c r="BZ32" s="38"/>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row>
    <row r="33" spans="1:129" customFormat="1" ht="24" customHeight="1">
      <c r="A33" s="27"/>
      <c r="B33" s="27"/>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8"/>
      <c r="AU33" s="29"/>
      <c r="AV33" s="29"/>
      <c r="AW33" s="29"/>
      <c r="AX33" s="4"/>
      <c r="AY33" s="18"/>
      <c r="AZ33" s="18"/>
      <c r="BA33" s="18"/>
      <c r="BB33" s="18"/>
      <c r="BC33" s="16"/>
      <c r="BD33" s="17"/>
      <c r="BE33" s="17"/>
      <c r="BF33" s="17"/>
      <c r="BG33" s="17"/>
      <c r="BH33" s="12"/>
      <c r="BI33" s="12"/>
      <c r="BJ33" s="12"/>
      <c r="BK33" s="12"/>
      <c r="BL33" s="11"/>
      <c r="BM33" s="12"/>
      <c r="BN33" s="27"/>
      <c r="BO33" s="27"/>
      <c r="BP33" s="27"/>
      <c r="BQ33" s="27"/>
      <c r="BR33" s="27"/>
      <c r="BS33" s="38"/>
      <c r="BT33" s="38"/>
      <c r="BU33" s="38"/>
      <c r="BV33" s="38"/>
      <c r="BW33" s="38"/>
      <c r="BX33" s="38"/>
      <c r="BY33" s="38"/>
      <c r="BZ33" s="38"/>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row>
    <row r="34" spans="1:129" customFormat="1" ht="12" customHeight="1">
      <c r="A34" s="27"/>
      <c r="B34" s="27"/>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4"/>
      <c r="AU34" s="4"/>
      <c r="AV34" s="4"/>
      <c r="AW34" s="4"/>
      <c r="AX34" s="4"/>
      <c r="AY34" s="4"/>
      <c r="AZ34" s="4"/>
      <c r="BA34" s="4"/>
      <c r="BB34" s="4"/>
      <c r="BC34" s="8"/>
      <c r="BD34" s="5"/>
      <c r="BE34" s="5"/>
      <c r="BF34" s="5"/>
      <c r="BG34" s="5"/>
      <c r="BH34" s="19"/>
      <c r="BI34" s="19"/>
      <c r="BJ34" s="19"/>
      <c r="BK34" s="19"/>
      <c r="BL34" s="20"/>
      <c r="BM34" s="12"/>
      <c r="BN34" s="27"/>
      <c r="BO34" s="27"/>
      <c r="BP34" s="27"/>
      <c r="BQ34" s="27"/>
      <c r="BR34" s="27"/>
      <c r="BS34" s="38"/>
      <c r="BT34" s="38"/>
      <c r="BU34" s="38"/>
      <c r="BV34" s="38"/>
      <c r="BW34" s="38"/>
      <c r="BX34" s="38"/>
      <c r="BY34" s="38"/>
      <c r="BZ34" s="38"/>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row>
    <row r="35" spans="1:129" customFormat="1" ht="12" customHeight="1">
      <c r="A35" s="27"/>
      <c r="B35" s="2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8"/>
      <c r="BD35" s="5"/>
      <c r="BE35" s="5"/>
      <c r="BF35" s="5"/>
      <c r="BG35" s="5"/>
      <c r="BH35" s="27"/>
      <c r="BI35" s="27"/>
      <c r="BJ35" s="4"/>
      <c r="BK35" s="4"/>
      <c r="BL35" s="20"/>
      <c r="BM35" s="4"/>
      <c r="BN35" s="27"/>
      <c r="BO35" s="27"/>
      <c r="BP35" s="27"/>
      <c r="BQ35" s="27"/>
      <c r="BR35" s="27"/>
      <c r="BS35" s="38"/>
      <c r="BT35" s="38"/>
      <c r="BU35" s="38"/>
      <c r="BV35" s="38"/>
      <c r="BW35" s="38"/>
      <c r="BX35" s="38"/>
      <c r="BY35" s="38"/>
      <c r="BZ35" s="38"/>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row>
    <row r="36" spans="1:129" customFormat="1" ht="12" customHeight="1">
      <c r="A36" s="27"/>
      <c r="B36" s="27"/>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8"/>
      <c r="BD36" s="5"/>
      <c r="BE36" s="5"/>
      <c r="BF36" s="5"/>
      <c r="BG36" s="5"/>
      <c r="BH36" s="27"/>
      <c r="BI36" s="27"/>
      <c r="BJ36" s="4"/>
      <c r="BK36" s="4"/>
      <c r="BL36" s="20"/>
      <c r="BM36" s="4"/>
      <c r="BN36" s="27"/>
      <c r="BO36" s="27"/>
      <c r="BP36" s="27"/>
      <c r="BQ36" s="27"/>
      <c r="BR36" s="27"/>
      <c r="BS36" s="38"/>
      <c r="BT36" s="38"/>
      <c r="BU36" s="38"/>
      <c r="BV36" s="38"/>
      <c r="BW36" s="38"/>
      <c r="BX36" s="38"/>
      <c r="BY36" s="38"/>
      <c r="BZ36" s="38"/>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row>
    <row r="37" spans="1:129" customFormat="1">
      <c r="A37" s="27"/>
      <c r="B37" s="27"/>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8"/>
      <c r="BD37" s="5"/>
      <c r="BE37" s="5"/>
      <c r="BF37" s="5"/>
      <c r="BG37" s="5"/>
      <c r="BH37" s="27"/>
      <c r="BI37" s="27"/>
      <c r="BJ37" s="4"/>
      <c r="BK37" s="4"/>
      <c r="BL37" s="20"/>
      <c r="BM37" s="4"/>
      <c r="BN37" s="27"/>
      <c r="BO37" s="27"/>
      <c r="BP37" s="27"/>
      <c r="BQ37" s="27"/>
      <c r="BR37" s="27"/>
      <c r="BS37" s="38"/>
      <c r="BT37" s="38"/>
      <c r="BU37" s="38"/>
      <c r="BV37" s="38"/>
      <c r="BW37" s="38"/>
      <c r="BX37" s="38"/>
      <c r="BY37" s="38"/>
      <c r="BZ37" s="38"/>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row>
    <row r="38" spans="1:129">
      <c r="BC38" s="8"/>
      <c r="BD38" s="5"/>
      <c r="BL38" s="20"/>
    </row>
    <row r="39" spans="1:129">
      <c r="BC39" s="8"/>
      <c r="BD39" s="5"/>
      <c r="BL39" s="20"/>
    </row>
    <row r="40" spans="1:129">
      <c r="BC40" s="8"/>
      <c r="BD40" s="5"/>
      <c r="BL40" s="20"/>
    </row>
    <row r="41" spans="1:129">
      <c r="BC41" s="8"/>
      <c r="BD41" s="5"/>
      <c r="BL41" s="20"/>
    </row>
    <row r="42" spans="1:129">
      <c r="BC42" s="8"/>
      <c r="BD42" s="5"/>
      <c r="BL42" s="20"/>
    </row>
    <row r="43" spans="1:129">
      <c r="BC43" s="8"/>
      <c r="BD43" s="5"/>
      <c r="BL43" s="20"/>
    </row>
    <row r="44" spans="1:129">
      <c r="BC44" s="8"/>
      <c r="BD44" s="5"/>
      <c r="BL44" s="20"/>
    </row>
    <row r="45" spans="1:129">
      <c r="BC45" s="8"/>
      <c r="BD45" s="5"/>
      <c r="BL45" s="20"/>
    </row>
    <row r="46" spans="1:129">
      <c r="BC46" s="8"/>
      <c r="BD46" s="5"/>
      <c r="BL46" s="20"/>
    </row>
    <row r="47" spans="1:129">
      <c r="BC47" s="8"/>
      <c r="BD47" s="5"/>
      <c r="BL47" s="20"/>
    </row>
    <row r="48" spans="1:129">
      <c r="BC48" s="8"/>
      <c r="BD48" s="5"/>
      <c r="BL48" s="20"/>
    </row>
    <row r="49" spans="3:65">
      <c r="BC49" s="8"/>
      <c r="BD49" s="5"/>
      <c r="BL49" s="20"/>
    </row>
    <row r="50" spans="3:65">
      <c r="BC50" s="8"/>
      <c r="BD50" s="5"/>
      <c r="BL50" s="20"/>
    </row>
    <row r="51" spans="3:65">
      <c r="BC51" s="8"/>
      <c r="BD51" s="5"/>
      <c r="BL51" s="20"/>
    </row>
    <row r="52" spans="3:65" ht="15">
      <c r="C52" s="27"/>
      <c r="D52" s="27"/>
      <c r="E52" s="27"/>
      <c r="F52" s="27"/>
      <c r="G52" s="22"/>
      <c r="H52" s="22"/>
      <c r="I52" s="22"/>
      <c r="J52" s="22"/>
      <c r="K52" s="22"/>
      <c r="L52" s="22"/>
      <c r="M52" s="22"/>
      <c r="N52" s="22"/>
      <c r="P52" s="23"/>
      <c r="Q52" s="23"/>
      <c r="R52" s="23"/>
      <c r="S52" s="24"/>
      <c r="T52" s="24"/>
      <c r="U52" s="27"/>
      <c r="V52" s="27"/>
      <c r="W52" s="27"/>
      <c r="X52" s="27"/>
      <c r="Y52" s="27"/>
      <c r="Z52" s="27"/>
      <c r="BC52" s="8"/>
      <c r="BD52" s="5"/>
      <c r="BL52" s="20"/>
      <c r="BM52" s="8"/>
    </row>
    <row r="53" spans="3:65">
      <c r="BC53" s="8"/>
      <c r="BD53" s="5"/>
      <c r="BL53" s="20"/>
    </row>
    <row r="54" spans="3:65">
      <c r="BC54" s="8"/>
      <c r="BD54" s="5"/>
      <c r="BL54" s="20"/>
    </row>
    <row r="55" spans="3:65">
      <c r="BC55" s="8"/>
      <c r="BD55" s="5"/>
      <c r="BL55" s="20"/>
    </row>
    <row r="56" spans="3:65">
      <c r="BC56" s="8"/>
      <c r="BD56" s="5"/>
      <c r="BL56" s="20"/>
    </row>
    <row r="57" spans="3:65">
      <c r="BC57" s="8"/>
      <c r="BD57" s="5"/>
      <c r="BL57" s="20"/>
    </row>
    <row r="58" spans="3:65">
      <c r="BC58" s="8"/>
      <c r="BD58" s="5"/>
      <c r="BL58" s="20"/>
    </row>
    <row r="59" spans="3:65">
      <c r="BC59" s="8"/>
      <c r="BD59" s="5"/>
      <c r="BL59" s="20"/>
    </row>
    <row r="60" spans="3:65">
      <c r="BC60" s="8"/>
      <c r="BD60" s="5"/>
      <c r="BL60" s="20"/>
    </row>
    <row r="61" spans="3:65">
      <c r="BC61" s="8"/>
      <c r="BD61" s="5"/>
      <c r="BL61" s="20"/>
    </row>
    <row r="62" spans="3:65">
      <c r="BC62" s="8"/>
      <c r="BD62" s="5"/>
      <c r="BL62" s="20"/>
    </row>
    <row r="63" spans="3:65">
      <c r="BC63" s="8"/>
      <c r="BD63" s="5"/>
      <c r="BL63" s="20"/>
    </row>
    <row r="64" spans="3:65">
      <c r="BC64" s="8"/>
      <c r="BD64" s="5"/>
      <c r="BL64" s="20"/>
    </row>
    <row r="65" spans="3:65">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8"/>
      <c r="BD65" s="5"/>
      <c r="BL65" s="20"/>
      <c r="BM65" s="27"/>
    </row>
    <row r="66" spans="3:65">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8"/>
      <c r="BD66" s="5"/>
      <c r="BL66" s="20"/>
      <c r="BM66" s="27"/>
    </row>
    <row r="67" spans="3:65">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8"/>
      <c r="BD67" s="5"/>
      <c r="BL67" s="20"/>
      <c r="BM67" s="27"/>
    </row>
    <row r="68" spans="3:65">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8"/>
      <c r="BD68" s="5"/>
      <c r="BL68" s="20"/>
      <c r="BM68" s="27"/>
    </row>
    <row r="69" spans="3:65">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8"/>
      <c r="BD69" s="5"/>
      <c r="BL69" s="20"/>
      <c r="BM69" s="27"/>
    </row>
    <row r="70" spans="3:65">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8"/>
      <c r="BD70" s="5"/>
      <c r="BL70" s="20"/>
      <c r="BM70" s="27"/>
    </row>
    <row r="71" spans="3:65">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8"/>
      <c r="BD71" s="5"/>
      <c r="BL71" s="20"/>
      <c r="BM71" s="27"/>
    </row>
    <row r="72" spans="3:65">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8"/>
      <c r="BD72" s="5"/>
      <c r="BL72" s="20"/>
      <c r="BM72" s="27"/>
    </row>
    <row r="73" spans="3:65">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8"/>
      <c r="BD73" s="5"/>
      <c r="BL73" s="20"/>
      <c r="BM73" s="27"/>
    </row>
    <row r="74" spans="3:65">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8"/>
      <c r="BD74" s="5"/>
      <c r="BL74" s="20"/>
      <c r="BM74" s="27"/>
    </row>
    <row r="75" spans="3:65">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8"/>
      <c r="BD75" s="5"/>
      <c r="BL75" s="20"/>
      <c r="BM75" s="27"/>
    </row>
    <row r="76" spans="3:65">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8"/>
      <c r="BD76" s="5"/>
      <c r="BL76" s="20"/>
      <c r="BM76" s="27"/>
    </row>
    <row r="77" spans="3:65">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8"/>
      <c r="BD77" s="5"/>
      <c r="BL77" s="20"/>
      <c r="BM77" s="27"/>
    </row>
    <row r="78" spans="3:65">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8"/>
      <c r="BD78" s="5"/>
      <c r="BL78" s="20"/>
      <c r="BM78" s="27"/>
    </row>
    <row r="79" spans="3:65">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8"/>
      <c r="BD79" s="5"/>
      <c r="BL79" s="20"/>
      <c r="BM79" s="27"/>
    </row>
    <row r="80" spans="3:65">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8"/>
      <c r="BD80" s="5"/>
      <c r="BL80" s="20"/>
      <c r="BM80" s="27"/>
    </row>
    <row r="81" spans="3:65">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8"/>
      <c r="BD81" s="5"/>
      <c r="BL81" s="20"/>
      <c r="BM81" s="27"/>
    </row>
    <row r="82" spans="3:65">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8"/>
      <c r="BD82" s="5"/>
      <c r="BL82" s="20"/>
      <c r="BM82" s="27"/>
    </row>
    <row r="83" spans="3:65">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8"/>
      <c r="BD83" s="5"/>
      <c r="BL83" s="20"/>
      <c r="BM83" s="27"/>
    </row>
    <row r="84" spans="3:65">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8"/>
      <c r="BD84" s="5"/>
      <c r="BL84" s="20"/>
      <c r="BM84" s="27"/>
    </row>
    <row r="85" spans="3:65">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8"/>
      <c r="BD85" s="5"/>
      <c r="BL85" s="20"/>
      <c r="BM85" s="27"/>
    </row>
    <row r="86" spans="3:65">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8"/>
      <c r="BD86" s="5"/>
      <c r="BL86" s="20"/>
      <c r="BM86" s="27"/>
    </row>
    <row r="87" spans="3:65">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8"/>
      <c r="BD87" s="5"/>
      <c r="BL87" s="20"/>
      <c r="BM87" s="27"/>
    </row>
    <row r="88" spans="3:65">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8"/>
      <c r="BD88" s="5"/>
      <c r="BL88" s="20"/>
      <c r="BM88" s="27"/>
    </row>
    <row r="89" spans="3:65">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8"/>
      <c r="BD89" s="5"/>
      <c r="BL89" s="20"/>
      <c r="BM89" s="27"/>
    </row>
    <row r="90" spans="3:65">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8"/>
      <c r="BD90" s="5"/>
      <c r="BL90" s="20"/>
      <c r="BM90" s="27"/>
    </row>
    <row r="91" spans="3:65">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8"/>
      <c r="BD91" s="5"/>
      <c r="BL91" s="20"/>
      <c r="BM91" s="27"/>
    </row>
    <row r="92" spans="3:65">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8"/>
      <c r="BD92" s="5"/>
      <c r="BL92" s="20"/>
      <c r="BM92" s="27"/>
    </row>
    <row r="93" spans="3:65">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8"/>
      <c r="BD93" s="5"/>
      <c r="BL93" s="20"/>
      <c r="BM93" s="27"/>
    </row>
    <row r="94" spans="3:65">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8"/>
      <c r="BD94" s="5"/>
      <c r="BL94" s="20"/>
      <c r="BM94" s="27"/>
    </row>
    <row r="95" spans="3:65">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8"/>
      <c r="BD95" s="5"/>
      <c r="BL95" s="20"/>
      <c r="BM95" s="27"/>
    </row>
    <row r="96" spans="3:65">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8"/>
      <c r="BD96" s="5"/>
      <c r="BL96" s="20"/>
      <c r="BM96" s="27"/>
    </row>
    <row r="97" spans="3:65">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8"/>
      <c r="BD97" s="5"/>
      <c r="BL97" s="20"/>
      <c r="BM97" s="27"/>
    </row>
    <row r="98" spans="3:65">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8"/>
      <c r="BD98" s="5"/>
      <c r="BL98" s="20"/>
      <c r="BM98" s="27"/>
    </row>
    <row r="99" spans="3:65">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8"/>
      <c r="BD99" s="5"/>
      <c r="BL99" s="20"/>
      <c r="BM99" s="27"/>
    </row>
    <row r="100" spans="3:65">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8"/>
      <c r="BD100" s="5"/>
      <c r="BL100" s="20"/>
      <c r="BM100" s="27"/>
    </row>
    <row r="101" spans="3:65">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8"/>
      <c r="BD101" s="5"/>
      <c r="BL101" s="20"/>
      <c r="BM101" s="27"/>
    </row>
    <row r="102" spans="3:65">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8"/>
      <c r="BD102" s="5"/>
      <c r="BL102" s="20"/>
      <c r="BM102" s="27"/>
    </row>
    <row r="103" spans="3:65">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8"/>
      <c r="BD103" s="5"/>
      <c r="BL103" s="20"/>
      <c r="BM103" s="27"/>
    </row>
    <row r="104" spans="3:65">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8"/>
      <c r="BD104" s="5"/>
      <c r="BL104" s="20"/>
      <c r="BM104" s="27"/>
    </row>
    <row r="105" spans="3:65">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8"/>
      <c r="BD105" s="5"/>
      <c r="BL105" s="20"/>
      <c r="BM105" s="27"/>
    </row>
    <row r="106" spans="3:65">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8"/>
      <c r="BD106" s="5"/>
      <c r="BL106" s="20"/>
      <c r="BM106" s="27"/>
    </row>
    <row r="107" spans="3:65">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8"/>
      <c r="BD107" s="5"/>
      <c r="BL107" s="20"/>
      <c r="BM107" s="27"/>
    </row>
    <row r="108" spans="3:65">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8"/>
      <c r="BD108" s="5"/>
      <c r="BL108" s="20"/>
      <c r="BM108" s="27"/>
    </row>
    <row r="109" spans="3:65">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8"/>
      <c r="BD109" s="5"/>
      <c r="BL109" s="20"/>
      <c r="BM109" s="27"/>
    </row>
    <row r="110" spans="3:65">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8"/>
      <c r="BD110" s="5"/>
      <c r="BL110" s="20"/>
      <c r="BM110" s="27"/>
    </row>
    <row r="111" spans="3:65">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8"/>
      <c r="BD111" s="5"/>
      <c r="BL111" s="20"/>
      <c r="BM111" s="27"/>
    </row>
    <row r="112" spans="3:65">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8"/>
      <c r="BD112" s="5"/>
      <c r="BL112" s="20"/>
      <c r="BM112" s="27"/>
    </row>
    <row r="113" spans="3:65">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8"/>
      <c r="BD113" s="5"/>
      <c r="BL113" s="20"/>
      <c r="BM113" s="27"/>
    </row>
    <row r="114" spans="3:65">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8"/>
      <c r="BD114" s="5"/>
      <c r="BL114" s="20"/>
      <c r="BM114" s="27"/>
    </row>
    <row r="115" spans="3:65">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8"/>
      <c r="BD115" s="5"/>
      <c r="BL115" s="20"/>
      <c r="BM115" s="27"/>
    </row>
    <row r="116" spans="3:65">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8"/>
      <c r="BD116" s="5"/>
      <c r="BL116" s="20"/>
      <c r="BM116" s="27"/>
    </row>
    <row r="117" spans="3:65">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8"/>
      <c r="BD117" s="5"/>
      <c r="BL117" s="20"/>
      <c r="BM117" s="27"/>
    </row>
    <row r="118" spans="3:65">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8"/>
      <c r="BD118" s="5"/>
      <c r="BL118" s="20"/>
      <c r="BM118" s="27"/>
    </row>
    <row r="119" spans="3:65">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8"/>
      <c r="BD119" s="5"/>
      <c r="BL119" s="20"/>
      <c r="BM119" s="27"/>
    </row>
    <row r="120" spans="3:65">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8"/>
      <c r="BD120" s="5"/>
      <c r="BL120" s="20"/>
      <c r="BM120" s="27"/>
    </row>
    <row r="121" spans="3:65">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8"/>
      <c r="BD121" s="5"/>
      <c r="BL121" s="20"/>
      <c r="BM121" s="27"/>
    </row>
    <row r="122" spans="3:65">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8"/>
      <c r="BD122" s="5"/>
      <c r="BL122" s="20"/>
      <c r="BM122" s="27"/>
    </row>
    <row r="123" spans="3:65">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8"/>
      <c r="BD123" s="5"/>
      <c r="BL123" s="20"/>
      <c r="BM123" s="27"/>
    </row>
    <row r="124" spans="3:65">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8"/>
      <c r="BD124" s="5"/>
      <c r="BL124" s="20"/>
      <c r="BM124" s="27"/>
    </row>
    <row r="125" spans="3:65">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8"/>
      <c r="BD125" s="5"/>
      <c r="BL125" s="20"/>
      <c r="BM125" s="27"/>
    </row>
    <row r="126" spans="3:65">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8"/>
      <c r="BD126" s="5"/>
      <c r="BL126" s="20"/>
      <c r="BM126" s="27"/>
    </row>
    <row r="127" spans="3:65">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8"/>
      <c r="BD127" s="5"/>
      <c r="BL127" s="20"/>
      <c r="BM127" s="27"/>
    </row>
    <row r="128" spans="3:65">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8"/>
      <c r="BD128" s="5"/>
      <c r="BL128" s="20"/>
      <c r="BM128" s="27"/>
    </row>
    <row r="129" spans="3:65">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8"/>
      <c r="BD129" s="5"/>
      <c r="BL129" s="20"/>
      <c r="BM129" s="27"/>
    </row>
    <row r="130" spans="3:65">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8"/>
      <c r="BD130" s="5"/>
      <c r="BL130" s="20"/>
      <c r="BM130" s="27"/>
    </row>
    <row r="131" spans="3:65">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8"/>
      <c r="BD131" s="5"/>
      <c r="BL131" s="20"/>
      <c r="BM131" s="27"/>
    </row>
    <row r="132" spans="3:65">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8"/>
      <c r="BD132" s="5"/>
      <c r="BL132" s="20"/>
      <c r="BM132" s="27"/>
    </row>
    <row r="133" spans="3:65">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8"/>
      <c r="BD133" s="5"/>
      <c r="BL133" s="20"/>
      <c r="BM133" s="27"/>
    </row>
    <row r="134" spans="3:65">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8"/>
      <c r="BD134" s="5"/>
      <c r="BL134" s="20"/>
      <c r="BM134" s="27"/>
    </row>
    <row r="135" spans="3:65">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8"/>
      <c r="BD135" s="5"/>
      <c r="BL135" s="20"/>
      <c r="BM135" s="27"/>
    </row>
    <row r="136" spans="3:65">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8"/>
      <c r="BD136" s="5"/>
      <c r="BL136" s="20"/>
      <c r="BM136" s="27"/>
    </row>
    <row r="137" spans="3:65">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8"/>
      <c r="BD137" s="5"/>
      <c r="BL137" s="20"/>
      <c r="BM137" s="27"/>
    </row>
    <row r="138" spans="3:65">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8"/>
      <c r="BD138" s="5"/>
      <c r="BL138" s="20"/>
      <c r="BM138" s="27"/>
    </row>
    <row r="139" spans="3:65">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8"/>
      <c r="BD139" s="5"/>
      <c r="BL139" s="20"/>
      <c r="BM139" s="27"/>
    </row>
    <row r="140" spans="3:65">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8"/>
      <c r="BD140" s="5"/>
      <c r="BL140" s="20"/>
      <c r="BM140" s="27"/>
    </row>
    <row r="141" spans="3:65">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8"/>
      <c r="BD141" s="5"/>
      <c r="BL141" s="20"/>
      <c r="BM141" s="27"/>
    </row>
    <row r="142" spans="3:65">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8"/>
      <c r="BD142" s="5"/>
      <c r="BL142" s="20"/>
      <c r="BM142" s="27"/>
    </row>
    <row r="143" spans="3:65">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8"/>
      <c r="BD143" s="5"/>
      <c r="BL143" s="20"/>
      <c r="BM143" s="27"/>
    </row>
    <row r="144" spans="3:65">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8"/>
      <c r="BD144" s="5"/>
      <c r="BL144" s="20"/>
      <c r="BM144" s="27"/>
    </row>
    <row r="145" spans="3:65">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8"/>
      <c r="BD145" s="5"/>
      <c r="BL145" s="20"/>
      <c r="BM145" s="27"/>
    </row>
    <row r="146" spans="3:65">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8"/>
      <c r="BD146" s="5"/>
      <c r="BL146" s="20"/>
      <c r="BM146" s="27"/>
    </row>
    <row r="147" spans="3:65">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8"/>
      <c r="BD147" s="5"/>
      <c r="BL147" s="20"/>
      <c r="BM147" s="27"/>
    </row>
    <row r="148" spans="3:65">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8"/>
      <c r="BD148" s="5"/>
      <c r="BL148" s="20"/>
      <c r="BM148" s="27"/>
    </row>
    <row r="149" spans="3:65">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8"/>
      <c r="BD149" s="5"/>
      <c r="BL149" s="20"/>
      <c r="BM149" s="27"/>
    </row>
    <row r="150" spans="3:65">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8"/>
      <c r="BD150" s="5"/>
      <c r="BL150" s="20"/>
      <c r="BM150" s="27"/>
    </row>
    <row r="151" spans="3:65">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8"/>
      <c r="BD151" s="5"/>
      <c r="BL151" s="20"/>
      <c r="BM151" s="27"/>
    </row>
    <row r="152" spans="3:65">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8"/>
      <c r="BD152" s="5"/>
      <c r="BL152" s="20"/>
      <c r="BM152" s="27"/>
    </row>
    <row r="153" spans="3:65">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8"/>
      <c r="BD153" s="5"/>
      <c r="BL153" s="20"/>
      <c r="BM153" s="27"/>
    </row>
    <row r="154" spans="3:65">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8"/>
      <c r="BD154" s="5"/>
      <c r="BL154" s="20"/>
      <c r="BM154" s="27"/>
    </row>
    <row r="155" spans="3:65">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8"/>
      <c r="BD155" s="5"/>
      <c r="BL155" s="20"/>
      <c r="BM155" s="27"/>
    </row>
    <row r="156" spans="3:65">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8"/>
      <c r="BD156" s="5"/>
      <c r="BL156" s="20"/>
      <c r="BM156" s="27"/>
    </row>
    <row r="157" spans="3:65">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8"/>
      <c r="BD157" s="5"/>
      <c r="BL157" s="20"/>
      <c r="BM157" s="27"/>
    </row>
    <row r="158" spans="3:65">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8"/>
      <c r="BD158" s="5"/>
      <c r="BL158" s="20"/>
      <c r="BM158" s="27"/>
    </row>
    <row r="159" spans="3:65">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8"/>
      <c r="BD159" s="5"/>
      <c r="BL159" s="20"/>
      <c r="BM159" s="27"/>
    </row>
    <row r="160" spans="3:65">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8"/>
      <c r="BD160" s="5"/>
      <c r="BL160" s="20"/>
      <c r="BM160" s="27"/>
    </row>
    <row r="161" spans="3:65">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8"/>
      <c r="BD161" s="5"/>
      <c r="BL161" s="20"/>
      <c r="BM161" s="27"/>
    </row>
    <row r="162" spans="3:65">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8"/>
      <c r="BD162" s="5"/>
      <c r="BL162" s="20"/>
      <c r="BM162" s="27"/>
    </row>
    <row r="163" spans="3:65">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8"/>
      <c r="BD163" s="5"/>
      <c r="BL163" s="20"/>
      <c r="BM163" s="27"/>
    </row>
    <row r="164" spans="3:65">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8"/>
      <c r="BD164" s="5"/>
      <c r="BL164" s="20"/>
      <c r="BM164" s="27"/>
    </row>
    <row r="165" spans="3:65">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8"/>
      <c r="BD165" s="5"/>
      <c r="BL165" s="20"/>
      <c r="BM165" s="27"/>
    </row>
    <row r="166" spans="3:65">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8"/>
      <c r="BD166" s="5"/>
      <c r="BL166" s="20"/>
      <c r="BM166" s="27"/>
    </row>
    <row r="167" spans="3:65">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8"/>
      <c r="BD167" s="5"/>
      <c r="BL167" s="20"/>
      <c r="BM167" s="27"/>
    </row>
    <row r="168" spans="3:65">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8"/>
      <c r="BD168" s="5"/>
      <c r="BL168" s="20"/>
      <c r="BM168" s="27"/>
    </row>
    <row r="169" spans="3:65">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8"/>
      <c r="BD169" s="5"/>
      <c r="BL169" s="20"/>
      <c r="BM169" s="27"/>
    </row>
    <row r="170" spans="3:65">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8"/>
      <c r="BD170" s="5"/>
      <c r="BL170" s="20"/>
      <c r="BM170" s="27"/>
    </row>
    <row r="171" spans="3:65">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8"/>
      <c r="BD171" s="5"/>
      <c r="BL171" s="20"/>
      <c r="BM171" s="27"/>
    </row>
    <row r="172" spans="3:65">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8"/>
      <c r="BD172" s="5"/>
      <c r="BL172" s="20"/>
      <c r="BM172" s="27"/>
    </row>
    <row r="173" spans="3:65">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8"/>
      <c r="BD173" s="5"/>
      <c r="BL173" s="20"/>
      <c r="BM173" s="27"/>
    </row>
    <row r="174" spans="3:65">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8"/>
      <c r="BD174" s="5"/>
      <c r="BL174" s="20"/>
      <c r="BM174" s="27"/>
    </row>
    <row r="175" spans="3:65">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8"/>
      <c r="BD175" s="5"/>
      <c r="BL175" s="20"/>
      <c r="BM175" s="27"/>
    </row>
    <row r="176" spans="3:65">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8"/>
      <c r="BD176" s="5"/>
      <c r="BL176" s="20"/>
      <c r="BM176" s="27"/>
    </row>
    <row r="177" spans="3:65">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8"/>
      <c r="BD177" s="5"/>
      <c r="BL177" s="20"/>
      <c r="BM177" s="27"/>
    </row>
    <row r="178" spans="3:65">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8"/>
      <c r="BD178" s="5"/>
      <c r="BL178" s="20"/>
      <c r="BM178" s="27"/>
    </row>
    <row r="179" spans="3:65">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8"/>
      <c r="BD179" s="5"/>
      <c r="BL179" s="20"/>
      <c r="BM179" s="27"/>
    </row>
    <row r="180" spans="3:65">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8"/>
      <c r="BD180" s="5"/>
      <c r="BL180" s="20"/>
      <c r="BM180" s="27"/>
    </row>
    <row r="181" spans="3:65">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8"/>
      <c r="BD181" s="5"/>
      <c r="BL181" s="20"/>
      <c r="BM181" s="27"/>
    </row>
    <row r="182" spans="3:65">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8"/>
      <c r="BD182" s="5"/>
      <c r="BL182" s="20"/>
      <c r="BM182" s="27"/>
    </row>
    <row r="183" spans="3:65">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8"/>
      <c r="BD183" s="5"/>
      <c r="BL183" s="20"/>
      <c r="BM183" s="27"/>
    </row>
    <row r="184" spans="3:65">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8"/>
      <c r="BD184" s="5"/>
      <c r="BL184" s="20"/>
      <c r="BM184" s="27"/>
    </row>
    <row r="185" spans="3:65">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8"/>
      <c r="BD185" s="5"/>
      <c r="BL185" s="20"/>
      <c r="BM185" s="27"/>
    </row>
    <row r="186" spans="3:65">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8"/>
      <c r="BD186" s="5"/>
      <c r="BL186" s="20"/>
      <c r="BM186" s="27"/>
    </row>
    <row r="187" spans="3:65">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8"/>
      <c r="BD187" s="5"/>
      <c r="BL187" s="20"/>
      <c r="BM187" s="27"/>
    </row>
    <row r="188" spans="3:65">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8"/>
      <c r="BD188" s="5"/>
      <c r="BL188" s="20"/>
      <c r="BM188" s="27"/>
    </row>
    <row r="189" spans="3:65">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8"/>
      <c r="BD189" s="5"/>
      <c r="BL189" s="20"/>
      <c r="BM189" s="27"/>
    </row>
    <row r="190" spans="3:65">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8"/>
      <c r="BD190" s="5"/>
      <c r="BL190" s="20"/>
      <c r="BM190" s="27"/>
    </row>
    <row r="191" spans="3:65">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8"/>
      <c r="BD191" s="5"/>
      <c r="BL191" s="20"/>
      <c r="BM191" s="27"/>
    </row>
    <row r="192" spans="3:65">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8"/>
      <c r="BD192" s="5"/>
      <c r="BL192" s="20"/>
      <c r="BM192" s="27"/>
    </row>
    <row r="193" spans="3:65">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8"/>
      <c r="BD193" s="5"/>
      <c r="BL193" s="20"/>
      <c r="BM193" s="27"/>
    </row>
    <row r="194" spans="3:65">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8"/>
      <c r="BD194" s="5"/>
      <c r="BL194" s="20"/>
      <c r="BM194" s="27"/>
    </row>
    <row r="195" spans="3:65">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8"/>
      <c r="BD195" s="5"/>
      <c r="BL195" s="20"/>
      <c r="BM195" s="27"/>
    </row>
    <row r="196" spans="3:65">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8"/>
      <c r="BD196" s="5"/>
      <c r="BL196" s="20"/>
      <c r="BM196" s="27"/>
    </row>
    <row r="197" spans="3:65">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8"/>
      <c r="BD197" s="5"/>
      <c r="BL197" s="20"/>
      <c r="BM197" s="27"/>
    </row>
    <row r="198" spans="3:65">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8"/>
      <c r="BD198" s="5"/>
      <c r="BL198" s="20"/>
      <c r="BM198" s="27"/>
    </row>
    <row r="199" spans="3:65">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8"/>
      <c r="BD199" s="5"/>
      <c r="BL199" s="20"/>
      <c r="BM199" s="27"/>
    </row>
    <row r="200" spans="3:65">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8"/>
      <c r="BD200" s="5"/>
      <c r="BL200" s="20"/>
      <c r="BM200" s="27"/>
    </row>
    <row r="201" spans="3:65">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8"/>
      <c r="BD201" s="5"/>
      <c r="BL201" s="20"/>
      <c r="BM201" s="27"/>
    </row>
    <row r="202" spans="3:65">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8"/>
      <c r="BD202" s="5"/>
      <c r="BL202" s="20"/>
      <c r="BM202" s="27"/>
    </row>
    <row r="203" spans="3:65">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8"/>
      <c r="BD203" s="5"/>
      <c r="BL203" s="20"/>
      <c r="BM203" s="27"/>
    </row>
    <row r="204" spans="3:65">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8"/>
      <c r="BD204" s="5"/>
      <c r="BL204" s="20"/>
      <c r="BM204" s="27"/>
    </row>
    <row r="205" spans="3:65">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8"/>
      <c r="BD205" s="5"/>
      <c r="BL205" s="20"/>
      <c r="BM205" s="27"/>
    </row>
    <row r="206" spans="3:65">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8"/>
      <c r="BD206" s="5"/>
      <c r="BL206" s="20"/>
      <c r="BM206" s="27"/>
    </row>
    <row r="207" spans="3:65">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8"/>
      <c r="BD207" s="5"/>
      <c r="BL207" s="20"/>
      <c r="BM207" s="27"/>
    </row>
    <row r="208" spans="3:65">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8"/>
      <c r="BD208" s="5"/>
      <c r="BL208" s="20"/>
      <c r="BM208" s="27"/>
    </row>
    <row r="209" spans="3:65">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8"/>
      <c r="BD209" s="5"/>
      <c r="BL209" s="20"/>
      <c r="BM209" s="27"/>
    </row>
    <row r="210" spans="3:65">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8"/>
      <c r="BD210" s="5"/>
      <c r="BL210" s="20"/>
      <c r="BM210" s="27"/>
    </row>
    <row r="211" spans="3:65">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8"/>
      <c r="BD211" s="5"/>
      <c r="BL211" s="20"/>
      <c r="BM211" s="27"/>
    </row>
    <row r="212" spans="3:65">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8"/>
      <c r="BD212" s="5"/>
      <c r="BL212" s="20"/>
      <c r="BM212" s="27"/>
    </row>
    <row r="213" spans="3:65">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8"/>
      <c r="BD213" s="5"/>
      <c r="BL213" s="20"/>
      <c r="BM213" s="27"/>
    </row>
    <row r="214" spans="3:65">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8"/>
      <c r="BD214" s="5"/>
      <c r="BL214" s="20"/>
      <c r="BM214" s="27"/>
    </row>
    <row r="215" spans="3:65">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8"/>
      <c r="BD215" s="5"/>
      <c r="BL215" s="20"/>
      <c r="BM215" s="27"/>
    </row>
    <row r="216" spans="3:65">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8"/>
      <c r="BD216" s="5"/>
      <c r="BL216" s="20"/>
      <c r="BM216" s="27"/>
    </row>
    <row r="217" spans="3:65">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8"/>
      <c r="BD217" s="5"/>
      <c r="BL217" s="20"/>
      <c r="BM217" s="27"/>
    </row>
    <row r="218" spans="3:65">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8"/>
      <c r="BD218" s="5"/>
      <c r="BL218" s="20"/>
      <c r="BM218" s="27"/>
    </row>
    <row r="219" spans="3:65">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8"/>
      <c r="BD219" s="5"/>
      <c r="BL219" s="20"/>
      <c r="BM219" s="27"/>
    </row>
    <row r="220" spans="3:65">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8"/>
      <c r="BD220" s="5"/>
      <c r="BL220" s="20"/>
      <c r="BM220" s="27"/>
    </row>
    <row r="221" spans="3:65">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8"/>
      <c r="BD221" s="5"/>
      <c r="BL221" s="20"/>
      <c r="BM221" s="27"/>
    </row>
    <row r="222" spans="3:65">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8"/>
      <c r="BD222" s="5"/>
      <c r="BL222" s="20"/>
      <c r="BM222" s="27"/>
    </row>
    <row r="223" spans="3:65">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8"/>
      <c r="BD223" s="5"/>
      <c r="BL223" s="20"/>
      <c r="BM223" s="27"/>
    </row>
    <row r="224" spans="3:65">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8"/>
      <c r="BD224" s="5"/>
      <c r="BL224" s="20"/>
      <c r="BM224" s="27"/>
    </row>
    <row r="225" spans="3:65">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8"/>
      <c r="BD225" s="5"/>
      <c r="BL225" s="20"/>
      <c r="BM225" s="27"/>
    </row>
    <row r="226" spans="3:65">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8"/>
      <c r="BD226" s="5"/>
      <c r="BL226" s="20"/>
      <c r="BM226" s="27"/>
    </row>
    <row r="227" spans="3:65">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8"/>
      <c r="BD227" s="5"/>
      <c r="BL227" s="20"/>
      <c r="BM227" s="27"/>
    </row>
    <row r="228" spans="3:65">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8"/>
      <c r="BD228" s="5"/>
      <c r="BL228" s="20"/>
      <c r="BM228" s="27"/>
    </row>
    <row r="229" spans="3:65">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8"/>
      <c r="BD229" s="5"/>
      <c r="BL229" s="20"/>
      <c r="BM229" s="27"/>
    </row>
    <row r="230" spans="3:65">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8"/>
      <c r="BD230" s="5"/>
      <c r="BL230" s="20"/>
      <c r="BM230" s="27"/>
    </row>
    <row r="231" spans="3:65">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8"/>
      <c r="BD231" s="5"/>
      <c r="BL231" s="20"/>
      <c r="BM231" s="27"/>
    </row>
    <row r="232" spans="3:65">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8"/>
      <c r="BD232" s="5"/>
      <c r="BL232" s="20"/>
      <c r="BM232" s="27"/>
    </row>
    <row r="233" spans="3:65">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8"/>
      <c r="BD233" s="5"/>
      <c r="BL233" s="20"/>
      <c r="BM233" s="27"/>
    </row>
    <row r="234" spans="3:65">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8"/>
      <c r="BD234" s="5"/>
      <c r="BL234" s="20"/>
      <c r="BM234" s="27"/>
    </row>
    <row r="235" spans="3:65">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8"/>
      <c r="BD235" s="5"/>
      <c r="BL235" s="20"/>
      <c r="BM235" s="27"/>
    </row>
    <row r="236" spans="3:65">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8"/>
      <c r="BD236" s="5"/>
      <c r="BL236" s="20"/>
      <c r="BM236" s="27"/>
    </row>
    <row r="237" spans="3:65">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8"/>
      <c r="BD237" s="5"/>
      <c r="BL237" s="20"/>
      <c r="BM237" s="27"/>
    </row>
    <row r="238" spans="3:65">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8"/>
      <c r="BD238" s="5"/>
      <c r="BL238" s="20"/>
      <c r="BM238" s="27"/>
    </row>
    <row r="239" spans="3:65">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8"/>
      <c r="BD239" s="5"/>
      <c r="BL239" s="20"/>
      <c r="BM239" s="27"/>
    </row>
    <row r="240" spans="3:65">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8"/>
      <c r="BD240" s="5"/>
      <c r="BL240" s="20"/>
      <c r="BM240" s="27"/>
    </row>
    <row r="241" spans="3:65">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8"/>
      <c r="BD241" s="5"/>
      <c r="BL241" s="20"/>
      <c r="BM241" s="27"/>
    </row>
    <row r="242" spans="3:65">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8"/>
      <c r="BD242" s="5"/>
      <c r="BL242" s="20"/>
      <c r="BM242" s="27"/>
    </row>
    <row r="243" spans="3:65">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8"/>
      <c r="BD243" s="5"/>
      <c r="BL243" s="20"/>
      <c r="BM243" s="27"/>
    </row>
    <row r="244" spans="3:65">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8"/>
      <c r="BD244" s="5"/>
      <c r="BL244" s="20"/>
      <c r="BM244" s="27"/>
    </row>
    <row r="245" spans="3:65">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8"/>
      <c r="BD245" s="5"/>
      <c r="BL245" s="20"/>
      <c r="BM245" s="27"/>
    </row>
    <row r="246" spans="3:65">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8"/>
      <c r="BD246" s="5"/>
      <c r="BL246" s="20"/>
      <c r="BM246" s="27"/>
    </row>
    <row r="247" spans="3:65">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8"/>
      <c r="BD247" s="5"/>
      <c r="BL247" s="20"/>
      <c r="BM247" s="27"/>
    </row>
    <row r="248" spans="3:65">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8"/>
      <c r="BD248" s="5"/>
      <c r="BL248" s="20"/>
      <c r="BM248" s="27"/>
    </row>
    <row r="249" spans="3:65">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8"/>
      <c r="BD249" s="5"/>
      <c r="BL249" s="20"/>
      <c r="BM249" s="27"/>
    </row>
    <row r="250" spans="3:65">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8"/>
      <c r="BD250" s="5"/>
      <c r="BL250" s="20"/>
      <c r="BM250" s="27"/>
    </row>
    <row r="251" spans="3:65">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8"/>
      <c r="BD251" s="5"/>
      <c r="BL251" s="20"/>
      <c r="BM251" s="27"/>
    </row>
    <row r="252" spans="3:65">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8"/>
      <c r="BD252" s="5"/>
      <c r="BL252" s="20"/>
      <c r="BM252" s="27"/>
    </row>
    <row r="253" spans="3:65">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8"/>
      <c r="BD253" s="5"/>
      <c r="BL253" s="20"/>
      <c r="BM253" s="27"/>
    </row>
    <row r="254" spans="3:65">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8"/>
      <c r="BD254" s="5"/>
      <c r="BL254" s="20"/>
      <c r="BM254" s="27"/>
    </row>
    <row r="255" spans="3:65">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8"/>
      <c r="BD255" s="5"/>
      <c r="BL255" s="20"/>
      <c r="BM255" s="27"/>
    </row>
    <row r="256" spans="3:65">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8"/>
      <c r="BD256" s="5"/>
      <c r="BL256" s="20"/>
      <c r="BM256" s="27"/>
    </row>
    <row r="257" spans="3:65">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8"/>
      <c r="BD257" s="5"/>
      <c r="BL257" s="20"/>
      <c r="BM257" s="27"/>
    </row>
    <row r="258" spans="3:65">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8"/>
      <c r="BD258" s="5"/>
      <c r="BL258" s="20"/>
      <c r="BM258" s="27"/>
    </row>
    <row r="259" spans="3:65">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8"/>
      <c r="BD259" s="5"/>
      <c r="BL259" s="20"/>
      <c r="BM259" s="27"/>
    </row>
    <row r="260" spans="3:65">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8"/>
      <c r="BD260" s="5"/>
      <c r="BL260" s="20"/>
      <c r="BM260" s="27"/>
    </row>
    <row r="261" spans="3:65">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8"/>
      <c r="BD261" s="5"/>
      <c r="BL261" s="20"/>
      <c r="BM261" s="27"/>
    </row>
    <row r="262" spans="3:65">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8"/>
      <c r="BD262" s="5"/>
      <c r="BL262" s="20"/>
      <c r="BM262" s="27"/>
    </row>
    <row r="263" spans="3:65">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8"/>
      <c r="BD263" s="5"/>
      <c r="BL263" s="20"/>
      <c r="BM263" s="27"/>
    </row>
    <row r="264" spans="3:65">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8"/>
      <c r="BD264" s="5"/>
      <c r="BL264" s="20"/>
      <c r="BM264" s="27"/>
    </row>
    <row r="265" spans="3:65">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8"/>
      <c r="BD265" s="5"/>
      <c r="BL265" s="20"/>
      <c r="BM265" s="27"/>
    </row>
    <row r="266" spans="3:65">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8"/>
      <c r="BD266" s="5"/>
      <c r="BL266" s="20"/>
      <c r="BM266" s="27"/>
    </row>
    <row r="267" spans="3:65">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8"/>
      <c r="BD267" s="5"/>
      <c r="BL267" s="20"/>
      <c r="BM267" s="27"/>
    </row>
    <row r="268" spans="3:65">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8"/>
      <c r="BD268" s="5"/>
      <c r="BL268" s="20"/>
      <c r="BM268" s="27"/>
    </row>
    <row r="269" spans="3:65">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8"/>
      <c r="BD269" s="5"/>
      <c r="BL269" s="20"/>
      <c r="BM269" s="27"/>
    </row>
    <row r="270" spans="3:65">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8"/>
      <c r="BD270" s="5"/>
      <c r="BL270" s="20"/>
      <c r="BM270" s="27"/>
    </row>
    <row r="271" spans="3:65">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8"/>
      <c r="BD271" s="5"/>
      <c r="BL271" s="20"/>
      <c r="BM271" s="27"/>
    </row>
    <row r="272" spans="3:65">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8"/>
      <c r="BD272" s="5"/>
      <c r="BL272" s="20"/>
      <c r="BM272" s="27"/>
    </row>
    <row r="273" spans="3:65">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8"/>
      <c r="BD273" s="5"/>
      <c r="BL273" s="20"/>
      <c r="BM273" s="27"/>
    </row>
    <row r="274" spans="3:65">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8"/>
      <c r="BD274" s="5"/>
      <c r="BL274" s="20"/>
      <c r="BM274" s="27"/>
    </row>
    <row r="275" spans="3:65">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8"/>
      <c r="BD275" s="5"/>
      <c r="BL275" s="20"/>
      <c r="BM275" s="27"/>
    </row>
    <row r="276" spans="3:65">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8"/>
      <c r="BD276" s="5"/>
      <c r="BL276" s="20"/>
      <c r="BM276" s="27"/>
    </row>
    <row r="277" spans="3:65">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8"/>
      <c r="BD277" s="5"/>
      <c r="BL277" s="20"/>
      <c r="BM277" s="27"/>
    </row>
    <row r="278" spans="3:65">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8"/>
      <c r="BD278" s="5"/>
      <c r="BL278" s="20"/>
      <c r="BM278" s="27"/>
    </row>
    <row r="279" spans="3:65">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8"/>
      <c r="BD279" s="5"/>
      <c r="BL279" s="20"/>
      <c r="BM279" s="27"/>
    </row>
    <row r="280" spans="3:65">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8"/>
      <c r="BD280" s="5"/>
      <c r="BL280" s="20"/>
      <c r="BM280" s="27"/>
    </row>
    <row r="281" spans="3:65">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8"/>
      <c r="BD281" s="5"/>
      <c r="BL281" s="20"/>
      <c r="BM281" s="27"/>
    </row>
    <row r="282" spans="3:65">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8"/>
      <c r="BD282" s="5"/>
      <c r="BL282" s="20"/>
      <c r="BM282" s="27"/>
    </row>
    <row r="283" spans="3:65">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8"/>
      <c r="BD283" s="5"/>
      <c r="BL283" s="20"/>
      <c r="BM283" s="27"/>
    </row>
    <row r="284" spans="3:65">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8"/>
      <c r="BD284" s="5"/>
      <c r="BL284" s="20"/>
      <c r="BM284" s="27"/>
    </row>
    <row r="285" spans="3:65">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8"/>
      <c r="BD285" s="5"/>
      <c r="BL285" s="20"/>
      <c r="BM285" s="27"/>
    </row>
    <row r="286" spans="3:65">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8"/>
      <c r="BD286" s="5"/>
      <c r="BL286" s="20"/>
      <c r="BM286" s="27"/>
    </row>
    <row r="287" spans="3:65">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8"/>
      <c r="BD287" s="5"/>
      <c r="BL287" s="20"/>
      <c r="BM287" s="27"/>
    </row>
    <row r="288" spans="3:65">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8"/>
      <c r="BD288" s="5"/>
      <c r="BL288" s="20"/>
      <c r="BM288" s="27"/>
    </row>
    <row r="289" spans="3:65">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8"/>
      <c r="BD289" s="5"/>
      <c r="BL289" s="20"/>
      <c r="BM289" s="27"/>
    </row>
    <row r="290" spans="3:65">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8"/>
      <c r="BD290" s="5"/>
      <c r="BL290" s="20"/>
      <c r="BM290" s="27"/>
    </row>
    <row r="291" spans="3:65">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8"/>
      <c r="BD291" s="5"/>
      <c r="BL291" s="20"/>
      <c r="BM291" s="27"/>
    </row>
    <row r="292" spans="3:65">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8"/>
      <c r="BD292" s="5"/>
      <c r="BL292" s="20"/>
      <c r="BM292" s="27"/>
    </row>
    <row r="293" spans="3:65">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8"/>
      <c r="BD293" s="5"/>
      <c r="BL293" s="20"/>
      <c r="BM293" s="27"/>
    </row>
    <row r="294" spans="3:65">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8"/>
      <c r="BD294" s="5"/>
      <c r="BL294" s="20"/>
      <c r="BM294" s="27"/>
    </row>
    <row r="295" spans="3:65">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8"/>
      <c r="BD295" s="5"/>
      <c r="BL295" s="20"/>
      <c r="BM295" s="27"/>
    </row>
    <row r="296" spans="3:65">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8"/>
      <c r="BD296" s="5"/>
      <c r="BL296" s="20"/>
      <c r="BM296" s="27"/>
    </row>
    <row r="297" spans="3:65">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8"/>
      <c r="BD297" s="5"/>
      <c r="BL297" s="20"/>
      <c r="BM297" s="27"/>
    </row>
    <row r="298" spans="3:65">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8"/>
      <c r="BD298" s="5"/>
      <c r="BL298" s="20"/>
      <c r="BM298" s="27"/>
    </row>
    <row r="299" spans="3:65">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8"/>
      <c r="BD299" s="5"/>
      <c r="BL299" s="20"/>
      <c r="BM299" s="27"/>
    </row>
    <row r="300" spans="3:65">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8"/>
      <c r="BD300" s="5"/>
      <c r="BL300" s="20"/>
      <c r="BM300" s="27"/>
    </row>
    <row r="301" spans="3:65">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8"/>
      <c r="BD301" s="5"/>
      <c r="BL301" s="20"/>
      <c r="BM301" s="27"/>
    </row>
    <row r="302" spans="3:65">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8"/>
      <c r="BD302" s="5"/>
      <c r="BL302" s="20"/>
      <c r="BM302" s="27"/>
    </row>
    <row r="303" spans="3:65">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8"/>
      <c r="BD303" s="5"/>
      <c r="BL303" s="20"/>
      <c r="BM303" s="27"/>
    </row>
    <row r="304" spans="3:65">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8"/>
      <c r="BD304" s="5"/>
      <c r="BL304" s="20"/>
      <c r="BM304" s="27"/>
    </row>
    <row r="305" spans="3:65">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8"/>
      <c r="BD305" s="5"/>
      <c r="BL305" s="20"/>
      <c r="BM305" s="27"/>
    </row>
    <row r="306" spans="3:65">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8"/>
      <c r="BD306" s="5"/>
      <c r="BL306" s="20"/>
      <c r="BM306" s="27"/>
    </row>
    <row r="307" spans="3:65">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8"/>
      <c r="BD307" s="5"/>
      <c r="BL307" s="20"/>
      <c r="BM307" s="27"/>
    </row>
    <row r="308" spans="3:65">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8"/>
      <c r="BD308" s="5"/>
      <c r="BL308" s="20"/>
      <c r="BM308" s="27"/>
    </row>
    <row r="309" spans="3:65">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8"/>
      <c r="BD309" s="5"/>
      <c r="BL309" s="20"/>
      <c r="BM309" s="27"/>
    </row>
    <row r="310" spans="3:65">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8"/>
      <c r="BD310" s="5"/>
      <c r="BL310" s="20"/>
      <c r="BM310" s="27"/>
    </row>
    <row r="311" spans="3:65">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8"/>
      <c r="BD311" s="5"/>
      <c r="BL311" s="20"/>
      <c r="BM311" s="27"/>
    </row>
    <row r="312" spans="3:65">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8"/>
      <c r="BD312" s="5"/>
      <c r="BL312" s="20"/>
      <c r="BM312" s="27"/>
    </row>
    <row r="313" spans="3:65">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8"/>
      <c r="BD313" s="5"/>
      <c r="BL313" s="20"/>
      <c r="BM313" s="27"/>
    </row>
    <row r="314" spans="3:65">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8"/>
      <c r="BD314" s="5"/>
      <c r="BL314" s="20"/>
      <c r="BM314" s="27"/>
    </row>
    <row r="315" spans="3:65">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8"/>
      <c r="BD315" s="5"/>
      <c r="BL315" s="20"/>
      <c r="BM315" s="27"/>
    </row>
    <row r="316" spans="3:65">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8"/>
      <c r="BD316" s="5"/>
      <c r="BL316" s="20"/>
      <c r="BM316" s="27"/>
    </row>
    <row r="317" spans="3:65">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8"/>
      <c r="BD317" s="5"/>
      <c r="BL317" s="20"/>
      <c r="BM317" s="27"/>
    </row>
    <row r="318" spans="3:65">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8"/>
      <c r="BD318" s="5"/>
      <c r="BL318" s="20"/>
      <c r="BM318" s="27"/>
    </row>
    <row r="319" spans="3:65">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8"/>
      <c r="BD319" s="5"/>
      <c r="BL319" s="20"/>
      <c r="BM319" s="27"/>
    </row>
    <row r="320" spans="3:65">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8"/>
      <c r="BD320" s="5"/>
      <c r="BL320" s="20"/>
      <c r="BM320" s="27"/>
    </row>
    <row r="321" spans="3:65">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8"/>
      <c r="BD321" s="5"/>
      <c r="BL321" s="20"/>
      <c r="BM321" s="27"/>
    </row>
    <row r="322" spans="3:65">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8"/>
      <c r="BD322" s="5"/>
      <c r="BL322" s="20"/>
      <c r="BM322" s="27"/>
    </row>
    <row r="323" spans="3:65">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8"/>
      <c r="BD323" s="5"/>
      <c r="BL323" s="20"/>
      <c r="BM323" s="27"/>
    </row>
    <row r="324" spans="3:65">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8"/>
      <c r="BD324" s="5"/>
      <c r="BL324" s="20"/>
      <c r="BM324" s="27"/>
    </row>
    <row r="325" spans="3:65">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8"/>
      <c r="BD325" s="5"/>
      <c r="BL325" s="20"/>
      <c r="BM325" s="27"/>
    </row>
    <row r="326" spans="3:65">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8"/>
      <c r="BD326" s="5"/>
      <c r="BL326" s="20"/>
      <c r="BM326" s="27"/>
    </row>
    <row r="327" spans="3:65">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8"/>
      <c r="BD327" s="5"/>
      <c r="BL327" s="20"/>
      <c r="BM327" s="27"/>
    </row>
    <row r="328" spans="3:65">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8"/>
      <c r="BD328" s="5"/>
      <c r="BL328" s="20"/>
      <c r="BM328" s="27"/>
    </row>
    <row r="329" spans="3:65">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8"/>
      <c r="BD329" s="5"/>
      <c r="BL329" s="20"/>
      <c r="BM329" s="27"/>
    </row>
    <row r="330" spans="3:65">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8"/>
      <c r="BD330" s="5"/>
      <c r="BL330" s="20"/>
      <c r="BM330" s="27"/>
    </row>
    <row r="331" spans="3:65">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8"/>
      <c r="BD331" s="5"/>
      <c r="BL331" s="20"/>
      <c r="BM331" s="27"/>
    </row>
    <row r="332" spans="3:65">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8"/>
      <c r="BD332" s="5"/>
      <c r="BL332" s="20"/>
      <c r="BM332" s="27"/>
    </row>
    <row r="333" spans="3:65">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8"/>
      <c r="BD333" s="5"/>
      <c r="BL333" s="20"/>
      <c r="BM333" s="27"/>
    </row>
    <row r="334" spans="3:65">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8"/>
      <c r="BD334" s="5"/>
      <c r="BL334" s="20"/>
      <c r="BM334" s="27"/>
    </row>
    <row r="335" spans="3:65">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8"/>
      <c r="BD335" s="5"/>
      <c r="BL335" s="20"/>
      <c r="BM335" s="27"/>
    </row>
    <row r="336" spans="3:65">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8"/>
      <c r="BD336" s="5"/>
      <c r="BL336" s="20"/>
      <c r="BM336" s="27"/>
    </row>
    <row r="337" spans="3:65">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8"/>
      <c r="BD337" s="5"/>
      <c r="BL337" s="20"/>
      <c r="BM337" s="27"/>
    </row>
    <row r="338" spans="3:65">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8"/>
      <c r="BD338" s="5"/>
      <c r="BL338" s="20"/>
      <c r="BM338" s="27"/>
    </row>
    <row r="339" spans="3:65">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8"/>
      <c r="BD339" s="5"/>
      <c r="BL339" s="20"/>
      <c r="BM339" s="27"/>
    </row>
    <row r="340" spans="3:65">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8"/>
      <c r="BD340" s="5"/>
      <c r="BL340" s="20"/>
      <c r="BM340" s="27"/>
    </row>
    <row r="341" spans="3:65">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8"/>
      <c r="BD341" s="5"/>
      <c r="BL341" s="20"/>
      <c r="BM341" s="27"/>
    </row>
    <row r="342" spans="3:65">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8"/>
      <c r="BD342" s="5"/>
      <c r="BL342" s="20"/>
      <c r="BM342" s="27"/>
    </row>
    <row r="343" spans="3:65">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8"/>
      <c r="BD343" s="5"/>
      <c r="BL343" s="20"/>
      <c r="BM343" s="27"/>
    </row>
    <row r="344" spans="3:65">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8"/>
      <c r="BD344" s="5"/>
      <c r="BL344" s="20"/>
      <c r="BM344" s="27"/>
    </row>
    <row r="345" spans="3:65">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8"/>
      <c r="BD345" s="5"/>
      <c r="BL345" s="20"/>
      <c r="BM345" s="27"/>
    </row>
    <row r="346" spans="3:65">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8"/>
      <c r="BD346" s="5"/>
      <c r="BL346" s="20"/>
      <c r="BM346" s="27"/>
    </row>
    <row r="347" spans="3:65">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8"/>
      <c r="BD347" s="5"/>
      <c r="BL347" s="20"/>
      <c r="BM347" s="27"/>
    </row>
    <row r="348" spans="3:65">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8"/>
      <c r="BD348" s="5"/>
      <c r="BL348" s="20"/>
      <c r="BM348" s="27"/>
    </row>
    <row r="349" spans="3:65">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8"/>
      <c r="BD349" s="5"/>
      <c r="BL349" s="20"/>
      <c r="BM349" s="27"/>
    </row>
    <row r="350" spans="3:65">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8"/>
      <c r="BD350" s="5"/>
      <c r="BL350" s="20"/>
      <c r="BM350" s="27"/>
    </row>
    <row r="351" spans="3:65">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8"/>
      <c r="BD351" s="5"/>
      <c r="BL351" s="20"/>
      <c r="BM351" s="27"/>
    </row>
    <row r="352" spans="3:65">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8"/>
      <c r="BD352" s="5"/>
      <c r="BL352" s="20"/>
      <c r="BM352" s="27"/>
    </row>
    <row r="353" spans="3:65">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8"/>
      <c r="BD353" s="5"/>
      <c r="BL353" s="20"/>
      <c r="BM353" s="27"/>
    </row>
    <row r="354" spans="3:65">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8"/>
      <c r="BD354" s="5"/>
      <c r="BL354" s="20"/>
      <c r="BM354" s="27"/>
    </row>
    <row r="355" spans="3:65">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8"/>
      <c r="BD355" s="5"/>
      <c r="BL355" s="20"/>
      <c r="BM355" s="27"/>
    </row>
    <row r="356" spans="3:65">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8"/>
      <c r="BD356" s="5"/>
      <c r="BL356" s="20"/>
      <c r="BM356" s="27"/>
    </row>
    <row r="357" spans="3:65">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8"/>
      <c r="BD357" s="5"/>
      <c r="BL357" s="20"/>
      <c r="BM357" s="27"/>
    </row>
    <row r="358" spans="3:65">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8"/>
      <c r="BD358" s="5"/>
      <c r="BL358" s="20"/>
      <c r="BM358" s="27"/>
    </row>
    <row r="359" spans="3:65">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8"/>
      <c r="BD359" s="5"/>
      <c r="BL359" s="20"/>
      <c r="BM359" s="27"/>
    </row>
    <row r="360" spans="3:65">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8"/>
      <c r="BD360" s="5"/>
      <c r="BL360" s="20"/>
      <c r="BM360" s="27"/>
    </row>
    <row r="361" spans="3:65">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8"/>
      <c r="BD361" s="5"/>
      <c r="BL361" s="20"/>
      <c r="BM361" s="27"/>
    </row>
    <row r="362" spans="3:65">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8"/>
      <c r="BD362" s="5"/>
      <c r="BL362" s="20"/>
      <c r="BM362" s="27"/>
    </row>
    <row r="363" spans="3:65">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8"/>
      <c r="BD363" s="5"/>
      <c r="BL363" s="20"/>
      <c r="BM363" s="27"/>
    </row>
    <row r="364" spans="3:65">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8"/>
      <c r="BD364" s="5"/>
      <c r="BL364" s="20"/>
      <c r="BM364" s="27"/>
    </row>
    <row r="365" spans="3:65">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8"/>
      <c r="BD365" s="5"/>
      <c r="BL365" s="20"/>
      <c r="BM365" s="27"/>
    </row>
    <row r="366" spans="3:65">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8"/>
      <c r="BD366" s="5"/>
      <c r="BL366" s="20"/>
      <c r="BM366" s="27"/>
    </row>
    <row r="367" spans="3:65">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8"/>
      <c r="BD367" s="5"/>
      <c r="BL367" s="20"/>
      <c r="BM367" s="27"/>
    </row>
    <row r="368" spans="3:65">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8"/>
      <c r="BD368" s="5"/>
      <c r="BL368" s="20"/>
      <c r="BM368" s="27"/>
    </row>
    <row r="369" spans="3:65">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8"/>
      <c r="BD369" s="5"/>
      <c r="BL369" s="20"/>
      <c r="BM369" s="27"/>
    </row>
    <row r="370" spans="3:65">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8"/>
      <c r="BD370" s="5"/>
      <c r="BL370" s="20"/>
      <c r="BM370" s="27"/>
    </row>
    <row r="371" spans="3:65">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8"/>
      <c r="BD371" s="5"/>
      <c r="BL371" s="20"/>
      <c r="BM371" s="27"/>
    </row>
    <row r="372" spans="3:65">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8"/>
      <c r="BD372" s="5"/>
      <c r="BL372" s="20"/>
      <c r="BM372" s="27"/>
    </row>
    <row r="373" spans="3:65">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8"/>
      <c r="BD373" s="5"/>
      <c r="BL373" s="20"/>
      <c r="BM373" s="27"/>
    </row>
    <row r="374" spans="3:65">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8"/>
      <c r="BD374" s="5"/>
      <c r="BL374" s="20"/>
      <c r="BM374" s="27"/>
    </row>
    <row r="375" spans="3:65">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8"/>
      <c r="BD375" s="5"/>
      <c r="BL375" s="20"/>
      <c r="BM375" s="27"/>
    </row>
    <row r="376" spans="3:65">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8"/>
      <c r="BD376" s="5"/>
      <c r="BL376" s="20"/>
      <c r="BM376" s="27"/>
    </row>
    <row r="377" spans="3:65">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8"/>
      <c r="BD377" s="5"/>
      <c r="BL377" s="20"/>
      <c r="BM377" s="27"/>
    </row>
    <row r="378" spans="3:65">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8"/>
      <c r="BD378" s="5"/>
      <c r="BL378" s="20"/>
      <c r="BM378" s="27"/>
    </row>
    <row r="379" spans="3:65">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8"/>
      <c r="BD379" s="5"/>
      <c r="BL379" s="20"/>
      <c r="BM379" s="27"/>
    </row>
    <row r="380" spans="3:65">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8"/>
      <c r="BD380" s="5"/>
      <c r="BL380" s="20"/>
      <c r="BM380" s="27"/>
    </row>
    <row r="381" spans="3:65">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8"/>
      <c r="BD381" s="5"/>
      <c r="BL381" s="20"/>
      <c r="BM381" s="27"/>
    </row>
    <row r="382" spans="3:65">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8"/>
      <c r="BD382" s="5"/>
      <c r="BL382" s="20"/>
      <c r="BM382" s="27"/>
    </row>
    <row r="383" spans="3:65">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8"/>
      <c r="BD383" s="5"/>
      <c r="BL383" s="20"/>
      <c r="BM383" s="27"/>
    </row>
    <row r="384" spans="3:65">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8"/>
      <c r="BD384" s="5"/>
      <c r="BL384" s="20"/>
      <c r="BM384" s="27"/>
    </row>
    <row r="385" spans="3:65">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8"/>
      <c r="BD385" s="5"/>
      <c r="BL385" s="20"/>
      <c r="BM385" s="27"/>
    </row>
    <row r="386" spans="3:65">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8"/>
      <c r="BD386" s="5"/>
      <c r="BL386" s="20"/>
      <c r="BM386" s="27"/>
    </row>
    <row r="387" spans="3:65">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8"/>
      <c r="BD387" s="5"/>
      <c r="BL387" s="20"/>
      <c r="BM387" s="27"/>
    </row>
    <row r="388" spans="3:65">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8"/>
      <c r="BD388" s="5"/>
      <c r="BL388" s="20"/>
      <c r="BM388" s="27"/>
    </row>
    <row r="389" spans="3:65">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8"/>
      <c r="BD389" s="5"/>
      <c r="BL389" s="20"/>
      <c r="BM389" s="27"/>
    </row>
    <row r="390" spans="3:65">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8"/>
      <c r="BD390" s="5"/>
      <c r="BL390" s="20"/>
      <c r="BM390" s="27"/>
    </row>
    <row r="391" spans="3:65">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8"/>
      <c r="BD391" s="5"/>
      <c r="BL391" s="20"/>
      <c r="BM391" s="27"/>
    </row>
    <row r="392" spans="3:65">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8"/>
      <c r="BD392" s="5"/>
      <c r="BL392" s="20"/>
      <c r="BM392" s="27"/>
    </row>
    <row r="393" spans="3:65">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8"/>
      <c r="BD393" s="5"/>
      <c r="BL393" s="20"/>
      <c r="BM393" s="27"/>
    </row>
    <row r="394" spans="3:65">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8"/>
      <c r="BD394" s="5"/>
      <c r="BL394" s="20"/>
      <c r="BM394" s="27"/>
    </row>
    <row r="395" spans="3:65">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8"/>
      <c r="BD395" s="5"/>
      <c r="BL395" s="20"/>
      <c r="BM395" s="27"/>
    </row>
    <row r="396" spans="3:65">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8"/>
      <c r="BD396" s="5"/>
      <c r="BL396" s="20"/>
      <c r="BM396" s="27"/>
    </row>
    <row r="397" spans="3:65">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8"/>
      <c r="BD397" s="5"/>
      <c r="BL397" s="20"/>
      <c r="BM397" s="27"/>
    </row>
    <row r="398" spans="3:65">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8"/>
      <c r="BD398" s="5"/>
      <c r="BL398" s="20"/>
      <c r="BM398" s="27"/>
    </row>
    <row r="399" spans="3:65">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8"/>
      <c r="BD399" s="5"/>
      <c r="BL399" s="20"/>
      <c r="BM399" s="27"/>
    </row>
    <row r="400" spans="3:65">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8"/>
      <c r="BD400" s="5"/>
      <c r="BL400" s="20"/>
      <c r="BM400" s="27"/>
    </row>
    <row r="401" spans="3:65">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8"/>
      <c r="BD401" s="5"/>
      <c r="BL401" s="20"/>
      <c r="BM401" s="27"/>
    </row>
    <row r="402" spans="3:65">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8"/>
      <c r="BD402" s="5"/>
      <c r="BL402" s="20"/>
      <c r="BM402" s="27"/>
    </row>
    <row r="403" spans="3:65">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8"/>
      <c r="BD403" s="5"/>
      <c r="BL403" s="20"/>
      <c r="BM403" s="27"/>
    </row>
    <row r="404" spans="3:65">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8"/>
      <c r="BD404" s="5"/>
      <c r="BL404" s="20"/>
      <c r="BM404" s="27"/>
    </row>
    <row r="405" spans="3:65">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8"/>
      <c r="BD405" s="5"/>
      <c r="BL405" s="20"/>
      <c r="BM405" s="27"/>
    </row>
    <row r="406" spans="3:65">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8"/>
      <c r="BD406" s="5"/>
      <c r="BL406" s="20"/>
      <c r="BM406" s="27"/>
    </row>
    <row r="407" spans="3:65">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8"/>
      <c r="BD407" s="5"/>
      <c r="BL407" s="20"/>
      <c r="BM407" s="27"/>
    </row>
    <row r="408" spans="3:65">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8"/>
      <c r="BD408" s="5"/>
      <c r="BL408" s="20"/>
      <c r="BM408" s="27"/>
    </row>
    <row r="409" spans="3:65">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8"/>
      <c r="BD409" s="5"/>
      <c r="BL409" s="20"/>
      <c r="BM409" s="27"/>
    </row>
    <row r="410" spans="3:65">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8"/>
      <c r="BD410" s="5"/>
      <c r="BL410" s="20"/>
      <c r="BM410" s="27"/>
    </row>
    <row r="411" spans="3:65">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8"/>
      <c r="BD411" s="5"/>
      <c r="BL411" s="20"/>
      <c r="BM411" s="27"/>
    </row>
    <row r="412" spans="3:65">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8"/>
      <c r="BD412" s="5"/>
      <c r="BL412" s="20"/>
      <c r="BM412" s="27"/>
    </row>
    <row r="413" spans="3:65">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8"/>
      <c r="BD413" s="5"/>
      <c r="BL413" s="20"/>
      <c r="BM413" s="27"/>
    </row>
    <row r="414" spans="3:65">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8"/>
      <c r="BD414" s="5"/>
      <c r="BL414" s="20"/>
      <c r="BM414" s="27"/>
    </row>
    <row r="415" spans="3:65">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8"/>
      <c r="BD415" s="5"/>
      <c r="BL415" s="20"/>
      <c r="BM415" s="27"/>
    </row>
    <row r="416" spans="3:65">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8"/>
      <c r="BD416" s="5"/>
      <c r="BL416" s="20"/>
      <c r="BM416" s="27"/>
    </row>
    <row r="417" spans="3:65">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8"/>
      <c r="BD417" s="5"/>
      <c r="BL417" s="20"/>
      <c r="BM417" s="27"/>
    </row>
    <row r="418" spans="3:65">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8"/>
      <c r="BD418" s="5"/>
      <c r="BL418" s="20"/>
      <c r="BM418" s="27"/>
    </row>
    <row r="419" spans="3:65">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8"/>
      <c r="BD419" s="5"/>
      <c r="BL419" s="20"/>
      <c r="BM419" s="27"/>
    </row>
    <row r="420" spans="3:65">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8"/>
      <c r="BD420" s="5"/>
      <c r="BL420" s="20"/>
      <c r="BM420" s="27"/>
    </row>
    <row r="421" spans="3:65">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8"/>
      <c r="BD421" s="5"/>
      <c r="BL421" s="20"/>
      <c r="BM421" s="27"/>
    </row>
    <row r="422" spans="3:65">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8"/>
      <c r="BD422" s="5"/>
      <c r="BL422" s="20"/>
      <c r="BM422" s="27"/>
    </row>
    <row r="423" spans="3:65">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8"/>
      <c r="BD423" s="5"/>
      <c r="BL423" s="20"/>
      <c r="BM423" s="27"/>
    </row>
    <row r="424" spans="3:65">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8"/>
      <c r="BD424" s="5"/>
      <c r="BL424" s="20"/>
      <c r="BM424" s="27"/>
    </row>
    <row r="425" spans="3:65">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8"/>
      <c r="BD425" s="5"/>
      <c r="BL425" s="20"/>
      <c r="BM425" s="27"/>
    </row>
    <row r="426" spans="3:65">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8"/>
      <c r="BD426" s="5"/>
      <c r="BL426" s="20"/>
      <c r="BM426" s="27"/>
    </row>
    <row r="427" spans="3:65">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8"/>
      <c r="BD427" s="5"/>
      <c r="BL427" s="20"/>
      <c r="BM427" s="27"/>
    </row>
    <row r="428" spans="3:65">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8"/>
      <c r="BD428" s="5"/>
      <c r="BL428" s="20"/>
      <c r="BM428" s="27"/>
    </row>
    <row r="429" spans="3:65">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8"/>
      <c r="BD429" s="5"/>
      <c r="BL429" s="20"/>
      <c r="BM429" s="27"/>
    </row>
    <row r="430" spans="3:65">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8"/>
      <c r="BD430" s="5"/>
      <c r="BL430" s="20"/>
      <c r="BM430" s="27"/>
    </row>
    <row r="431" spans="3:65">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8"/>
      <c r="BD431" s="5"/>
      <c r="BL431" s="20"/>
      <c r="BM431" s="27"/>
    </row>
    <row r="432" spans="3:65">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8"/>
      <c r="BD432" s="5"/>
      <c r="BL432" s="20"/>
      <c r="BM432" s="27"/>
    </row>
    <row r="433" spans="3:65">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8"/>
      <c r="BD433" s="5"/>
      <c r="BL433" s="20"/>
      <c r="BM433" s="27"/>
    </row>
    <row r="434" spans="3:65">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8"/>
      <c r="BD434" s="5"/>
      <c r="BL434" s="20"/>
      <c r="BM434" s="27"/>
    </row>
    <row r="435" spans="3:65">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8"/>
      <c r="BD435" s="5"/>
      <c r="BL435" s="20"/>
      <c r="BM435" s="27"/>
    </row>
    <row r="436" spans="3:65">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8"/>
      <c r="BD436" s="5"/>
      <c r="BL436" s="20"/>
      <c r="BM436" s="27"/>
    </row>
    <row r="437" spans="3:65">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8"/>
      <c r="BD437" s="5"/>
      <c r="BL437" s="20"/>
      <c r="BM437" s="27"/>
    </row>
    <row r="438" spans="3:65">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8"/>
      <c r="BD438" s="5"/>
      <c r="BL438" s="20"/>
      <c r="BM438" s="27"/>
    </row>
    <row r="439" spans="3:65">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8"/>
      <c r="BD439" s="5"/>
      <c r="BL439" s="20"/>
      <c r="BM439" s="27"/>
    </row>
    <row r="440" spans="3:65">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8"/>
      <c r="BD440" s="5"/>
      <c r="BL440" s="20"/>
      <c r="BM440" s="27"/>
    </row>
    <row r="441" spans="3:65">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8"/>
      <c r="BD441" s="5"/>
      <c r="BL441" s="20"/>
      <c r="BM441" s="27"/>
    </row>
    <row r="442" spans="3:65">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8"/>
      <c r="BD442" s="5"/>
      <c r="BL442" s="20"/>
      <c r="BM442" s="27"/>
    </row>
    <row r="443" spans="3:65">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8"/>
      <c r="BD443" s="5"/>
      <c r="BL443" s="20"/>
      <c r="BM443" s="27"/>
    </row>
    <row r="444" spans="3:65">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8"/>
      <c r="BD444" s="5"/>
      <c r="BL444" s="20"/>
      <c r="BM444" s="27"/>
    </row>
    <row r="445" spans="3:65">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8"/>
      <c r="BD445" s="5"/>
      <c r="BL445" s="20"/>
      <c r="BM445" s="27"/>
    </row>
    <row r="446" spans="3:65">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8"/>
      <c r="BD446" s="5"/>
      <c r="BL446" s="20"/>
      <c r="BM446" s="27"/>
    </row>
    <row r="447" spans="3:65">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8"/>
      <c r="BD447" s="5"/>
      <c r="BL447" s="20"/>
      <c r="BM447" s="27"/>
    </row>
    <row r="448" spans="3:65">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8"/>
      <c r="BD448" s="5"/>
      <c r="BL448" s="20"/>
      <c r="BM448" s="27"/>
    </row>
    <row r="449" spans="3:65">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8"/>
      <c r="BD449" s="5"/>
      <c r="BL449" s="20"/>
      <c r="BM449" s="27"/>
    </row>
    <row r="450" spans="3:65">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8"/>
      <c r="BD450" s="5"/>
      <c r="BL450" s="20"/>
      <c r="BM450" s="27"/>
    </row>
    <row r="451" spans="3:65">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8"/>
      <c r="BD451" s="5"/>
      <c r="BL451" s="20"/>
      <c r="BM451" s="27"/>
    </row>
    <row r="452" spans="3:65">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8"/>
      <c r="BD452" s="5"/>
      <c r="BL452" s="20"/>
      <c r="BM452" s="27"/>
    </row>
    <row r="453" spans="3:65">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8"/>
      <c r="BD453" s="5"/>
      <c r="BL453" s="20"/>
      <c r="BM453" s="27"/>
    </row>
    <row r="454" spans="3:65">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8"/>
      <c r="BD454" s="5"/>
      <c r="BL454" s="20"/>
      <c r="BM454" s="27"/>
    </row>
    <row r="455" spans="3:65">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8"/>
      <c r="BD455" s="5"/>
      <c r="BL455" s="20"/>
      <c r="BM455" s="27"/>
    </row>
    <row r="456" spans="3:65">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8"/>
      <c r="BD456" s="5"/>
      <c r="BL456" s="20"/>
      <c r="BM456" s="27"/>
    </row>
    <row r="457" spans="3:65">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8"/>
      <c r="BD457" s="5"/>
      <c r="BL457" s="20"/>
      <c r="BM457" s="27"/>
    </row>
    <row r="458" spans="3:65">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8"/>
      <c r="BD458" s="5"/>
      <c r="BL458" s="20"/>
      <c r="BM458" s="27"/>
    </row>
    <row r="459" spans="3:65">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8"/>
      <c r="BD459" s="5"/>
      <c r="BL459" s="20"/>
      <c r="BM459" s="27"/>
    </row>
    <row r="460" spans="3:65">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8"/>
      <c r="BD460" s="5"/>
      <c r="BL460" s="20"/>
      <c r="BM460" s="27"/>
    </row>
    <row r="461" spans="3:65">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8"/>
      <c r="BD461" s="5"/>
      <c r="BL461" s="20"/>
      <c r="BM461" s="27"/>
    </row>
    <row r="462" spans="3:65">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8"/>
      <c r="BD462" s="5"/>
      <c r="BL462" s="20"/>
      <c r="BM462" s="27"/>
    </row>
    <row r="463" spans="3:65">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8"/>
      <c r="BD463" s="5"/>
      <c r="BL463" s="20"/>
      <c r="BM463" s="27"/>
    </row>
    <row r="464" spans="3:65">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8"/>
      <c r="BD464" s="5"/>
      <c r="BL464" s="20"/>
      <c r="BM464" s="27"/>
    </row>
    <row r="465" spans="3:65">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8"/>
      <c r="BD465" s="5"/>
      <c r="BL465" s="20"/>
      <c r="BM465" s="27"/>
    </row>
    <row r="466" spans="3:65">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8"/>
      <c r="BD466" s="5"/>
      <c r="BL466" s="20"/>
      <c r="BM466" s="27"/>
    </row>
    <row r="467" spans="3:65">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8"/>
      <c r="BD467" s="5"/>
      <c r="BL467" s="20"/>
      <c r="BM467" s="27"/>
    </row>
    <row r="468" spans="3:65">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8"/>
      <c r="BD468" s="5"/>
      <c r="BL468" s="20"/>
      <c r="BM468" s="27"/>
    </row>
    <row r="469" spans="3:65">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8"/>
      <c r="BD469" s="5"/>
      <c r="BL469" s="20"/>
      <c r="BM469" s="27"/>
    </row>
    <row r="470" spans="3:65">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8"/>
      <c r="BD470" s="5"/>
      <c r="BL470" s="20"/>
      <c r="BM470" s="27"/>
    </row>
    <row r="471" spans="3:65">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8"/>
      <c r="BD471" s="5"/>
      <c r="BL471" s="20"/>
      <c r="BM471" s="27"/>
    </row>
    <row r="472" spans="3:65">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8"/>
      <c r="BD472" s="5"/>
      <c r="BL472" s="20"/>
      <c r="BM472" s="27"/>
    </row>
    <row r="473" spans="3:65">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8"/>
      <c r="BD473" s="5"/>
      <c r="BL473" s="20"/>
      <c r="BM473" s="27"/>
    </row>
    <row r="474" spans="3:65">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8"/>
      <c r="BD474" s="5"/>
      <c r="BL474" s="20"/>
      <c r="BM474" s="27"/>
    </row>
    <row r="475" spans="3:65">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8"/>
      <c r="BD475" s="5"/>
      <c r="BL475" s="20"/>
      <c r="BM475" s="27"/>
    </row>
    <row r="476" spans="3:65">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8"/>
      <c r="BD476" s="5"/>
      <c r="BL476" s="20"/>
      <c r="BM476" s="27"/>
    </row>
    <row r="477" spans="3:65">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8"/>
      <c r="BD477" s="5"/>
      <c r="BL477" s="20"/>
      <c r="BM477" s="27"/>
    </row>
    <row r="478" spans="3:65">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8"/>
      <c r="BD478" s="5"/>
      <c r="BL478" s="20"/>
      <c r="BM478" s="27"/>
    </row>
    <row r="479" spans="3:65">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8"/>
      <c r="BD479" s="5"/>
      <c r="BL479" s="20"/>
      <c r="BM479" s="27"/>
    </row>
    <row r="480" spans="3:65">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8"/>
      <c r="BD480" s="5"/>
      <c r="BL480" s="20"/>
      <c r="BM480" s="27"/>
    </row>
    <row r="481" spans="3:65">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8"/>
      <c r="BD481" s="5"/>
      <c r="BL481" s="20"/>
      <c r="BM481" s="27"/>
    </row>
    <row r="482" spans="3:65">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8"/>
      <c r="BD482" s="5"/>
      <c r="BL482" s="20"/>
      <c r="BM482" s="27"/>
    </row>
    <row r="483" spans="3:65">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8"/>
      <c r="BD483" s="5"/>
      <c r="BL483" s="20"/>
      <c r="BM483" s="27"/>
    </row>
    <row r="484" spans="3:65">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8"/>
      <c r="BD484" s="5"/>
      <c r="BL484" s="20"/>
      <c r="BM484" s="27"/>
    </row>
    <row r="485" spans="3:65">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8"/>
      <c r="BD485" s="5"/>
      <c r="BL485" s="20"/>
      <c r="BM485" s="27"/>
    </row>
    <row r="486" spans="3:65">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8"/>
      <c r="BD486" s="5"/>
      <c r="BL486" s="20"/>
      <c r="BM486" s="27"/>
    </row>
    <row r="487" spans="3:65">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8"/>
      <c r="BD487" s="5"/>
      <c r="BL487" s="20"/>
      <c r="BM487" s="27"/>
    </row>
    <row r="488" spans="3:65">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8"/>
      <c r="BD488" s="5"/>
      <c r="BL488" s="20"/>
      <c r="BM488" s="27"/>
    </row>
    <row r="489" spans="3:65">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8"/>
      <c r="BD489" s="5"/>
      <c r="BL489" s="20"/>
      <c r="BM489" s="27"/>
    </row>
    <row r="490" spans="3:65">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8"/>
      <c r="BD490" s="5"/>
      <c r="BL490" s="20"/>
      <c r="BM490" s="27"/>
    </row>
    <row r="491" spans="3:65">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8"/>
      <c r="BD491" s="5"/>
      <c r="BL491" s="20"/>
      <c r="BM491" s="27"/>
    </row>
    <row r="492" spans="3:65">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8"/>
      <c r="BD492" s="5"/>
      <c r="BL492" s="20"/>
      <c r="BM492" s="27"/>
    </row>
    <row r="493" spans="3:65">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8"/>
      <c r="BD493" s="5"/>
      <c r="BL493" s="20"/>
      <c r="BM493" s="27"/>
    </row>
    <row r="494" spans="3:65">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8"/>
      <c r="BD494" s="5"/>
      <c r="BL494" s="20"/>
      <c r="BM494" s="27"/>
    </row>
    <row r="495" spans="3:65">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8"/>
      <c r="BD495" s="5"/>
      <c r="BL495" s="20"/>
      <c r="BM495" s="27"/>
    </row>
    <row r="496" spans="3:65">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8"/>
      <c r="BD496" s="5"/>
      <c r="BL496" s="20"/>
      <c r="BM496" s="27"/>
    </row>
    <row r="497" spans="3:65">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8"/>
      <c r="BD497" s="5"/>
      <c r="BL497" s="20"/>
      <c r="BM497" s="27"/>
    </row>
    <row r="498" spans="3:65">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8"/>
      <c r="BD498" s="5"/>
      <c r="BL498" s="20"/>
      <c r="BM498" s="27"/>
    </row>
    <row r="499" spans="3:65">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8"/>
      <c r="BD499" s="5"/>
      <c r="BL499" s="20"/>
      <c r="BM499" s="27"/>
    </row>
    <row r="500" spans="3:65">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8"/>
      <c r="BD500" s="5"/>
      <c r="BL500" s="20"/>
      <c r="BM500" s="27"/>
    </row>
    <row r="501" spans="3:65">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8"/>
      <c r="BD501" s="5"/>
      <c r="BL501" s="20"/>
      <c r="BM501" s="27"/>
    </row>
    <row r="502" spans="3:65">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8"/>
      <c r="BD502" s="5"/>
      <c r="BL502" s="20"/>
      <c r="BM502" s="27"/>
    </row>
    <row r="503" spans="3:65">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8"/>
      <c r="BD503" s="5"/>
      <c r="BL503" s="20"/>
      <c r="BM503" s="27"/>
    </row>
    <row r="504" spans="3:65">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8"/>
      <c r="BD504" s="5"/>
      <c r="BL504" s="20"/>
      <c r="BM504" s="27"/>
    </row>
    <row r="505" spans="3:65">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8"/>
      <c r="BD505" s="5"/>
      <c r="BL505" s="20"/>
      <c r="BM505" s="27"/>
    </row>
    <row r="506" spans="3:65">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8"/>
      <c r="BD506" s="5"/>
      <c r="BL506" s="20"/>
      <c r="BM506" s="27"/>
    </row>
    <row r="507" spans="3:65">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8"/>
      <c r="BD507" s="5"/>
      <c r="BL507" s="20"/>
      <c r="BM507" s="27"/>
    </row>
    <row r="508" spans="3:65">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8"/>
      <c r="BD508" s="5"/>
      <c r="BL508" s="20"/>
      <c r="BM508" s="27"/>
    </row>
    <row r="509" spans="3:65">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8"/>
      <c r="BD509" s="5"/>
      <c r="BL509" s="20"/>
      <c r="BM509" s="27"/>
    </row>
    <row r="510" spans="3:65">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8"/>
      <c r="BD510" s="5"/>
      <c r="BL510" s="20"/>
      <c r="BM510" s="27"/>
    </row>
    <row r="511" spans="3:65">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8"/>
      <c r="BD511" s="5"/>
      <c r="BL511" s="20"/>
      <c r="BM511" s="27"/>
    </row>
    <row r="512" spans="3:65">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8"/>
      <c r="BD512" s="5"/>
      <c r="BL512" s="20"/>
      <c r="BM512" s="27"/>
    </row>
    <row r="513" spans="3:65">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8"/>
      <c r="BD513" s="5"/>
      <c r="BL513" s="20"/>
      <c r="BM513" s="27"/>
    </row>
    <row r="514" spans="3:65">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8"/>
      <c r="BD514" s="5"/>
      <c r="BL514" s="20"/>
      <c r="BM514" s="27"/>
    </row>
    <row r="515" spans="3:65">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8"/>
      <c r="BD515" s="5"/>
      <c r="BL515" s="20"/>
      <c r="BM515" s="27"/>
    </row>
    <row r="516" spans="3:65">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8"/>
      <c r="BD516" s="5"/>
      <c r="BL516" s="20"/>
      <c r="BM516" s="27"/>
    </row>
    <row r="517" spans="3:65">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8"/>
      <c r="BD517" s="5"/>
      <c r="BL517" s="20"/>
      <c r="BM517" s="27"/>
    </row>
    <row r="518" spans="3:65">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8"/>
      <c r="BD518" s="5"/>
      <c r="BL518" s="20"/>
      <c r="BM518" s="27"/>
    </row>
    <row r="519" spans="3:65">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8"/>
      <c r="BD519" s="5"/>
      <c r="BL519" s="20"/>
      <c r="BM519" s="27"/>
    </row>
    <row r="520" spans="3:65">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8"/>
      <c r="BD520" s="5"/>
      <c r="BL520" s="20"/>
      <c r="BM520" s="27"/>
    </row>
    <row r="521" spans="3:65">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8"/>
      <c r="BD521" s="5"/>
      <c r="BL521" s="20"/>
      <c r="BM521" s="27"/>
    </row>
    <row r="522" spans="3:65">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8"/>
      <c r="BD522" s="5"/>
      <c r="BL522" s="20"/>
      <c r="BM522" s="27"/>
    </row>
    <row r="523" spans="3:65">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8"/>
      <c r="BD523" s="5"/>
      <c r="BL523" s="20"/>
      <c r="BM523" s="27"/>
    </row>
    <row r="524" spans="3:65">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8"/>
      <c r="BD524" s="5"/>
      <c r="BL524" s="20"/>
      <c r="BM524" s="27"/>
    </row>
    <row r="525" spans="3:65">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8"/>
      <c r="BD525" s="5"/>
      <c r="BL525" s="20"/>
      <c r="BM525" s="27"/>
    </row>
    <row r="526" spans="3:65">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8"/>
      <c r="BD526" s="5"/>
      <c r="BL526" s="20"/>
      <c r="BM526" s="27"/>
    </row>
    <row r="527" spans="3:65">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8"/>
      <c r="BD527" s="5"/>
      <c r="BL527" s="20"/>
      <c r="BM527" s="27"/>
    </row>
    <row r="528" spans="3:65">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8"/>
      <c r="BD528" s="5"/>
      <c r="BL528" s="20"/>
      <c r="BM528" s="27"/>
    </row>
    <row r="529" spans="3:65">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8"/>
      <c r="BD529" s="5"/>
      <c r="BL529" s="20"/>
      <c r="BM529" s="27"/>
    </row>
    <row r="530" spans="3:65">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8"/>
      <c r="BD530" s="5"/>
      <c r="BL530" s="20"/>
      <c r="BM530" s="27"/>
    </row>
    <row r="531" spans="3:65">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8"/>
      <c r="BD531" s="5"/>
      <c r="BL531" s="20"/>
      <c r="BM531" s="27"/>
    </row>
    <row r="532" spans="3:65">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8"/>
      <c r="BD532" s="5"/>
      <c r="BL532" s="20"/>
      <c r="BM532" s="27"/>
    </row>
    <row r="533" spans="3:65">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8"/>
      <c r="BD533" s="5"/>
      <c r="BL533" s="20"/>
      <c r="BM533" s="27"/>
    </row>
    <row r="534" spans="3:65">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8"/>
      <c r="BD534" s="5"/>
      <c r="BL534" s="20"/>
      <c r="BM534" s="27"/>
    </row>
    <row r="535" spans="3:65">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8"/>
      <c r="BD535" s="5"/>
      <c r="BL535" s="20"/>
      <c r="BM535" s="27"/>
    </row>
    <row r="536" spans="3:65">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8"/>
      <c r="BD536" s="5"/>
      <c r="BL536" s="20"/>
      <c r="BM536" s="27"/>
    </row>
    <row r="537" spans="3:65">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8"/>
      <c r="BD537" s="5"/>
      <c r="BL537" s="20"/>
      <c r="BM537" s="27"/>
    </row>
    <row r="538" spans="3:65">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8"/>
      <c r="BD538" s="5"/>
      <c r="BL538" s="20"/>
      <c r="BM538" s="27"/>
    </row>
    <row r="539" spans="3:65">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8"/>
      <c r="BD539" s="5"/>
      <c r="BL539" s="20"/>
      <c r="BM539" s="27"/>
    </row>
    <row r="540" spans="3:65">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8"/>
      <c r="BD540" s="5"/>
      <c r="BL540" s="20"/>
      <c r="BM540" s="27"/>
    </row>
    <row r="541" spans="3:65">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8"/>
      <c r="BD541" s="5"/>
      <c r="BL541" s="20"/>
      <c r="BM541" s="27"/>
    </row>
    <row r="542" spans="3:65">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8"/>
      <c r="BD542" s="5"/>
      <c r="BL542" s="20"/>
      <c r="BM542" s="27"/>
    </row>
    <row r="543" spans="3:65">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8"/>
      <c r="BD543" s="5"/>
      <c r="BL543" s="20"/>
      <c r="BM543" s="27"/>
    </row>
    <row r="544" spans="3:65">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8"/>
      <c r="BD544" s="5"/>
      <c r="BL544" s="20"/>
      <c r="BM544" s="27"/>
    </row>
    <row r="545" spans="3:65">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8"/>
      <c r="BD545" s="5"/>
      <c r="BL545" s="20"/>
      <c r="BM545" s="27"/>
    </row>
    <row r="546" spans="3:65">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8"/>
      <c r="BD546" s="5"/>
      <c r="BL546" s="20"/>
      <c r="BM546" s="27"/>
    </row>
    <row r="547" spans="3:65">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8"/>
      <c r="BD547" s="5"/>
      <c r="BL547" s="20"/>
      <c r="BM547" s="27"/>
    </row>
    <row r="548" spans="3:65">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8"/>
      <c r="BD548" s="5"/>
      <c r="BL548" s="20"/>
      <c r="BM548" s="27"/>
    </row>
    <row r="549" spans="3:65">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8"/>
      <c r="BD549" s="5"/>
      <c r="BL549" s="20"/>
      <c r="BM549" s="27"/>
    </row>
    <row r="550" spans="3:65">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8"/>
      <c r="BD550" s="5"/>
      <c r="BL550" s="20"/>
      <c r="BM550" s="27"/>
    </row>
    <row r="551" spans="3:65">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8"/>
      <c r="BD551" s="5"/>
      <c r="BL551" s="20"/>
      <c r="BM551" s="27"/>
    </row>
    <row r="552" spans="3:65">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8"/>
      <c r="BD552" s="5"/>
      <c r="BL552" s="20"/>
      <c r="BM552" s="27"/>
    </row>
    <row r="553" spans="3:65">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8"/>
      <c r="BD553" s="5"/>
      <c r="BL553" s="20"/>
      <c r="BM553" s="27"/>
    </row>
    <row r="554" spans="3:65">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8"/>
      <c r="BD554" s="5"/>
      <c r="BL554" s="20"/>
      <c r="BM554" s="27"/>
    </row>
    <row r="555" spans="3:65">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8"/>
      <c r="BD555" s="5"/>
      <c r="BL555" s="20"/>
      <c r="BM555" s="27"/>
    </row>
    <row r="556" spans="3:65">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8"/>
      <c r="BD556" s="5"/>
      <c r="BL556" s="20"/>
      <c r="BM556" s="27"/>
    </row>
    <row r="557" spans="3:65">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8"/>
      <c r="BD557" s="5"/>
      <c r="BL557" s="20"/>
      <c r="BM557" s="27"/>
    </row>
    <row r="558" spans="3:65">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8"/>
      <c r="BD558" s="5"/>
      <c r="BL558" s="20"/>
      <c r="BM558" s="27"/>
    </row>
    <row r="559" spans="3:65">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8"/>
      <c r="BD559" s="5"/>
      <c r="BL559" s="20"/>
      <c r="BM559" s="27"/>
    </row>
    <row r="560" spans="3:65">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8"/>
      <c r="BD560" s="5"/>
      <c r="BL560" s="20"/>
      <c r="BM560" s="27"/>
    </row>
    <row r="561" spans="3:65">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8"/>
      <c r="BD561" s="5"/>
      <c r="BL561" s="20"/>
      <c r="BM561" s="27"/>
    </row>
    <row r="562" spans="3:65">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8"/>
      <c r="BD562" s="5"/>
      <c r="BL562" s="20"/>
      <c r="BM562" s="27"/>
    </row>
    <row r="563" spans="3:65">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8"/>
      <c r="BD563" s="5"/>
      <c r="BL563" s="20"/>
      <c r="BM563" s="27"/>
    </row>
    <row r="564" spans="3:65">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8"/>
      <c r="BD564" s="5"/>
      <c r="BL564" s="20"/>
      <c r="BM564" s="27"/>
    </row>
    <row r="565" spans="3:65">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8"/>
      <c r="BD565" s="5"/>
      <c r="BL565" s="20"/>
      <c r="BM565" s="27"/>
    </row>
    <row r="566" spans="3:65">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8"/>
      <c r="BD566" s="5"/>
      <c r="BL566" s="20"/>
      <c r="BM566" s="27"/>
    </row>
    <row r="567" spans="3:65">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8"/>
      <c r="BD567" s="5"/>
      <c r="BL567" s="20"/>
      <c r="BM567" s="27"/>
    </row>
    <row r="568" spans="3:65">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8"/>
      <c r="BD568" s="5"/>
      <c r="BL568" s="20"/>
      <c r="BM568" s="27"/>
    </row>
    <row r="569" spans="3:65">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8"/>
      <c r="BD569" s="5"/>
      <c r="BL569" s="20"/>
      <c r="BM569" s="27"/>
    </row>
    <row r="570" spans="3:65">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8"/>
      <c r="BD570" s="5"/>
      <c r="BL570" s="20"/>
      <c r="BM570" s="27"/>
    </row>
    <row r="571" spans="3:65">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8"/>
      <c r="BD571" s="5"/>
      <c r="BL571" s="20"/>
      <c r="BM571" s="27"/>
    </row>
    <row r="572" spans="3:65">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8"/>
      <c r="BD572" s="5"/>
      <c r="BL572" s="20"/>
      <c r="BM572" s="27"/>
    </row>
    <row r="573" spans="3:65">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8"/>
      <c r="BD573" s="5"/>
      <c r="BL573" s="20"/>
      <c r="BM573" s="27"/>
    </row>
    <row r="574" spans="3:65">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8"/>
      <c r="BD574" s="5"/>
      <c r="BL574" s="20"/>
      <c r="BM574" s="27"/>
    </row>
    <row r="575" spans="3:65">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8"/>
      <c r="BD575" s="5"/>
      <c r="BL575" s="20"/>
      <c r="BM575" s="27"/>
    </row>
    <row r="576" spans="3:65">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8"/>
      <c r="BD576" s="5"/>
      <c r="BL576" s="20"/>
      <c r="BM576" s="27"/>
    </row>
    <row r="577" spans="3:65">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8"/>
      <c r="BD577" s="5"/>
      <c r="BL577" s="20"/>
      <c r="BM577" s="27"/>
    </row>
    <row r="578" spans="3:65">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8"/>
      <c r="BD578" s="5"/>
      <c r="BL578" s="20"/>
      <c r="BM578" s="27"/>
    </row>
    <row r="579" spans="3:65">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8"/>
      <c r="BD579" s="5"/>
      <c r="BL579" s="20"/>
      <c r="BM579" s="27"/>
    </row>
    <row r="580" spans="3:65">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8"/>
      <c r="BD580" s="5"/>
      <c r="BL580" s="20"/>
      <c r="BM580" s="27"/>
    </row>
    <row r="581" spans="3:65">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8"/>
      <c r="BD581" s="5"/>
      <c r="BL581" s="20"/>
      <c r="BM581" s="27"/>
    </row>
    <row r="582" spans="3:65">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8"/>
      <c r="BD582" s="5"/>
      <c r="BL582" s="20"/>
      <c r="BM582" s="27"/>
    </row>
    <row r="583" spans="3:65">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8"/>
      <c r="BD583" s="5"/>
      <c r="BL583" s="20"/>
      <c r="BM583" s="27"/>
    </row>
    <row r="584" spans="3:65">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8"/>
      <c r="BD584" s="5"/>
      <c r="BL584" s="20"/>
      <c r="BM584" s="27"/>
    </row>
    <row r="585" spans="3:65">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8"/>
      <c r="BD585" s="5"/>
      <c r="BL585" s="20"/>
      <c r="BM585" s="27"/>
    </row>
    <row r="586" spans="3:65">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8"/>
      <c r="BD586" s="5"/>
      <c r="BL586" s="20"/>
      <c r="BM586" s="27"/>
    </row>
    <row r="587" spans="3:65">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8"/>
      <c r="BD587" s="5"/>
      <c r="BL587" s="20"/>
      <c r="BM587" s="27"/>
    </row>
    <row r="588" spans="3:65">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8"/>
      <c r="BD588" s="5"/>
      <c r="BL588" s="20"/>
      <c r="BM588" s="27"/>
    </row>
    <row r="589" spans="3:65">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8"/>
      <c r="BD589" s="5"/>
      <c r="BL589" s="20"/>
      <c r="BM589" s="27"/>
    </row>
    <row r="590" spans="3:65">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8"/>
      <c r="BD590" s="5"/>
      <c r="BL590" s="20"/>
      <c r="BM590" s="27"/>
    </row>
    <row r="591" spans="3:65">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8"/>
      <c r="BD591" s="5"/>
      <c r="BL591" s="20"/>
      <c r="BM591" s="27"/>
    </row>
    <row r="592" spans="3:65">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8"/>
      <c r="BD592" s="5"/>
      <c r="BL592" s="20"/>
      <c r="BM592" s="27"/>
    </row>
    <row r="593" spans="3:65">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8"/>
      <c r="BD593" s="5"/>
      <c r="BL593" s="20"/>
      <c r="BM593" s="27"/>
    </row>
    <row r="594" spans="3:65">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8"/>
      <c r="BD594" s="5"/>
      <c r="BL594" s="20"/>
      <c r="BM594" s="27"/>
    </row>
    <row r="595" spans="3:65">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8"/>
      <c r="BD595" s="5"/>
      <c r="BL595" s="20"/>
      <c r="BM595" s="27"/>
    </row>
    <row r="596" spans="3:65">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8"/>
      <c r="BD596" s="5"/>
      <c r="BL596" s="20"/>
      <c r="BM596" s="27"/>
    </row>
    <row r="597" spans="3:65">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8"/>
      <c r="BD597" s="5"/>
      <c r="BL597" s="20"/>
      <c r="BM597" s="27"/>
    </row>
    <row r="598" spans="3:65">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8"/>
      <c r="BD598" s="5"/>
      <c r="BL598" s="20"/>
      <c r="BM598" s="27"/>
    </row>
    <row r="599" spans="3:65">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8"/>
      <c r="BD599" s="5"/>
      <c r="BL599" s="20"/>
      <c r="BM599" s="27"/>
    </row>
    <row r="600" spans="3:65">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8"/>
      <c r="BD600" s="5"/>
      <c r="BL600" s="20"/>
      <c r="BM600" s="27"/>
    </row>
    <row r="601" spans="3:65">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8"/>
      <c r="BD601" s="5"/>
      <c r="BL601" s="20"/>
      <c r="BM601" s="27"/>
    </row>
    <row r="602" spans="3:65">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8"/>
      <c r="BD602" s="5"/>
      <c r="BL602" s="20"/>
      <c r="BM602" s="27"/>
    </row>
    <row r="603" spans="3:65">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8"/>
      <c r="BD603" s="5"/>
      <c r="BL603" s="20"/>
      <c r="BM603" s="27"/>
    </row>
    <row r="604" spans="3:65">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8"/>
      <c r="BD604" s="5"/>
      <c r="BL604" s="20"/>
      <c r="BM604" s="27"/>
    </row>
    <row r="605" spans="3:65">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8"/>
      <c r="BD605" s="5"/>
      <c r="BL605" s="20"/>
      <c r="BM605" s="27"/>
    </row>
    <row r="606" spans="3:65">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8"/>
      <c r="BD606" s="5"/>
      <c r="BL606" s="20"/>
      <c r="BM606" s="27"/>
    </row>
    <row r="607" spans="3:65">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8"/>
      <c r="BD607" s="5"/>
      <c r="BL607" s="20"/>
      <c r="BM607" s="27"/>
    </row>
    <row r="608" spans="3:65">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8"/>
      <c r="BD608" s="5"/>
      <c r="BL608" s="20"/>
      <c r="BM608" s="27"/>
    </row>
    <row r="609" spans="3:65">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8"/>
      <c r="BD609" s="5"/>
      <c r="BL609" s="20"/>
      <c r="BM609" s="27"/>
    </row>
    <row r="610" spans="3:65">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8"/>
      <c r="BD610" s="5"/>
      <c r="BL610" s="20"/>
      <c r="BM610" s="27"/>
    </row>
    <row r="611" spans="3:65">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8"/>
      <c r="BD611" s="5"/>
      <c r="BL611" s="20"/>
      <c r="BM611" s="27"/>
    </row>
    <row r="612" spans="3:65">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8"/>
      <c r="BD612" s="5"/>
      <c r="BL612" s="20"/>
      <c r="BM612" s="27"/>
    </row>
    <row r="613" spans="3:65">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8"/>
      <c r="BD613" s="5"/>
      <c r="BL613" s="20"/>
      <c r="BM613" s="27"/>
    </row>
    <row r="614" spans="3:65">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8"/>
      <c r="BD614" s="5"/>
      <c r="BL614" s="20"/>
      <c r="BM614" s="27"/>
    </row>
    <row r="615" spans="3:65">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8"/>
      <c r="BD615" s="5"/>
      <c r="BL615" s="20"/>
      <c r="BM615" s="27"/>
    </row>
    <row r="616" spans="3:65">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8"/>
      <c r="BD616" s="5"/>
      <c r="BL616" s="20"/>
      <c r="BM616" s="27"/>
    </row>
    <row r="617" spans="3:65">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8"/>
      <c r="BD617" s="5"/>
      <c r="BL617" s="20"/>
      <c r="BM617" s="27"/>
    </row>
    <row r="618" spans="3:65">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8"/>
      <c r="BD618" s="5"/>
      <c r="BL618" s="20"/>
      <c r="BM618" s="27"/>
    </row>
    <row r="619" spans="3:65">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8"/>
      <c r="BD619" s="5"/>
      <c r="BL619" s="20"/>
      <c r="BM619" s="27"/>
    </row>
    <row r="620" spans="3:65">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8"/>
      <c r="BD620" s="5"/>
      <c r="BL620" s="20"/>
      <c r="BM620" s="27"/>
    </row>
    <row r="621" spans="3:65">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8"/>
      <c r="BD621" s="5"/>
      <c r="BL621" s="20"/>
      <c r="BM621" s="27"/>
    </row>
    <row r="622" spans="3:65">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8"/>
      <c r="BD622" s="5"/>
      <c r="BL622" s="20"/>
      <c r="BM622" s="27"/>
    </row>
    <row r="623" spans="3:65">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8"/>
      <c r="BD623" s="5"/>
      <c r="BL623" s="20"/>
      <c r="BM623" s="27"/>
    </row>
    <row r="624" spans="3:65">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8"/>
      <c r="BD624" s="5"/>
      <c r="BL624" s="20"/>
      <c r="BM624" s="27"/>
    </row>
    <row r="625" spans="3:65">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8"/>
      <c r="BD625" s="5"/>
      <c r="BL625" s="20"/>
      <c r="BM625" s="27"/>
    </row>
    <row r="626" spans="3:65">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8"/>
      <c r="BD626" s="5"/>
      <c r="BL626" s="20"/>
      <c r="BM626" s="27"/>
    </row>
    <row r="627" spans="3:65">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8"/>
      <c r="BD627" s="5"/>
      <c r="BL627" s="20"/>
      <c r="BM627" s="27"/>
    </row>
    <row r="628" spans="3:65">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8"/>
      <c r="BD628" s="5"/>
      <c r="BL628" s="20"/>
      <c r="BM628" s="27"/>
    </row>
    <row r="629" spans="3:65">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8"/>
      <c r="BD629" s="5"/>
      <c r="BL629" s="20"/>
      <c r="BM629" s="27"/>
    </row>
    <row r="630" spans="3:65">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8"/>
      <c r="BD630" s="5"/>
      <c r="BL630" s="20"/>
      <c r="BM630" s="27"/>
    </row>
    <row r="631" spans="3:65">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8"/>
      <c r="BD631" s="5"/>
      <c r="BL631" s="20"/>
      <c r="BM631" s="27"/>
    </row>
    <row r="632" spans="3:65">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8"/>
      <c r="BD632" s="5"/>
      <c r="BL632" s="20"/>
      <c r="BM632" s="27"/>
    </row>
    <row r="633" spans="3:65">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8"/>
      <c r="BD633" s="5"/>
      <c r="BL633" s="20"/>
      <c r="BM633" s="27"/>
    </row>
    <row r="634" spans="3:65">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8"/>
      <c r="BD634" s="5"/>
      <c r="BL634" s="20"/>
      <c r="BM634" s="27"/>
    </row>
    <row r="635" spans="3:65">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8"/>
      <c r="BD635" s="5"/>
      <c r="BL635" s="20"/>
      <c r="BM635" s="27"/>
    </row>
    <row r="636" spans="3:65">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8"/>
      <c r="BD636" s="5"/>
      <c r="BL636" s="20"/>
      <c r="BM636" s="27"/>
    </row>
    <row r="637" spans="3:65">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8"/>
      <c r="BD637" s="5"/>
      <c r="BL637" s="20"/>
      <c r="BM637" s="27"/>
    </row>
    <row r="638" spans="3:65">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8"/>
      <c r="BD638" s="5"/>
      <c r="BL638" s="20"/>
      <c r="BM638" s="27"/>
    </row>
    <row r="639" spans="3:65">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8"/>
      <c r="BD639" s="5"/>
      <c r="BL639" s="20"/>
      <c r="BM639" s="27"/>
    </row>
    <row r="640" spans="3:65">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8"/>
      <c r="BD640" s="5"/>
      <c r="BL640" s="20"/>
      <c r="BM640" s="27"/>
    </row>
    <row r="641" spans="3:65">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8"/>
      <c r="BD641" s="5"/>
      <c r="BL641" s="20"/>
      <c r="BM641" s="27"/>
    </row>
    <row r="642" spans="3:65">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8"/>
      <c r="BD642" s="5"/>
      <c r="BL642" s="20"/>
      <c r="BM642" s="27"/>
    </row>
    <row r="643" spans="3:65">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8"/>
      <c r="BD643" s="5"/>
      <c r="BL643" s="20"/>
      <c r="BM643" s="27"/>
    </row>
    <row r="644" spans="3:65">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8"/>
      <c r="BD644" s="5"/>
      <c r="BL644" s="20"/>
      <c r="BM644" s="27"/>
    </row>
    <row r="645" spans="3:65">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8"/>
      <c r="BD645" s="5"/>
      <c r="BL645" s="20"/>
      <c r="BM645" s="27"/>
    </row>
    <row r="646" spans="3:65">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8"/>
      <c r="BD646" s="5"/>
      <c r="BL646" s="20"/>
      <c r="BM646" s="27"/>
    </row>
    <row r="647" spans="3:65">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8"/>
      <c r="BD647" s="5"/>
      <c r="BL647" s="20"/>
      <c r="BM647" s="27"/>
    </row>
    <row r="648" spans="3:65">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8"/>
      <c r="BD648" s="5"/>
      <c r="BL648" s="20"/>
      <c r="BM648" s="27"/>
    </row>
    <row r="649" spans="3:65">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8"/>
      <c r="BD649" s="5"/>
      <c r="BL649" s="20"/>
      <c r="BM649" s="27"/>
    </row>
    <row r="650" spans="3:65">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8"/>
      <c r="BD650" s="5"/>
      <c r="BL650" s="20"/>
      <c r="BM650" s="27"/>
    </row>
    <row r="651" spans="3:65">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8"/>
      <c r="BD651" s="5"/>
      <c r="BL651" s="20"/>
      <c r="BM651" s="27"/>
    </row>
    <row r="652" spans="3:65">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8"/>
      <c r="BD652" s="5"/>
      <c r="BL652" s="20"/>
      <c r="BM652" s="27"/>
    </row>
    <row r="653" spans="3:65">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8"/>
      <c r="BD653" s="5"/>
      <c r="BL653" s="20"/>
      <c r="BM653" s="27"/>
    </row>
    <row r="654" spans="3:65">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8"/>
      <c r="BD654" s="5"/>
      <c r="BL654" s="20"/>
      <c r="BM654" s="27"/>
    </row>
    <row r="655" spans="3:65">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8"/>
      <c r="BD655" s="5"/>
      <c r="BL655" s="20"/>
      <c r="BM655" s="27"/>
    </row>
    <row r="656" spans="3:65">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8"/>
      <c r="BD656" s="5"/>
      <c r="BL656" s="20"/>
      <c r="BM656" s="27"/>
    </row>
    <row r="657" spans="3:65">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8"/>
      <c r="BD657" s="5"/>
      <c r="BL657" s="20"/>
      <c r="BM657" s="27"/>
    </row>
    <row r="658" spans="3:65">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8"/>
      <c r="BD658" s="5"/>
      <c r="BL658" s="20"/>
      <c r="BM658" s="27"/>
    </row>
    <row r="659" spans="3:65">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8"/>
      <c r="BD659" s="5"/>
      <c r="BL659" s="20"/>
      <c r="BM659" s="27"/>
    </row>
    <row r="660" spans="3:65">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8"/>
      <c r="BD660" s="5"/>
      <c r="BL660" s="20"/>
      <c r="BM660" s="27"/>
    </row>
    <row r="661" spans="3:65">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8"/>
      <c r="BD661" s="5"/>
      <c r="BL661" s="20"/>
      <c r="BM661" s="27"/>
    </row>
    <row r="662" spans="3:65">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8"/>
      <c r="BD662" s="5"/>
      <c r="BL662" s="20"/>
      <c r="BM662" s="27"/>
    </row>
    <row r="663" spans="3:65">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8"/>
      <c r="BD663" s="5"/>
      <c r="BL663" s="20"/>
      <c r="BM663" s="27"/>
    </row>
    <row r="664" spans="3:65">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8"/>
      <c r="BD664" s="5"/>
      <c r="BL664" s="20"/>
      <c r="BM664" s="27"/>
    </row>
    <row r="665" spans="3:65">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8"/>
      <c r="BD665" s="5"/>
      <c r="BL665" s="20"/>
      <c r="BM665" s="27"/>
    </row>
    <row r="666" spans="3:65">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8"/>
      <c r="BD666" s="5"/>
      <c r="BL666" s="20"/>
      <c r="BM666" s="27"/>
    </row>
    <row r="667" spans="3:65">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8"/>
      <c r="BD667" s="5"/>
      <c r="BL667" s="20"/>
      <c r="BM667" s="27"/>
    </row>
    <row r="668" spans="3:65">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8"/>
      <c r="BD668" s="5"/>
      <c r="BL668" s="20"/>
      <c r="BM668" s="27"/>
    </row>
    <row r="669" spans="3:65">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8"/>
      <c r="BD669" s="5"/>
      <c r="BL669" s="20"/>
      <c r="BM669" s="27"/>
    </row>
    <row r="670" spans="3:65">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8"/>
      <c r="BD670" s="5"/>
      <c r="BL670" s="20"/>
      <c r="BM670" s="27"/>
    </row>
    <row r="671" spans="3:65">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8"/>
      <c r="BD671" s="5"/>
      <c r="BL671" s="20"/>
      <c r="BM671" s="27"/>
    </row>
    <row r="672" spans="3:65">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8"/>
      <c r="BD672" s="5"/>
      <c r="BL672" s="20"/>
      <c r="BM672" s="27"/>
    </row>
    <row r="673" spans="3:65">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8"/>
      <c r="BD673" s="5"/>
      <c r="BL673" s="20"/>
      <c r="BM673" s="27"/>
    </row>
    <row r="674" spans="3:65">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8"/>
      <c r="BD674" s="5"/>
      <c r="BL674" s="20"/>
      <c r="BM674" s="27"/>
    </row>
    <row r="675" spans="3:65">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8"/>
      <c r="BD675" s="5"/>
      <c r="BL675" s="20"/>
      <c r="BM675" s="27"/>
    </row>
    <row r="676" spans="3:65">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8"/>
      <c r="BD676" s="5"/>
      <c r="BL676" s="20"/>
      <c r="BM676" s="27"/>
    </row>
    <row r="677" spans="3:65">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8"/>
      <c r="BD677" s="5"/>
      <c r="BL677" s="20"/>
      <c r="BM677" s="27"/>
    </row>
    <row r="678" spans="3:65">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8"/>
      <c r="BD678" s="5"/>
      <c r="BL678" s="20"/>
      <c r="BM678" s="27"/>
    </row>
    <row r="679" spans="3:65">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8"/>
      <c r="BD679" s="5"/>
      <c r="BL679" s="20"/>
      <c r="BM679" s="27"/>
    </row>
    <row r="680" spans="3:65">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8"/>
      <c r="BD680" s="5"/>
      <c r="BL680" s="20"/>
      <c r="BM680" s="27"/>
    </row>
    <row r="681" spans="3:65">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8"/>
      <c r="BD681" s="5"/>
      <c r="BL681" s="20"/>
      <c r="BM681" s="27"/>
    </row>
    <row r="682" spans="3:65">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8"/>
      <c r="BD682" s="5"/>
      <c r="BL682" s="20"/>
      <c r="BM682" s="27"/>
    </row>
    <row r="683" spans="3:65">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8"/>
      <c r="BD683" s="5"/>
      <c r="BL683" s="20"/>
      <c r="BM683" s="27"/>
    </row>
    <row r="684" spans="3:65">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8"/>
      <c r="BD684" s="5"/>
      <c r="BL684" s="20"/>
      <c r="BM684" s="27"/>
    </row>
    <row r="685" spans="3:65">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8"/>
      <c r="BD685" s="5"/>
      <c r="BL685" s="20"/>
      <c r="BM685" s="27"/>
    </row>
    <row r="686" spans="3:65">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8"/>
      <c r="BD686" s="5"/>
      <c r="BL686" s="20"/>
      <c r="BM686" s="27"/>
    </row>
    <row r="687" spans="3:65">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8"/>
      <c r="BD687" s="5"/>
      <c r="BL687" s="20"/>
      <c r="BM687" s="27"/>
    </row>
    <row r="688" spans="3:65">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8"/>
      <c r="BD688" s="5"/>
      <c r="BL688" s="20"/>
      <c r="BM688" s="27"/>
    </row>
    <row r="689" spans="3:65">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8"/>
      <c r="BD689" s="5"/>
      <c r="BL689" s="20"/>
      <c r="BM689" s="27"/>
    </row>
    <row r="690" spans="3:65">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8"/>
      <c r="BD690" s="5"/>
      <c r="BL690" s="20"/>
      <c r="BM690" s="27"/>
    </row>
    <row r="691" spans="3:65">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8"/>
      <c r="BD691" s="5"/>
      <c r="BL691" s="20"/>
      <c r="BM691" s="27"/>
    </row>
    <row r="692" spans="3:65">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8"/>
      <c r="BD692" s="5"/>
      <c r="BL692" s="20"/>
      <c r="BM692" s="27"/>
    </row>
    <row r="693" spans="3:65">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8"/>
      <c r="BD693" s="5"/>
      <c r="BL693" s="20"/>
      <c r="BM693" s="27"/>
    </row>
    <row r="694" spans="3:65">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8"/>
      <c r="BD694" s="5"/>
      <c r="BL694" s="20"/>
      <c r="BM694" s="27"/>
    </row>
    <row r="695" spans="3:65">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8"/>
      <c r="BD695" s="5"/>
      <c r="BL695" s="20"/>
      <c r="BM695" s="27"/>
    </row>
    <row r="696" spans="3:65">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8"/>
      <c r="BD696" s="5"/>
      <c r="BL696" s="20"/>
      <c r="BM696" s="27"/>
    </row>
    <row r="697" spans="3:65">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8"/>
      <c r="BD697" s="5"/>
      <c r="BL697" s="20"/>
      <c r="BM697" s="27"/>
    </row>
    <row r="698" spans="3:65">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8"/>
      <c r="BD698" s="5"/>
      <c r="BL698" s="20"/>
      <c r="BM698" s="27"/>
    </row>
    <row r="699" spans="3:65">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8"/>
      <c r="BD699" s="5"/>
      <c r="BL699" s="20"/>
      <c r="BM699" s="27"/>
    </row>
    <row r="700" spans="3:65">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8"/>
      <c r="BD700" s="5"/>
      <c r="BL700" s="20"/>
      <c r="BM700" s="27"/>
    </row>
    <row r="701" spans="3:65">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8"/>
      <c r="BD701" s="5"/>
      <c r="BL701" s="20"/>
      <c r="BM701" s="27"/>
    </row>
    <row r="702" spans="3:65">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8"/>
      <c r="BD702" s="5"/>
      <c r="BL702" s="20"/>
      <c r="BM702" s="27"/>
    </row>
    <row r="703" spans="3:65">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8"/>
      <c r="BD703" s="5"/>
      <c r="BL703" s="20"/>
      <c r="BM703" s="27"/>
    </row>
    <row r="704" spans="3:65">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8"/>
      <c r="BD704" s="5"/>
      <c r="BL704" s="20"/>
      <c r="BM704" s="27"/>
    </row>
    <row r="705" spans="3:65">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8"/>
      <c r="BD705" s="5"/>
      <c r="BL705" s="20"/>
      <c r="BM705" s="27"/>
    </row>
    <row r="706" spans="3:65">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8"/>
      <c r="BD706" s="5"/>
      <c r="BL706" s="20"/>
      <c r="BM706" s="27"/>
    </row>
    <row r="707" spans="3:65">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8"/>
      <c r="BD707" s="5"/>
      <c r="BL707" s="20"/>
      <c r="BM707" s="27"/>
    </row>
    <row r="708" spans="3:65">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8"/>
      <c r="BD708" s="5"/>
      <c r="BL708" s="20"/>
      <c r="BM708" s="27"/>
    </row>
    <row r="709" spans="3:65">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8"/>
      <c r="BD709" s="5"/>
      <c r="BL709" s="20"/>
      <c r="BM709" s="27"/>
    </row>
    <row r="710" spans="3:65">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8"/>
      <c r="BD710" s="5"/>
      <c r="BL710" s="20"/>
      <c r="BM710" s="27"/>
    </row>
    <row r="711" spans="3:65">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8"/>
      <c r="BD711" s="5"/>
      <c r="BL711" s="20"/>
      <c r="BM711" s="27"/>
    </row>
    <row r="712" spans="3:65">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8"/>
      <c r="BD712" s="5"/>
      <c r="BL712" s="20"/>
      <c r="BM712" s="27"/>
    </row>
    <row r="713" spans="3:65">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8"/>
      <c r="BD713" s="5"/>
      <c r="BL713" s="20"/>
      <c r="BM713" s="27"/>
    </row>
    <row r="714" spans="3:65">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8"/>
      <c r="BD714" s="5"/>
      <c r="BL714" s="20"/>
      <c r="BM714" s="27"/>
    </row>
    <row r="715" spans="3:65">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8"/>
      <c r="BD715" s="5"/>
      <c r="BL715" s="20"/>
      <c r="BM715" s="27"/>
    </row>
    <row r="716" spans="3:65">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8"/>
      <c r="BD716" s="5"/>
      <c r="BL716" s="20"/>
      <c r="BM716" s="27"/>
    </row>
    <row r="717" spans="3:65">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8"/>
      <c r="BD717" s="5"/>
      <c r="BL717" s="20"/>
      <c r="BM717" s="27"/>
    </row>
    <row r="718" spans="3:65">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8"/>
      <c r="BD718" s="5"/>
      <c r="BL718" s="20"/>
      <c r="BM718" s="27"/>
    </row>
    <row r="719" spans="3:65">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8"/>
      <c r="BD719" s="5"/>
      <c r="BL719" s="20"/>
      <c r="BM719" s="27"/>
    </row>
    <row r="720" spans="3:65">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8"/>
      <c r="BD720" s="5"/>
      <c r="BL720" s="20"/>
      <c r="BM720" s="27"/>
    </row>
    <row r="721" spans="3:65">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8"/>
      <c r="BD721" s="5"/>
      <c r="BL721" s="20"/>
      <c r="BM721" s="27"/>
    </row>
    <row r="722" spans="3:65">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8"/>
      <c r="BD722" s="5"/>
      <c r="BL722" s="20"/>
      <c r="BM722" s="27"/>
    </row>
    <row r="723" spans="3:65">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8"/>
      <c r="BD723" s="5"/>
      <c r="BL723" s="20"/>
      <c r="BM723" s="27"/>
    </row>
    <row r="724" spans="3:65">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8"/>
      <c r="BD724" s="5"/>
      <c r="BL724" s="20"/>
      <c r="BM724" s="27"/>
    </row>
    <row r="725" spans="3:65">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8"/>
      <c r="BD725" s="5"/>
      <c r="BL725" s="20"/>
      <c r="BM725" s="27"/>
    </row>
    <row r="726" spans="3:65">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8"/>
      <c r="BD726" s="5"/>
      <c r="BL726" s="20"/>
      <c r="BM726" s="27"/>
    </row>
    <row r="727" spans="3:65">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8"/>
      <c r="BD727" s="5"/>
      <c r="BL727" s="20"/>
      <c r="BM727" s="27"/>
    </row>
    <row r="728" spans="3:65">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8"/>
      <c r="BD728" s="5"/>
      <c r="BL728" s="20"/>
      <c r="BM728" s="27"/>
    </row>
    <row r="729" spans="3:65">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8"/>
      <c r="BD729" s="5"/>
      <c r="BL729" s="20"/>
      <c r="BM729" s="27"/>
    </row>
    <row r="730" spans="3:65">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8"/>
      <c r="BD730" s="5"/>
      <c r="BL730" s="20"/>
      <c r="BM730" s="27"/>
    </row>
    <row r="731" spans="3:65">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8"/>
      <c r="BD731" s="5"/>
      <c r="BL731" s="20"/>
      <c r="BM731" s="27"/>
    </row>
    <row r="732" spans="3:65">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8"/>
      <c r="BD732" s="5"/>
      <c r="BL732" s="20"/>
      <c r="BM732" s="27"/>
    </row>
    <row r="733" spans="3:65">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8"/>
      <c r="BD733" s="5"/>
      <c r="BL733" s="20"/>
      <c r="BM733" s="27"/>
    </row>
    <row r="734" spans="3:65">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8"/>
      <c r="BD734" s="5"/>
      <c r="BL734" s="20"/>
      <c r="BM734" s="27"/>
    </row>
    <row r="735" spans="3:65">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8"/>
      <c r="BD735" s="5"/>
      <c r="BL735" s="20"/>
      <c r="BM735" s="27"/>
    </row>
    <row r="736" spans="3:65">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8"/>
      <c r="BD736" s="5"/>
      <c r="BL736" s="20"/>
      <c r="BM736" s="27"/>
    </row>
    <row r="737" spans="3:65">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8"/>
      <c r="BD737" s="5"/>
      <c r="BL737" s="20"/>
      <c r="BM737" s="27"/>
    </row>
    <row r="738" spans="3:65">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8"/>
      <c r="BD738" s="5"/>
      <c r="BL738" s="20"/>
      <c r="BM738" s="27"/>
    </row>
    <row r="739" spans="3:65">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8"/>
      <c r="BD739" s="5"/>
      <c r="BL739" s="20"/>
      <c r="BM739" s="27"/>
    </row>
    <row r="740" spans="3:65">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8"/>
      <c r="BD740" s="5"/>
      <c r="BL740" s="20"/>
      <c r="BM740" s="27"/>
    </row>
    <row r="741" spans="3:65">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8"/>
      <c r="BD741" s="5"/>
      <c r="BL741" s="20"/>
      <c r="BM741" s="27"/>
    </row>
    <row r="742" spans="3:65">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8"/>
      <c r="BD742" s="5"/>
      <c r="BL742" s="20"/>
      <c r="BM742" s="27"/>
    </row>
    <row r="743" spans="3:65">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8"/>
      <c r="BD743" s="5"/>
      <c r="BL743" s="20"/>
      <c r="BM743" s="27"/>
    </row>
    <row r="744" spans="3:65">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8"/>
      <c r="BD744" s="5"/>
      <c r="BL744" s="20"/>
      <c r="BM744" s="27"/>
    </row>
    <row r="745" spans="3:65">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8"/>
      <c r="BD745" s="5"/>
      <c r="BL745" s="20"/>
      <c r="BM745" s="27"/>
    </row>
    <row r="746" spans="3:65">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8"/>
      <c r="BD746" s="5"/>
      <c r="BL746" s="20"/>
      <c r="BM746" s="27"/>
    </row>
    <row r="747" spans="3:65">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8"/>
      <c r="BD747" s="5"/>
      <c r="BL747" s="20"/>
      <c r="BM747" s="27"/>
    </row>
    <row r="748" spans="3:65">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8"/>
      <c r="BD748" s="5"/>
      <c r="BL748" s="20"/>
      <c r="BM748" s="27"/>
    </row>
    <row r="749" spans="3:65">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8"/>
      <c r="BD749" s="5"/>
      <c r="BL749" s="20"/>
      <c r="BM749" s="27"/>
    </row>
    <row r="750" spans="3:65">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8"/>
      <c r="BD750" s="5"/>
      <c r="BL750" s="20"/>
      <c r="BM750" s="27"/>
    </row>
    <row r="751" spans="3:65">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8"/>
      <c r="BD751" s="5"/>
      <c r="BL751" s="20"/>
      <c r="BM751" s="27"/>
    </row>
    <row r="752" spans="3:65">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8"/>
      <c r="BD752" s="5"/>
      <c r="BL752" s="20"/>
      <c r="BM752" s="27"/>
    </row>
    <row r="753" spans="3:65">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8"/>
      <c r="BD753" s="5"/>
      <c r="BL753" s="20"/>
      <c r="BM753" s="27"/>
    </row>
    <row r="754" spans="3:65">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8"/>
      <c r="BD754" s="5"/>
      <c r="BL754" s="20"/>
      <c r="BM754" s="27"/>
    </row>
    <row r="755" spans="3:65">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8"/>
      <c r="BD755" s="5"/>
      <c r="BL755" s="20"/>
      <c r="BM755" s="27"/>
    </row>
    <row r="756" spans="3:65">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8"/>
      <c r="BD756" s="5"/>
      <c r="BL756" s="20"/>
      <c r="BM756" s="27"/>
    </row>
    <row r="757" spans="3:65">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8"/>
      <c r="BD757" s="5"/>
      <c r="BL757" s="20"/>
      <c r="BM757" s="27"/>
    </row>
    <row r="758" spans="3:65">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8"/>
      <c r="BD758" s="5"/>
      <c r="BL758" s="20"/>
      <c r="BM758" s="27"/>
    </row>
    <row r="759" spans="3:65">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8"/>
      <c r="BD759" s="5"/>
      <c r="BL759" s="20"/>
      <c r="BM759" s="27"/>
    </row>
    <row r="760" spans="3:65">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8"/>
      <c r="BD760" s="5"/>
      <c r="BL760" s="20"/>
      <c r="BM760" s="27"/>
    </row>
    <row r="761" spans="3:65">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8"/>
      <c r="BD761" s="5"/>
      <c r="BL761" s="20"/>
      <c r="BM761" s="27"/>
    </row>
    <row r="762" spans="3:65">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8"/>
      <c r="BD762" s="5"/>
      <c r="BL762" s="20"/>
      <c r="BM762" s="27"/>
    </row>
    <row r="763" spans="3:65">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8"/>
      <c r="BD763" s="5"/>
      <c r="BL763" s="20"/>
      <c r="BM763" s="27"/>
    </row>
    <row r="764" spans="3:65">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8"/>
      <c r="BD764" s="5"/>
      <c r="BL764" s="20"/>
      <c r="BM764" s="27"/>
    </row>
    <row r="765" spans="3:65">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8"/>
      <c r="BD765" s="5"/>
      <c r="BL765" s="20"/>
      <c r="BM765" s="27"/>
    </row>
    <row r="766" spans="3:65">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8"/>
      <c r="BD766" s="5"/>
      <c r="BL766" s="20"/>
      <c r="BM766" s="27"/>
    </row>
    <row r="767" spans="3:65">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8"/>
      <c r="BD767" s="5"/>
      <c r="BL767" s="20"/>
      <c r="BM767" s="27"/>
    </row>
    <row r="768" spans="3:65">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8"/>
      <c r="BD768" s="5"/>
      <c r="BL768" s="20"/>
      <c r="BM768" s="27"/>
    </row>
    <row r="769" spans="3:65">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8"/>
      <c r="BD769" s="5"/>
      <c r="BL769" s="20"/>
      <c r="BM769" s="27"/>
    </row>
    <row r="770" spans="3:65">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8"/>
      <c r="BD770" s="5"/>
      <c r="BL770" s="20"/>
      <c r="BM770" s="27"/>
    </row>
    <row r="771" spans="3:65">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8"/>
      <c r="BD771" s="5"/>
      <c r="BL771" s="20"/>
      <c r="BM771" s="27"/>
    </row>
    <row r="772" spans="3:65">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8"/>
      <c r="BD772" s="5"/>
      <c r="BL772" s="20"/>
      <c r="BM772" s="27"/>
    </row>
    <row r="773" spans="3:65">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8"/>
      <c r="BD773" s="5"/>
      <c r="BL773" s="20"/>
      <c r="BM773" s="27"/>
    </row>
    <row r="774" spans="3:65">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8"/>
      <c r="BD774" s="5"/>
      <c r="BL774" s="20"/>
      <c r="BM774" s="27"/>
    </row>
    <row r="775" spans="3:65">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8"/>
      <c r="BD775" s="5"/>
      <c r="BL775" s="20"/>
      <c r="BM775" s="27"/>
    </row>
    <row r="776" spans="3:65">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8"/>
      <c r="BD776" s="5"/>
      <c r="BL776" s="20"/>
      <c r="BM776" s="27"/>
    </row>
    <row r="777" spans="3:65">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8"/>
      <c r="BD777" s="5"/>
      <c r="BL777" s="20"/>
      <c r="BM777" s="27"/>
    </row>
    <row r="778" spans="3:65">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8"/>
      <c r="BD778" s="5"/>
      <c r="BL778" s="20"/>
      <c r="BM778" s="27"/>
    </row>
    <row r="779" spans="3:65">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8"/>
      <c r="BD779" s="5"/>
      <c r="BL779" s="20"/>
      <c r="BM779" s="27"/>
    </row>
    <row r="780" spans="3:65">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8"/>
      <c r="BD780" s="5"/>
      <c r="BL780" s="20"/>
      <c r="BM780" s="27"/>
    </row>
    <row r="781" spans="3:65">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8"/>
      <c r="BD781" s="5"/>
      <c r="BL781" s="20"/>
      <c r="BM781" s="27"/>
    </row>
    <row r="782" spans="3:65">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8"/>
      <c r="BD782" s="5"/>
      <c r="BL782" s="20"/>
      <c r="BM782" s="27"/>
    </row>
    <row r="783" spans="3:65">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8"/>
      <c r="BD783" s="5"/>
      <c r="BL783" s="20"/>
      <c r="BM783" s="27"/>
    </row>
    <row r="784" spans="3:65">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8"/>
      <c r="BD784" s="5"/>
      <c r="BL784" s="20"/>
      <c r="BM784" s="27"/>
    </row>
    <row r="785" spans="3:65">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8"/>
      <c r="BD785" s="5"/>
      <c r="BL785" s="20"/>
      <c r="BM785" s="27"/>
    </row>
    <row r="786" spans="3:65">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8"/>
      <c r="BD786" s="5"/>
      <c r="BL786" s="20"/>
      <c r="BM786" s="27"/>
    </row>
    <row r="787" spans="3:65">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8"/>
      <c r="BD787" s="5"/>
      <c r="BL787" s="20"/>
      <c r="BM787" s="27"/>
    </row>
    <row r="788" spans="3:65">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8"/>
      <c r="BD788" s="5"/>
      <c r="BL788" s="20"/>
      <c r="BM788" s="27"/>
    </row>
    <row r="789" spans="3:65">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8"/>
      <c r="BD789" s="5"/>
      <c r="BL789" s="20"/>
      <c r="BM789" s="27"/>
    </row>
    <row r="790" spans="3:65">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8"/>
      <c r="BD790" s="5"/>
      <c r="BL790" s="20"/>
      <c r="BM790" s="27"/>
    </row>
    <row r="791" spans="3:65">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8"/>
      <c r="BD791" s="5"/>
      <c r="BL791" s="20"/>
      <c r="BM791" s="27"/>
    </row>
    <row r="792" spans="3:65">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8"/>
      <c r="BD792" s="5"/>
      <c r="BL792" s="20"/>
      <c r="BM792" s="27"/>
    </row>
    <row r="793" spans="3:65">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8"/>
      <c r="BD793" s="5"/>
      <c r="BL793" s="20"/>
      <c r="BM793" s="27"/>
    </row>
    <row r="794" spans="3:65">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8"/>
      <c r="BD794" s="5"/>
      <c r="BL794" s="20"/>
      <c r="BM794" s="27"/>
    </row>
    <row r="795" spans="3:65">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8"/>
      <c r="BD795" s="5"/>
      <c r="BL795" s="20"/>
      <c r="BM795" s="27"/>
    </row>
    <row r="796" spans="3:65">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8"/>
      <c r="BD796" s="5"/>
      <c r="BL796" s="20"/>
      <c r="BM796" s="27"/>
    </row>
    <row r="797" spans="3:65">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8"/>
      <c r="BD797" s="5"/>
      <c r="BL797" s="20"/>
      <c r="BM797" s="27"/>
    </row>
    <row r="798" spans="3:65">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8"/>
      <c r="BD798" s="5"/>
      <c r="BL798" s="20"/>
      <c r="BM798" s="27"/>
    </row>
    <row r="799" spans="3:65">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8"/>
      <c r="BD799" s="5"/>
      <c r="BL799" s="20"/>
      <c r="BM799" s="27"/>
    </row>
    <row r="800" spans="3:65">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8"/>
      <c r="BD800" s="5"/>
      <c r="BL800" s="20"/>
      <c r="BM800" s="27"/>
    </row>
    <row r="801" spans="3:65">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8"/>
      <c r="BD801" s="5"/>
      <c r="BL801" s="20"/>
      <c r="BM801" s="27"/>
    </row>
    <row r="802" spans="3:65">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8"/>
      <c r="BD802" s="5"/>
      <c r="BL802" s="20"/>
      <c r="BM802" s="27"/>
    </row>
    <row r="803" spans="3:65">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8"/>
      <c r="BD803" s="5"/>
      <c r="BL803" s="20"/>
      <c r="BM803" s="27"/>
    </row>
    <row r="804" spans="3:65">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8"/>
      <c r="BD804" s="5"/>
      <c r="BL804" s="20"/>
      <c r="BM804" s="27"/>
    </row>
    <row r="805" spans="3:65">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8"/>
      <c r="BD805" s="5"/>
      <c r="BL805" s="20"/>
      <c r="BM805" s="27"/>
    </row>
    <row r="806" spans="3:65">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8"/>
      <c r="BD806" s="5"/>
      <c r="BL806" s="20"/>
      <c r="BM806" s="27"/>
    </row>
    <row r="807" spans="3:65">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8"/>
      <c r="BD807" s="5"/>
      <c r="BL807" s="20"/>
      <c r="BM807" s="27"/>
    </row>
    <row r="808" spans="3:65">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8"/>
      <c r="BD808" s="5"/>
      <c r="BL808" s="20"/>
      <c r="BM808" s="27"/>
    </row>
    <row r="809" spans="3:65">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8"/>
      <c r="BD809" s="5"/>
      <c r="BL809" s="20"/>
      <c r="BM809" s="27"/>
    </row>
    <row r="810" spans="3:65">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8"/>
      <c r="BD810" s="5"/>
      <c r="BL810" s="20"/>
      <c r="BM810" s="27"/>
    </row>
    <row r="811" spans="3:65">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8"/>
      <c r="BD811" s="5"/>
      <c r="BL811" s="20"/>
      <c r="BM811" s="27"/>
    </row>
    <row r="812" spans="3:65">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8"/>
      <c r="BD812" s="5"/>
      <c r="BL812" s="20"/>
      <c r="BM812" s="27"/>
    </row>
    <row r="813" spans="3:65">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8"/>
      <c r="BD813" s="5"/>
      <c r="BL813" s="20"/>
      <c r="BM813" s="27"/>
    </row>
    <row r="814" spans="3:65">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8"/>
      <c r="BD814" s="5"/>
      <c r="BL814" s="20"/>
      <c r="BM814" s="27"/>
    </row>
    <row r="815" spans="3:65">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8"/>
      <c r="BD815" s="5"/>
      <c r="BL815" s="20"/>
      <c r="BM815" s="27"/>
    </row>
    <row r="816" spans="3:65">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8"/>
      <c r="BD816" s="5"/>
      <c r="BL816" s="20"/>
      <c r="BM816" s="27"/>
    </row>
    <row r="817" spans="3:65">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8"/>
      <c r="BD817" s="5"/>
      <c r="BL817" s="20"/>
      <c r="BM817" s="27"/>
    </row>
    <row r="818" spans="3:65">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8"/>
      <c r="BD818" s="5"/>
      <c r="BL818" s="20"/>
      <c r="BM818" s="27"/>
    </row>
    <row r="819" spans="3:65">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8"/>
      <c r="BD819" s="5"/>
      <c r="BL819" s="20"/>
      <c r="BM819" s="27"/>
    </row>
    <row r="820" spans="3:65">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8"/>
      <c r="BD820" s="5"/>
      <c r="BL820" s="20"/>
      <c r="BM820" s="27"/>
    </row>
    <row r="821" spans="3:65">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8"/>
      <c r="BD821" s="5"/>
      <c r="BL821" s="20"/>
      <c r="BM821" s="27"/>
    </row>
    <row r="822" spans="3:65">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8"/>
      <c r="BD822" s="5"/>
      <c r="BL822" s="20"/>
      <c r="BM822" s="27"/>
    </row>
    <row r="823" spans="3:65">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8"/>
      <c r="BD823" s="5"/>
      <c r="BL823" s="20"/>
      <c r="BM823" s="27"/>
    </row>
    <row r="824" spans="3:65">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8"/>
      <c r="BD824" s="5"/>
      <c r="BL824" s="20"/>
      <c r="BM824" s="27"/>
    </row>
    <row r="825" spans="3:65">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8"/>
      <c r="BD825" s="5"/>
      <c r="BL825" s="20"/>
      <c r="BM825" s="27"/>
    </row>
    <row r="826" spans="3:65">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8"/>
      <c r="BD826" s="5"/>
      <c r="BL826" s="20"/>
      <c r="BM826" s="27"/>
    </row>
    <row r="827" spans="3:65">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8"/>
      <c r="BD827" s="5"/>
      <c r="BL827" s="20"/>
      <c r="BM827" s="27"/>
    </row>
    <row r="828" spans="3:65">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8"/>
      <c r="BD828" s="5"/>
      <c r="BL828" s="20"/>
      <c r="BM828" s="27"/>
    </row>
    <row r="829" spans="3:65">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8"/>
      <c r="BD829" s="5"/>
      <c r="BL829" s="20"/>
      <c r="BM829" s="27"/>
    </row>
    <row r="830" spans="3:65">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8"/>
      <c r="BD830" s="5"/>
      <c r="BL830" s="20"/>
      <c r="BM830" s="27"/>
    </row>
    <row r="831" spans="3:65">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8"/>
      <c r="BD831" s="5"/>
      <c r="BL831" s="20"/>
      <c r="BM831" s="27"/>
    </row>
    <row r="832" spans="3:65">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8"/>
      <c r="BD832" s="5"/>
      <c r="BL832" s="20"/>
      <c r="BM832" s="27"/>
    </row>
    <row r="833" spans="3:65">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8"/>
      <c r="BD833" s="5"/>
      <c r="BL833" s="20"/>
      <c r="BM833" s="27"/>
    </row>
    <row r="834" spans="3:65">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8"/>
      <c r="BD834" s="5"/>
      <c r="BL834" s="20"/>
      <c r="BM834" s="27"/>
    </row>
    <row r="835" spans="3:65">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8"/>
      <c r="BD835" s="5"/>
      <c r="BL835" s="20"/>
      <c r="BM835" s="27"/>
    </row>
    <row r="836" spans="3:65">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8"/>
      <c r="BD836" s="5"/>
      <c r="BL836" s="20"/>
      <c r="BM836" s="27"/>
    </row>
    <row r="837" spans="3:65">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8"/>
      <c r="BD837" s="5"/>
      <c r="BL837" s="20"/>
      <c r="BM837" s="27"/>
    </row>
    <row r="838" spans="3:65">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8"/>
      <c r="BD838" s="5"/>
      <c r="BL838" s="20"/>
      <c r="BM838" s="27"/>
    </row>
    <row r="839" spans="3:65">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8"/>
      <c r="BD839" s="5"/>
      <c r="BL839" s="20"/>
      <c r="BM839" s="27"/>
    </row>
    <row r="840" spans="3:65">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8"/>
      <c r="BD840" s="5"/>
      <c r="BL840" s="20"/>
      <c r="BM840" s="27"/>
    </row>
    <row r="841" spans="3:65">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8"/>
      <c r="BD841" s="5"/>
      <c r="BL841" s="20"/>
      <c r="BM841" s="27"/>
    </row>
    <row r="842" spans="3:65">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8"/>
      <c r="BD842" s="5"/>
      <c r="BL842" s="20"/>
      <c r="BM842" s="27"/>
    </row>
    <row r="843" spans="3:65">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8"/>
      <c r="BD843" s="5"/>
      <c r="BL843" s="20"/>
      <c r="BM843" s="27"/>
    </row>
    <row r="844" spans="3:65">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8"/>
      <c r="BD844" s="5"/>
      <c r="BL844" s="20"/>
      <c r="BM844" s="27"/>
    </row>
    <row r="845" spans="3:65">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8"/>
      <c r="BD845" s="5"/>
      <c r="BL845" s="20"/>
      <c r="BM845" s="27"/>
    </row>
    <row r="846" spans="3:65">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8"/>
      <c r="BD846" s="5"/>
      <c r="BL846" s="20"/>
      <c r="BM846" s="27"/>
    </row>
    <row r="847" spans="3:65">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8"/>
      <c r="BD847" s="5"/>
      <c r="BL847" s="20"/>
      <c r="BM847" s="27"/>
    </row>
    <row r="848" spans="3:65">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8"/>
      <c r="BD848" s="5"/>
      <c r="BL848" s="20"/>
      <c r="BM848" s="27"/>
    </row>
    <row r="849" spans="3:65">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8"/>
      <c r="BD849" s="5"/>
      <c r="BL849" s="20"/>
      <c r="BM849" s="27"/>
    </row>
    <row r="850" spans="3:65">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8"/>
      <c r="BD850" s="5"/>
      <c r="BL850" s="20"/>
      <c r="BM850" s="27"/>
    </row>
    <row r="851" spans="3:65">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8"/>
      <c r="BD851" s="5"/>
      <c r="BL851" s="20"/>
      <c r="BM851" s="27"/>
    </row>
    <row r="852" spans="3:65">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8"/>
      <c r="BD852" s="5"/>
      <c r="BL852" s="20"/>
      <c r="BM852" s="27"/>
    </row>
    <row r="853" spans="3:65">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8"/>
      <c r="BD853" s="5"/>
      <c r="BL853" s="20"/>
      <c r="BM853" s="27"/>
    </row>
    <row r="854" spans="3:65">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8"/>
      <c r="BD854" s="5"/>
      <c r="BL854" s="20"/>
      <c r="BM854" s="27"/>
    </row>
    <row r="855" spans="3:65">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8"/>
      <c r="BD855" s="5"/>
      <c r="BL855" s="20"/>
      <c r="BM855" s="27"/>
    </row>
    <row r="856" spans="3:65">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8"/>
      <c r="BD856" s="5"/>
      <c r="BL856" s="20"/>
      <c r="BM856" s="27"/>
    </row>
    <row r="857" spans="3:65">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8"/>
      <c r="BD857" s="5"/>
      <c r="BL857" s="20"/>
      <c r="BM857" s="27"/>
    </row>
    <row r="858" spans="3:65">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8"/>
      <c r="BD858" s="5"/>
      <c r="BL858" s="20"/>
      <c r="BM858" s="27"/>
    </row>
    <row r="859" spans="3:65">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8"/>
      <c r="BD859" s="5"/>
      <c r="BL859" s="20"/>
      <c r="BM859" s="27"/>
    </row>
    <row r="860" spans="3:65">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8"/>
      <c r="BD860" s="5"/>
      <c r="BL860" s="20"/>
      <c r="BM860" s="27"/>
    </row>
    <row r="861" spans="3:65">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8"/>
      <c r="BD861" s="5"/>
      <c r="BL861" s="20"/>
      <c r="BM861" s="27"/>
    </row>
    <row r="862" spans="3:65">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8"/>
      <c r="BD862" s="5"/>
      <c r="BL862" s="20"/>
      <c r="BM862" s="27"/>
    </row>
    <row r="863" spans="3:65">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8"/>
      <c r="BD863" s="5"/>
      <c r="BL863" s="20"/>
      <c r="BM863" s="27"/>
    </row>
    <row r="864" spans="3:65">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8"/>
      <c r="BD864" s="5"/>
      <c r="BL864" s="20"/>
      <c r="BM864" s="27"/>
    </row>
    <row r="865" spans="3:65">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8"/>
      <c r="BD865" s="5"/>
      <c r="BL865" s="20"/>
      <c r="BM865" s="27"/>
    </row>
    <row r="866" spans="3:65">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8"/>
      <c r="BD866" s="5"/>
      <c r="BL866" s="20"/>
      <c r="BM866" s="27"/>
    </row>
    <row r="867" spans="3:65">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8"/>
      <c r="BD867" s="5"/>
      <c r="BL867" s="20"/>
      <c r="BM867" s="27"/>
    </row>
    <row r="868" spans="3:65">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8"/>
      <c r="BD868" s="5"/>
      <c r="BL868" s="20"/>
      <c r="BM868" s="27"/>
    </row>
    <row r="869" spans="3:65">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8"/>
      <c r="BD869" s="5"/>
      <c r="BL869" s="20"/>
      <c r="BM869" s="27"/>
    </row>
    <row r="870" spans="3:65">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8"/>
      <c r="BD870" s="5"/>
      <c r="BL870" s="20"/>
      <c r="BM870" s="27"/>
    </row>
    <row r="871" spans="3:65">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8"/>
      <c r="BD871" s="5"/>
      <c r="BL871" s="20"/>
      <c r="BM871" s="27"/>
    </row>
    <row r="872" spans="3:65">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8"/>
      <c r="BD872" s="5"/>
      <c r="BL872" s="20"/>
      <c r="BM872" s="27"/>
    </row>
    <row r="873" spans="3:65">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8"/>
      <c r="BD873" s="5"/>
      <c r="BL873" s="20"/>
      <c r="BM873" s="27"/>
    </row>
    <row r="874" spans="3:65">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8"/>
      <c r="BD874" s="5"/>
      <c r="BL874" s="20"/>
      <c r="BM874" s="27"/>
    </row>
    <row r="875" spans="3:65">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8"/>
      <c r="BD875" s="5"/>
      <c r="BL875" s="20"/>
      <c r="BM875" s="27"/>
    </row>
    <row r="876" spans="3:65">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8"/>
      <c r="BD876" s="5"/>
      <c r="BL876" s="20"/>
      <c r="BM876" s="27"/>
    </row>
    <row r="877" spans="3:65">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8"/>
      <c r="BD877" s="5"/>
      <c r="BL877" s="20"/>
      <c r="BM877" s="27"/>
    </row>
    <row r="878" spans="3:65">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8"/>
      <c r="BD878" s="5"/>
      <c r="BL878" s="20"/>
      <c r="BM878" s="27"/>
    </row>
    <row r="879" spans="3:65">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8"/>
      <c r="BD879" s="5"/>
      <c r="BL879" s="20"/>
      <c r="BM879" s="27"/>
    </row>
    <row r="880" spans="3:65">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8"/>
      <c r="BD880" s="5"/>
      <c r="BL880" s="20"/>
      <c r="BM880" s="27"/>
    </row>
    <row r="881" spans="3:65">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8"/>
      <c r="BD881" s="5"/>
      <c r="BL881" s="20"/>
      <c r="BM881" s="27"/>
    </row>
    <row r="882" spans="3:65">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8"/>
      <c r="BD882" s="5"/>
      <c r="BL882" s="20"/>
      <c r="BM882" s="27"/>
    </row>
    <row r="883" spans="3:65">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8"/>
      <c r="BD883" s="5"/>
      <c r="BL883" s="20"/>
      <c r="BM883" s="27"/>
    </row>
    <row r="884" spans="3:65">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8"/>
      <c r="BD884" s="5"/>
      <c r="BL884" s="20"/>
      <c r="BM884" s="27"/>
    </row>
    <row r="885" spans="3:65">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8"/>
      <c r="BD885" s="5"/>
      <c r="BL885" s="20"/>
      <c r="BM885" s="27"/>
    </row>
    <row r="886" spans="3:65">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8"/>
      <c r="BD886" s="5"/>
      <c r="BL886" s="20"/>
      <c r="BM886" s="27"/>
    </row>
    <row r="887" spans="3:65">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8"/>
      <c r="BD887" s="5"/>
      <c r="BL887" s="20"/>
      <c r="BM887" s="27"/>
    </row>
    <row r="888" spans="3:65">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8"/>
      <c r="BD888" s="5"/>
      <c r="BL888" s="20"/>
      <c r="BM888" s="27"/>
    </row>
    <row r="889" spans="3:65">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8"/>
      <c r="BD889" s="5"/>
      <c r="BL889" s="20"/>
      <c r="BM889" s="27"/>
    </row>
    <row r="890" spans="3:65">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8"/>
      <c r="BD890" s="5"/>
      <c r="BL890" s="20"/>
      <c r="BM890" s="27"/>
    </row>
    <row r="891" spans="3:65">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8"/>
      <c r="BD891" s="5"/>
      <c r="BL891" s="20"/>
      <c r="BM891" s="27"/>
    </row>
    <row r="892" spans="3:65">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8"/>
      <c r="BD892" s="5"/>
      <c r="BL892" s="20"/>
      <c r="BM892" s="27"/>
    </row>
    <row r="893" spans="3:65">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8"/>
      <c r="BD893" s="5"/>
      <c r="BL893" s="20"/>
      <c r="BM893" s="27"/>
    </row>
    <row r="894" spans="3:65">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8"/>
      <c r="BD894" s="5"/>
      <c r="BL894" s="20"/>
      <c r="BM894" s="27"/>
    </row>
    <row r="895" spans="3:65">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8"/>
      <c r="BD895" s="5"/>
      <c r="BL895" s="20"/>
      <c r="BM895" s="27"/>
    </row>
    <row r="896" spans="3:65">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8"/>
      <c r="BD896" s="5"/>
      <c r="BL896" s="20"/>
      <c r="BM896" s="27"/>
    </row>
    <row r="897" spans="3:65">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8"/>
      <c r="BD897" s="5"/>
      <c r="BL897" s="20"/>
      <c r="BM897" s="27"/>
    </row>
    <row r="898" spans="3:65">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8"/>
      <c r="BD898" s="5"/>
      <c r="BL898" s="20"/>
      <c r="BM898" s="27"/>
    </row>
    <row r="899" spans="3:65">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8"/>
      <c r="BD899" s="5"/>
      <c r="BL899" s="20"/>
      <c r="BM899" s="27"/>
    </row>
    <row r="900" spans="3:65">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8"/>
      <c r="BD900" s="5"/>
      <c r="BL900" s="20"/>
      <c r="BM900" s="27"/>
    </row>
    <row r="901" spans="3:65">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8"/>
      <c r="BD901" s="5"/>
      <c r="BL901" s="20"/>
      <c r="BM901" s="27"/>
    </row>
    <row r="902" spans="3:65">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8"/>
      <c r="BD902" s="5"/>
      <c r="BL902" s="20"/>
      <c r="BM902" s="27"/>
    </row>
    <row r="903" spans="3:65">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8"/>
      <c r="BD903" s="5"/>
      <c r="BL903" s="20"/>
      <c r="BM903" s="27"/>
    </row>
    <row r="904" spans="3:65">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8"/>
      <c r="BD904" s="5"/>
      <c r="BL904" s="20"/>
      <c r="BM904" s="27"/>
    </row>
    <row r="905" spans="3:65">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8"/>
      <c r="BD905" s="5"/>
      <c r="BL905" s="20"/>
      <c r="BM905" s="27"/>
    </row>
    <row r="906" spans="3:65">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8"/>
      <c r="BD906" s="5"/>
      <c r="BL906" s="20"/>
      <c r="BM906" s="27"/>
    </row>
    <row r="907" spans="3:65">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8"/>
      <c r="BD907" s="5"/>
      <c r="BL907" s="20"/>
      <c r="BM907" s="27"/>
    </row>
    <row r="908" spans="3:65">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8"/>
      <c r="BD908" s="5"/>
      <c r="BL908" s="20"/>
      <c r="BM908" s="27"/>
    </row>
    <row r="909" spans="3:65">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8"/>
      <c r="BD909" s="5"/>
      <c r="BL909" s="20"/>
      <c r="BM909" s="27"/>
    </row>
    <row r="910" spans="3:65">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8"/>
      <c r="BD910" s="5"/>
      <c r="BL910" s="20"/>
      <c r="BM910" s="27"/>
    </row>
    <row r="911" spans="3:65">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8"/>
      <c r="BD911" s="5"/>
      <c r="BL911" s="20"/>
      <c r="BM911" s="27"/>
    </row>
    <row r="912" spans="3:65">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8"/>
      <c r="BD912" s="5"/>
      <c r="BL912" s="20"/>
      <c r="BM912" s="27"/>
    </row>
    <row r="913" spans="3:65">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8"/>
      <c r="BD913" s="5"/>
      <c r="BL913" s="20"/>
      <c r="BM913" s="27"/>
    </row>
    <row r="914" spans="3:65">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8"/>
      <c r="BD914" s="5"/>
      <c r="BL914" s="20"/>
      <c r="BM914" s="27"/>
    </row>
    <row r="915" spans="3:65">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8"/>
      <c r="BD915" s="5"/>
      <c r="BL915" s="20"/>
      <c r="BM915" s="27"/>
    </row>
    <row r="916" spans="3:65">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8"/>
      <c r="BD916" s="5"/>
      <c r="BL916" s="20"/>
      <c r="BM916" s="27"/>
    </row>
    <row r="917" spans="3:65">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8"/>
      <c r="BD917" s="5"/>
      <c r="BL917" s="20"/>
      <c r="BM917" s="27"/>
    </row>
    <row r="918" spans="3:65">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8"/>
      <c r="BD918" s="5"/>
      <c r="BL918" s="20"/>
      <c r="BM918" s="27"/>
    </row>
    <row r="919" spans="3:65">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8"/>
      <c r="BD919" s="5"/>
      <c r="BL919" s="20"/>
      <c r="BM919" s="27"/>
    </row>
    <row r="920" spans="3:65">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8"/>
      <c r="BD920" s="5"/>
      <c r="BL920" s="20"/>
      <c r="BM920" s="27"/>
    </row>
    <row r="921" spans="3:65">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8"/>
      <c r="BD921" s="5"/>
      <c r="BL921" s="20"/>
      <c r="BM921" s="27"/>
    </row>
    <row r="922" spans="3:65">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8"/>
      <c r="BD922" s="5"/>
      <c r="BL922" s="20"/>
      <c r="BM922" s="27"/>
    </row>
    <row r="923" spans="3:65">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8"/>
      <c r="BD923" s="5"/>
      <c r="BL923" s="20"/>
      <c r="BM923" s="27"/>
    </row>
    <row r="924" spans="3:65">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8"/>
      <c r="BD924" s="5"/>
      <c r="BL924" s="20"/>
      <c r="BM924" s="27"/>
    </row>
    <row r="925" spans="3:65">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8"/>
      <c r="BD925" s="5"/>
      <c r="BL925" s="20"/>
      <c r="BM925" s="27"/>
    </row>
    <row r="926" spans="3:65">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8"/>
      <c r="BD926" s="5"/>
      <c r="BL926" s="20"/>
      <c r="BM926" s="27"/>
    </row>
    <row r="927" spans="3:65">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8"/>
      <c r="BD927" s="5"/>
      <c r="BL927" s="20"/>
      <c r="BM927" s="27"/>
    </row>
    <row r="928" spans="3:65">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8"/>
      <c r="BD928" s="5"/>
      <c r="BL928" s="20"/>
      <c r="BM928" s="27"/>
    </row>
    <row r="929" spans="3:65">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8"/>
      <c r="BD929" s="5"/>
      <c r="BL929" s="20"/>
      <c r="BM929" s="27"/>
    </row>
    <row r="930" spans="3:65">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8"/>
      <c r="BD930" s="5"/>
      <c r="BL930" s="20"/>
      <c r="BM930" s="27"/>
    </row>
    <row r="931" spans="3:65">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8"/>
      <c r="BD931" s="5"/>
      <c r="BL931" s="20"/>
      <c r="BM931" s="27"/>
    </row>
    <row r="932" spans="3:65">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8"/>
      <c r="BD932" s="5"/>
      <c r="BL932" s="20"/>
      <c r="BM932" s="27"/>
    </row>
    <row r="933" spans="3:65">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8"/>
      <c r="BD933" s="5"/>
      <c r="BL933" s="20"/>
      <c r="BM933" s="27"/>
    </row>
    <row r="934" spans="3:65">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8"/>
      <c r="BD934" s="5"/>
      <c r="BL934" s="20"/>
      <c r="BM934" s="27"/>
    </row>
    <row r="935" spans="3:65">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8"/>
      <c r="BD935" s="5"/>
      <c r="BL935" s="20"/>
      <c r="BM935" s="27"/>
    </row>
    <row r="936" spans="3:65">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8"/>
      <c r="BD936" s="5"/>
      <c r="BL936" s="20"/>
      <c r="BM936" s="27"/>
    </row>
    <row r="937" spans="3:65">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8"/>
      <c r="BD937" s="5"/>
      <c r="BL937" s="20"/>
      <c r="BM937" s="27"/>
    </row>
    <row r="938" spans="3:65">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8"/>
      <c r="BD938" s="5"/>
      <c r="BL938" s="20"/>
      <c r="BM938" s="27"/>
    </row>
    <row r="939" spans="3:65">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8"/>
      <c r="BD939" s="5"/>
      <c r="BL939" s="20"/>
      <c r="BM939" s="27"/>
    </row>
    <row r="940" spans="3:65">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8"/>
      <c r="BD940" s="5"/>
      <c r="BL940" s="20"/>
      <c r="BM940" s="27"/>
    </row>
    <row r="941" spans="3:65">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8"/>
      <c r="BD941" s="5"/>
      <c r="BL941" s="20"/>
      <c r="BM941" s="27"/>
    </row>
    <row r="942" spans="3:65">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8"/>
      <c r="BD942" s="5"/>
      <c r="BL942" s="20"/>
      <c r="BM942" s="27"/>
    </row>
    <row r="943" spans="3:65">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8"/>
      <c r="BD943" s="5"/>
      <c r="BL943" s="20"/>
      <c r="BM943" s="27"/>
    </row>
    <row r="944" spans="3:65">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8"/>
      <c r="BD944" s="5"/>
      <c r="BL944" s="20"/>
      <c r="BM944" s="27"/>
    </row>
    <row r="945" spans="3:65">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8"/>
      <c r="BD945" s="5"/>
      <c r="BL945" s="20"/>
      <c r="BM945" s="27"/>
    </row>
    <row r="946" spans="3:65">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8"/>
      <c r="BD946" s="5"/>
      <c r="BL946" s="20"/>
      <c r="BM946" s="27"/>
    </row>
    <row r="947" spans="3:65">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8"/>
      <c r="BD947" s="5"/>
      <c r="BL947" s="20"/>
      <c r="BM947" s="27"/>
    </row>
    <row r="948" spans="3:65">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8"/>
      <c r="BD948" s="5"/>
      <c r="BL948" s="20"/>
      <c r="BM948" s="27"/>
    </row>
    <row r="949" spans="3:65">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8"/>
      <c r="BD949" s="5"/>
      <c r="BL949" s="20"/>
      <c r="BM949" s="27"/>
    </row>
    <row r="950" spans="3:65">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8"/>
      <c r="BD950" s="5"/>
      <c r="BL950" s="20"/>
      <c r="BM950" s="27"/>
    </row>
    <row r="951" spans="3:65">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8"/>
      <c r="BD951" s="5"/>
      <c r="BL951" s="20"/>
      <c r="BM951" s="27"/>
    </row>
    <row r="952" spans="3:65">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8"/>
      <c r="BD952" s="5"/>
      <c r="BL952" s="20"/>
      <c r="BM952" s="27"/>
    </row>
    <row r="953" spans="3:65">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8"/>
      <c r="BD953" s="5"/>
      <c r="BL953" s="20"/>
      <c r="BM953" s="27"/>
    </row>
    <row r="954" spans="3:65">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8"/>
      <c r="BD954" s="5"/>
      <c r="BL954" s="20"/>
      <c r="BM954" s="27"/>
    </row>
    <row r="955" spans="3:65">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8"/>
      <c r="BD955" s="5"/>
      <c r="BL955" s="20"/>
      <c r="BM955" s="27"/>
    </row>
    <row r="956" spans="3:65">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8"/>
      <c r="BD956" s="5"/>
      <c r="BL956" s="20"/>
      <c r="BM956" s="27"/>
    </row>
    <row r="957" spans="3:65">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8"/>
      <c r="BD957" s="5"/>
      <c r="BL957" s="20"/>
      <c r="BM957" s="27"/>
    </row>
    <row r="958" spans="3:65">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8"/>
      <c r="BD958" s="5"/>
      <c r="BL958" s="20"/>
      <c r="BM958" s="27"/>
    </row>
    <row r="959" spans="3:65">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8"/>
      <c r="BD959" s="5"/>
      <c r="BL959" s="20"/>
      <c r="BM959" s="27"/>
    </row>
    <row r="960" spans="3:65">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8"/>
      <c r="BD960" s="5"/>
      <c r="BL960" s="20"/>
      <c r="BM960" s="27"/>
    </row>
    <row r="961" spans="3:65">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8"/>
      <c r="BD961" s="5"/>
      <c r="BL961" s="20"/>
      <c r="BM961" s="27"/>
    </row>
    <row r="962" spans="3:65">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8"/>
      <c r="BD962" s="5"/>
      <c r="BL962" s="20"/>
      <c r="BM962" s="27"/>
    </row>
    <row r="963" spans="3:65">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8"/>
      <c r="BD963" s="5"/>
      <c r="BL963" s="20"/>
      <c r="BM963" s="27"/>
    </row>
    <row r="964" spans="3:65">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8"/>
      <c r="BD964" s="5"/>
      <c r="BL964" s="20"/>
      <c r="BM964" s="27"/>
    </row>
    <row r="965" spans="3:65">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8"/>
      <c r="BD965" s="5"/>
      <c r="BL965" s="20"/>
      <c r="BM965" s="27"/>
    </row>
    <row r="966" spans="3:65">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8"/>
      <c r="BD966" s="5"/>
      <c r="BL966" s="20"/>
      <c r="BM966" s="27"/>
    </row>
    <row r="967" spans="3:65">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8"/>
      <c r="BD967" s="5"/>
      <c r="BL967" s="20"/>
      <c r="BM967" s="27"/>
    </row>
    <row r="968" spans="3:65">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8"/>
      <c r="BD968" s="5"/>
      <c r="BL968" s="20"/>
      <c r="BM968" s="27"/>
    </row>
    <row r="969" spans="3:65">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8"/>
      <c r="BD969" s="5"/>
      <c r="BL969" s="20"/>
      <c r="BM969" s="27"/>
    </row>
    <row r="970" spans="3:65">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8"/>
      <c r="BD970" s="5"/>
      <c r="BL970" s="20"/>
      <c r="BM970" s="27"/>
    </row>
    <row r="971" spans="3:65">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8"/>
      <c r="BD971" s="5"/>
      <c r="BL971" s="20"/>
      <c r="BM971" s="27"/>
    </row>
    <row r="972" spans="3:65">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8"/>
      <c r="BD972" s="5"/>
      <c r="BL972" s="20"/>
      <c r="BM972" s="27"/>
    </row>
    <row r="973" spans="3:65">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8"/>
      <c r="BD973" s="5"/>
      <c r="BL973" s="20"/>
      <c r="BM973" s="27"/>
    </row>
    <row r="974" spans="3:65">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8"/>
      <c r="BD974" s="5"/>
      <c r="BL974" s="20"/>
      <c r="BM974" s="27"/>
    </row>
    <row r="975" spans="3:65">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8"/>
      <c r="BD975" s="5"/>
      <c r="BL975" s="20"/>
      <c r="BM975" s="27"/>
    </row>
    <row r="976" spans="3:65">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8"/>
      <c r="BD976" s="5"/>
      <c r="BL976" s="20"/>
      <c r="BM976" s="27"/>
    </row>
    <row r="977" spans="3:65">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8"/>
      <c r="BD977" s="5"/>
      <c r="BL977" s="20"/>
      <c r="BM977" s="27"/>
    </row>
    <row r="978" spans="3:65">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8"/>
      <c r="BD978" s="5"/>
      <c r="BL978" s="20"/>
      <c r="BM978" s="27"/>
    </row>
    <row r="979" spans="3:65">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8"/>
      <c r="BD979" s="5"/>
      <c r="BL979" s="20"/>
      <c r="BM979" s="27"/>
    </row>
    <row r="980" spans="3:65">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8"/>
      <c r="BD980" s="5"/>
      <c r="BL980" s="20"/>
      <c r="BM980" s="27"/>
    </row>
    <row r="981" spans="3:65">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8"/>
      <c r="BD981" s="5"/>
      <c r="BL981" s="20"/>
      <c r="BM981" s="27"/>
    </row>
    <row r="982" spans="3:65">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8"/>
      <c r="BD982" s="5"/>
      <c r="BL982" s="20"/>
      <c r="BM982" s="27"/>
    </row>
    <row r="983" spans="3:65">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8"/>
      <c r="BD983" s="5"/>
      <c r="BL983" s="20"/>
      <c r="BM983" s="27"/>
    </row>
    <row r="984" spans="3:65">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8"/>
      <c r="BD984" s="5"/>
      <c r="BL984" s="20"/>
      <c r="BM984" s="27"/>
    </row>
    <row r="985" spans="3:65">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8"/>
      <c r="BD985" s="5"/>
      <c r="BL985" s="20"/>
      <c r="BM985" s="27"/>
    </row>
    <row r="986" spans="3:65">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8"/>
      <c r="BD986" s="5"/>
      <c r="BL986" s="20"/>
      <c r="BM986" s="27"/>
    </row>
    <row r="987" spans="3:65">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8"/>
      <c r="BD987" s="5"/>
      <c r="BL987" s="20"/>
      <c r="BM987" s="27"/>
    </row>
    <row r="988" spans="3:65">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8"/>
      <c r="BD988" s="5"/>
      <c r="BL988" s="20"/>
      <c r="BM988" s="27"/>
    </row>
    <row r="989" spans="3:65">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8"/>
      <c r="BD989" s="5"/>
      <c r="BL989" s="20"/>
      <c r="BM989" s="27"/>
    </row>
    <row r="990" spans="3:65">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8"/>
      <c r="BD990" s="5"/>
      <c r="BL990" s="20"/>
      <c r="BM990" s="27"/>
    </row>
    <row r="991" spans="3:65">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8"/>
      <c r="BD991" s="5"/>
      <c r="BL991" s="20"/>
      <c r="BM991" s="27"/>
    </row>
    <row r="992" spans="3:65">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8"/>
      <c r="BD992" s="5"/>
      <c r="BL992" s="20"/>
      <c r="BM992" s="27"/>
    </row>
    <row r="993" spans="3:65">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8"/>
      <c r="BD993" s="5"/>
      <c r="BL993" s="20"/>
      <c r="BM993" s="27"/>
    </row>
    <row r="994" spans="3:65">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8"/>
      <c r="BD994" s="5"/>
      <c r="BL994" s="20"/>
      <c r="BM994" s="27"/>
    </row>
    <row r="995" spans="3:65">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8"/>
      <c r="BD995" s="5"/>
      <c r="BL995" s="20"/>
      <c r="BM995" s="27"/>
    </row>
    <row r="996" spans="3:65">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8"/>
      <c r="BD996" s="5"/>
      <c r="BL996" s="20"/>
      <c r="BM996" s="27"/>
    </row>
    <row r="997" spans="3:65">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8"/>
      <c r="BD997" s="5"/>
      <c r="BL997" s="20"/>
      <c r="BM997" s="27"/>
    </row>
    <row r="998" spans="3:65">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8"/>
      <c r="BD998" s="5"/>
      <c r="BL998" s="20"/>
      <c r="BM998" s="27"/>
    </row>
    <row r="999" spans="3:65">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8"/>
      <c r="BD999" s="5"/>
      <c r="BL999" s="20"/>
      <c r="BM999" s="27"/>
    </row>
    <row r="1000" spans="3:65">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8"/>
      <c r="BD1000" s="5"/>
      <c r="BL1000" s="20"/>
      <c r="BM1000" s="27"/>
    </row>
    <row r="1001" spans="3:65">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8"/>
      <c r="BD1001" s="5"/>
      <c r="BL1001" s="20"/>
      <c r="BM1001" s="27"/>
    </row>
    <row r="1002" spans="3:65">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8"/>
      <c r="BD1002" s="5"/>
      <c r="BL1002" s="20"/>
      <c r="BM1002" s="27"/>
    </row>
    <row r="1003" spans="3:65">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8"/>
      <c r="BD1003" s="5"/>
      <c r="BL1003" s="20"/>
      <c r="BM1003" s="27"/>
    </row>
    <row r="1004" spans="3:65">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8"/>
      <c r="BD1004" s="5"/>
      <c r="BL1004" s="20"/>
      <c r="BM1004" s="27"/>
    </row>
    <row r="1005" spans="3:65">
      <c r="C1005" s="27"/>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8"/>
      <c r="BD1005" s="5"/>
      <c r="BL1005" s="20"/>
      <c r="BM1005" s="27"/>
    </row>
    <row r="1006" spans="3:65">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8"/>
      <c r="BD1006" s="5"/>
      <c r="BL1006" s="20"/>
      <c r="BM1006" s="27"/>
    </row>
    <row r="1007" spans="3:65">
      <c r="C1007" s="27"/>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8"/>
      <c r="BD1007" s="5"/>
      <c r="BL1007" s="20"/>
      <c r="BM1007" s="27"/>
    </row>
    <row r="1008" spans="3:65">
      <c r="C1008" s="27"/>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8"/>
      <c r="BD1008" s="5"/>
      <c r="BL1008" s="20"/>
      <c r="BM1008" s="27"/>
    </row>
    <row r="1009" spans="3:65">
      <c r="C1009" s="27"/>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8"/>
      <c r="BD1009" s="5"/>
      <c r="BL1009" s="20"/>
      <c r="BM1009" s="27"/>
    </row>
    <row r="1010" spans="3:65">
      <c r="C1010" s="27"/>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c r="AS1010" s="27"/>
      <c r="AT1010" s="27"/>
      <c r="AU1010" s="27"/>
      <c r="AV1010" s="27"/>
      <c r="AW1010" s="27"/>
      <c r="AX1010" s="27"/>
      <c r="AY1010" s="27"/>
      <c r="AZ1010" s="27"/>
      <c r="BA1010" s="27"/>
      <c r="BB1010" s="27"/>
      <c r="BC1010" s="8"/>
      <c r="BD1010" s="5"/>
      <c r="BL1010" s="20"/>
      <c r="BM1010" s="27"/>
    </row>
    <row r="1011" spans="3:65">
      <c r="C1011" s="27"/>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8"/>
      <c r="BD1011" s="5"/>
      <c r="BL1011" s="20"/>
      <c r="BM1011" s="27"/>
    </row>
    <row r="1012" spans="3:65">
      <c r="C1012" s="27"/>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8"/>
      <c r="BD1012" s="5"/>
      <c r="BL1012" s="20"/>
      <c r="BM1012" s="27"/>
    </row>
    <row r="1013" spans="3:65">
      <c r="C1013" s="27"/>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8"/>
      <c r="BD1013" s="5"/>
      <c r="BL1013" s="20"/>
      <c r="BM1013" s="27"/>
    </row>
    <row r="1014" spans="3:65">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8"/>
      <c r="BD1014" s="5"/>
      <c r="BL1014" s="20"/>
      <c r="BM1014" s="27"/>
    </row>
    <row r="1015" spans="3:65">
      <c r="C1015" s="27"/>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8"/>
      <c r="BD1015" s="5"/>
      <c r="BL1015" s="20"/>
      <c r="BM1015" s="27"/>
    </row>
    <row r="1016" spans="3:65">
      <c r="C1016" s="27"/>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8"/>
      <c r="BD1016" s="5"/>
      <c r="BL1016" s="20"/>
      <c r="BM1016" s="27"/>
    </row>
    <row r="1017" spans="3:65">
      <c r="C1017" s="27"/>
      <c r="D1017" s="27"/>
      <c r="E1017" s="27"/>
      <c r="F1017" s="27"/>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8"/>
      <c r="BD1017" s="5"/>
      <c r="BL1017" s="20"/>
      <c r="BM1017" s="27"/>
    </row>
    <row r="1018" spans="3:65">
      <c r="C1018" s="27"/>
      <c r="D1018" s="27"/>
      <c r="E1018" s="27"/>
      <c r="F1018" s="27"/>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8"/>
      <c r="BD1018" s="5"/>
      <c r="BL1018" s="20"/>
      <c r="BM1018" s="27"/>
    </row>
    <row r="1019" spans="3:65">
      <c r="C1019" s="27"/>
      <c r="D1019" s="27"/>
      <c r="E1019" s="27"/>
      <c r="F1019" s="27"/>
      <c r="G1019" s="27"/>
      <c r="H1019" s="27"/>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8"/>
      <c r="BD1019" s="5"/>
      <c r="BL1019" s="20"/>
      <c r="BM1019" s="27"/>
    </row>
    <row r="1020" spans="3:65">
      <c r="C1020" s="27"/>
      <c r="D1020" s="27"/>
      <c r="E1020" s="27"/>
      <c r="F1020" s="27"/>
      <c r="G1020" s="27"/>
      <c r="H1020" s="27"/>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8"/>
      <c r="BD1020" s="5"/>
      <c r="BL1020" s="20"/>
      <c r="BM1020" s="27"/>
    </row>
    <row r="1021" spans="3:65">
      <c r="C1021" s="27"/>
      <c r="D1021" s="27"/>
      <c r="E1021" s="27"/>
      <c r="F1021" s="27"/>
      <c r="G1021" s="27"/>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8"/>
      <c r="BD1021" s="5"/>
      <c r="BL1021" s="20"/>
      <c r="BM1021" s="27"/>
    </row>
    <row r="1022" spans="3:65">
      <c r="C1022" s="27"/>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8"/>
      <c r="BD1022" s="5"/>
      <c r="BL1022" s="20"/>
      <c r="BM1022" s="27"/>
    </row>
    <row r="1023" spans="3:65">
      <c r="C1023" s="27"/>
      <c r="D1023" s="27"/>
      <c r="E1023" s="27"/>
      <c r="F1023" s="27"/>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8"/>
      <c r="BD1023" s="5"/>
      <c r="BL1023" s="20"/>
      <c r="BM1023" s="27"/>
    </row>
    <row r="1024" spans="3:65">
      <c r="C1024" s="27"/>
      <c r="D1024" s="27"/>
      <c r="E1024" s="27"/>
      <c r="F1024" s="27"/>
      <c r="G1024" s="27"/>
      <c r="H1024" s="27"/>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8"/>
      <c r="BD1024" s="5"/>
      <c r="BL1024" s="20"/>
      <c r="BM1024" s="27"/>
    </row>
    <row r="1025" spans="3:65">
      <c r="C1025" s="27"/>
      <c r="D1025" s="27"/>
      <c r="E1025" s="27"/>
      <c r="F1025" s="27"/>
      <c r="G1025" s="27"/>
      <c r="H1025" s="27"/>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27"/>
      <c r="AK1025" s="27"/>
      <c r="AL1025" s="27"/>
      <c r="AM1025" s="27"/>
      <c r="AN1025" s="27"/>
      <c r="AO1025" s="27"/>
      <c r="AP1025" s="27"/>
      <c r="AQ1025" s="27"/>
      <c r="AR1025" s="27"/>
      <c r="AS1025" s="27"/>
      <c r="AT1025" s="27"/>
      <c r="AU1025" s="27"/>
      <c r="AV1025" s="27"/>
      <c r="AW1025" s="27"/>
      <c r="AX1025" s="27"/>
      <c r="AY1025" s="27"/>
      <c r="AZ1025" s="27"/>
      <c r="BA1025" s="27"/>
      <c r="BB1025" s="27"/>
      <c r="BC1025" s="8"/>
      <c r="BD1025" s="5"/>
      <c r="BL1025" s="20"/>
      <c r="BM1025" s="27"/>
    </row>
    <row r="1026" spans="3:65">
      <c r="C1026" s="27"/>
      <c r="D1026" s="27"/>
      <c r="E1026" s="27"/>
      <c r="F1026" s="27"/>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8"/>
      <c r="BD1026" s="5"/>
      <c r="BL1026" s="20"/>
      <c r="BM1026" s="27"/>
    </row>
    <row r="1027" spans="3:65">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8"/>
      <c r="BD1027" s="5"/>
      <c r="BL1027" s="20"/>
      <c r="BM1027" s="27"/>
    </row>
    <row r="1028" spans="3:65">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8"/>
      <c r="BD1028" s="5"/>
      <c r="BL1028" s="20"/>
      <c r="BM1028" s="27"/>
    </row>
    <row r="1029" spans="3:65">
      <c r="C1029" s="27"/>
      <c r="D1029" s="27"/>
      <c r="E1029" s="27"/>
      <c r="F1029" s="27"/>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8"/>
      <c r="BD1029" s="5"/>
      <c r="BL1029" s="20"/>
      <c r="BM1029" s="27"/>
    </row>
    <row r="1030" spans="3:65">
      <c r="C1030" s="27"/>
      <c r="D1030" s="27"/>
      <c r="E1030" s="27"/>
      <c r="F1030" s="27"/>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8"/>
      <c r="BD1030" s="5"/>
      <c r="BL1030" s="20"/>
      <c r="BM1030" s="27"/>
    </row>
    <row r="1031" spans="3:65">
      <c r="C1031" s="27"/>
      <c r="D1031" s="27"/>
      <c r="E1031" s="27"/>
      <c r="F1031" s="27"/>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8"/>
      <c r="BD1031" s="5"/>
      <c r="BL1031" s="20"/>
      <c r="BM1031" s="27"/>
    </row>
    <row r="1032" spans="3:65">
      <c r="C1032" s="27"/>
      <c r="D1032" s="27"/>
      <c r="E1032" s="27"/>
      <c r="F1032" s="27"/>
      <c r="G1032" s="27"/>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27"/>
      <c r="AY1032" s="27"/>
      <c r="AZ1032" s="27"/>
      <c r="BA1032" s="27"/>
      <c r="BB1032" s="27"/>
      <c r="BC1032" s="8"/>
      <c r="BD1032" s="5"/>
      <c r="BL1032" s="20"/>
      <c r="BM1032" s="27"/>
    </row>
    <row r="1033" spans="3:65">
      <c r="C1033" s="27"/>
      <c r="D1033" s="27"/>
      <c r="E1033" s="27"/>
      <c r="F1033" s="27"/>
      <c r="G1033" s="27"/>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8"/>
      <c r="BD1033" s="5"/>
      <c r="BL1033" s="20"/>
      <c r="BM1033" s="27"/>
    </row>
    <row r="1034" spans="3:65">
      <c r="C1034" s="27"/>
      <c r="D1034" s="27"/>
      <c r="E1034" s="27"/>
      <c r="F1034" s="27"/>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8"/>
      <c r="BD1034" s="5"/>
      <c r="BL1034" s="20"/>
      <c r="BM1034" s="27"/>
    </row>
    <row r="1035" spans="3:65">
      <c r="C1035" s="27"/>
      <c r="D1035" s="27"/>
      <c r="E1035" s="27"/>
      <c r="F1035" s="27"/>
      <c r="G1035" s="27"/>
      <c r="H1035" s="27"/>
      <c r="I1035" s="27"/>
      <c r="J1035" s="27"/>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8"/>
      <c r="BD1035" s="5"/>
      <c r="BL1035" s="20"/>
      <c r="BM1035" s="27"/>
    </row>
    <row r="1036" spans="3:65">
      <c r="C1036" s="27"/>
      <c r="D1036" s="27"/>
      <c r="E1036" s="27"/>
      <c r="F1036" s="27"/>
      <c r="G1036" s="27"/>
      <c r="H1036" s="27"/>
      <c r="I1036" s="27"/>
      <c r="J1036" s="27"/>
      <c r="K1036" s="27"/>
      <c r="L1036" s="27"/>
      <c r="M1036" s="27"/>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8"/>
      <c r="BD1036" s="5"/>
      <c r="BL1036" s="20"/>
      <c r="BM1036" s="27"/>
    </row>
    <row r="1037" spans="3:65">
      <c r="C1037" s="27"/>
      <c r="D1037" s="27"/>
      <c r="E1037" s="27"/>
      <c r="F1037" s="27"/>
      <c r="G1037" s="27"/>
      <c r="H1037" s="27"/>
      <c r="I1037" s="27"/>
      <c r="J1037" s="27"/>
      <c r="K1037" s="27"/>
      <c r="L1037" s="27"/>
      <c r="M1037" s="27"/>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27"/>
      <c r="AK1037" s="27"/>
      <c r="AL1037" s="27"/>
      <c r="AM1037" s="27"/>
      <c r="AN1037" s="27"/>
      <c r="AO1037" s="27"/>
      <c r="AP1037" s="27"/>
      <c r="AQ1037" s="27"/>
      <c r="AR1037" s="27"/>
      <c r="AS1037" s="27"/>
      <c r="AT1037" s="27"/>
      <c r="AU1037" s="27"/>
      <c r="AV1037" s="27"/>
      <c r="AW1037" s="27"/>
      <c r="AX1037" s="27"/>
      <c r="AY1037" s="27"/>
      <c r="AZ1037" s="27"/>
      <c r="BA1037" s="27"/>
      <c r="BB1037" s="27"/>
      <c r="BC1037" s="8"/>
      <c r="BD1037" s="5"/>
      <c r="BL1037" s="20"/>
      <c r="BM1037" s="27"/>
    </row>
    <row r="1038" spans="3:65">
      <c r="C1038" s="27"/>
      <c r="D1038" s="27"/>
      <c r="E1038" s="27"/>
      <c r="F1038" s="27"/>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8"/>
      <c r="BD1038" s="5"/>
      <c r="BL1038" s="20"/>
      <c r="BM1038" s="27"/>
    </row>
    <row r="1039" spans="3:65">
      <c r="C1039" s="27"/>
      <c r="D1039" s="27"/>
      <c r="E1039" s="27"/>
      <c r="F1039" s="27"/>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8"/>
      <c r="BD1039" s="5"/>
      <c r="BL1039" s="20"/>
      <c r="BM1039" s="27"/>
    </row>
    <row r="1040" spans="3:65">
      <c r="C1040" s="27"/>
      <c r="D1040" s="27"/>
      <c r="E1040" s="27"/>
      <c r="F1040" s="27"/>
      <c r="G1040" s="27"/>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8"/>
      <c r="BD1040" s="5"/>
      <c r="BL1040" s="20"/>
      <c r="BM1040" s="27"/>
    </row>
    <row r="1041" spans="3:65">
      <c r="C1041" s="27"/>
      <c r="D1041" s="27"/>
      <c r="E1041" s="27"/>
      <c r="F1041" s="27"/>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8"/>
      <c r="BD1041" s="5"/>
      <c r="BL1041" s="20"/>
      <c r="BM1041" s="27"/>
    </row>
    <row r="1042" spans="3:65">
      <c r="C1042" s="27"/>
      <c r="D1042" s="27"/>
      <c r="E1042" s="27"/>
      <c r="F1042" s="27"/>
      <c r="G1042" s="27"/>
      <c r="H1042" s="27"/>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8"/>
      <c r="BD1042" s="5"/>
      <c r="BL1042" s="20"/>
      <c r="BM1042" s="27"/>
    </row>
    <row r="1043" spans="3:65">
      <c r="C1043" s="27"/>
      <c r="D1043" s="27"/>
      <c r="E1043" s="27"/>
      <c r="F1043" s="27"/>
      <c r="G1043" s="27"/>
      <c r="H1043" s="27"/>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8"/>
      <c r="BD1043" s="5"/>
      <c r="BL1043" s="20"/>
      <c r="BM1043" s="27"/>
    </row>
    <row r="1044" spans="3:65">
      <c r="C1044" s="27"/>
      <c r="D1044" s="27"/>
      <c r="E1044" s="27"/>
      <c r="F1044" s="27"/>
      <c r="G1044" s="27"/>
      <c r="H1044" s="27"/>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8"/>
      <c r="BD1044" s="5"/>
      <c r="BL1044" s="20"/>
      <c r="BM1044" s="27"/>
    </row>
    <row r="1045" spans="3:65">
      <c r="C1045" s="27"/>
      <c r="D1045" s="27"/>
      <c r="E1045" s="27"/>
      <c r="F1045" s="27"/>
      <c r="G1045" s="27"/>
      <c r="H1045" s="27"/>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8"/>
      <c r="BD1045" s="5"/>
      <c r="BL1045" s="20"/>
      <c r="BM1045" s="27"/>
    </row>
    <row r="1046" spans="3:65">
      <c r="C1046" s="27"/>
      <c r="D1046" s="27"/>
      <c r="E1046" s="27"/>
      <c r="F1046" s="27"/>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8"/>
      <c r="BD1046" s="5"/>
      <c r="BL1046" s="20"/>
      <c r="BM1046" s="27"/>
    </row>
    <row r="1047" spans="3:65">
      <c r="C1047" s="27"/>
      <c r="D1047" s="27"/>
      <c r="E1047" s="27"/>
      <c r="F1047" s="27"/>
      <c r="G1047" s="27"/>
      <c r="H1047" s="27"/>
      <c r="I1047" s="27"/>
      <c r="J1047" s="27"/>
      <c r="K1047" s="27"/>
      <c r="L1047" s="27"/>
      <c r="M1047" s="27"/>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8"/>
      <c r="BD1047" s="5"/>
      <c r="BL1047" s="20"/>
      <c r="BM1047" s="27"/>
    </row>
    <row r="1048" spans="3:65">
      <c r="C1048" s="27"/>
      <c r="D1048" s="27"/>
      <c r="E1048" s="27"/>
      <c r="F1048" s="27"/>
      <c r="G1048" s="27"/>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8"/>
      <c r="BD1048" s="5"/>
      <c r="BL1048" s="20"/>
      <c r="BM1048" s="27"/>
    </row>
    <row r="1049" spans="3:65">
      <c r="C1049" s="27"/>
      <c r="D1049" s="27"/>
      <c r="E1049" s="27"/>
      <c r="F1049" s="27"/>
      <c r="G1049" s="27"/>
      <c r="H1049" s="27"/>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8"/>
      <c r="BD1049" s="5"/>
      <c r="BL1049" s="20"/>
      <c r="BM1049" s="27"/>
    </row>
    <row r="1050" spans="3:65">
      <c r="C1050" s="27"/>
      <c r="D1050" s="27"/>
      <c r="E1050" s="27"/>
      <c r="F1050" s="27"/>
      <c r="G1050" s="27"/>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8"/>
      <c r="BD1050" s="5"/>
      <c r="BL1050" s="20"/>
      <c r="BM1050" s="27"/>
    </row>
    <row r="1051" spans="3:65">
      <c r="C1051" s="27"/>
      <c r="D1051" s="27"/>
      <c r="E1051" s="27"/>
      <c r="F1051" s="27"/>
      <c r="G1051" s="27"/>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8"/>
      <c r="BD1051" s="5"/>
      <c r="BL1051" s="20"/>
      <c r="BM1051" s="27"/>
    </row>
    <row r="1052" spans="3:65">
      <c r="C1052" s="27"/>
      <c r="D1052" s="27"/>
      <c r="E1052" s="27"/>
      <c r="F1052" s="27"/>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8"/>
      <c r="BD1052" s="5"/>
      <c r="BL1052" s="20"/>
      <c r="BM1052" s="27"/>
    </row>
    <row r="1053" spans="3:65">
      <c r="C1053" s="27"/>
      <c r="D1053" s="27"/>
      <c r="E1053" s="27"/>
      <c r="F1053" s="27"/>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8"/>
      <c r="BD1053" s="5"/>
      <c r="BL1053" s="20"/>
      <c r="BM1053" s="27"/>
    </row>
    <row r="1054" spans="3:65">
      <c r="C1054" s="27"/>
      <c r="D1054" s="27"/>
      <c r="E1054" s="27"/>
      <c r="F1054" s="27"/>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8"/>
      <c r="BD1054" s="5"/>
      <c r="BL1054" s="20"/>
      <c r="BM1054" s="27"/>
    </row>
    <row r="1055" spans="3:65">
      <c r="C1055" s="27"/>
      <c r="D1055" s="27"/>
      <c r="E1055" s="27"/>
      <c r="F1055" s="27"/>
      <c r="G1055" s="27"/>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27"/>
      <c r="AK1055" s="27"/>
      <c r="AL1055" s="27"/>
      <c r="AM1055" s="27"/>
      <c r="AN1055" s="27"/>
      <c r="AO1055" s="27"/>
      <c r="AP1055" s="27"/>
      <c r="AQ1055" s="27"/>
      <c r="AR1055" s="27"/>
      <c r="AS1055" s="27"/>
      <c r="AT1055" s="27"/>
      <c r="AU1055" s="27"/>
      <c r="AV1055" s="27"/>
      <c r="AW1055" s="27"/>
      <c r="AX1055" s="27"/>
      <c r="AY1055" s="27"/>
      <c r="AZ1055" s="27"/>
      <c r="BA1055" s="27"/>
      <c r="BB1055" s="27"/>
      <c r="BC1055" s="8"/>
      <c r="BD1055" s="5"/>
      <c r="BL1055" s="20"/>
      <c r="BM1055" s="27"/>
    </row>
    <row r="1056" spans="3:65">
      <c r="C1056" s="27"/>
      <c r="D1056" s="27"/>
      <c r="E1056" s="27"/>
      <c r="F1056" s="27"/>
      <c r="G1056" s="27"/>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8"/>
      <c r="BD1056" s="5"/>
      <c r="BL1056" s="20"/>
      <c r="BM1056" s="27"/>
    </row>
    <row r="1057" spans="3:65">
      <c r="C1057" s="27"/>
      <c r="D1057" s="27"/>
      <c r="E1057" s="27"/>
      <c r="F1057" s="27"/>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8"/>
      <c r="BD1057" s="5"/>
      <c r="BL1057" s="20"/>
      <c r="BM1057" s="27"/>
    </row>
    <row r="1058" spans="3:65">
      <c r="C1058" s="27"/>
      <c r="D1058" s="27"/>
      <c r="E1058" s="27"/>
      <c r="F1058" s="27"/>
      <c r="G1058" s="27"/>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8"/>
      <c r="BD1058" s="5"/>
      <c r="BL1058" s="20"/>
      <c r="BM1058" s="27"/>
    </row>
    <row r="1059" spans="3:65">
      <c r="C1059" s="27"/>
      <c r="D1059" s="27"/>
      <c r="E1059" s="27"/>
      <c r="F1059" s="27"/>
      <c r="G1059" s="27"/>
      <c r="H1059" s="27"/>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8"/>
      <c r="BD1059" s="5"/>
      <c r="BL1059" s="20"/>
      <c r="BM1059" s="27"/>
    </row>
    <row r="1060" spans="3:65">
      <c r="C1060" s="27"/>
      <c r="D1060" s="27"/>
      <c r="E1060" s="27"/>
      <c r="F1060" s="27"/>
      <c r="G1060" s="27"/>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8"/>
      <c r="BD1060" s="5"/>
      <c r="BL1060" s="20"/>
      <c r="BM1060" s="27"/>
    </row>
    <row r="1061" spans="3:65">
      <c r="C1061" s="27"/>
      <c r="D1061" s="27"/>
      <c r="E1061" s="27"/>
      <c r="F1061" s="27"/>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8"/>
      <c r="BD1061" s="5"/>
      <c r="BL1061" s="20"/>
      <c r="BM1061" s="27"/>
    </row>
    <row r="1062" spans="3:65">
      <c r="C1062" s="27"/>
      <c r="D1062" s="27"/>
      <c r="E1062" s="27"/>
      <c r="F1062" s="27"/>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8"/>
      <c r="BD1062" s="5"/>
      <c r="BL1062" s="20"/>
      <c r="BM1062" s="27"/>
    </row>
    <row r="1063" spans="3:65">
      <c r="C1063" s="27"/>
      <c r="D1063" s="27"/>
      <c r="E1063" s="27"/>
      <c r="F1063" s="27"/>
      <c r="G1063" s="27"/>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8"/>
      <c r="BD1063" s="5"/>
      <c r="BL1063" s="20"/>
      <c r="BM1063" s="27"/>
    </row>
    <row r="1064" spans="3:65">
      <c r="C1064" s="27"/>
      <c r="D1064" s="27"/>
      <c r="E1064" s="27"/>
      <c r="F1064" s="27"/>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8"/>
      <c r="BD1064" s="5"/>
      <c r="BL1064" s="20"/>
      <c r="BM1064" s="27"/>
    </row>
    <row r="1065" spans="3:65">
      <c r="C1065" s="27"/>
      <c r="D1065" s="27"/>
      <c r="E1065" s="27"/>
      <c r="F1065" s="27"/>
      <c r="G1065" s="27"/>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8"/>
      <c r="BD1065" s="5"/>
      <c r="BL1065" s="20"/>
      <c r="BM1065" s="27"/>
    </row>
    <row r="1066" spans="3:65">
      <c r="C1066" s="27"/>
      <c r="D1066" s="27"/>
      <c r="E1066" s="27"/>
      <c r="F1066" s="27"/>
      <c r="G1066" s="27"/>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27"/>
      <c r="AK1066" s="27"/>
      <c r="AL1066" s="27"/>
      <c r="AM1066" s="27"/>
      <c r="AN1066" s="27"/>
      <c r="AO1066" s="27"/>
      <c r="AP1066" s="27"/>
      <c r="AQ1066" s="27"/>
      <c r="AR1066" s="27"/>
      <c r="AS1066" s="27"/>
      <c r="AT1066" s="27"/>
      <c r="AU1066" s="27"/>
      <c r="AV1066" s="27"/>
      <c r="AW1066" s="27"/>
      <c r="AX1066" s="27"/>
      <c r="AY1066" s="27"/>
      <c r="AZ1066" s="27"/>
      <c r="BA1066" s="27"/>
      <c r="BB1066" s="27"/>
      <c r="BC1066" s="8"/>
      <c r="BD1066" s="5"/>
      <c r="BL1066" s="20"/>
      <c r="BM1066" s="27"/>
    </row>
    <row r="1067" spans="3:65">
      <c r="C1067" s="27"/>
      <c r="D1067" s="27"/>
      <c r="E1067" s="27"/>
      <c r="F1067" s="27"/>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8"/>
      <c r="BD1067" s="5"/>
      <c r="BL1067" s="20"/>
      <c r="BM1067" s="27"/>
    </row>
    <row r="1068" spans="3:65">
      <c r="C1068" s="27"/>
      <c r="D1068" s="27"/>
      <c r="E1068" s="27"/>
      <c r="F1068" s="27"/>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8"/>
      <c r="BD1068" s="5"/>
      <c r="BL1068" s="20"/>
      <c r="BM1068" s="27"/>
    </row>
    <row r="1069" spans="3:65">
      <c r="C1069" s="27"/>
      <c r="D1069" s="27"/>
      <c r="E1069" s="27"/>
      <c r="F1069" s="27"/>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8"/>
      <c r="BD1069" s="5"/>
      <c r="BL1069" s="20"/>
      <c r="BM1069" s="27"/>
    </row>
    <row r="1070" spans="3:65">
      <c r="C1070" s="27"/>
      <c r="D1070" s="27"/>
      <c r="E1070" s="27"/>
      <c r="F1070" s="27"/>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8"/>
      <c r="BD1070" s="5"/>
      <c r="BL1070" s="20"/>
      <c r="BM1070" s="27"/>
    </row>
    <row r="1071" spans="3:65">
      <c r="C1071" s="27"/>
      <c r="D1071" s="27"/>
      <c r="E1071" s="27"/>
      <c r="F1071" s="27"/>
      <c r="G1071" s="27"/>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8"/>
      <c r="BD1071" s="5"/>
      <c r="BL1071" s="20"/>
      <c r="BM1071" s="27"/>
    </row>
    <row r="1072" spans="3:65">
      <c r="C1072" s="27"/>
      <c r="D1072" s="27"/>
      <c r="E1072" s="27"/>
      <c r="F1072" s="27"/>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27"/>
      <c r="AP1072" s="27"/>
      <c r="AQ1072" s="27"/>
      <c r="AR1072" s="27"/>
      <c r="AS1072" s="27"/>
      <c r="AT1072" s="27"/>
      <c r="AU1072" s="27"/>
      <c r="AV1072" s="27"/>
      <c r="AW1072" s="27"/>
      <c r="AX1072" s="27"/>
      <c r="AY1072" s="27"/>
      <c r="AZ1072" s="27"/>
      <c r="BA1072" s="27"/>
      <c r="BB1072" s="27"/>
      <c r="BC1072" s="8"/>
      <c r="BD1072" s="5"/>
      <c r="BL1072" s="20"/>
      <c r="BM1072" s="27"/>
    </row>
    <row r="1073" spans="3:65">
      <c r="C1073" s="27"/>
      <c r="D1073" s="27"/>
      <c r="E1073" s="27"/>
      <c r="F1073" s="27"/>
      <c r="G1073" s="27"/>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27"/>
      <c r="AP1073" s="27"/>
      <c r="AQ1073" s="27"/>
      <c r="AR1073" s="27"/>
      <c r="AS1073" s="27"/>
      <c r="AT1073" s="27"/>
      <c r="AU1073" s="27"/>
      <c r="AV1073" s="27"/>
      <c r="AW1073" s="27"/>
      <c r="AX1073" s="27"/>
      <c r="AY1073" s="27"/>
      <c r="AZ1073" s="27"/>
      <c r="BA1073" s="27"/>
      <c r="BB1073" s="27"/>
      <c r="BC1073" s="8"/>
      <c r="BD1073" s="5"/>
      <c r="BL1073" s="20"/>
      <c r="BM1073" s="27"/>
    </row>
    <row r="1074" spans="3:65">
      <c r="C1074" s="27"/>
      <c r="D1074" s="27"/>
      <c r="E1074" s="27"/>
      <c r="F1074" s="27"/>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8"/>
      <c r="BD1074" s="5"/>
      <c r="BL1074" s="20"/>
      <c r="BM1074" s="27"/>
    </row>
    <row r="1075" spans="3:65">
      <c r="C1075" s="27"/>
      <c r="D1075" s="27"/>
      <c r="E1075" s="27"/>
      <c r="F1075" s="27"/>
      <c r="G1075" s="27"/>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8"/>
      <c r="BD1075" s="5"/>
      <c r="BL1075" s="20"/>
      <c r="BM1075" s="27"/>
    </row>
    <row r="1076" spans="3:65">
      <c r="C1076" s="27"/>
      <c r="D1076" s="27"/>
      <c r="E1076" s="27"/>
      <c r="F1076" s="27"/>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8"/>
      <c r="BD1076" s="5"/>
      <c r="BL1076" s="20"/>
      <c r="BM1076" s="27"/>
    </row>
    <row r="1077" spans="3:65">
      <c r="C1077" s="27"/>
      <c r="D1077" s="27"/>
      <c r="E1077" s="27"/>
      <c r="F1077" s="27"/>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8"/>
      <c r="BD1077" s="5"/>
      <c r="BL1077" s="20"/>
      <c r="BM1077" s="27"/>
    </row>
    <row r="1078" spans="3:65">
      <c r="C1078" s="27"/>
      <c r="D1078" s="27"/>
      <c r="E1078" s="27"/>
      <c r="F1078" s="27"/>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8"/>
      <c r="BD1078" s="5"/>
      <c r="BL1078" s="20"/>
      <c r="BM1078" s="27"/>
    </row>
    <row r="1079" spans="3:65">
      <c r="C1079" s="27"/>
      <c r="D1079" s="27"/>
      <c r="E1079" s="27"/>
      <c r="F1079" s="27"/>
      <c r="G1079" s="27"/>
      <c r="H1079" s="27"/>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27"/>
      <c r="AK1079" s="27"/>
      <c r="AL1079" s="27"/>
      <c r="AM1079" s="27"/>
      <c r="AN1079" s="27"/>
      <c r="AO1079" s="27"/>
      <c r="AP1079" s="27"/>
      <c r="AQ1079" s="27"/>
      <c r="AR1079" s="27"/>
      <c r="AS1079" s="27"/>
      <c r="AT1079" s="27"/>
      <c r="AU1079" s="27"/>
      <c r="AV1079" s="27"/>
      <c r="AW1079" s="27"/>
      <c r="AX1079" s="27"/>
      <c r="AY1079" s="27"/>
      <c r="AZ1079" s="27"/>
      <c r="BA1079" s="27"/>
      <c r="BB1079" s="27"/>
      <c r="BC1079" s="8"/>
      <c r="BD1079" s="5"/>
      <c r="BL1079" s="20"/>
      <c r="BM1079" s="27"/>
    </row>
    <row r="1080" spans="3:65">
      <c r="C1080" s="27"/>
      <c r="D1080" s="27"/>
      <c r="E1080" s="27"/>
      <c r="F1080" s="27"/>
      <c r="G1080" s="27"/>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8"/>
      <c r="BD1080" s="5"/>
      <c r="BL1080" s="20"/>
      <c r="BM1080" s="27"/>
    </row>
    <row r="1081" spans="3:65">
      <c r="C1081" s="27"/>
      <c r="D1081" s="27"/>
      <c r="E1081" s="27"/>
      <c r="F1081" s="27"/>
      <c r="G1081" s="27"/>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8"/>
      <c r="BD1081" s="5"/>
      <c r="BL1081" s="20"/>
      <c r="BM1081" s="27"/>
    </row>
    <row r="1082" spans="3:65">
      <c r="C1082" s="27"/>
      <c r="D1082" s="27"/>
      <c r="E1082" s="27"/>
      <c r="F1082" s="27"/>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8"/>
      <c r="BD1082" s="5"/>
      <c r="BL1082" s="20"/>
      <c r="BM1082" s="27"/>
    </row>
    <row r="1083" spans="3:65">
      <c r="C1083" s="27"/>
      <c r="D1083" s="27"/>
      <c r="E1083" s="27"/>
      <c r="F1083" s="27"/>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8"/>
      <c r="BD1083" s="5"/>
      <c r="BL1083" s="20"/>
      <c r="BM1083" s="27"/>
    </row>
    <row r="1084" spans="3:65">
      <c r="C1084" s="27"/>
      <c r="D1084" s="27"/>
      <c r="E1084" s="27"/>
      <c r="F1084" s="27"/>
      <c r="G1084" s="27"/>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27"/>
      <c r="AK1084" s="27"/>
      <c r="AL1084" s="27"/>
      <c r="AM1084" s="27"/>
      <c r="AN1084" s="27"/>
      <c r="AO1084" s="27"/>
      <c r="AP1084" s="27"/>
      <c r="AQ1084" s="27"/>
      <c r="AR1084" s="27"/>
      <c r="AS1084" s="27"/>
      <c r="AT1084" s="27"/>
      <c r="AU1084" s="27"/>
      <c r="AV1084" s="27"/>
      <c r="AW1084" s="27"/>
      <c r="AX1084" s="27"/>
      <c r="AY1084" s="27"/>
      <c r="AZ1084" s="27"/>
      <c r="BA1084" s="27"/>
      <c r="BB1084" s="27"/>
      <c r="BC1084" s="8"/>
      <c r="BD1084" s="5"/>
      <c r="BL1084" s="20"/>
      <c r="BM1084" s="27"/>
    </row>
    <row r="1085" spans="3:65">
      <c r="C1085" s="27"/>
      <c r="D1085" s="27"/>
      <c r="E1085" s="27"/>
      <c r="F1085" s="27"/>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27"/>
      <c r="AK1085" s="27"/>
      <c r="AL1085" s="27"/>
      <c r="AM1085" s="27"/>
      <c r="AN1085" s="27"/>
      <c r="AO1085" s="27"/>
      <c r="AP1085" s="27"/>
      <c r="AQ1085" s="27"/>
      <c r="AR1085" s="27"/>
      <c r="AS1085" s="27"/>
      <c r="AT1085" s="27"/>
      <c r="AU1085" s="27"/>
      <c r="AV1085" s="27"/>
      <c r="AW1085" s="27"/>
      <c r="AX1085" s="27"/>
      <c r="AY1085" s="27"/>
      <c r="AZ1085" s="27"/>
      <c r="BA1085" s="27"/>
      <c r="BB1085" s="27"/>
      <c r="BC1085" s="8"/>
      <c r="BD1085" s="5"/>
      <c r="BL1085" s="20"/>
      <c r="BM1085" s="27"/>
    </row>
    <row r="1086" spans="3:65">
      <c r="C1086" s="27"/>
      <c r="D1086" s="27"/>
      <c r="E1086" s="27"/>
      <c r="F1086" s="27"/>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8"/>
      <c r="BD1086" s="5"/>
      <c r="BL1086" s="20"/>
      <c r="BM1086" s="27"/>
    </row>
    <row r="1087" spans="3:65">
      <c r="C1087" s="27"/>
      <c r="D1087" s="27"/>
      <c r="E1087" s="27"/>
      <c r="F1087" s="27"/>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8"/>
      <c r="BD1087" s="5"/>
      <c r="BL1087" s="20"/>
      <c r="BM1087" s="27"/>
    </row>
    <row r="1088" spans="3:65">
      <c r="C1088" s="27"/>
      <c r="D1088" s="27"/>
      <c r="E1088" s="27"/>
      <c r="F1088" s="27"/>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8"/>
      <c r="BD1088" s="5"/>
      <c r="BL1088" s="20"/>
      <c r="BM1088" s="27"/>
    </row>
    <row r="1089" spans="3:65">
      <c r="C1089" s="27"/>
      <c r="D1089" s="27"/>
      <c r="E1089" s="27"/>
      <c r="F1089" s="27"/>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8"/>
      <c r="BD1089" s="5"/>
      <c r="BL1089" s="20"/>
      <c r="BM1089" s="27"/>
    </row>
    <row r="1090" spans="3:65">
      <c r="C1090" s="27"/>
      <c r="D1090" s="27"/>
      <c r="E1090" s="27"/>
      <c r="F1090" s="27"/>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8"/>
      <c r="BD1090" s="5"/>
      <c r="BL1090" s="20"/>
      <c r="BM1090" s="27"/>
    </row>
    <row r="1091" spans="3:65">
      <c r="C1091" s="27"/>
      <c r="D1091" s="27"/>
      <c r="E1091" s="27"/>
      <c r="F1091" s="27"/>
      <c r="G1091" s="27"/>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8"/>
      <c r="BD1091" s="5"/>
      <c r="BL1091" s="20"/>
      <c r="BM1091" s="27"/>
    </row>
    <row r="1092" spans="3:65">
      <c r="C1092" s="27"/>
      <c r="D1092" s="27"/>
      <c r="E1092" s="27"/>
      <c r="F1092" s="27"/>
      <c r="G1092" s="27"/>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8"/>
      <c r="BD1092" s="5"/>
      <c r="BL1092" s="20"/>
      <c r="BM1092" s="27"/>
    </row>
    <row r="1093" spans="3:65">
      <c r="C1093" s="27"/>
      <c r="D1093" s="27"/>
      <c r="E1093" s="27"/>
      <c r="F1093" s="27"/>
      <c r="G1093" s="27"/>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27"/>
      <c r="AK1093" s="27"/>
      <c r="AL1093" s="27"/>
      <c r="AM1093" s="27"/>
      <c r="AN1093" s="27"/>
      <c r="AO1093" s="27"/>
      <c r="AP1093" s="27"/>
      <c r="AQ1093" s="27"/>
      <c r="AR1093" s="27"/>
      <c r="AS1093" s="27"/>
      <c r="AT1093" s="27"/>
      <c r="AU1093" s="27"/>
      <c r="AV1093" s="27"/>
      <c r="AW1093" s="27"/>
      <c r="AX1093" s="27"/>
      <c r="AY1093" s="27"/>
      <c r="AZ1093" s="27"/>
      <c r="BA1093" s="27"/>
      <c r="BB1093" s="27"/>
      <c r="BC1093" s="8"/>
      <c r="BD1093" s="5"/>
      <c r="BL1093" s="20"/>
      <c r="BM1093" s="27"/>
    </row>
    <row r="1094" spans="3:65">
      <c r="C1094" s="27"/>
      <c r="D1094" s="27"/>
      <c r="E1094" s="27"/>
      <c r="F1094" s="27"/>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8"/>
      <c r="BD1094" s="5"/>
      <c r="BL1094" s="20"/>
      <c r="BM1094" s="27"/>
    </row>
    <row r="1095" spans="3:65">
      <c r="C1095" s="27"/>
      <c r="D1095" s="27"/>
      <c r="E1095" s="27"/>
      <c r="F1095" s="27"/>
      <c r="G1095" s="27"/>
      <c r="H1095" s="27"/>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8"/>
      <c r="BD1095" s="5"/>
      <c r="BL1095" s="20"/>
      <c r="BM1095" s="27"/>
    </row>
    <row r="1096" spans="3:65">
      <c r="C1096" s="27"/>
      <c r="D1096" s="27"/>
      <c r="E1096" s="27"/>
      <c r="F1096" s="27"/>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8"/>
      <c r="BD1096" s="5"/>
      <c r="BL1096" s="20"/>
      <c r="BM1096" s="27"/>
    </row>
    <row r="1097" spans="3:65">
      <c r="C1097" s="27"/>
      <c r="D1097" s="27"/>
      <c r="E1097" s="27"/>
      <c r="F1097" s="27"/>
      <c r="G1097" s="27"/>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8"/>
      <c r="BD1097" s="5"/>
      <c r="BL1097" s="20"/>
      <c r="BM1097" s="27"/>
    </row>
    <row r="1098" spans="3:65">
      <c r="C1098" s="27"/>
      <c r="D1098" s="27"/>
      <c r="E1098" s="27"/>
      <c r="F1098" s="27"/>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8"/>
      <c r="BD1098" s="5"/>
      <c r="BL1098" s="20"/>
      <c r="BM1098" s="27"/>
    </row>
    <row r="1099" spans="3:65">
      <c r="C1099" s="27"/>
      <c r="D1099" s="27"/>
      <c r="E1099" s="27"/>
      <c r="F1099" s="27"/>
      <c r="G1099" s="27"/>
      <c r="H1099" s="27"/>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8"/>
      <c r="BD1099" s="5"/>
      <c r="BL1099" s="20"/>
      <c r="BM1099" s="27"/>
    </row>
    <row r="1100" spans="3:65">
      <c r="C1100" s="27"/>
      <c r="D1100" s="27"/>
      <c r="E1100" s="27"/>
      <c r="F1100" s="27"/>
      <c r="G1100" s="27"/>
      <c r="H1100" s="27"/>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27"/>
      <c r="AK1100" s="27"/>
      <c r="AL1100" s="27"/>
      <c r="AM1100" s="27"/>
      <c r="AN1100" s="27"/>
      <c r="AO1100" s="27"/>
      <c r="AP1100" s="27"/>
      <c r="AQ1100" s="27"/>
      <c r="AR1100" s="27"/>
      <c r="AS1100" s="27"/>
      <c r="AT1100" s="27"/>
      <c r="AU1100" s="27"/>
      <c r="AV1100" s="27"/>
      <c r="AW1100" s="27"/>
      <c r="AX1100" s="27"/>
      <c r="AY1100" s="27"/>
      <c r="AZ1100" s="27"/>
      <c r="BA1100" s="27"/>
      <c r="BB1100" s="27"/>
      <c r="BC1100" s="8"/>
      <c r="BD1100" s="5"/>
      <c r="BL1100" s="20"/>
      <c r="BM1100" s="27"/>
    </row>
    <row r="1101" spans="3:65">
      <c r="C1101" s="27"/>
      <c r="D1101" s="27"/>
      <c r="E1101" s="27"/>
      <c r="F1101" s="27"/>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8"/>
      <c r="BD1101" s="5"/>
      <c r="BL1101" s="20"/>
      <c r="BM1101" s="27"/>
    </row>
    <row r="1102" spans="3:65">
      <c r="C1102" s="27"/>
      <c r="D1102" s="27"/>
      <c r="E1102" s="27"/>
      <c r="F1102" s="27"/>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8"/>
      <c r="BD1102" s="5"/>
      <c r="BL1102" s="20"/>
      <c r="BM1102" s="27"/>
    </row>
    <row r="1103" spans="3:65">
      <c r="C1103" s="27"/>
      <c r="D1103" s="27"/>
      <c r="E1103" s="27"/>
      <c r="F1103" s="27"/>
      <c r="G1103" s="27"/>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8"/>
      <c r="BD1103" s="5"/>
      <c r="BL1103" s="20"/>
      <c r="BM1103" s="27"/>
    </row>
    <row r="1104" spans="3:65">
      <c r="C1104" s="27"/>
      <c r="D1104" s="27"/>
      <c r="E1104" s="27"/>
      <c r="F1104" s="27"/>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8"/>
      <c r="BD1104" s="5"/>
      <c r="BL1104" s="20"/>
      <c r="BM1104" s="27"/>
    </row>
    <row r="1105" spans="3:65">
      <c r="C1105" s="27"/>
      <c r="D1105" s="27"/>
      <c r="E1105" s="27"/>
      <c r="F1105" s="27"/>
      <c r="G1105" s="27"/>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8"/>
      <c r="BD1105" s="5"/>
      <c r="BL1105" s="20"/>
      <c r="BM1105" s="27"/>
    </row>
    <row r="1106" spans="3:65">
      <c r="C1106" s="27"/>
      <c r="D1106" s="27"/>
      <c r="E1106" s="27"/>
      <c r="F1106" s="27"/>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8"/>
      <c r="BD1106" s="5"/>
      <c r="BL1106" s="20"/>
      <c r="BM1106" s="27"/>
    </row>
    <row r="1107" spans="3:65">
      <c r="C1107" s="27"/>
      <c r="D1107" s="27"/>
      <c r="E1107" s="27"/>
      <c r="F1107" s="27"/>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c r="BB1107" s="27"/>
      <c r="BC1107" s="8"/>
      <c r="BD1107" s="5"/>
      <c r="BL1107" s="20"/>
      <c r="BM1107" s="27"/>
    </row>
    <row r="1108" spans="3:65">
      <c r="C1108" s="27"/>
      <c r="D1108" s="27"/>
      <c r="E1108" s="27"/>
      <c r="F1108" s="27"/>
      <c r="G1108" s="27"/>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8"/>
      <c r="BD1108" s="5"/>
      <c r="BL1108" s="20"/>
      <c r="BM1108" s="27"/>
    </row>
    <row r="1109" spans="3:65">
      <c r="C1109" s="27"/>
      <c r="D1109" s="27"/>
      <c r="E1109" s="27"/>
      <c r="F1109" s="27"/>
      <c r="G1109" s="27"/>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8"/>
      <c r="BD1109" s="5"/>
      <c r="BL1109" s="20"/>
      <c r="BM1109" s="27"/>
    </row>
    <row r="1110" spans="3:65">
      <c r="C1110" s="27"/>
      <c r="D1110" s="27"/>
      <c r="E1110" s="27"/>
      <c r="F1110" s="27"/>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8"/>
      <c r="BD1110" s="5"/>
      <c r="BL1110" s="20"/>
      <c r="BM1110" s="27"/>
    </row>
    <row r="1111" spans="3:65">
      <c r="C1111" s="27"/>
      <c r="D1111" s="27"/>
      <c r="E1111" s="27"/>
      <c r="F1111" s="27"/>
      <c r="G1111" s="27"/>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8"/>
      <c r="BD1111" s="5"/>
      <c r="BL1111" s="20"/>
      <c r="BM1111" s="27"/>
    </row>
    <row r="1112" spans="3:65">
      <c r="C1112" s="27"/>
      <c r="D1112" s="27"/>
      <c r="E1112" s="27"/>
      <c r="F1112" s="27"/>
      <c r="G1112" s="27"/>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8"/>
      <c r="BD1112" s="5"/>
      <c r="BL1112" s="20"/>
      <c r="BM1112" s="27"/>
    </row>
    <row r="1113" spans="3:65">
      <c r="C1113" s="27"/>
      <c r="D1113" s="27"/>
      <c r="E1113" s="27"/>
      <c r="F1113" s="27"/>
      <c r="G1113" s="27"/>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8"/>
      <c r="BD1113" s="5"/>
      <c r="BL1113" s="20"/>
      <c r="BM1113" s="27"/>
    </row>
    <row r="1114" spans="3:65">
      <c r="C1114" s="27"/>
      <c r="D1114" s="27"/>
      <c r="E1114" s="27"/>
      <c r="F1114" s="27"/>
      <c r="G1114" s="27"/>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27"/>
      <c r="AK1114" s="27"/>
      <c r="AL1114" s="27"/>
      <c r="AM1114" s="27"/>
      <c r="AN1114" s="27"/>
      <c r="AO1114" s="27"/>
      <c r="AP1114" s="27"/>
      <c r="AQ1114" s="27"/>
      <c r="AR1114" s="27"/>
      <c r="AS1114" s="27"/>
      <c r="AT1114" s="27"/>
      <c r="AU1114" s="27"/>
      <c r="AV1114" s="27"/>
      <c r="AW1114" s="27"/>
      <c r="AX1114" s="27"/>
      <c r="AY1114" s="27"/>
      <c r="AZ1114" s="27"/>
      <c r="BA1114" s="27"/>
      <c r="BB1114" s="27"/>
      <c r="BC1114" s="8"/>
      <c r="BD1114" s="5"/>
      <c r="BL1114" s="20"/>
      <c r="BM1114" s="27"/>
    </row>
    <row r="1115" spans="3:65">
      <c r="C1115" s="27"/>
      <c r="D1115" s="27"/>
      <c r="E1115" s="27"/>
      <c r="F1115" s="27"/>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8"/>
      <c r="BD1115" s="5"/>
      <c r="BL1115" s="20"/>
      <c r="BM1115" s="27"/>
    </row>
    <row r="1116" spans="3:65">
      <c r="C1116" s="27"/>
      <c r="D1116" s="27"/>
      <c r="E1116" s="27"/>
      <c r="F1116" s="27"/>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8"/>
      <c r="BD1116" s="5"/>
      <c r="BL1116" s="20"/>
      <c r="BM1116" s="27"/>
    </row>
    <row r="1117" spans="3:65">
      <c r="C1117" s="27"/>
      <c r="D1117" s="27"/>
      <c r="E1117" s="27"/>
      <c r="F1117" s="27"/>
      <c r="G1117" s="27"/>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8"/>
      <c r="BD1117" s="5"/>
      <c r="BL1117" s="20"/>
      <c r="BM1117" s="27"/>
    </row>
    <row r="1118" spans="3:65">
      <c r="C1118" s="27"/>
      <c r="D1118" s="27"/>
      <c r="E1118" s="27"/>
      <c r="F1118" s="27"/>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8"/>
      <c r="BD1118" s="5"/>
      <c r="BL1118" s="20"/>
      <c r="BM1118" s="27"/>
    </row>
    <row r="1119" spans="3:65">
      <c r="C1119" s="27"/>
      <c r="D1119" s="27"/>
      <c r="E1119" s="27"/>
      <c r="F1119" s="27"/>
      <c r="G1119" s="27"/>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27"/>
      <c r="AK1119" s="27"/>
      <c r="AL1119" s="27"/>
      <c r="AM1119" s="27"/>
      <c r="AN1119" s="27"/>
      <c r="AO1119" s="27"/>
      <c r="AP1119" s="27"/>
      <c r="AQ1119" s="27"/>
      <c r="AR1119" s="27"/>
      <c r="AS1119" s="27"/>
      <c r="AT1119" s="27"/>
      <c r="AU1119" s="27"/>
      <c r="AV1119" s="27"/>
      <c r="AW1119" s="27"/>
      <c r="AX1119" s="27"/>
      <c r="AY1119" s="27"/>
      <c r="AZ1119" s="27"/>
      <c r="BA1119" s="27"/>
      <c r="BB1119" s="27"/>
      <c r="BC1119" s="8"/>
      <c r="BD1119" s="5"/>
      <c r="BL1119" s="20"/>
      <c r="BM1119" s="27"/>
    </row>
    <row r="1120" spans="3:65">
      <c r="C1120" s="27"/>
      <c r="D1120" s="27"/>
      <c r="E1120" s="27"/>
      <c r="F1120" s="27"/>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8"/>
      <c r="BD1120" s="5"/>
      <c r="BL1120" s="20"/>
      <c r="BM1120" s="27"/>
    </row>
    <row r="1121" spans="3:65">
      <c r="C1121" s="27"/>
      <c r="D1121" s="27"/>
      <c r="E1121" s="27"/>
      <c r="F1121" s="27"/>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8"/>
      <c r="BD1121" s="5"/>
      <c r="BL1121" s="20"/>
      <c r="BM1121" s="27"/>
    </row>
    <row r="1122" spans="3:65">
      <c r="C1122" s="27"/>
      <c r="D1122" s="27"/>
      <c r="E1122" s="27"/>
      <c r="F1122" s="27"/>
      <c r="G1122" s="27"/>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8"/>
      <c r="BD1122" s="5"/>
      <c r="BL1122" s="20"/>
      <c r="BM1122" s="27"/>
    </row>
    <row r="1123" spans="3:65">
      <c r="C1123" s="27"/>
      <c r="D1123" s="27"/>
      <c r="E1123" s="27"/>
      <c r="F1123" s="27"/>
      <c r="G1123" s="27"/>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27"/>
      <c r="AK1123" s="27"/>
      <c r="AL1123" s="27"/>
      <c r="AM1123" s="27"/>
      <c r="AN1123" s="27"/>
      <c r="AO1123" s="27"/>
      <c r="AP1123" s="27"/>
      <c r="AQ1123" s="27"/>
      <c r="AR1123" s="27"/>
      <c r="AS1123" s="27"/>
      <c r="AT1123" s="27"/>
      <c r="AU1123" s="27"/>
      <c r="AV1123" s="27"/>
      <c r="AW1123" s="27"/>
      <c r="AX1123" s="27"/>
      <c r="AY1123" s="27"/>
      <c r="AZ1123" s="27"/>
      <c r="BA1123" s="27"/>
      <c r="BB1123" s="27"/>
      <c r="BC1123" s="8"/>
      <c r="BD1123" s="5"/>
      <c r="BL1123" s="20"/>
      <c r="BM1123" s="27"/>
    </row>
    <row r="1124" spans="3:65">
      <c r="C1124" s="27"/>
      <c r="D1124" s="27"/>
      <c r="E1124" s="27"/>
      <c r="F1124" s="27"/>
      <c r="G1124" s="27"/>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8"/>
      <c r="BD1124" s="5"/>
      <c r="BL1124" s="20"/>
      <c r="BM1124" s="27"/>
    </row>
    <row r="1125" spans="3:65">
      <c r="C1125" s="27"/>
      <c r="D1125" s="27"/>
      <c r="E1125" s="27"/>
      <c r="F1125" s="27"/>
      <c r="G1125" s="27"/>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27"/>
      <c r="AK1125" s="27"/>
      <c r="AL1125" s="27"/>
      <c r="AM1125" s="27"/>
      <c r="AN1125" s="27"/>
      <c r="AO1125" s="27"/>
      <c r="AP1125" s="27"/>
      <c r="AQ1125" s="27"/>
      <c r="AR1125" s="27"/>
      <c r="AS1125" s="27"/>
      <c r="AT1125" s="27"/>
      <c r="AU1125" s="27"/>
      <c r="AV1125" s="27"/>
      <c r="AW1125" s="27"/>
      <c r="AX1125" s="27"/>
      <c r="AY1125" s="27"/>
      <c r="AZ1125" s="27"/>
      <c r="BA1125" s="27"/>
      <c r="BB1125" s="27"/>
      <c r="BC1125" s="8"/>
      <c r="BD1125" s="5"/>
      <c r="BL1125" s="20"/>
      <c r="BM1125" s="27"/>
    </row>
    <row r="1126" spans="3:65">
      <c r="C1126" s="27"/>
      <c r="D1126" s="27"/>
      <c r="E1126" s="27"/>
      <c r="F1126" s="27"/>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8"/>
      <c r="BD1126" s="5"/>
      <c r="BL1126" s="20"/>
      <c r="BM1126" s="27"/>
    </row>
    <row r="1127" spans="3:65">
      <c r="C1127" s="27"/>
      <c r="D1127" s="27"/>
      <c r="E1127" s="27"/>
      <c r="F1127" s="27"/>
      <c r="G1127" s="27"/>
      <c r="H1127" s="27"/>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27"/>
      <c r="AK1127" s="27"/>
      <c r="AL1127" s="27"/>
      <c r="AM1127" s="27"/>
      <c r="AN1127" s="27"/>
      <c r="AO1127" s="27"/>
      <c r="AP1127" s="27"/>
      <c r="AQ1127" s="27"/>
      <c r="AR1127" s="27"/>
      <c r="AS1127" s="27"/>
      <c r="AT1127" s="27"/>
      <c r="AU1127" s="27"/>
      <c r="AV1127" s="27"/>
      <c r="AW1127" s="27"/>
      <c r="AX1127" s="27"/>
      <c r="AY1127" s="27"/>
      <c r="AZ1127" s="27"/>
      <c r="BA1127" s="27"/>
      <c r="BB1127" s="27"/>
      <c r="BC1127" s="8"/>
      <c r="BD1127" s="5"/>
      <c r="BL1127" s="20"/>
      <c r="BM1127" s="27"/>
    </row>
    <row r="1128" spans="3:65">
      <c r="C1128" s="27"/>
      <c r="D1128" s="27"/>
      <c r="E1128" s="27"/>
      <c r="F1128" s="27"/>
      <c r="G1128" s="27"/>
      <c r="H1128" s="27"/>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8"/>
      <c r="BD1128" s="5"/>
      <c r="BL1128" s="20"/>
      <c r="BM1128" s="27"/>
    </row>
    <row r="1129" spans="3:65">
      <c r="C1129" s="27"/>
      <c r="D1129" s="27"/>
      <c r="E1129" s="27"/>
      <c r="F1129" s="27"/>
      <c r="G1129" s="27"/>
      <c r="H1129" s="27"/>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8"/>
      <c r="BD1129" s="5"/>
      <c r="BL1129" s="20"/>
      <c r="BM1129" s="27"/>
    </row>
    <row r="1130" spans="3:65">
      <c r="C1130" s="27"/>
      <c r="D1130" s="27"/>
      <c r="E1130" s="27"/>
      <c r="F1130" s="27"/>
      <c r="G1130" s="27"/>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8"/>
      <c r="BD1130" s="5"/>
      <c r="BL1130" s="20"/>
      <c r="BM1130" s="27"/>
    </row>
    <row r="1131" spans="3:65">
      <c r="C1131" s="27"/>
      <c r="D1131" s="27"/>
      <c r="E1131" s="27"/>
      <c r="F1131" s="27"/>
      <c r="G1131" s="27"/>
      <c r="H1131" s="27"/>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8"/>
      <c r="BD1131" s="5"/>
      <c r="BL1131" s="20"/>
      <c r="BM1131" s="27"/>
    </row>
    <row r="1132" spans="3:65">
      <c r="C1132" s="27"/>
      <c r="D1132" s="27"/>
      <c r="E1132" s="27"/>
      <c r="F1132" s="27"/>
      <c r="G1132" s="27"/>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8"/>
      <c r="BD1132" s="5"/>
      <c r="BL1132" s="20"/>
      <c r="BM1132" s="27"/>
    </row>
    <row r="1133" spans="3:65">
      <c r="C1133" s="27"/>
      <c r="D1133" s="27"/>
      <c r="E1133" s="27"/>
      <c r="F1133" s="27"/>
      <c r="G1133" s="27"/>
      <c r="H1133" s="27"/>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8"/>
      <c r="BD1133" s="5"/>
      <c r="BL1133" s="20"/>
      <c r="BM1133" s="27"/>
    </row>
    <row r="1134" spans="3:65">
      <c r="C1134" s="27"/>
      <c r="D1134" s="27"/>
      <c r="E1134" s="27"/>
      <c r="F1134" s="27"/>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8"/>
      <c r="BD1134" s="5"/>
      <c r="BL1134" s="20"/>
      <c r="BM1134" s="27"/>
    </row>
    <row r="1135" spans="3:65">
      <c r="C1135" s="27"/>
      <c r="D1135" s="27"/>
      <c r="E1135" s="27"/>
      <c r="F1135" s="27"/>
      <c r="G1135" s="27"/>
      <c r="H1135" s="27"/>
      <c r="I1135" s="27"/>
      <c r="J1135" s="27"/>
      <c r="K1135" s="27"/>
      <c r="L1135" s="27"/>
      <c r="M1135" s="27"/>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27"/>
      <c r="AK1135" s="27"/>
      <c r="AL1135" s="27"/>
      <c r="AM1135" s="27"/>
      <c r="AN1135" s="27"/>
      <c r="AO1135" s="27"/>
      <c r="AP1135" s="27"/>
      <c r="AQ1135" s="27"/>
      <c r="AR1135" s="27"/>
      <c r="AS1135" s="27"/>
      <c r="AT1135" s="27"/>
      <c r="AU1135" s="27"/>
      <c r="AV1135" s="27"/>
      <c r="AW1135" s="27"/>
      <c r="AX1135" s="27"/>
      <c r="AY1135" s="27"/>
      <c r="AZ1135" s="27"/>
      <c r="BA1135" s="27"/>
      <c r="BB1135" s="27"/>
      <c r="BC1135" s="8"/>
      <c r="BD1135" s="5"/>
      <c r="BL1135" s="20"/>
      <c r="BM1135" s="27"/>
    </row>
    <row r="1136" spans="3:65">
      <c r="C1136" s="27"/>
      <c r="D1136" s="27"/>
      <c r="E1136" s="27"/>
      <c r="F1136" s="27"/>
      <c r="G1136" s="27"/>
      <c r="H1136" s="27"/>
      <c r="I1136" s="27"/>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8"/>
      <c r="BD1136" s="5"/>
      <c r="BL1136" s="20"/>
      <c r="BM1136" s="27"/>
    </row>
    <row r="1137" spans="3:65">
      <c r="C1137" s="27"/>
      <c r="D1137" s="27"/>
      <c r="E1137" s="27"/>
      <c r="F1137" s="27"/>
      <c r="G1137" s="27"/>
      <c r="H1137" s="27"/>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8"/>
      <c r="BD1137" s="5"/>
      <c r="BL1137" s="20"/>
      <c r="BM1137" s="27"/>
    </row>
    <row r="1138" spans="3:65">
      <c r="C1138" s="27"/>
      <c r="D1138" s="27"/>
      <c r="E1138" s="27"/>
      <c r="F1138" s="27"/>
      <c r="G1138" s="27"/>
      <c r="H1138" s="27"/>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27"/>
      <c r="AK1138" s="27"/>
      <c r="AL1138" s="27"/>
      <c r="AM1138" s="27"/>
      <c r="AN1138" s="27"/>
      <c r="AO1138" s="27"/>
      <c r="AP1138" s="27"/>
      <c r="AQ1138" s="27"/>
      <c r="AR1138" s="27"/>
      <c r="AS1138" s="27"/>
      <c r="AT1138" s="27"/>
      <c r="AU1138" s="27"/>
      <c r="AV1138" s="27"/>
      <c r="AW1138" s="27"/>
      <c r="AX1138" s="27"/>
      <c r="AY1138" s="27"/>
      <c r="AZ1138" s="27"/>
      <c r="BA1138" s="27"/>
      <c r="BB1138" s="27"/>
      <c r="BC1138" s="8"/>
      <c r="BD1138" s="5"/>
      <c r="BL1138" s="20"/>
      <c r="BM1138" s="27"/>
    </row>
    <row r="1139" spans="3:65">
      <c r="C1139" s="27"/>
      <c r="D1139" s="27"/>
      <c r="E1139" s="27"/>
      <c r="F1139" s="27"/>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c r="AO1139" s="27"/>
      <c r="AP1139" s="27"/>
      <c r="AQ1139" s="27"/>
      <c r="AR1139" s="27"/>
      <c r="AS1139" s="27"/>
      <c r="AT1139" s="27"/>
      <c r="AU1139" s="27"/>
      <c r="AV1139" s="27"/>
      <c r="AW1139" s="27"/>
      <c r="AX1139" s="27"/>
      <c r="AY1139" s="27"/>
      <c r="AZ1139" s="27"/>
      <c r="BA1139" s="27"/>
      <c r="BB1139" s="27"/>
      <c r="BC1139" s="8"/>
      <c r="BD1139" s="5"/>
      <c r="BL1139" s="20"/>
      <c r="BM1139" s="27"/>
    </row>
    <row r="1140" spans="3:65">
      <c r="C1140" s="27"/>
      <c r="D1140" s="27"/>
      <c r="E1140" s="27"/>
      <c r="F1140" s="27"/>
      <c r="G1140" s="27"/>
      <c r="H1140" s="27"/>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27"/>
      <c r="AK1140" s="27"/>
      <c r="AL1140" s="27"/>
      <c r="AM1140" s="27"/>
      <c r="AN1140" s="27"/>
      <c r="AO1140" s="27"/>
      <c r="AP1140" s="27"/>
      <c r="AQ1140" s="27"/>
      <c r="AR1140" s="27"/>
      <c r="AS1140" s="27"/>
      <c r="AT1140" s="27"/>
      <c r="AU1140" s="27"/>
      <c r="AV1140" s="27"/>
      <c r="AW1140" s="27"/>
      <c r="AX1140" s="27"/>
      <c r="AY1140" s="27"/>
      <c r="AZ1140" s="27"/>
      <c r="BA1140" s="27"/>
      <c r="BB1140" s="27"/>
      <c r="BC1140" s="8"/>
      <c r="BD1140" s="5"/>
      <c r="BL1140" s="20"/>
      <c r="BM1140" s="27"/>
    </row>
    <row r="1141" spans="3:65">
      <c r="C1141" s="27"/>
      <c r="D1141" s="27"/>
      <c r="E1141" s="27"/>
      <c r="F1141" s="27"/>
      <c r="G1141" s="27"/>
      <c r="H1141" s="27"/>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27"/>
      <c r="AK1141" s="27"/>
      <c r="AL1141" s="27"/>
      <c r="AM1141" s="27"/>
      <c r="AN1141" s="27"/>
      <c r="AO1141" s="27"/>
      <c r="AP1141" s="27"/>
      <c r="AQ1141" s="27"/>
      <c r="AR1141" s="27"/>
      <c r="AS1141" s="27"/>
      <c r="AT1141" s="27"/>
      <c r="AU1141" s="27"/>
      <c r="AV1141" s="27"/>
      <c r="AW1141" s="27"/>
      <c r="AX1141" s="27"/>
      <c r="AY1141" s="27"/>
      <c r="AZ1141" s="27"/>
      <c r="BA1141" s="27"/>
      <c r="BB1141" s="27"/>
      <c r="BC1141" s="8"/>
      <c r="BD1141" s="5"/>
      <c r="BL1141" s="20"/>
      <c r="BM1141" s="27"/>
    </row>
    <row r="1142" spans="3:65">
      <c r="C1142" s="27"/>
      <c r="D1142" s="27"/>
      <c r="E1142" s="27"/>
      <c r="F1142" s="27"/>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8"/>
      <c r="BD1142" s="5"/>
      <c r="BL1142" s="20"/>
      <c r="BM1142" s="27"/>
    </row>
    <row r="1143" spans="3:65">
      <c r="C1143" s="27"/>
      <c r="D1143" s="27"/>
      <c r="E1143" s="27"/>
      <c r="F1143" s="27"/>
      <c r="G1143" s="27"/>
      <c r="H1143" s="27"/>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27"/>
      <c r="AK1143" s="27"/>
      <c r="AL1143" s="27"/>
      <c r="AM1143" s="27"/>
      <c r="AN1143" s="27"/>
      <c r="AO1143" s="27"/>
      <c r="AP1143" s="27"/>
      <c r="AQ1143" s="27"/>
      <c r="AR1143" s="27"/>
      <c r="AS1143" s="27"/>
      <c r="AT1143" s="27"/>
      <c r="AU1143" s="27"/>
      <c r="AV1143" s="27"/>
      <c r="AW1143" s="27"/>
      <c r="AX1143" s="27"/>
      <c r="AY1143" s="27"/>
      <c r="AZ1143" s="27"/>
      <c r="BA1143" s="27"/>
      <c r="BB1143" s="27"/>
      <c r="BC1143" s="8"/>
      <c r="BD1143" s="5"/>
      <c r="BL1143" s="20"/>
      <c r="BM1143" s="27"/>
    </row>
    <row r="1144" spans="3:65">
      <c r="C1144" s="27"/>
      <c r="D1144" s="27"/>
      <c r="E1144" s="27"/>
      <c r="F1144" s="27"/>
      <c r="G1144" s="27"/>
      <c r="H1144" s="27"/>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27"/>
      <c r="AK1144" s="27"/>
      <c r="AL1144" s="27"/>
      <c r="AM1144" s="27"/>
      <c r="AN1144" s="27"/>
      <c r="AO1144" s="27"/>
      <c r="AP1144" s="27"/>
      <c r="AQ1144" s="27"/>
      <c r="AR1144" s="27"/>
      <c r="AS1144" s="27"/>
      <c r="AT1144" s="27"/>
      <c r="AU1144" s="27"/>
      <c r="AV1144" s="27"/>
      <c r="AW1144" s="27"/>
      <c r="AX1144" s="27"/>
      <c r="AY1144" s="27"/>
      <c r="AZ1144" s="27"/>
      <c r="BA1144" s="27"/>
      <c r="BB1144" s="27"/>
      <c r="BC1144" s="8"/>
      <c r="BD1144" s="5"/>
      <c r="BL1144" s="20"/>
      <c r="BM1144" s="27"/>
    </row>
    <row r="1145" spans="3:65">
      <c r="C1145" s="27"/>
      <c r="D1145" s="27"/>
      <c r="E1145" s="27"/>
      <c r="F1145" s="27"/>
      <c r="G1145" s="27"/>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8"/>
      <c r="BD1145" s="5"/>
      <c r="BL1145" s="20"/>
      <c r="BM1145" s="27"/>
    </row>
    <row r="1146" spans="3:65">
      <c r="C1146" s="27"/>
      <c r="D1146" s="27"/>
      <c r="E1146" s="27"/>
      <c r="F1146" s="27"/>
      <c r="G1146" s="27"/>
      <c r="H1146" s="27"/>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27"/>
      <c r="AK1146" s="27"/>
      <c r="AL1146" s="27"/>
      <c r="AM1146" s="27"/>
      <c r="AN1146" s="27"/>
      <c r="AO1146" s="27"/>
      <c r="AP1146" s="27"/>
      <c r="AQ1146" s="27"/>
      <c r="AR1146" s="27"/>
      <c r="AS1146" s="27"/>
      <c r="AT1146" s="27"/>
      <c r="AU1146" s="27"/>
      <c r="AV1146" s="27"/>
      <c r="AW1146" s="27"/>
      <c r="AX1146" s="27"/>
      <c r="AY1146" s="27"/>
      <c r="AZ1146" s="27"/>
      <c r="BA1146" s="27"/>
      <c r="BB1146" s="27"/>
      <c r="BC1146" s="8"/>
      <c r="BD1146" s="5"/>
      <c r="BL1146" s="20"/>
      <c r="BM1146" s="27"/>
    </row>
    <row r="1147" spans="3:65">
      <c r="C1147" s="27"/>
      <c r="D1147" s="27"/>
      <c r="E1147" s="27"/>
      <c r="F1147" s="27"/>
      <c r="G1147" s="27"/>
      <c r="H1147" s="27"/>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27"/>
      <c r="AK1147" s="27"/>
      <c r="AL1147" s="27"/>
      <c r="AM1147" s="27"/>
      <c r="AN1147" s="27"/>
      <c r="AO1147" s="27"/>
      <c r="AP1147" s="27"/>
      <c r="AQ1147" s="27"/>
      <c r="AR1147" s="27"/>
      <c r="AS1147" s="27"/>
      <c r="AT1147" s="27"/>
      <c r="AU1147" s="27"/>
      <c r="AV1147" s="27"/>
      <c r="AW1147" s="27"/>
      <c r="AX1147" s="27"/>
      <c r="AY1147" s="27"/>
      <c r="AZ1147" s="27"/>
      <c r="BA1147" s="27"/>
      <c r="BB1147" s="27"/>
      <c r="BC1147" s="8"/>
      <c r="BD1147" s="5"/>
      <c r="BL1147" s="20"/>
      <c r="BM1147" s="27"/>
    </row>
    <row r="1148" spans="3:65">
      <c r="C1148" s="27"/>
      <c r="D1148" s="27"/>
      <c r="E1148" s="27"/>
      <c r="F1148" s="27"/>
      <c r="G1148" s="27"/>
      <c r="H1148" s="27"/>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27"/>
      <c r="AK1148" s="27"/>
      <c r="AL1148" s="27"/>
      <c r="AM1148" s="27"/>
      <c r="AN1148" s="27"/>
      <c r="AO1148" s="27"/>
      <c r="AP1148" s="27"/>
      <c r="AQ1148" s="27"/>
      <c r="AR1148" s="27"/>
      <c r="AS1148" s="27"/>
      <c r="AT1148" s="27"/>
      <c r="AU1148" s="27"/>
      <c r="AV1148" s="27"/>
      <c r="AW1148" s="27"/>
      <c r="AX1148" s="27"/>
      <c r="AY1148" s="27"/>
      <c r="AZ1148" s="27"/>
      <c r="BA1148" s="27"/>
      <c r="BB1148" s="27"/>
      <c r="BC1148" s="8"/>
      <c r="BD1148" s="5"/>
      <c r="BL1148" s="20"/>
      <c r="BM1148" s="27"/>
    </row>
    <row r="1149" spans="3:65">
      <c r="C1149" s="27"/>
      <c r="D1149" s="27"/>
      <c r="E1149" s="27"/>
      <c r="F1149" s="27"/>
      <c r="G1149" s="27"/>
      <c r="H1149" s="27"/>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27"/>
      <c r="AK1149" s="27"/>
      <c r="AL1149" s="27"/>
      <c r="AM1149" s="27"/>
      <c r="AN1149" s="27"/>
      <c r="AO1149" s="27"/>
      <c r="AP1149" s="27"/>
      <c r="AQ1149" s="27"/>
      <c r="AR1149" s="27"/>
      <c r="AS1149" s="27"/>
      <c r="AT1149" s="27"/>
      <c r="AU1149" s="27"/>
      <c r="AV1149" s="27"/>
      <c r="AW1149" s="27"/>
      <c r="AX1149" s="27"/>
      <c r="AY1149" s="27"/>
      <c r="AZ1149" s="27"/>
      <c r="BA1149" s="27"/>
      <c r="BB1149" s="27"/>
      <c r="BC1149" s="8"/>
      <c r="BD1149" s="5"/>
      <c r="BL1149" s="20"/>
      <c r="BM1149" s="27"/>
    </row>
    <row r="1150" spans="3:65">
      <c r="C1150" s="27"/>
      <c r="D1150" s="27"/>
      <c r="E1150" s="27"/>
      <c r="F1150" s="27"/>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8"/>
      <c r="BD1150" s="5"/>
      <c r="BL1150" s="20"/>
      <c r="BM1150" s="27"/>
    </row>
    <row r="1151" spans="3:65">
      <c r="C1151" s="27"/>
      <c r="D1151" s="27"/>
      <c r="E1151" s="27"/>
      <c r="F1151" s="27"/>
      <c r="G1151" s="27"/>
      <c r="H1151" s="27"/>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c r="AM1151" s="27"/>
      <c r="AN1151" s="27"/>
      <c r="AO1151" s="27"/>
      <c r="AP1151" s="27"/>
      <c r="AQ1151" s="27"/>
      <c r="AR1151" s="27"/>
      <c r="AS1151" s="27"/>
      <c r="AT1151" s="27"/>
      <c r="AU1151" s="27"/>
      <c r="AV1151" s="27"/>
      <c r="AW1151" s="27"/>
      <c r="AX1151" s="27"/>
      <c r="AY1151" s="27"/>
      <c r="AZ1151" s="27"/>
      <c r="BA1151" s="27"/>
      <c r="BB1151" s="27"/>
      <c r="BC1151" s="8"/>
      <c r="BD1151" s="5"/>
      <c r="BL1151" s="20"/>
      <c r="BM1151" s="27"/>
    </row>
    <row r="1152" spans="3:65">
      <c r="C1152" s="27"/>
      <c r="D1152" s="27"/>
      <c r="E1152" s="27"/>
      <c r="F1152" s="27"/>
      <c r="G1152" s="27"/>
      <c r="H1152" s="27"/>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27"/>
      <c r="AK1152" s="27"/>
      <c r="AL1152" s="27"/>
      <c r="AM1152" s="27"/>
      <c r="AN1152" s="27"/>
      <c r="AO1152" s="27"/>
      <c r="AP1152" s="27"/>
      <c r="AQ1152" s="27"/>
      <c r="AR1152" s="27"/>
      <c r="AS1152" s="27"/>
      <c r="AT1152" s="27"/>
      <c r="AU1152" s="27"/>
      <c r="AV1152" s="27"/>
      <c r="AW1152" s="27"/>
      <c r="AX1152" s="27"/>
      <c r="AY1152" s="27"/>
      <c r="AZ1152" s="27"/>
      <c r="BA1152" s="27"/>
      <c r="BB1152" s="27"/>
      <c r="BC1152" s="8"/>
      <c r="BD1152" s="5"/>
      <c r="BL1152" s="20"/>
      <c r="BM1152" s="27"/>
    </row>
    <row r="1153" spans="3:65">
      <c r="C1153" s="27"/>
      <c r="D1153" s="27"/>
      <c r="E1153" s="27"/>
      <c r="F1153" s="27"/>
      <c r="G1153" s="27"/>
      <c r="H1153" s="27"/>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27"/>
      <c r="AK1153" s="27"/>
      <c r="AL1153" s="27"/>
      <c r="AM1153" s="27"/>
      <c r="AN1153" s="27"/>
      <c r="AO1153" s="27"/>
      <c r="AP1153" s="27"/>
      <c r="AQ1153" s="27"/>
      <c r="AR1153" s="27"/>
      <c r="AS1153" s="27"/>
      <c r="AT1153" s="27"/>
      <c r="AU1153" s="27"/>
      <c r="AV1153" s="27"/>
      <c r="AW1153" s="27"/>
      <c r="AX1153" s="27"/>
      <c r="AY1153" s="27"/>
      <c r="AZ1153" s="27"/>
      <c r="BA1153" s="27"/>
      <c r="BB1153" s="27"/>
      <c r="BC1153" s="8"/>
      <c r="BD1153" s="5"/>
      <c r="BL1153" s="20"/>
      <c r="BM1153" s="27"/>
    </row>
    <row r="1154" spans="3:65">
      <c r="C1154" s="27"/>
      <c r="D1154" s="27"/>
      <c r="E1154" s="27"/>
      <c r="F1154" s="27"/>
      <c r="G1154" s="27"/>
      <c r="H1154" s="27"/>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27"/>
      <c r="AK1154" s="27"/>
      <c r="AL1154" s="27"/>
      <c r="AM1154" s="27"/>
      <c r="AN1154" s="27"/>
      <c r="AO1154" s="27"/>
      <c r="AP1154" s="27"/>
      <c r="AQ1154" s="27"/>
      <c r="AR1154" s="27"/>
      <c r="AS1154" s="27"/>
      <c r="AT1154" s="27"/>
      <c r="AU1154" s="27"/>
      <c r="AV1154" s="27"/>
      <c r="AW1154" s="27"/>
      <c r="AX1154" s="27"/>
      <c r="AY1154" s="27"/>
      <c r="AZ1154" s="27"/>
      <c r="BA1154" s="27"/>
      <c r="BB1154" s="27"/>
      <c r="BC1154" s="8"/>
      <c r="BD1154" s="5"/>
      <c r="BL1154" s="20"/>
      <c r="BM1154" s="27"/>
    </row>
    <row r="1155" spans="3:65">
      <c r="C1155" s="27"/>
      <c r="D1155" s="27"/>
      <c r="E1155" s="27"/>
      <c r="F1155" s="27"/>
      <c r="G1155" s="27"/>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27"/>
      <c r="AK1155" s="27"/>
      <c r="AL1155" s="27"/>
      <c r="AM1155" s="27"/>
      <c r="AN1155" s="27"/>
      <c r="AO1155" s="27"/>
      <c r="AP1155" s="27"/>
      <c r="AQ1155" s="27"/>
      <c r="AR1155" s="27"/>
      <c r="AS1155" s="27"/>
      <c r="AT1155" s="27"/>
      <c r="AU1155" s="27"/>
      <c r="AV1155" s="27"/>
      <c r="AW1155" s="27"/>
      <c r="AX1155" s="27"/>
      <c r="AY1155" s="27"/>
      <c r="AZ1155" s="27"/>
      <c r="BA1155" s="27"/>
      <c r="BB1155" s="27"/>
      <c r="BC1155" s="8"/>
      <c r="BD1155" s="5"/>
      <c r="BL1155" s="20"/>
      <c r="BM1155" s="27"/>
    </row>
    <row r="1156" spans="3:65">
      <c r="C1156" s="27"/>
      <c r="D1156" s="27"/>
      <c r="E1156" s="27"/>
      <c r="F1156" s="27"/>
      <c r="G1156" s="27"/>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27"/>
      <c r="AK1156" s="27"/>
      <c r="AL1156" s="27"/>
      <c r="AM1156" s="27"/>
      <c r="AN1156" s="27"/>
      <c r="AO1156" s="27"/>
      <c r="AP1156" s="27"/>
      <c r="AQ1156" s="27"/>
      <c r="AR1156" s="27"/>
      <c r="AS1156" s="27"/>
      <c r="AT1156" s="27"/>
      <c r="AU1156" s="27"/>
      <c r="AV1156" s="27"/>
      <c r="AW1156" s="27"/>
      <c r="AX1156" s="27"/>
      <c r="AY1156" s="27"/>
      <c r="AZ1156" s="27"/>
      <c r="BA1156" s="27"/>
      <c r="BB1156" s="27"/>
      <c r="BC1156" s="8"/>
      <c r="BD1156" s="5"/>
      <c r="BL1156" s="20"/>
      <c r="BM1156" s="27"/>
    </row>
    <row r="1157" spans="3:65">
      <c r="C1157" s="27"/>
      <c r="D1157" s="27"/>
      <c r="E1157" s="27"/>
      <c r="F1157" s="27"/>
      <c r="G1157" s="27"/>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8"/>
      <c r="BD1157" s="5"/>
      <c r="BL1157" s="20"/>
      <c r="BM1157" s="27"/>
    </row>
    <row r="1158" spans="3:65">
      <c r="C1158" s="27"/>
      <c r="D1158" s="27"/>
      <c r="E1158" s="27"/>
      <c r="F1158" s="27"/>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8"/>
      <c r="BD1158" s="5"/>
      <c r="BL1158" s="20"/>
      <c r="BM1158" s="27"/>
    </row>
    <row r="1159" spans="3:65">
      <c r="C1159" s="27"/>
      <c r="D1159" s="27"/>
      <c r="E1159" s="27"/>
      <c r="F1159" s="27"/>
      <c r="G1159" s="27"/>
      <c r="H1159" s="27"/>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27"/>
      <c r="AK1159" s="27"/>
      <c r="AL1159" s="27"/>
      <c r="AM1159" s="27"/>
      <c r="AN1159" s="27"/>
      <c r="AO1159" s="27"/>
      <c r="AP1159" s="27"/>
      <c r="AQ1159" s="27"/>
      <c r="AR1159" s="27"/>
      <c r="AS1159" s="27"/>
      <c r="AT1159" s="27"/>
      <c r="AU1159" s="27"/>
      <c r="AV1159" s="27"/>
      <c r="AW1159" s="27"/>
      <c r="AX1159" s="27"/>
      <c r="AY1159" s="27"/>
      <c r="AZ1159" s="27"/>
      <c r="BA1159" s="27"/>
      <c r="BB1159" s="27"/>
      <c r="BC1159" s="8"/>
      <c r="BD1159" s="5"/>
      <c r="BL1159" s="20"/>
      <c r="BM1159" s="27"/>
    </row>
    <row r="1160" spans="3:65">
      <c r="C1160" s="27"/>
      <c r="D1160" s="27"/>
      <c r="E1160" s="27"/>
      <c r="F1160" s="27"/>
      <c r="G1160" s="27"/>
      <c r="H1160" s="27"/>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8"/>
      <c r="BD1160" s="5"/>
      <c r="BL1160" s="20"/>
      <c r="BM1160" s="27"/>
    </row>
    <row r="1161" spans="3:65">
      <c r="C1161" s="27"/>
      <c r="D1161" s="27"/>
      <c r="E1161" s="27"/>
      <c r="F1161" s="27"/>
      <c r="G1161" s="27"/>
      <c r="H1161" s="27"/>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8"/>
      <c r="BD1161" s="5"/>
      <c r="BL1161" s="20"/>
      <c r="BM1161" s="27"/>
    </row>
    <row r="1162" spans="3:65">
      <c r="C1162" s="27"/>
      <c r="D1162" s="27"/>
      <c r="E1162" s="27"/>
      <c r="F1162" s="27"/>
      <c r="G1162" s="27"/>
      <c r="H1162" s="27"/>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27"/>
      <c r="AK1162" s="27"/>
      <c r="AL1162" s="27"/>
      <c r="AM1162" s="27"/>
      <c r="AN1162" s="27"/>
      <c r="AO1162" s="27"/>
      <c r="AP1162" s="27"/>
      <c r="AQ1162" s="27"/>
      <c r="AR1162" s="27"/>
      <c r="AS1162" s="27"/>
      <c r="AT1162" s="27"/>
      <c r="AU1162" s="27"/>
      <c r="AV1162" s="27"/>
      <c r="AW1162" s="27"/>
      <c r="AX1162" s="27"/>
      <c r="AY1162" s="27"/>
      <c r="AZ1162" s="27"/>
      <c r="BA1162" s="27"/>
      <c r="BB1162" s="27"/>
      <c r="BC1162" s="8"/>
      <c r="BD1162" s="5"/>
      <c r="BL1162" s="20"/>
      <c r="BM1162" s="27"/>
    </row>
    <row r="1163" spans="3:65">
      <c r="C1163" s="27"/>
      <c r="D1163" s="27"/>
      <c r="E1163" s="27"/>
      <c r="F1163" s="27"/>
      <c r="G1163" s="27"/>
      <c r="H1163" s="27"/>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27"/>
      <c r="AK1163" s="27"/>
      <c r="AL1163" s="27"/>
      <c r="AM1163" s="27"/>
      <c r="AN1163" s="27"/>
      <c r="AO1163" s="27"/>
      <c r="AP1163" s="27"/>
      <c r="AQ1163" s="27"/>
      <c r="AR1163" s="27"/>
      <c r="AS1163" s="27"/>
      <c r="AT1163" s="27"/>
      <c r="AU1163" s="27"/>
      <c r="AV1163" s="27"/>
      <c r="AW1163" s="27"/>
      <c r="AX1163" s="27"/>
      <c r="AY1163" s="27"/>
      <c r="AZ1163" s="27"/>
      <c r="BA1163" s="27"/>
      <c r="BB1163" s="27"/>
      <c r="BC1163" s="8"/>
      <c r="BD1163" s="5"/>
      <c r="BL1163" s="20"/>
      <c r="BM1163" s="27"/>
    </row>
    <row r="1164" spans="3:65">
      <c r="C1164" s="27"/>
      <c r="D1164" s="27"/>
      <c r="E1164" s="27"/>
      <c r="F1164" s="27"/>
      <c r="G1164" s="27"/>
      <c r="H1164" s="27"/>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27"/>
      <c r="AK1164" s="27"/>
      <c r="AL1164" s="27"/>
      <c r="AM1164" s="27"/>
      <c r="AN1164" s="27"/>
      <c r="AO1164" s="27"/>
      <c r="AP1164" s="27"/>
      <c r="AQ1164" s="27"/>
      <c r="AR1164" s="27"/>
      <c r="AS1164" s="27"/>
      <c r="AT1164" s="27"/>
      <c r="AU1164" s="27"/>
      <c r="AV1164" s="27"/>
      <c r="AW1164" s="27"/>
      <c r="AX1164" s="27"/>
      <c r="AY1164" s="27"/>
      <c r="AZ1164" s="27"/>
      <c r="BA1164" s="27"/>
      <c r="BB1164" s="27"/>
      <c r="BC1164" s="8"/>
      <c r="BD1164" s="5"/>
      <c r="BL1164" s="20"/>
      <c r="BM1164" s="27"/>
    </row>
    <row r="1165" spans="3:65">
      <c r="C1165" s="27"/>
      <c r="D1165" s="27"/>
      <c r="E1165" s="27"/>
      <c r="F1165" s="27"/>
      <c r="G1165" s="27"/>
      <c r="H1165" s="27"/>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27"/>
      <c r="AK1165" s="27"/>
      <c r="AL1165" s="27"/>
      <c r="AM1165" s="27"/>
      <c r="AN1165" s="27"/>
      <c r="AO1165" s="27"/>
      <c r="AP1165" s="27"/>
      <c r="AQ1165" s="27"/>
      <c r="AR1165" s="27"/>
      <c r="AS1165" s="27"/>
      <c r="AT1165" s="27"/>
      <c r="AU1165" s="27"/>
      <c r="AV1165" s="27"/>
      <c r="AW1165" s="27"/>
      <c r="AX1165" s="27"/>
      <c r="AY1165" s="27"/>
      <c r="AZ1165" s="27"/>
      <c r="BA1165" s="27"/>
      <c r="BB1165" s="27"/>
      <c r="BC1165" s="8"/>
      <c r="BD1165" s="5"/>
      <c r="BL1165" s="20"/>
      <c r="BM1165" s="27"/>
    </row>
    <row r="1166" spans="3:65">
      <c r="C1166" s="27"/>
      <c r="D1166" s="27"/>
      <c r="E1166" s="27"/>
      <c r="F1166" s="27"/>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8"/>
      <c r="BD1166" s="5"/>
      <c r="BL1166" s="20"/>
      <c r="BM1166" s="27"/>
    </row>
    <row r="1167" spans="3:65">
      <c r="C1167" s="27"/>
      <c r="D1167" s="27"/>
      <c r="E1167" s="27"/>
      <c r="F1167" s="27"/>
      <c r="G1167" s="27"/>
      <c r="H1167" s="27"/>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8"/>
      <c r="BD1167" s="5"/>
      <c r="BL1167" s="20"/>
      <c r="BM1167" s="27"/>
    </row>
    <row r="1168" spans="3:65">
      <c r="C1168" s="27"/>
      <c r="D1168" s="27"/>
      <c r="E1168" s="27"/>
      <c r="F1168" s="27"/>
      <c r="G1168" s="27"/>
      <c r="H1168" s="27"/>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27"/>
      <c r="AK1168" s="27"/>
      <c r="AL1168" s="27"/>
      <c r="AM1168" s="27"/>
      <c r="AN1168" s="27"/>
      <c r="AO1168" s="27"/>
      <c r="AP1168" s="27"/>
      <c r="AQ1168" s="27"/>
      <c r="AR1168" s="27"/>
      <c r="AS1168" s="27"/>
      <c r="AT1168" s="27"/>
      <c r="AU1168" s="27"/>
      <c r="AV1168" s="27"/>
      <c r="AW1168" s="27"/>
      <c r="AX1168" s="27"/>
      <c r="AY1168" s="27"/>
      <c r="AZ1168" s="27"/>
      <c r="BA1168" s="27"/>
      <c r="BB1168" s="27"/>
      <c r="BC1168" s="8"/>
      <c r="BD1168" s="5"/>
      <c r="BL1168" s="20"/>
      <c r="BM1168" s="27"/>
    </row>
    <row r="1169" spans="3:65">
      <c r="C1169" s="27"/>
      <c r="D1169" s="27"/>
      <c r="E1169" s="27"/>
      <c r="F1169" s="27"/>
      <c r="G1169" s="27"/>
      <c r="H1169" s="27"/>
      <c r="I1169" s="27"/>
      <c r="J1169" s="27"/>
      <c r="K1169" s="27"/>
      <c r="L1169" s="27"/>
      <c r="M1169" s="27"/>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27"/>
      <c r="AK1169" s="27"/>
      <c r="AL1169" s="27"/>
      <c r="AM1169" s="27"/>
      <c r="AN1169" s="27"/>
      <c r="AO1169" s="27"/>
      <c r="AP1169" s="27"/>
      <c r="AQ1169" s="27"/>
      <c r="AR1169" s="27"/>
      <c r="AS1169" s="27"/>
      <c r="AT1169" s="27"/>
      <c r="AU1169" s="27"/>
      <c r="AV1169" s="27"/>
      <c r="AW1169" s="27"/>
      <c r="AX1169" s="27"/>
      <c r="AY1169" s="27"/>
      <c r="AZ1169" s="27"/>
      <c r="BA1169" s="27"/>
      <c r="BB1169" s="27"/>
      <c r="BC1169" s="8"/>
      <c r="BD1169" s="5"/>
      <c r="BL1169" s="20"/>
      <c r="BM1169" s="27"/>
    </row>
    <row r="1170" spans="3:65">
      <c r="C1170" s="27"/>
      <c r="D1170" s="27"/>
      <c r="E1170" s="27"/>
      <c r="F1170" s="27"/>
      <c r="G1170" s="27"/>
      <c r="H1170" s="27"/>
      <c r="I1170" s="27"/>
      <c r="J1170" s="27"/>
      <c r="K1170" s="27"/>
      <c r="L1170" s="27"/>
      <c r="M1170" s="27"/>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27"/>
      <c r="AK1170" s="27"/>
      <c r="AL1170" s="27"/>
      <c r="AM1170" s="27"/>
      <c r="AN1170" s="27"/>
      <c r="AO1170" s="27"/>
      <c r="AP1170" s="27"/>
      <c r="AQ1170" s="27"/>
      <c r="AR1170" s="27"/>
      <c r="AS1170" s="27"/>
      <c r="AT1170" s="27"/>
      <c r="AU1170" s="27"/>
      <c r="AV1170" s="27"/>
      <c r="AW1170" s="27"/>
      <c r="AX1170" s="27"/>
      <c r="AY1170" s="27"/>
      <c r="AZ1170" s="27"/>
      <c r="BA1170" s="27"/>
      <c r="BB1170" s="27"/>
      <c r="BC1170" s="8"/>
      <c r="BD1170" s="5"/>
      <c r="BL1170" s="20"/>
      <c r="BM1170" s="27"/>
    </row>
    <row r="1171" spans="3:65">
      <c r="C1171" s="27"/>
      <c r="D1171" s="27"/>
      <c r="E1171" s="27"/>
      <c r="F1171" s="27"/>
      <c r="G1171" s="27"/>
      <c r="H1171" s="27"/>
      <c r="I1171" s="27"/>
      <c r="J1171" s="27"/>
      <c r="K1171" s="27"/>
      <c r="L1171" s="27"/>
      <c r="M1171" s="27"/>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27"/>
      <c r="AK1171" s="27"/>
      <c r="AL1171" s="27"/>
      <c r="AM1171" s="27"/>
      <c r="AN1171" s="27"/>
      <c r="AO1171" s="27"/>
      <c r="AP1171" s="27"/>
      <c r="AQ1171" s="27"/>
      <c r="AR1171" s="27"/>
      <c r="AS1171" s="27"/>
      <c r="AT1171" s="27"/>
      <c r="AU1171" s="27"/>
      <c r="AV1171" s="27"/>
      <c r="AW1171" s="27"/>
      <c r="AX1171" s="27"/>
      <c r="AY1171" s="27"/>
      <c r="AZ1171" s="27"/>
      <c r="BA1171" s="27"/>
      <c r="BB1171" s="27"/>
      <c r="BC1171" s="8"/>
      <c r="BD1171" s="5"/>
      <c r="BL1171" s="20"/>
      <c r="BM1171" s="27"/>
    </row>
    <row r="1172" spans="3:65">
      <c r="C1172" s="27"/>
      <c r="D1172" s="27"/>
      <c r="E1172" s="27"/>
      <c r="F1172" s="27"/>
      <c r="G1172" s="27"/>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27"/>
      <c r="AK1172" s="27"/>
      <c r="AL1172" s="27"/>
      <c r="AM1172" s="27"/>
      <c r="AN1172" s="27"/>
      <c r="AO1172" s="27"/>
      <c r="AP1172" s="27"/>
      <c r="AQ1172" s="27"/>
      <c r="AR1172" s="27"/>
      <c r="AS1172" s="27"/>
      <c r="AT1172" s="27"/>
      <c r="AU1172" s="27"/>
      <c r="AV1172" s="27"/>
      <c r="AW1172" s="27"/>
      <c r="AX1172" s="27"/>
      <c r="AY1172" s="27"/>
      <c r="AZ1172" s="27"/>
      <c r="BA1172" s="27"/>
      <c r="BB1172" s="27"/>
      <c r="BC1172" s="8"/>
      <c r="BD1172" s="5"/>
      <c r="BL1172" s="20"/>
      <c r="BM1172" s="27"/>
    </row>
    <row r="1173" spans="3:65">
      <c r="C1173" s="27"/>
      <c r="D1173" s="27"/>
      <c r="E1173" s="27"/>
      <c r="F1173" s="27"/>
      <c r="G1173" s="27"/>
      <c r="H1173" s="27"/>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27"/>
      <c r="AK1173" s="27"/>
      <c r="AL1173" s="27"/>
      <c r="AM1173" s="27"/>
      <c r="AN1173" s="27"/>
      <c r="AO1173" s="27"/>
      <c r="AP1173" s="27"/>
      <c r="AQ1173" s="27"/>
      <c r="AR1173" s="27"/>
      <c r="AS1173" s="27"/>
      <c r="AT1173" s="27"/>
      <c r="AU1173" s="27"/>
      <c r="AV1173" s="27"/>
      <c r="AW1173" s="27"/>
      <c r="AX1173" s="27"/>
      <c r="AY1173" s="27"/>
      <c r="AZ1173" s="27"/>
      <c r="BA1173" s="27"/>
      <c r="BB1173" s="27"/>
      <c r="BC1173" s="8"/>
      <c r="BD1173" s="5"/>
      <c r="BL1173" s="20"/>
      <c r="BM1173" s="27"/>
    </row>
    <row r="1174" spans="3:65">
      <c r="C1174" s="27"/>
      <c r="D1174" s="27"/>
      <c r="E1174" s="27"/>
      <c r="F1174" s="27"/>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8"/>
      <c r="BD1174" s="5"/>
      <c r="BL1174" s="20"/>
      <c r="BM1174" s="27"/>
    </row>
    <row r="1175" spans="3:65">
      <c r="C1175" s="27"/>
      <c r="D1175" s="27"/>
      <c r="E1175" s="27"/>
      <c r="F1175" s="27"/>
      <c r="G1175" s="27"/>
      <c r="H1175" s="27"/>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27"/>
      <c r="AK1175" s="27"/>
      <c r="AL1175" s="27"/>
      <c r="AM1175" s="27"/>
      <c r="AN1175" s="27"/>
      <c r="AO1175" s="27"/>
      <c r="AP1175" s="27"/>
      <c r="AQ1175" s="27"/>
      <c r="AR1175" s="27"/>
      <c r="AS1175" s="27"/>
      <c r="AT1175" s="27"/>
      <c r="AU1175" s="27"/>
      <c r="AV1175" s="27"/>
      <c r="AW1175" s="27"/>
      <c r="AX1175" s="27"/>
      <c r="AY1175" s="27"/>
      <c r="AZ1175" s="27"/>
      <c r="BA1175" s="27"/>
      <c r="BB1175" s="27"/>
      <c r="BC1175" s="8"/>
      <c r="BD1175" s="5"/>
      <c r="BL1175" s="20"/>
      <c r="BM1175" s="27"/>
    </row>
    <row r="1176" spans="3:65">
      <c r="C1176" s="27"/>
      <c r="D1176" s="27"/>
      <c r="E1176" s="27"/>
      <c r="F1176" s="27"/>
      <c r="G1176" s="27"/>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27"/>
      <c r="AK1176" s="27"/>
      <c r="AL1176" s="27"/>
      <c r="AM1176" s="27"/>
      <c r="AN1176" s="27"/>
      <c r="AO1176" s="27"/>
      <c r="AP1176" s="27"/>
      <c r="AQ1176" s="27"/>
      <c r="AR1176" s="27"/>
      <c r="AS1176" s="27"/>
      <c r="AT1176" s="27"/>
      <c r="AU1176" s="27"/>
      <c r="AV1176" s="27"/>
      <c r="AW1176" s="27"/>
      <c r="AX1176" s="27"/>
      <c r="AY1176" s="27"/>
      <c r="AZ1176" s="27"/>
      <c r="BA1176" s="27"/>
      <c r="BB1176" s="27"/>
      <c r="BC1176" s="8"/>
      <c r="BD1176" s="5"/>
      <c r="BL1176" s="20"/>
      <c r="BM1176" s="27"/>
    </row>
    <row r="1177" spans="3:65">
      <c r="C1177" s="27"/>
      <c r="D1177" s="27"/>
      <c r="E1177" s="27"/>
      <c r="F1177" s="27"/>
      <c r="G1177" s="27"/>
      <c r="H1177" s="27"/>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8"/>
      <c r="BD1177" s="5"/>
      <c r="BL1177" s="20"/>
      <c r="BM1177" s="27"/>
    </row>
    <row r="1178" spans="3:65">
      <c r="C1178" s="27"/>
      <c r="D1178" s="27"/>
      <c r="E1178" s="27"/>
      <c r="F1178" s="27"/>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8"/>
      <c r="BD1178" s="5"/>
      <c r="BL1178" s="20"/>
      <c r="BM1178" s="27"/>
    </row>
    <row r="1179" spans="3:65">
      <c r="C1179" s="27"/>
      <c r="D1179" s="27"/>
      <c r="E1179" s="27"/>
      <c r="F1179" s="27"/>
      <c r="G1179" s="27"/>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27"/>
      <c r="AK1179" s="27"/>
      <c r="AL1179" s="27"/>
      <c r="AM1179" s="27"/>
      <c r="AN1179" s="27"/>
      <c r="AO1179" s="27"/>
      <c r="AP1179" s="27"/>
      <c r="AQ1179" s="27"/>
      <c r="AR1179" s="27"/>
      <c r="AS1179" s="27"/>
      <c r="AT1179" s="27"/>
      <c r="AU1179" s="27"/>
      <c r="AV1179" s="27"/>
      <c r="AW1179" s="27"/>
      <c r="AX1179" s="27"/>
      <c r="AY1179" s="27"/>
      <c r="AZ1179" s="27"/>
      <c r="BA1179" s="27"/>
      <c r="BB1179" s="27"/>
      <c r="BC1179" s="8"/>
      <c r="BD1179" s="5"/>
      <c r="BL1179" s="20"/>
      <c r="BM1179" s="27"/>
    </row>
    <row r="1180" spans="3:65">
      <c r="C1180" s="27"/>
      <c r="D1180" s="27"/>
      <c r="E1180" s="27"/>
      <c r="F1180" s="27"/>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8"/>
      <c r="BD1180" s="5"/>
      <c r="BL1180" s="20"/>
      <c r="BM1180" s="27"/>
    </row>
    <row r="1181" spans="3:65">
      <c r="C1181" s="27"/>
      <c r="D1181" s="27"/>
      <c r="E1181" s="27"/>
      <c r="F1181" s="27"/>
      <c r="G1181" s="27"/>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c r="AZ1181" s="27"/>
      <c r="BA1181" s="27"/>
      <c r="BB1181" s="27"/>
      <c r="BC1181" s="8"/>
      <c r="BD1181" s="5"/>
      <c r="BL1181" s="20"/>
      <c r="BM1181" s="27"/>
    </row>
    <row r="1182" spans="3:65">
      <c r="C1182" s="27"/>
      <c r="D1182" s="27"/>
      <c r="E1182" s="27"/>
      <c r="F1182" s="27"/>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8"/>
      <c r="BD1182" s="5"/>
      <c r="BL1182" s="20"/>
      <c r="BM1182" s="27"/>
    </row>
    <row r="1183" spans="3:65">
      <c r="C1183" s="27"/>
      <c r="D1183" s="27"/>
      <c r="E1183" s="27"/>
      <c r="F1183" s="27"/>
      <c r="G1183" s="27"/>
      <c r="H1183" s="27"/>
      <c r="I1183" s="27"/>
      <c r="J1183" s="27"/>
      <c r="K1183" s="27"/>
      <c r="L1183" s="27"/>
      <c r="M1183" s="27"/>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8"/>
      <c r="BD1183" s="5"/>
      <c r="BL1183" s="20"/>
      <c r="BM1183" s="27"/>
    </row>
    <row r="1184" spans="3:65">
      <c r="C1184" s="27"/>
      <c r="D1184" s="27"/>
      <c r="E1184" s="27"/>
      <c r="F1184" s="27"/>
      <c r="G1184" s="27"/>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27"/>
      <c r="AK1184" s="27"/>
      <c r="AL1184" s="27"/>
      <c r="AM1184" s="27"/>
      <c r="AN1184" s="27"/>
      <c r="AO1184" s="27"/>
      <c r="AP1184" s="27"/>
      <c r="AQ1184" s="27"/>
      <c r="AR1184" s="27"/>
      <c r="AS1184" s="27"/>
      <c r="AT1184" s="27"/>
      <c r="AU1184" s="27"/>
      <c r="AV1184" s="27"/>
      <c r="AW1184" s="27"/>
      <c r="AX1184" s="27"/>
      <c r="AY1184" s="27"/>
      <c r="AZ1184" s="27"/>
      <c r="BA1184" s="27"/>
      <c r="BB1184" s="27"/>
      <c r="BC1184" s="8"/>
      <c r="BD1184" s="5"/>
      <c r="BL1184" s="20"/>
      <c r="BM1184" s="27"/>
    </row>
    <row r="1185" spans="3:65">
      <c r="C1185" s="27"/>
      <c r="D1185" s="27"/>
      <c r="E1185" s="27"/>
      <c r="F1185" s="27"/>
      <c r="G1185" s="27"/>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27"/>
      <c r="AK1185" s="27"/>
      <c r="AL1185" s="27"/>
      <c r="AM1185" s="27"/>
      <c r="AN1185" s="27"/>
      <c r="AO1185" s="27"/>
      <c r="AP1185" s="27"/>
      <c r="AQ1185" s="27"/>
      <c r="AR1185" s="27"/>
      <c r="AS1185" s="27"/>
      <c r="AT1185" s="27"/>
      <c r="AU1185" s="27"/>
      <c r="AV1185" s="27"/>
      <c r="AW1185" s="27"/>
      <c r="AX1185" s="27"/>
      <c r="AY1185" s="27"/>
      <c r="AZ1185" s="27"/>
      <c r="BA1185" s="27"/>
      <c r="BB1185" s="27"/>
      <c r="BC1185" s="8"/>
      <c r="BD1185" s="5"/>
      <c r="BL1185" s="20"/>
      <c r="BM1185" s="27"/>
    </row>
    <row r="1186" spans="3:65">
      <c r="C1186" s="27"/>
      <c r="D1186" s="27"/>
      <c r="E1186" s="27"/>
      <c r="F1186" s="27"/>
      <c r="G1186" s="27"/>
      <c r="H1186" s="27"/>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27"/>
      <c r="AK1186" s="27"/>
      <c r="AL1186" s="27"/>
      <c r="AM1186" s="27"/>
      <c r="AN1186" s="27"/>
      <c r="AO1186" s="27"/>
      <c r="AP1186" s="27"/>
      <c r="AQ1186" s="27"/>
      <c r="AR1186" s="27"/>
      <c r="AS1186" s="27"/>
      <c r="AT1186" s="27"/>
      <c r="AU1186" s="27"/>
      <c r="AV1186" s="27"/>
      <c r="AW1186" s="27"/>
      <c r="AX1186" s="27"/>
      <c r="AY1186" s="27"/>
      <c r="AZ1186" s="27"/>
      <c r="BA1186" s="27"/>
      <c r="BB1186" s="27"/>
      <c r="BC1186" s="8"/>
      <c r="BD1186" s="5"/>
      <c r="BL1186" s="20"/>
      <c r="BM1186" s="27"/>
    </row>
    <row r="1187" spans="3:65">
      <c r="C1187" s="27"/>
      <c r="D1187" s="27"/>
      <c r="E1187" s="27"/>
      <c r="F1187" s="27"/>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27"/>
      <c r="AK1187" s="27"/>
      <c r="AL1187" s="27"/>
      <c r="AM1187" s="27"/>
      <c r="AN1187" s="27"/>
      <c r="AO1187" s="27"/>
      <c r="AP1187" s="27"/>
      <c r="AQ1187" s="27"/>
      <c r="AR1187" s="27"/>
      <c r="AS1187" s="27"/>
      <c r="AT1187" s="27"/>
      <c r="AU1187" s="27"/>
      <c r="AV1187" s="27"/>
      <c r="AW1187" s="27"/>
      <c r="AX1187" s="27"/>
      <c r="AY1187" s="27"/>
      <c r="AZ1187" s="27"/>
      <c r="BA1187" s="27"/>
      <c r="BB1187" s="27"/>
      <c r="BC1187" s="8"/>
      <c r="BD1187" s="5"/>
      <c r="BL1187" s="20"/>
      <c r="BM1187" s="27"/>
    </row>
    <row r="1188" spans="3:65">
      <c r="C1188" s="27"/>
      <c r="D1188" s="27"/>
      <c r="E1188" s="27"/>
      <c r="F1188" s="27"/>
      <c r="G1188" s="27"/>
      <c r="H1188" s="27"/>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27"/>
      <c r="AK1188" s="27"/>
      <c r="AL1188" s="27"/>
      <c r="AM1188" s="27"/>
      <c r="AN1188" s="27"/>
      <c r="AO1188" s="27"/>
      <c r="AP1188" s="27"/>
      <c r="AQ1188" s="27"/>
      <c r="AR1188" s="27"/>
      <c r="AS1188" s="27"/>
      <c r="AT1188" s="27"/>
      <c r="AU1188" s="27"/>
      <c r="AV1188" s="27"/>
      <c r="AW1188" s="27"/>
      <c r="AX1188" s="27"/>
      <c r="AY1188" s="27"/>
      <c r="AZ1188" s="27"/>
      <c r="BA1188" s="27"/>
      <c r="BB1188" s="27"/>
      <c r="BC1188" s="8"/>
      <c r="BD1188" s="5"/>
      <c r="BL1188" s="20"/>
      <c r="BM1188" s="27"/>
    </row>
    <row r="1189" spans="3:65">
      <c r="C1189" s="27"/>
      <c r="D1189" s="27"/>
      <c r="E1189" s="27"/>
      <c r="F1189" s="27"/>
      <c r="G1189" s="27"/>
      <c r="H1189" s="27"/>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27"/>
      <c r="AK1189" s="27"/>
      <c r="AL1189" s="27"/>
      <c r="AM1189" s="27"/>
      <c r="AN1189" s="27"/>
      <c r="AO1189" s="27"/>
      <c r="AP1189" s="27"/>
      <c r="AQ1189" s="27"/>
      <c r="AR1189" s="27"/>
      <c r="AS1189" s="27"/>
      <c r="AT1189" s="27"/>
      <c r="AU1189" s="27"/>
      <c r="AV1189" s="27"/>
      <c r="AW1189" s="27"/>
      <c r="AX1189" s="27"/>
      <c r="AY1189" s="27"/>
      <c r="AZ1189" s="27"/>
      <c r="BA1189" s="27"/>
      <c r="BB1189" s="27"/>
      <c r="BC1189" s="8"/>
      <c r="BD1189" s="5"/>
      <c r="BL1189" s="20"/>
      <c r="BM1189" s="27"/>
    </row>
    <row r="1190" spans="3:65">
      <c r="C1190" s="27"/>
      <c r="D1190" s="27"/>
      <c r="E1190" s="27"/>
      <c r="F1190" s="27"/>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8"/>
      <c r="BD1190" s="5"/>
      <c r="BL1190" s="20"/>
      <c r="BM1190" s="27"/>
    </row>
    <row r="1191" spans="3:65">
      <c r="C1191" s="27"/>
      <c r="D1191" s="27"/>
      <c r="E1191" s="27"/>
      <c r="F1191" s="27"/>
      <c r="G1191" s="27"/>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8"/>
      <c r="BD1191" s="5"/>
      <c r="BL1191" s="20"/>
      <c r="BM1191" s="27"/>
    </row>
    <row r="1192" spans="3:65">
      <c r="C1192" s="27"/>
      <c r="D1192" s="27"/>
      <c r="E1192" s="27"/>
      <c r="F1192" s="27"/>
      <c r="G1192" s="27"/>
      <c r="H1192" s="27"/>
      <c r="I1192" s="27"/>
      <c r="J1192" s="27"/>
      <c r="K1192" s="27"/>
      <c r="L1192" s="27"/>
      <c r="M1192" s="27"/>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27"/>
      <c r="AK1192" s="27"/>
      <c r="AL1192" s="27"/>
      <c r="AM1192" s="27"/>
      <c r="AN1192" s="27"/>
      <c r="AO1192" s="27"/>
      <c r="AP1192" s="27"/>
      <c r="AQ1192" s="27"/>
      <c r="AR1192" s="27"/>
      <c r="AS1192" s="27"/>
      <c r="AT1192" s="27"/>
      <c r="AU1192" s="27"/>
      <c r="AV1192" s="27"/>
      <c r="AW1192" s="27"/>
      <c r="AX1192" s="27"/>
      <c r="AY1192" s="27"/>
      <c r="AZ1192" s="27"/>
      <c r="BA1192" s="27"/>
      <c r="BB1192" s="27"/>
      <c r="BC1192" s="8"/>
      <c r="BD1192" s="5"/>
      <c r="BL1192" s="20"/>
      <c r="BM1192" s="27"/>
    </row>
    <row r="1193" spans="3:65">
      <c r="C1193" s="27"/>
      <c r="D1193" s="27"/>
      <c r="E1193" s="27"/>
      <c r="F1193" s="27"/>
      <c r="G1193" s="27"/>
      <c r="H1193" s="27"/>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27"/>
      <c r="AK1193" s="27"/>
      <c r="AL1193" s="27"/>
      <c r="AM1193" s="27"/>
      <c r="AN1193" s="27"/>
      <c r="AO1193" s="27"/>
      <c r="AP1193" s="27"/>
      <c r="AQ1193" s="27"/>
      <c r="AR1193" s="27"/>
      <c r="AS1193" s="27"/>
      <c r="AT1193" s="27"/>
      <c r="AU1193" s="27"/>
      <c r="AV1193" s="27"/>
      <c r="AW1193" s="27"/>
      <c r="AX1193" s="27"/>
      <c r="AY1193" s="27"/>
      <c r="AZ1193" s="27"/>
      <c r="BA1193" s="27"/>
      <c r="BB1193" s="27"/>
      <c r="BC1193" s="8"/>
      <c r="BD1193" s="5"/>
      <c r="BL1193" s="20"/>
      <c r="BM1193" s="27"/>
    </row>
    <row r="1194" spans="3:65">
      <c r="C1194" s="27"/>
      <c r="D1194" s="27"/>
      <c r="E1194" s="27"/>
      <c r="F1194" s="27"/>
      <c r="G1194" s="27"/>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8"/>
      <c r="BD1194" s="5"/>
      <c r="BL1194" s="20"/>
      <c r="BM1194" s="27"/>
    </row>
    <row r="1195" spans="3:65">
      <c r="C1195" s="27"/>
      <c r="D1195" s="27"/>
      <c r="E1195" s="27"/>
      <c r="F1195" s="27"/>
      <c r="G1195" s="27"/>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8"/>
      <c r="BD1195" s="5"/>
      <c r="BL1195" s="20"/>
      <c r="BM1195" s="27"/>
    </row>
    <row r="1196" spans="3:65">
      <c r="C1196" s="27"/>
      <c r="D1196" s="27"/>
      <c r="E1196" s="27"/>
      <c r="F1196" s="27"/>
      <c r="G1196" s="27"/>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27"/>
      <c r="BC1196" s="8"/>
      <c r="BD1196" s="5"/>
      <c r="BL1196" s="20"/>
      <c r="BM1196" s="27"/>
    </row>
    <row r="1197" spans="3:65">
      <c r="C1197" s="27"/>
      <c r="D1197" s="27"/>
      <c r="E1197" s="27"/>
      <c r="F1197" s="27"/>
      <c r="G1197" s="27"/>
      <c r="H1197" s="27"/>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8"/>
      <c r="BD1197" s="5"/>
      <c r="BL1197" s="20"/>
      <c r="BM1197" s="27"/>
    </row>
    <row r="1198" spans="3:65">
      <c r="C1198" s="27"/>
      <c r="D1198" s="27"/>
      <c r="E1198" s="27"/>
      <c r="F1198" s="27"/>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8"/>
      <c r="BD1198" s="5"/>
      <c r="BL1198" s="20"/>
      <c r="BM1198" s="27"/>
    </row>
    <row r="1199" spans="3:65">
      <c r="C1199" s="27"/>
      <c r="D1199" s="27"/>
      <c r="E1199" s="27"/>
      <c r="F1199" s="27"/>
      <c r="G1199" s="27"/>
      <c r="H1199" s="27"/>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27"/>
      <c r="AK1199" s="27"/>
      <c r="AL1199" s="27"/>
      <c r="AM1199" s="27"/>
      <c r="AN1199" s="27"/>
      <c r="AO1199" s="27"/>
      <c r="AP1199" s="27"/>
      <c r="AQ1199" s="27"/>
      <c r="AR1199" s="27"/>
      <c r="AS1199" s="27"/>
      <c r="AT1199" s="27"/>
      <c r="AU1199" s="27"/>
      <c r="AV1199" s="27"/>
      <c r="AW1199" s="27"/>
      <c r="AX1199" s="27"/>
      <c r="AY1199" s="27"/>
      <c r="AZ1199" s="27"/>
      <c r="BA1199" s="27"/>
      <c r="BB1199" s="27"/>
      <c r="BC1199" s="8"/>
      <c r="BD1199" s="5"/>
      <c r="BL1199" s="20"/>
      <c r="BM1199" s="27"/>
    </row>
    <row r="1200" spans="3:65">
      <c r="C1200" s="27"/>
      <c r="D1200" s="27"/>
      <c r="E1200" s="27"/>
      <c r="F1200" s="27"/>
      <c r="G1200" s="27"/>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27"/>
      <c r="AK1200" s="27"/>
      <c r="AL1200" s="27"/>
      <c r="AM1200" s="27"/>
      <c r="AN1200" s="27"/>
      <c r="AO1200" s="27"/>
      <c r="AP1200" s="27"/>
      <c r="AQ1200" s="27"/>
      <c r="AR1200" s="27"/>
      <c r="AS1200" s="27"/>
      <c r="AT1200" s="27"/>
      <c r="AU1200" s="27"/>
      <c r="AV1200" s="27"/>
      <c r="AW1200" s="27"/>
      <c r="AX1200" s="27"/>
      <c r="AY1200" s="27"/>
      <c r="AZ1200" s="27"/>
      <c r="BA1200" s="27"/>
      <c r="BB1200" s="27"/>
      <c r="BC1200" s="8"/>
      <c r="BD1200" s="5"/>
      <c r="BL1200" s="20"/>
      <c r="BM1200" s="27"/>
    </row>
    <row r="1201" spans="3:65">
      <c r="C1201" s="27"/>
      <c r="D1201" s="27"/>
      <c r="E1201" s="27"/>
      <c r="F1201" s="27"/>
      <c r="G1201" s="27"/>
      <c r="H1201" s="27"/>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27"/>
      <c r="AK1201" s="27"/>
      <c r="AL1201" s="27"/>
      <c r="AM1201" s="27"/>
      <c r="AN1201" s="27"/>
      <c r="AO1201" s="27"/>
      <c r="AP1201" s="27"/>
      <c r="AQ1201" s="27"/>
      <c r="AR1201" s="27"/>
      <c r="AS1201" s="27"/>
      <c r="AT1201" s="27"/>
      <c r="AU1201" s="27"/>
      <c r="AV1201" s="27"/>
      <c r="AW1201" s="27"/>
      <c r="AX1201" s="27"/>
      <c r="AY1201" s="27"/>
      <c r="AZ1201" s="27"/>
      <c r="BA1201" s="27"/>
      <c r="BB1201" s="27"/>
      <c r="BC1201" s="8"/>
      <c r="BD1201" s="5"/>
      <c r="BL1201" s="20"/>
      <c r="BM1201" s="27"/>
    </row>
    <row r="1202" spans="3:65">
      <c r="C1202" s="27"/>
      <c r="D1202" s="27"/>
      <c r="E1202" s="27"/>
      <c r="F1202" s="27"/>
      <c r="G1202" s="27"/>
      <c r="H1202" s="27"/>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8"/>
      <c r="BD1202" s="5"/>
      <c r="BL1202" s="20"/>
      <c r="BM1202" s="27"/>
    </row>
    <row r="1203" spans="3:65">
      <c r="C1203" s="27"/>
      <c r="D1203" s="27"/>
      <c r="E1203" s="27"/>
      <c r="F1203" s="27"/>
      <c r="G1203" s="27"/>
      <c r="H1203" s="27"/>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27"/>
      <c r="AK1203" s="27"/>
      <c r="AL1203" s="27"/>
      <c r="AM1203" s="27"/>
      <c r="AN1203" s="27"/>
      <c r="AO1203" s="27"/>
      <c r="AP1203" s="27"/>
      <c r="AQ1203" s="27"/>
      <c r="AR1203" s="27"/>
      <c r="AS1203" s="27"/>
      <c r="AT1203" s="27"/>
      <c r="AU1203" s="27"/>
      <c r="AV1203" s="27"/>
      <c r="AW1203" s="27"/>
      <c r="AX1203" s="27"/>
      <c r="AY1203" s="27"/>
      <c r="AZ1203" s="27"/>
      <c r="BA1203" s="27"/>
      <c r="BB1203" s="27"/>
      <c r="BC1203" s="8"/>
      <c r="BD1203" s="5"/>
      <c r="BL1203" s="20"/>
      <c r="BM1203" s="27"/>
    </row>
    <row r="1204" spans="3:65">
      <c r="C1204" s="27"/>
      <c r="D1204" s="27"/>
      <c r="E1204" s="27"/>
      <c r="F1204" s="27"/>
      <c r="G1204" s="27"/>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27"/>
      <c r="AK1204" s="27"/>
      <c r="AL1204" s="27"/>
      <c r="AM1204" s="27"/>
      <c r="AN1204" s="27"/>
      <c r="AO1204" s="27"/>
      <c r="AP1204" s="27"/>
      <c r="AQ1204" s="27"/>
      <c r="AR1204" s="27"/>
      <c r="AS1204" s="27"/>
      <c r="AT1204" s="27"/>
      <c r="AU1204" s="27"/>
      <c r="AV1204" s="27"/>
      <c r="AW1204" s="27"/>
      <c r="AX1204" s="27"/>
      <c r="AY1204" s="27"/>
      <c r="AZ1204" s="27"/>
      <c r="BA1204" s="27"/>
      <c r="BB1204" s="27"/>
      <c r="BC1204" s="8"/>
      <c r="BD1204" s="5"/>
      <c r="BL1204" s="20"/>
      <c r="BM1204" s="27"/>
    </row>
    <row r="1205" spans="3:65">
      <c r="C1205" s="27"/>
      <c r="D1205" s="27"/>
      <c r="E1205" s="27"/>
      <c r="F1205" s="27"/>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8"/>
      <c r="BD1205" s="5"/>
      <c r="BL1205" s="20"/>
      <c r="BM1205" s="27"/>
    </row>
    <row r="1206" spans="3:65">
      <c r="C1206" s="27"/>
      <c r="D1206" s="27"/>
      <c r="E1206" s="27"/>
      <c r="F1206" s="27"/>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8"/>
      <c r="BD1206" s="5"/>
      <c r="BL1206" s="20"/>
      <c r="BM1206" s="27"/>
    </row>
    <row r="1207" spans="3:65">
      <c r="C1207" s="27"/>
      <c r="D1207" s="27"/>
      <c r="E1207" s="27"/>
      <c r="F1207" s="27"/>
      <c r="G1207" s="27"/>
      <c r="H1207" s="27"/>
      <c r="I1207" s="27"/>
      <c r="J1207" s="27"/>
      <c r="K1207" s="27"/>
      <c r="L1207" s="27"/>
      <c r="M1207" s="27"/>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27"/>
      <c r="AK1207" s="27"/>
      <c r="AL1207" s="27"/>
      <c r="AM1207" s="27"/>
      <c r="AN1207" s="27"/>
      <c r="AO1207" s="27"/>
      <c r="AP1207" s="27"/>
      <c r="AQ1207" s="27"/>
      <c r="AR1207" s="27"/>
      <c r="AS1207" s="27"/>
      <c r="AT1207" s="27"/>
      <c r="AU1207" s="27"/>
      <c r="AV1207" s="27"/>
      <c r="AW1207" s="27"/>
      <c r="AX1207" s="27"/>
      <c r="AY1207" s="27"/>
      <c r="AZ1207" s="27"/>
      <c r="BA1207" s="27"/>
      <c r="BB1207" s="27"/>
      <c r="BC1207" s="8"/>
      <c r="BD1207" s="5"/>
      <c r="BL1207" s="20"/>
      <c r="BM1207" s="27"/>
    </row>
    <row r="1208" spans="3:65">
      <c r="C1208" s="27"/>
      <c r="D1208" s="27"/>
      <c r="E1208" s="27"/>
      <c r="F1208" s="27"/>
      <c r="G1208" s="27"/>
      <c r="H1208" s="27"/>
      <c r="I1208" s="27"/>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27"/>
      <c r="AK1208" s="27"/>
      <c r="AL1208" s="27"/>
      <c r="AM1208" s="27"/>
      <c r="AN1208" s="27"/>
      <c r="AO1208" s="27"/>
      <c r="AP1208" s="27"/>
      <c r="AQ1208" s="27"/>
      <c r="AR1208" s="27"/>
      <c r="AS1208" s="27"/>
      <c r="AT1208" s="27"/>
      <c r="AU1208" s="27"/>
      <c r="AV1208" s="27"/>
      <c r="AW1208" s="27"/>
      <c r="AX1208" s="27"/>
      <c r="AY1208" s="27"/>
      <c r="AZ1208" s="27"/>
      <c r="BA1208" s="27"/>
      <c r="BB1208" s="27"/>
      <c r="BC1208" s="8"/>
      <c r="BD1208" s="5"/>
      <c r="BL1208" s="20"/>
      <c r="BM1208" s="27"/>
    </row>
    <row r="1209" spans="3:65">
      <c r="C1209" s="27"/>
      <c r="D1209" s="27"/>
      <c r="E1209" s="27"/>
      <c r="F1209" s="27"/>
      <c r="G1209" s="27"/>
      <c r="H1209" s="27"/>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27"/>
      <c r="AK1209" s="27"/>
      <c r="AL1209" s="27"/>
      <c r="AM1209" s="27"/>
      <c r="AN1209" s="27"/>
      <c r="AO1209" s="27"/>
      <c r="AP1209" s="27"/>
      <c r="AQ1209" s="27"/>
      <c r="AR1209" s="27"/>
      <c r="AS1209" s="27"/>
      <c r="AT1209" s="27"/>
      <c r="AU1209" s="27"/>
      <c r="AV1209" s="27"/>
      <c r="AW1209" s="27"/>
      <c r="AX1209" s="27"/>
      <c r="AY1209" s="27"/>
      <c r="AZ1209" s="27"/>
      <c r="BA1209" s="27"/>
      <c r="BB1209" s="27"/>
      <c r="BC1209" s="8"/>
      <c r="BD1209" s="5"/>
      <c r="BL1209" s="20"/>
      <c r="BM1209" s="27"/>
    </row>
    <row r="1210" spans="3:65">
      <c r="C1210" s="27"/>
      <c r="D1210" s="27"/>
      <c r="E1210" s="27"/>
      <c r="F1210" s="27"/>
      <c r="G1210" s="27"/>
      <c r="H1210" s="27"/>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27"/>
      <c r="AK1210" s="27"/>
      <c r="AL1210" s="27"/>
      <c r="AM1210" s="27"/>
      <c r="AN1210" s="27"/>
      <c r="AO1210" s="27"/>
      <c r="AP1210" s="27"/>
      <c r="AQ1210" s="27"/>
      <c r="AR1210" s="27"/>
      <c r="AS1210" s="27"/>
      <c r="AT1210" s="27"/>
      <c r="AU1210" s="27"/>
      <c r="AV1210" s="27"/>
      <c r="AW1210" s="27"/>
      <c r="AX1210" s="27"/>
      <c r="AY1210" s="27"/>
      <c r="AZ1210" s="27"/>
      <c r="BA1210" s="27"/>
      <c r="BB1210" s="27"/>
      <c r="BC1210" s="8"/>
      <c r="BD1210" s="5"/>
      <c r="BL1210" s="20"/>
      <c r="BM1210" s="27"/>
    </row>
    <row r="1211" spans="3:65">
      <c r="C1211" s="27"/>
      <c r="D1211" s="27"/>
      <c r="E1211" s="27"/>
      <c r="F1211" s="27"/>
      <c r="G1211" s="27"/>
      <c r="H1211" s="27"/>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27"/>
      <c r="AK1211" s="27"/>
      <c r="AL1211" s="27"/>
      <c r="AM1211" s="27"/>
      <c r="AN1211" s="27"/>
      <c r="AO1211" s="27"/>
      <c r="AP1211" s="27"/>
      <c r="AQ1211" s="27"/>
      <c r="AR1211" s="27"/>
      <c r="AS1211" s="27"/>
      <c r="AT1211" s="27"/>
      <c r="AU1211" s="27"/>
      <c r="AV1211" s="27"/>
      <c r="AW1211" s="27"/>
      <c r="AX1211" s="27"/>
      <c r="AY1211" s="27"/>
      <c r="AZ1211" s="27"/>
      <c r="BA1211" s="27"/>
      <c r="BB1211" s="27"/>
      <c r="BC1211" s="8"/>
      <c r="BD1211" s="5"/>
      <c r="BL1211" s="20"/>
      <c r="BM1211" s="27"/>
    </row>
    <row r="1212" spans="3:65">
      <c r="C1212" s="27"/>
      <c r="D1212" s="27"/>
      <c r="E1212" s="27"/>
      <c r="F1212" s="27"/>
      <c r="G1212" s="27"/>
      <c r="H1212" s="27"/>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27"/>
      <c r="AK1212" s="27"/>
      <c r="AL1212" s="27"/>
      <c r="AM1212" s="27"/>
      <c r="AN1212" s="27"/>
      <c r="AO1212" s="27"/>
      <c r="AP1212" s="27"/>
      <c r="AQ1212" s="27"/>
      <c r="AR1212" s="27"/>
      <c r="AS1212" s="27"/>
      <c r="AT1212" s="27"/>
      <c r="AU1212" s="27"/>
      <c r="AV1212" s="27"/>
      <c r="AW1212" s="27"/>
      <c r="AX1212" s="27"/>
      <c r="AY1212" s="27"/>
      <c r="AZ1212" s="27"/>
      <c r="BA1212" s="27"/>
      <c r="BB1212" s="27"/>
      <c r="BC1212" s="8"/>
      <c r="BD1212" s="5"/>
      <c r="BL1212" s="20"/>
      <c r="BM1212" s="27"/>
    </row>
    <row r="1213" spans="3:65">
      <c r="C1213" s="27"/>
      <c r="D1213" s="27"/>
      <c r="E1213" s="27"/>
      <c r="F1213" s="27"/>
      <c r="G1213" s="27"/>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7"/>
      <c r="AZ1213" s="27"/>
      <c r="BA1213" s="27"/>
      <c r="BB1213" s="27"/>
      <c r="BC1213" s="8"/>
      <c r="BD1213" s="5"/>
      <c r="BL1213" s="20"/>
      <c r="BM1213" s="27"/>
    </row>
    <row r="1214" spans="3:65">
      <c r="C1214" s="27"/>
      <c r="D1214" s="27"/>
      <c r="E1214" s="27"/>
      <c r="F1214" s="27"/>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8"/>
      <c r="BD1214" s="5"/>
      <c r="BL1214" s="20"/>
      <c r="BM1214" s="27"/>
    </row>
    <row r="1215" spans="3:65">
      <c r="C1215" s="27"/>
      <c r="D1215" s="27"/>
      <c r="E1215" s="27"/>
      <c r="F1215" s="27"/>
      <c r="G1215" s="27"/>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27"/>
      <c r="AK1215" s="27"/>
      <c r="AL1215" s="27"/>
      <c r="AM1215" s="27"/>
      <c r="AN1215" s="27"/>
      <c r="AO1215" s="27"/>
      <c r="AP1215" s="27"/>
      <c r="AQ1215" s="27"/>
      <c r="AR1215" s="27"/>
      <c r="AS1215" s="27"/>
      <c r="AT1215" s="27"/>
      <c r="AU1215" s="27"/>
      <c r="AV1215" s="27"/>
      <c r="AW1215" s="27"/>
      <c r="AX1215" s="27"/>
      <c r="AY1215" s="27"/>
      <c r="AZ1215" s="27"/>
      <c r="BA1215" s="27"/>
      <c r="BB1215" s="27"/>
      <c r="BC1215" s="8"/>
      <c r="BD1215" s="5"/>
      <c r="BL1215" s="20"/>
      <c r="BM1215" s="27"/>
    </row>
    <row r="1216" spans="3:65">
      <c r="C1216" s="27"/>
      <c r="D1216" s="27"/>
      <c r="E1216" s="27"/>
      <c r="F1216" s="27"/>
      <c r="G1216" s="27"/>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27"/>
      <c r="AK1216" s="27"/>
      <c r="AL1216" s="27"/>
      <c r="AM1216" s="27"/>
      <c r="AN1216" s="27"/>
      <c r="AO1216" s="27"/>
      <c r="AP1216" s="27"/>
      <c r="AQ1216" s="27"/>
      <c r="AR1216" s="27"/>
      <c r="AS1216" s="27"/>
      <c r="AT1216" s="27"/>
      <c r="AU1216" s="27"/>
      <c r="AV1216" s="27"/>
      <c r="AW1216" s="27"/>
      <c r="AX1216" s="27"/>
      <c r="AY1216" s="27"/>
      <c r="AZ1216" s="27"/>
      <c r="BA1216" s="27"/>
      <c r="BB1216" s="27"/>
      <c r="BC1216" s="8"/>
      <c r="BD1216" s="5"/>
      <c r="BL1216" s="20"/>
      <c r="BM1216" s="27"/>
    </row>
    <row r="1217" spans="3:65">
      <c r="C1217" s="27"/>
      <c r="D1217" s="27"/>
      <c r="E1217" s="27"/>
      <c r="F1217" s="27"/>
      <c r="G1217" s="27"/>
      <c r="H1217" s="27"/>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27"/>
      <c r="AK1217" s="27"/>
      <c r="AL1217" s="27"/>
      <c r="AM1217" s="27"/>
      <c r="AN1217" s="27"/>
      <c r="AO1217" s="27"/>
      <c r="AP1217" s="27"/>
      <c r="AQ1217" s="27"/>
      <c r="AR1217" s="27"/>
      <c r="AS1217" s="27"/>
      <c r="AT1217" s="27"/>
      <c r="AU1217" s="27"/>
      <c r="AV1217" s="27"/>
      <c r="AW1217" s="27"/>
      <c r="AX1217" s="27"/>
      <c r="AY1217" s="27"/>
      <c r="AZ1217" s="27"/>
      <c r="BA1217" s="27"/>
      <c r="BB1217" s="27"/>
      <c r="BC1217" s="8"/>
      <c r="BD1217" s="5"/>
      <c r="BL1217" s="20"/>
      <c r="BM1217" s="27"/>
    </row>
    <row r="1218" spans="3:65">
      <c r="C1218" s="27"/>
      <c r="D1218" s="27"/>
      <c r="E1218" s="27"/>
      <c r="F1218" s="27"/>
      <c r="G1218" s="27"/>
      <c r="H1218" s="27"/>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27"/>
      <c r="AK1218" s="27"/>
      <c r="AL1218" s="27"/>
      <c r="AM1218" s="27"/>
      <c r="AN1218" s="27"/>
      <c r="AO1218" s="27"/>
      <c r="AP1218" s="27"/>
      <c r="AQ1218" s="27"/>
      <c r="AR1218" s="27"/>
      <c r="AS1218" s="27"/>
      <c r="AT1218" s="27"/>
      <c r="AU1218" s="27"/>
      <c r="AV1218" s="27"/>
      <c r="AW1218" s="27"/>
      <c r="AX1218" s="27"/>
      <c r="AY1218" s="27"/>
      <c r="AZ1218" s="27"/>
      <c r="BA1218" s="27"/>
      <c r="BB1218" s="27"/>
      <c r="BC1218" s="8"/>
      <c r="BD1218" s="5"/>
      <c r="BL1218" s="20"/>
      <c r="BM1218" s="27"/>
    </row>
    <row r="1219" spans="3:65">
      <c r="C1219" s="27"/>
      <c r="D1219" s="27"/>
      <c r="E1219" s="27"/>
      <c r="F1219" s="27"/>
      <c r="G1219" s="27"/>
      <c r="H1219" s="27"/>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27"/>
      <c r="AK1219" s="27"/>
      <c r="AL1219" s="27"/>
      <c r="AM1219" s="27"/>
      <c r="AN1219" s="27"/>
      <c r="AO1219" s="27"/>
      <c r="AP1219" s="27"/>
      <c r="AQ1219" s="27"/>
      <c r="AR1219" s="27"/>
      <c r="AS1219" s="27"/>
      <c r="AT1219" s="27"/>
      <c r="AU1219" s="27"/>
      <c r="AV1219" s="27"/>
      <c r="AW1219" s="27"/>
      <c r="AX1219" s="27"/>
      <c r="AY1219" s="27"/>
      <c r="AZ1219" s="27"/>
      <c r="BA1219" s="27"/>
      <c r="BB1219" s="27"/>
      <c r="BC1219" s="8"/>
      <c r="BD1219" s="5"/>
      <c r="BL1219" s="20"/>
      <c r="BM1219" s="27"/>
    </row>
    <row r="1220" spans="3:65">
      <c r="C1220" s="27"/>
      <c r="D1220" s="27"/>
      <c r="E1220" s="27"/>
      <c r="F1220" s="27"/>
      <c r="G1220" s="27"/>
      <c r="H1220" s="27"/>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27"/>
      <c r="AK1220" s="27"/>
      <c r="AL1220" s="27"/>
      <c r="AM1220" s="27"/>
      <c r="AN1220" s="27"/>
      <c r="AO1220" s="27"/>
      <c r="AP1220" s="27"/>
      <c r="AQ1220" s="27"/>
      <c r="AR1220" s="27"/>
      <c r="AS1220" s="27"/>
      <c r="AT1220" s="27"/>
      <c r="AU1220" s="27"/>
      <c r="AV1220" s="27"/>
      <c r="AW1220" s="27"/>
      <c r="AX1220" s="27"/>
      <c r="AY1220" s="27"/>
      <c r="AZ1220" s="27"/>
      <c r="BA1220" s="27"/>
      <c r="BB1220" s="27"/>
      <c r="BC1220" s="8"/>
      <c r="BD1220" s="5"/>
      <c r="BL1220" s="20"/>
      <c r="BM1220" s="27"/>
    </row>
    <row r="1221" spans="3:65">
      <c r="C1221" s="27"/>
      <c r="D1221" s="27"/>
      <c r="E1221" s="27"/>
      <c r="F1221" s="27"/>
      <c r="G1221" s="27"/>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27"/>
      <c r="AK1221" s="27"/>
      <c r="AL1221" s="27"/>
      <c r="AM1221" s="27"/>
      <c r="AN1221" s="27"/>
      <c r="AO1221" s="27"/>
      <c r="AP1221" s="27"/>
      <c r="AQ1221" s="27"/>
      <c r="AR1221" s="27"/>
      <c r="AS1221" s="27"/>
      <c r="AT1221" s="27"/>
      <c r="AU1221" s="27"/>
      <c r="AV1221" s="27"/>
      <c r="AW1221" s="27"/>
      <c r="AX1221" s="27"/>
      <c r="AY1221" s="27"/>
      <c r="AZ1221" s="27"/>
      <c r="BA1221" s="27"/>
      <c r="BB1221" s="27"/>
      <c r="BC1221" s="8"/>
      <c r="BD1221" s="5"/>
      <c r="BL1221" s="20"/>
      <c r="BM1221" s="27"/>
    </row>
    <row r="1222" spans="3:65">
      <c r="C1222" s="27"/>
      <c r="D1222" s="27"/>
      <c r="E1222" s="27"/>
      <c r="F1222" s="27"/>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8"/>
      <c r="BD1222" s="5"/>
      <c r="BL1222" s="20"/>
      <c r="BM1222" s="27"/>
    </row>
    <row r="1223" spans="3:65">
      <c r="C1223" s="27"/>
      <c r="D1223" s="27"/>
      <c r="E1223" s="27"/>
      <c r="F1223" s="27"/>
      <c r="G1223" s="27"/>
      <c r="H1223" s="27"/>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27"/>
      <c r="AK1223" s="27"/>
      <c r="AL1223" s="27"/>
      <c r="AM1223" s="27"/>
      <c r="AN1223" s="27"/>
      <c r="AO1223" s="27"/>
      <c r="AP1223" s="27"/>
      <c r="AQ1223" s="27"/>
      <c r="AR1223" s="27"/>
      <c r="AS1223" s="27"/>
      <c r="AT1223" s="27"/>
      <c r="AU1223" s="27"/>
      <c r="AV1223" s="27"/>
      <c r="AW1223" s="27"/>
      <c r="AX1223" s="27"/>
      <c r="AY1223" s="27"/>
      <c r="AZ1223" s="27"/>
      <c r="BA1223" s="27"/>
      <c r="BB1223" s="27"/>
      <c r="BC1223" s="8"/>
      <c r="BD1223" s="5"/>
      <c r="BL1223" s="20"/>
      <c r="BM1223" s="27"/>
    </row>
    <row r="1224" spans="3:65">
      <c r="C1224" s="27"/>
      <c r="D1224" s="27"/>
      <c r="E1224" s="27"/>
      <c r="F1224" s="27"/>
      <c r="G1224" s="27"/>
      <c r="H1224" s="27"/>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27"/>
      <c r="AK1224" s="27"/>
      <c r="AL1224" s="27"/>
      <c r="AM1224" s="27"/>
      <c r="AN1224" s="27"/>
      <c r="AO1224" s="27"/>
      <c r="AP1224" s="27"/>
      <c r="AQ1224" s="27"/>
      <c r="AR1224" s="27"/>
      <c r="AS1224" s="27"/>
      <c r="AT1224" s="27"/>
      <c r="AU1224" s="27"/>
      <c r="AV1224" s="27"/>
      <c r="AW1224" s="27"/>
      <c r="AX1224" s="27"/>
      <c r="AY1224" s="27"/>
      <c r="AZ1224" s="27"/>
      <c r="BA1224" s="27"/>
      <c r="BB1224" s="27"/>
      <c r="BC1224" s="8"/>
      <c r="BD1224" s="5"/>
      <c r="BL1224" s="20"/>
      <c r="BM1224" s="27"/>
    </row>
    <row r="1225" spans="3:65">
      <c r="C1225" s="27"/>
      <c r="D1225" s="27"/>
      <c r="E1225" s="27"/>
      <c r="F1225" s="27"/>
      <c r="G1225" s="27"/>
      <c r="H1225" s="27"/>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27"/>
      <c r="AK1225" s="27"/>
      <c r="AL1225" s="27"/>
      <c r="AM1225" s="27"/>
      <c r="AN1225" s="27"/>
      <c r="AO1225" s="27"/>
      <c r="AP1225" s="27"/>
      <c r="AQ1225" s="27"/>
      <c r="AR1225" s="27"/>
      <c r="AS1225" s="27"/>
      <c r="AT1225" s="27"/>
      <c r="AU1225" s="27"/>
      <c r="AV1225" s="27"/>
      <c r="AW1225" s="27"/>
      <c r="AX1225" s="27"/>
      <c r="AY1225" s="27"/>
      <c r="AZ1225" s="27"/>
      <c r="BA1225" s="27"/>
      <c r="BB1225" s="27"/>
      <c r="BC1225" s="8"/>
      <c r="BD1225" s="5"/>
      <c r="BL1225" s="20"/>
      <c r="BM1225" s="27"/>
    </row>
    <row r="1226" spans="3:65">
      <c r="C1226" s="27"/>
      <c r="D1226" s="27"/>
      <c r="E1226" s="27"/>
      <c r="F1226" s="27"/>
      <c r="G1226" s="27"/>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27"/>
      <c r="AK1226" s="27"/>
      <c r="AL1226" s="27"/>
      <c r="AM1226" s="27"/>
      <c r="AN1226" s="27"/>
      <c r="AO1226" s="27"/>
      <c r="AP1226" s="27"/>
      <c r="AQ1226" s="27"/>
      <c r="AR1226" s="27"/>
      <c r="AS1226" s="27"/>
      <c r="AT1226" s="27"/>
      <c r="AU1226" s="27"/>
      <c r="AV1226" s="27"/>
      <c r="AW1226" s="27"/>
      <c r="AX1226" s="27"/>
      <c r="AY1226" s="27"/>
      <c r="AZ1226" s="27"/>
      <c r="BA1226" s="27"/>
      <c r="BB1226" s="27"/>
      <c r="BC1226" s="8"/>
      <c r="BD1226" s="5"/>
      <c r="BL1226" s="20"/>
      <c r="BM1226" s="27"/>
    </row>
    <row r="1227" spans="3:65">
      <c r="C1227" s="27"/>
      <c r="D1227" s="27"/>
      <c r="E1227" s="27"/>
      <c r="F1227" s="27"/>
      <c r="G1227" s="27"/>
      <c r="H1227" s="27"/>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27"/>
      <c r="AK1227" s="27"/>
      <c r="AL1227" s="27"/>
      <c r="AM1227" s="27"/>
      <c r="AN1227" s="27"/>
      <c r="AO1227" s="27"/>
      <c r="AP1227" s="27"/>
      <c r="AQ1227" s="27"/>
      <c r="AR1227" s="27"/>
      <c r="AS1227" s="27"/>
      <c r="AT1227" s="27"/>
      <c r="AU1227" s="27"/>
      <c r="AV1227" s="27"/>
      <c r="AW1227" s="27"/>
      <c r="AX1227" s="27"/>
      <c r="AY1227" s="27"/>
      <c r="AZ1227" s="27"/>
      <c r="BA1227" s="27"/>
      <c r="BB1227" s="27"/>
      <c r="BC1227" s="8"/>
      <c r="BD1227" s="5"/>
      <c r="BL1227" s="20"/>
      <c r="BM1227" s="27"/>
    </row>
    <row r="1228" spans="3:65">
      <c r="C1228" s="27"/>
      <c r="D1228" s="27"/>
      <c r="E1228" s="27"/>
      <c r="F1228" s="27"/>
      <c r="G1228" s="27"/>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8"/>
      <c r="BD1228" s="5"/>
      <c r="BL1228" s="20"/>
      <c r="BM1228" s="27"/>
    </row>
    <row r="1229" spans="3:65">
      <c r="C1229" s="27"/>
      <c r="D1229" s="27"/>
      <c r="E1229" s="27"/>
      <c r="F1229" s="27"/>
      <c r="G1229" s="27"/>
      <c r="H1229" s="27"/>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27"/>
      <c r="AK1229" s="27"/>
      <c r="AL1229" s="27"/>
      <c r="AM1229" s="27"/>
      <c r="AN1229" s="27"/>
      <c r="AO1229" s="27"/>
      <c r="AP1229" s="27"/>
      <c r="AQ1229" s="27"/>
      <c r="AR1229" s="27"/>
      <c r="AS1229" s="27"/>
      <c r="AT1229" s="27"/>
      <c r="AU1229" s="27"/>
      <c r="AV1229" s="27"/>
      <c r="AW1229" s="27"/>
      <c r="AX1229" s="27"/>
      <c r="AY1229" s="27"/>
      <c r="AZ1229" s="27"/>
      <c r="BA1229" s="27"/>
      <c r="BB1229" s="27"/>
      <c r="BC1229" s="8"/>
      <c r="BD1229" s="5"/>
      <c r="BL1229" s="20"/>
      <c r="BM1229" s="27"/>
    </row>
    <row r="1230" spans="3:65">
      <c r="C1230" s="27"/>
      <c r="D1230" s="27"/>
      <c r="E1230" s="27"/>
      <c r="F1230" s="27"/>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8"/>
      <c r="BD1230" s="5"/>
      <c r="BL1230" s="20"/>
      <c r="BM1230" s="27"/>
    </row>
    <row r="1231" spans="3:65">
      <c r="C1231" s="27"/>
      <c r="D1231" s="27"/>
      <c r="E1231" s="27"/>
      <c r="F1231" s="27"/>
      <c r="G1231" s="27"/>
      <c r="H1231" s="27"/>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27"/>
      <c r="AK1231" s="27"/>
      <c r="AL1231" s="27"/>
      <c r="AM1231" s="27"/>
      <c r="AN1231" s="27"/>
      <c r="AO1231" s="27"/>
      <c r="AP1231" s="27"/>
      <c r="AQ1231" s="27"/>
      <c r="AR1231" s="27"/>
      <c r="AS1231" s="27"/>
      <c r="AT1231" s="27"/>
      <c r="AU1231" s="27"/>
      <c r="AV1231" s="27"/>
      <c r="AW1231" s="27"/>
      <c r="AX1231" s="27"/>
      <c r="AY1231" s="27"/>
      <c r="AZ1231" s="27"/>
      <c r="BA1231" s="27"/>
      <c r="BB1231" s="27"/>
      <c r="BC1231" s="8"/>
      <c r="BD1231" s="5"/>
      <c r="BL1231" s="20"/>
      <c r="BM1231" s="27"/>
    </row>
    <row r="1232" spans="3:65">
      <c r="C1232" s="27"/>
      <c r="D1232" s="27"/>
      <c r="E1232" s="27"/>
      <c r="F1232" s="27"/>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8"/>
      <c r="BD1232" s="5"/>
      <c r="BL1232" s="20"/>
      <c r="BM1232" s="27"/>
    </row>
    <row r="1233" spans="3:65">
      <c r="C1233" s="27"/>
      <c r="D1233" s="27"/>
      <c r="E1233" s="27"/>
      <c r="F1233" s="27"/>
      <c r="G1233" s="27"/>
      <c r="H1233" s="27"/>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27"/>
      <c r="AK1233" s="27"/>
      <c r="AL1233" s="27"/>
      <c r="AM1233" s="27"/>
      <c r="AN1233" s="27"/>
      <c r="AO1233" s="27"/>
      <c r="AP1233" s="27"/>
      <c r="AQ1233" s="27"/>
      <c r="AR1233" s="27"/>
      <c r="AS1233" s="27"/>
      <c r="AT1233" s="27"/>
      <c r="AU1233" s="27"/>
      <c r="AV1233" s="27"/>
      <c r="AW1233" s="27"/>
      <c r="AX1233" s="27"/>
      <c r="AY1233" s="27"/>
      <c r="AZ1233" s="27"/>
      <c r="BA1233" s="27"/>
      <c r="BB1233" s="27"/>
      <c r="BC1233" s="8"/>
      <c r="BD1233" s="5"/>
      <c r="BL1233" s="20"/>
      <c r="BM1233" s="27"/>
    </row>
    <row r="1234" spans="3:65">
      <c r="C1234" s="27"/>
      <c r="D1234" s="27"/>
      <c r="E1234" s="27"/>
      <c r="F1234" s="27"/>
      <c r="G1234" s="27"/>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27"/>
      <c r="AK1234" s="27"/>
      <c r="AL1234" s="27"/>
      <c r="AM1234" s="27"/>
      <c r="AN1234" s="27"/>
      <c r="AO1234" s="27"/>
      <c r="AP1234" s="27"/>
      <c r="AQ1234" s="27"/>
      <c r="AR1234" s="27"/>
      <c r="AS1234" s="27"/>
      <c r="AT1234" s="27"/>
      <c r="AU1234" s="27"/>
      <c r="AV1234" s="27"/>
      <c r="AW1234" s="27"/>
      <c r="AX1234" s="27"/>
      <c r="AY1234" s="27"/>
      <c r="AZ1234" s="27"/>
      <c r="BA1234" s="27"/>
      <c r="BB1234" s="27"/>
      <c r="BC1234" s="8"/>
      <c r="BD1234" s="5"/>
      <c r="BL1234" s="20"/>
      <c r="BM1234" s="27"/>
    </row>
    <row r="1235" spans="3:65">
      <c r="C1235" s="27"/>
      <c r="D1235" s="27"/>
      <c r="E1235" s="27"/>
      <c r="F1235" s="27"/>
      <c r="G1235" s="27"/>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27"/>
      <c r="AK1235" s="27"/>
      <c r="AL1235" s="27"/>
      <c r="AM1235" s="27"/>
      <c r="AN1235" s="27"/>
      <c r="AO1235" s="27"/>
      <c r="AP1235" s="27"/>
      <c r="AQ1235" s="27"/>
      <c r="AR1235" s="27"/>
      <c r="AS1235" s="27"/>
      <c r="AT1235" s="27"/>
      <c r="AU1235" s="27"/>
      <c r="AV1235" s="27"/>
      <c r="AW1235" s="27"/>
      <c r="AX1235" s="27"/>
      <c r="AY1235" s="27"/>
      <c r="AZ1235" s="27"/>
      <c r="BA1235" s="27"/>
      <c r="BB1235" s="27"/>
      <c r="BC1235" s="8"/>
      <c r="BD1235" s="5"/>
      <c r="BL1235" s="20"/>
      <c r="BM1235" s="27"/>
    </row>
    <row r="1236" spans="3:65">
      <c r="C1236" s="27"/>
      <c r="D1236" s="27"/>
      <c r="E1236" s="27"/>
      <c r="F1236" s="27"/>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27"/>
      <c r="AK1236" s="27"/>
      <c r="AL1236" s="27"/>
      <c r="AM1236" s="27"/>
      <c r="AN1236" s="27"/>
      <c r="AO1236" s="27"/>
      <c r="AP1236" s="27"/>
      <c r="AQ1236" s="27"/>
      <c r="AR1236" s="27"/>
      <c r="AS1236" s="27"/>
      <c r="AT1236" s="27"/>
      <c r="AU1236" s="27"/>
      <c r="AV1236" s="27"/>
      <c r="AW1236" s="27"/>
      <c r="AX1236" s="27"/>
      <c r="AY1236" s="27"/>
      <c r="AZ1236" s="27"/>
      <c r="BA1236" s="27"/>
      <c r="BB1236" s="27"/>
      <c r="BC1236" s="8"/>
      <c r="BD1236" s="5"/>
      <c r="BL1236" s="20"/>
      <c r="BM1236" s="27"/>
    </row>
    <row r="1237" spans="3:65">
      <c r="C1237" s="27"/>
      <c r="D1237" s="27"/>
      <c r="E1237" s="27"/>
      <c r="F1237" s="27"/>
      <c r="G1237" s="27"/>
      <c r="H1237" s="27"/>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8"/>
      <c r="BD1237" s="5"/>
      <c r="BL1237" s="20"/>
      <c r="BM1237" s="27"/>
    </row>
    <row r="1238" spans="3:65">
      <c r="C1238" s="27"/>
      <c r="D1238" s="27"/>
      <c r="E1238" s="27"/>
      <c r="F1238" s="27"/>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8"/>
      <c r="BD1238" s="5"/>
      <c r="BL1238" s="20"/>
      <c r="BM1238" s="27"/>
    </row>
    <row r="1239" spans="3:65">
      <c r="C1239" s="27"/>
      <c r="D1239" s="27"/>
      <c r="E1239" s="27"/>
      <c r="F1239" s="27"/>
      <c r="G1239" s="27"/>
      <c r="H1239" s="27"/>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27"/>
      <c r="AK1239" s="27"/>
      <c r="AL1239" s="27"/>
      <c r="AM1239" s="27"/>
      <c r="AN1239" s="27"/>
      <c r="AO1239" s="27"/>
      <c r="AP1239" s="27"/>
      <c r="AQ1239" s="27"/>
      <c r="AR1239" s="27"/>
      <c r="AS1239" s="27"/>
      <c r="AT1239" s="27"/>
      <c r="AU1239" s="27"/>
      <c r="AV1239" s="27"/>
      <c r="AW1239" s="27"/>
      <c r="AX1239" s="27"/>
      <c r="AY1239" s="27"/>
      <c r="AZ1239" s="27"/>
      <c r="BA1239" s="27"/>
      <c r="BB1239" s="27"/>
      <c r="BC1239" s="8"/>
      <c r="BD1239" s="5"/>
      <c r="BL1239" s="20"/>
      <c r="BM1239" s="27"/>
    </row>
    <row r="1240" spans="3:65">
      <c r="C1240" s="27"/>
      <c r="D1240" s="27"/>
      <c r="E1240" s="27"/>
      <c r="F1240" s="27"/>
      <c r="G1240" s="27"/>
      <c r="H1240" s="27"/>
      <c r="I1240" s="27"/>
      <c r="J1240" s="27"/>
      <c r="K1240" s="27"/>
      <c r="L1240" s="27"/>
      <c r="M1240" s="27"/>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8"/>
      <c r="BD1240" s="5"/>
      <c r="BL1240" s="20"/>
      <c r="BM1240" s="27"/>
    </row>
    <row r="1241" spans="3:65">
      <c r="C1241" s="27"/>
      <c r="D1241" s="27"/>
      <c r="E1241" s="27"/>
      <c r="F1241" s="27"/>
      <c r="G1241" s="27"/>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8"/>
      <c r="BD1241" s="5"/>
      <c r="BL1241" s="20"/>
      <c r="BM1241" s="27"/>
    </row>
    <row r="1242" spans="3:65">
      <c r="C1242" s="27"/>
      <c r="D1242" s="27"/>
      <c r="E1242" s="27"/>
      <c r="F1242" s="27"/>
      <c r="G1242" s="27"/>
      <c r="H1242" s="27"/>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8"/>
      <c r="BD1242" s="5"/>
      <c r="BL1242" s="20"/>
      <c r="BM1242" s="27"/>
    </row>
    <row r="1243" spans="3:65">
      <c r="C1243" s="27"/>
      <c r="D1243" s="27"/>
      <c r="E1243" s="27"/>
      <c r="F1243" s="27"/>
      <c r="G1243" s="27"/>
      <c r="H1243" s="27"/>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27"/>
      <c r="AK1243" s="27"/>
      <c r="AL1243" s="27"/>
      <c r="AM1243" s="27"/>
      <c r="AN1243" s="27"/>
      <c r="AO1243" s="27"/>
      <c r="AP1243" s="27"/>
      <c r="AQ1243" s="27"/>
      <c r="AR1243" s="27"/>
      <c r="AS1243" s="27"/>
      <c r="AT1243" s="27"/>
      <c r="AU1243" s="27"/>
      <c r="AV1243" s="27"/>
      <c r="AW1243" s="27"/>
      <c r="AX1243" s="27"/>
      <c r="AY1243" s="27"/>
      <c r="AZ1243" s="27"/>
      <c r="BA1243" s="27"/>
      <c r="BB1243" s="27"/>
      <c r="BC1243" s="8"/>
      <c r="BD1243" s="5"/>
      <c r="BL1243" s="20"/>
      <c r="BM1243" s="27"/>
    </row>
    <row r="1244" spans="3:65">
      <c r="C1244" s="27"/>
      <c r="D1244" s="27"/>
      <c r="E1244" s="27"/>
      <c r="F1244" s="27"/>
      <c r="G1244" s="27"/>
      <c r="H1244" s="27"/>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27"/>
      <c r="AK1244" s="27"/>
      <c r="AL1244" s="27"/>
      <c r="AM1244" s="27"/>
      <c r="AN1244" s="27"/>
      <c r="AO1244" s="27"/>
      <c r="AP1244" s="27"/>
      <c r="AQ1244" s="27"/>
      <c r="AR1244" s="27"/>
      <c r="AS1244" s="27"/>
      <c r="AT1244" s="27"/>
      <c r="AU1244" s="27"/>
      <c r="AV1244" s="27"/>
      <c r="AW1244" s="27"/>
      <c r="AX1244" s="27"/>
      <c r="AY1244" s="27"/>
      <c r="AZ1244" s="27"/>
      <c r="BA1244" s="27"/>
      <c r="BB1244" s="27"/>
      <c r="BC1244" s="8"/>
      <c r="BD1244" s="5"/>
      <c r="BL1244" s="20"/>
      <c r="BM1244" s="27"/>
    </row>
    <row r="1245" spans="3:65">
      <c r="C1245" s="27"/>
      <c r="D1245" s="27"/>
      <c r="E1245" s="27"/>
      <c r="F1245" s="27"/>
      <c r="G1245" s="27"/>
      <c r="H1245" s="27"/>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27"/>
      <c r="AK1245" s="27"/>
      <c r="AL1245" s="27"/>
      <c r="AM1245" s="27"/>
      <c r="AN1245" s="27"/>
      <c r="AO1245" s="27"/>
      <c r="AP1245" s="27"/>
      <c r="AQ1245" s="27"/>
      <c r="AR1245" s="27"/>
      <c r="AS1245" s="27"/>
      <c r="AT1245" s="27"/>
      <c r="AU1245" s="27"/>
      <c r="AV1245" s="27"/>
      <c r="AW1245" s="27"/>
      <c r="AX1245" s="27"/>
      <c r="AY1245" s="27"/>
      <c r="AZ1245" s="27"/>
      <c r="BA1245" s="27"/>
      <c r="BB1245" s="27"/>
      <c r="BC1245" s="8"/>
      <c r="BD1245" s="5"/>
      <c r="BL1245" s="20"/>
      <c r="BM1245" s="27"/>
    </row>
    <row r="1246" spans="3:65">
      <c r="C1246" s="27"/>
      <c r="D1246" s="27"/>
      <c r="E1246" s="27"/>
      <c r="F1246" s="27"/>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8"/>
      <c r="BD1246" s="5"/>
      <c r="BL1246" s="20"/>
      <c r="BM1246" s="27"/>
    </row>
    <row r="1247" spans="3:65">
      <c r="C1247" s="27"/>
      <c r="D1247" s="27"/>
      <c r="E1247" s="27"/>
      <c r="F1247" s="27"/>
      <c r="G1247" s="27"/>
      <c r="H1247" s="27"/>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27"/>
      <c r="AK1247" s="27"/>
      <c r="AL1247" s="27"/>
      <c r="AM1247" s="27"/>
      <c r="AN1247" s="27"/>
      <c r="AO1247" s="27"/>
      <c r="AP1247" s="27"/>
      <c r="AQ1247" s="27"/>
      <c r="AR1247" s="27"/>
      <c r="AS1247" s="27"/>
      <c r="AT1247" s="27"/>
      <c r="AU1247" s="27"/>
      <c r="AV1247" s="27"/>
      <c r="AW1247" s="27"/>
      <c r="AX1247" s="27"/>
      <c r="AY1247" s="27"/>
      <c r="AZ1247" s="27"/>
      <c r="BA1247" s="27"/>
      <c r="BB1247" s="27"/>
      <c r="BC1247" s="8"/>
      <c r="BD1247" s="5"/>
      <c r="BL1247" s="20"/>
      <c r="BM1247" s="27"/>
    </row>
    <row r="1248" spans="3:65">
      <c r="C1248" s="27"/>
      <c r="D1248" s="27"/>
      <c r="E1248" s="27"/>
      <c r="F1248" s="27"/>
      <c r="G1248" s="27"/>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8"/>
      <c r="BD1248" s="5"/>
      <c r="BL1248" s="20"/>
      <c r="BM1248" s="27"/>
    </row>
    <row r="1249" spans="3:65">
      <c r="C1249" s="27"/>
      <c r="D1249" s="27"/>
      <c r="E1249" s="27"/>
      <c r="F1249" s="27"/>
      <c r="G1249" s="27"/>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27"/>
      <c r="AK1249" s="27"/>
      <c r="AL1249" s="27"/>
      <c r="AM1249" s="27"/>
      <c r="AN1249" s="27"/>
      <c r="AO1249" s="27"/>
      <c r="AP1249" s="27"/>
      <c r="AQ1249" s="27"/>
      <c r="AR1249" s="27"/>
      <c r="AS1249" s="27"/>
      <c r="AT1249" s="27"/>
      <c r="AU1249" s="27"/>
      <c r="AV1249" s="27"/>
      <c r="AW1249" s="27"/>
      <c r="AX1249" s="27"/>
      <c r="AY1249" s="27"/>
      <c r="AZ1249" s="27"/>
      <c r="BA1249" s="27"/>
      <c r="BB1249" s="27"/>
      <c r="BC1249" s="8"/>
      <c r="BD1249" s="5"/>
      <c r="BL1249" s="20"/>
      <c r="BM1249" s="27"/>
    </row>
    <row r="1250" spans="3:65">
      <c r="C1250" s="27"/>
      <c r="D1250" s="27"/>
      <c r="E1250" s="27"/>
      <c r="F1250" s="27"/>
      <c r="G1250" s="27"/>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8"/>
      <c r="BD1250" s="5"/>
      <c r="BL1250" s="20"/>
      <c r="BM1250" s="27"/>
    </row>
    <row r="1251" spans="3:65">
      <c r="C1251" s="27"/>
      <c r="D1251" s="27"/>
      <c r="E1251" s="27"/>
      <c r="F1251" s="27"/>
      <c r="G1251" s="27"/>
      <c r="H1251" s="27"/>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27"/>
      <c r="AK1251" s="27"/>
      <c r="AL1251" s="27"/>
      <c r="AM1251" s="27"/>
      <c r="AN1251" s="27"/>
      <c r="AO1251" s="27"/>
      <c r="AP1251" s="27"/>
      <c r="AQ1251" s="27"/>
      <c r="AR1251" s="27"/>
      <c r="AS1251" s="27"/>
      <c r="AT1251" s="27"/>
      <c r="AU1251" s="27"/>
      <c r="AV1251" s="27"/>
      <c r="AW1251" s="27"/>
      <c r="AX1251" s="27"/>
      <c r="AY1251" s="27"/>
      <c r="AZ1251" s="27"/>
      <c r="BA1251" s="27"/>
      <c r="BB1251" s="27"/>
      <c r="BC1251" s="8"/>
      <c r="BD1251" s="5"/>
      <c r="BL1251" s="20"/>
      <c r="BM1251" s="27"/>
    </row>
    <row r="1252" spans="3:65">
      <c r="C1252" s="27"/>
      <c r="D1252" s="27"/>
      <c r="E1252" s="27"/>
      <c r="F1252" s="27"/>
      <c r="G1252" s="27"/>
      <c r="H1252" s="27"/>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27"/>
      <c r="AK1252" s="27"/>
      <c r="AL1252" s="27"/>
      <c r="AM1252" s="27"/>
      <c r="AN1252" s="27"/>
      <c r="AO1252" s="27"/>
      <c r="AP1252" s="27"/>
      <c r="AQ1252" s="27"/>
      <c r="AR1252" s="27"/>
      <c r="AS1252" s="27"/>
      <c r="AT1252" s="27"/>
      <c r="AU1252" s="27"/>
      <c r="AV1252" s="27"/>
      <c r="AW1252" s="27"/>
      <c r="AX1252" s="27"/>
      <c r="AY1252" s="27"/>
      <c r="AZ1252" s="27"/>
      <c r="BA1252" s="27"/>
      <c r="BB1252" s="27"/>
      <c r="BC1252" s="8"/>
      <c r="BD1252" s="5"/>
      <c r="BL1252" s="20"/>
      <c r="BM1252" s="27"/>
    </row>
    <row r="1253" spans="3:65">
      <c r="C1253" s="27"/>
      <c r="D1253" s="27"/>
      <c r="E1253" s="27"/>
      <c r="F1253" s="27"/>
      <c r="G1253" s="27"/>
      <c r="H1253" s="27"/>
      <c r="I1253" s="27"/>
      <c r="J1253" s="27"/>
      <c r="K1253" s="27"/>
      <c r="L1253" s="27"/>
      <c r="M1253" s="27"/>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27"/>
      <c r="AK1253" s="27"/>
      <c r="AL1253" s="27"/>
      <c r="AM1253" s="27"/>
      <c r="AN1253" s="27"/>
      <c r="AO1253" s="27"/>
      <c r="AP1253" s="27"/>
      <c r="AQ1253" s="27"/>
      <c r="AR1253" s="27"/>
      <c r="AS1253" s="27"/>
      <c r="AT1253" s="27"/>
      <c r="AU1253" s="27"/>
      <c r="AV1253" s="27"/>
      <c r="AW1253" s="27"/>
      <c r="AX1253" s="27"/>
      <c r="AY1253" s="27"/>
      <c r="AZ1253" s="27"/>
      <c r="BA1253" s="27"/>
      <c r="BB1253" s="27"/>
      <c r="BC1253" s="8"/>
      <c r="BD1253" s="5"/>
      <c r="BL1253" s="20"/>
      <c r="BM1253" s="27"/>
    </row>
    <row r="1254" spans="3:65">
      <c r="C1254" s="27"/>
      <c r="D1254" s="27"/>
      <c r="E1254" s="27"/>
      <c r="F1254" s="27"/>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8"/>
      <c r="BD1254" s="5"/>
      <c r="BL1254" s="20"/>
      <c r="BM1254" s="27"/>
    </row>
    <row r="1255" spans="3:65">
      <c r="C1255" s="27"/>
      <c r="D1255" s="27"/>
      <c r="E1255" s="27"/>
      <c r="F1255" s="27"/>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8"/>
      <c r="BD1255" s="5"/>
      <c r="BL1255" s="20"/>
      <c r="BM1255" s="27"/>
    </row>
    <row r="1256" spans="3:65">
      <c r="C1256" s="27"/>
      <c r="D1256" s="27"/>
      <c r="E1256" s="27"/>
      <c r="F1256" s="27"/>
      <c r="G1256" s="27"/>
      <c r="H1256" s="27"/>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27"/>
      <c r="AK1256" s="27"/>
      <c r="AL1256" s="27"/>
      <c r="AM1256" s="27"/>
      <c r="AN1256" s="27"/>
      <c r="AO1256" s="27"/>
      <c r="AP1256" s="27"/>
      <c r="AQ1256" s="27"/>
      <c r="AR1256" s="27"/>
      <c r="AS1256" s="27"/>
      <c r="AT1256" s="27"/>
      <c r="AU1256" s="27"/>
      <c r="AV1256" s="27"/>
      <c r="AW1256" s="27"/>
      <c r="AX1256" s="27"/>
      <c r="AY1256" s="27"/>
      <c r="AZ1256" s="27"/>
      <c r="BA1256" s="27"/>
      <c r="BB1256" s="27"/>
      <c r="BC1256" s="8"/>
      <c r="BD1256" s="5"/>
      <c r="BL1256" s="20"/>
      <c r="BM1256" s="27"/>
    </row>
    <row r="1257" spans="3:65">
      <c r="C1257" s="27"/>
      <c r="D1257" s="27"/>
      <c r="E1257" s="27"/>
      <c r="F1257" s="27"/>
      <c r="G1257" s="27"/>
      <c r="H1257" s="27"/>
      <c r="I1257" s="27"/>
      <c r="J1257" s="27"/>
      <c r="K1257" s="27"/>
      <c r="L1257" s="27"/>
      <c r="M1257" s="27"/>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27"/>
      <c r="AK1257" s="27"/>
      <c r="AL1257" s="27"/>
      <c r="AM1257" s="27"/>
      <c r="AN1257" s="27"/>
      <c r="AO1257" s="27"/>
      <c r="AP1257" s="27"/>
      <c r="AQ1257" s="27"/>
      <c r="AR1257" s="27"/>
      <c r="AS1257" s="27"/>
      <c r="AT1257" s="27"/>
      <c r="AU1257" s="27"/>
      <c r="AV1257" s="27"/>
      <c r="AW1257" s="27"/>
      <c r="AX1257" s="27"/>
      <c r="AY1257" s="27"/>
      <c r="AZ1257" s="27"/>
      <c r="BA1257" s="27"/>
      <c r="BB1257" s="27"/>
      <c r="BC1257" s="8"/>
      <c r="BD1257" s="5"/>
      <c r="BL1257" s="20"/>
      <c r="BM1257" s="27"/>
    </row>
    <row r="1258" spans="3:65">
      <c r="C1258" s="27"/>
      <c r="D1258" s="27"/>
      <c r="E1258" s="27"/>
      <c r="F1258" s="27"/>
      <c r="G1258" s="27"/>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27"/>
      <c r="AK1258" s="27"/>
      <c r="AL1258" s="27"/>
      <c r="AM1258" s="27"/>
      <c r="AN1258" s="27"/>
      <c r="AO1258" s="27"/>
      <c r="AP1258" s="27"/>
      <c r="AQ1258" s="27"/>
      <c r="AR1258" s="27"/>
      <c r="AS1258" s="27"/>
      <c r="AT1258" s="27"/>
      <c r="AU1258" s="27"/>
      <c r="AV1258" s="27"/>
      <c r="AW1258" s="27"/>
      <c r="AX1258" s="27"/>
      <c r="AY1258" s="27"/>
      <c r="AZ1258" s="27"/>
      <c r="BA1258" s="27"/>
      <c r="BB1258" s="27"/>
      <c r="BC1258" s="8"/>
      <c r="BD1258" s="5"/>
      <c r="BL1258" s="20"/>
      <c r="BM1258" s="27"/>
    </row>
    <row r="1259" spans="3:65">
      <c r="C1259" s="27"/>
      <c r="D1259" s="27"/>
      <c r="E1259" s="27"/>
      <c r="F1259" s="27"/>
      <c r="G1259" s="27"/>
      <c r="H1259" s="27"/>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27"/>
      <c r="AK1259" s="27"/>
      <c r="AL1259" s="27"/>
      <c r="AM1259" s="27"/>
      <c r="AN1259" s="27"/>
      <c r="AO1259" s="27"/>
      <c r="AP1259" s="27"/>
      <c r="AQ1259" s="27"/>
      <c r="AR1259" s="27"/>
      <c r="AS1259" s="27"/>
      <c r="AT1259" s="27"/>
      <c r="AU1259" s="27"/>
      <c r="AV1259" s="27"/>
      <c r="AW1259" s="27"/>
      <c r="AX1259" s="27"/>
      <c r="AY1259" s="27"/>
      <c r="AZ1259" s="27"/>
      <c r="BA1259" s="27"/>
      <c r="BB1259" s="27"/>
      <c r="BC1259" s="8"/>
      <c r="BD1259" s="5"/>
      <c r="BL1259" s="20"/>
      <c r="BM1259" s="27"/>
    </row>
    <row r="1260" spans="3:65">
      <c r="C1260" s="27"/>
      <c r="D1260" s="27"/>
      <c r="E1260" s="27"/>
      <c r="F1260" s="27"/>
      <c r="G1260" s="27"/>
      <c r="H1260" s="27"/>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27"/>
      <c r="AK1260" s="27"/>
      <c r="AL1260" s="27"/>
      <c r="AM1260" s="27"/>
      <c r="AN1260" s="27"/>
      <c r="AO1260" s="27"/>
      <c r="AP1260" s="27"/>
      <c r="AQ1260" s="27"/>
      <c r="AR1260" s="27"/>
      <c r="AS1260" s="27"/>
      <c r="AT1260" s="27"/>
      <c r="AU1260" s="27"/>
      <c r="AV1260" s="27"/>
      <c r="AW1260" s="27"/>
      <c r="AX1260" s="27"/>
      <c r="AY1260" s="27"/>
      <c r="AZ1260" s="27"/>
      <c r="BA1260" s="27"/>
      <c r="BB1260" s="27"/>
      <c r="BC1260" s="8"/>
      <c r="BD1260" s="5"/>
      <c r="BL1260" s="20"/>
      <c r="BM1260" s="27"/>
    </row>
    <row r="1261" spans="3:65">
      <c r="C1261" s="27"/>
      <c r="D1261" s="27"/>
      <c r="E1261" s="27"/>
      <c r="F1261" s="27"/>
      <c r="G1261" s="27"/>
      <c r="H1261" s="27"/>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27"/>
      <c r="AK1261" s="27"/>
      <c r="AL1261" s="27"/>
      <c r="AM1261" s="27"/>
      <c r="AN1261" s="27"/>
      <c r="AO1261" s="27"/>
      <c r="AP1261" s="27"/>
      <c r="AQ1261" s="27"/>
      <c r="AR1261" s="27"/>
      <c r="AS1261" s="27"/>
      <c r="AT1261" s="27"/>
      <c r="AU1261" s="27"/>
      <c r="AV1261" s="27"/>
      <c r="AW1261" s="27"/>
      <c r="AX1261" s="27"/>
      <c r="AY1261" s="27"/>
      <c r="AZ1261" s="27"/>
      <c r="BA1261" s="27"/>
      <c r="BB1261" s="27"/>
      <c r="BC1261" s="8"/>
      <c r="BD1261" s="5"/>
      <c r="BL1261" s="20"/>
      <c r="BM1261" s="27"/>
    </row>
    <row r="1262" spans="3:65">
      <c r="C1262" s="27"/>
      <c r="D1262" s="27"/>
      <c r="E1262" s="27"/>
      <c r="F1262" s="27"/>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8"/>
      <c r="BD1262" s="5"/>
      <c r="BL1262" s="20"/>
      <c r="BM1262" s="27"/>
    </row>
    <row r="1263" spans="3:65">
      <c r="C1263" s="27"/>
      <c r="D1263" s="27"/>
      <c r="E1263" s="27"/>
      <c r="F1263" s="27"/>
      <c r="G1263" s="27"/>
      <c r="H1263" s="27"/>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27"/>
      <c r="AK1263" s="27"/>
      <c r="AL1263" s="27"/>
      <c r="AM1263" s="27"/>
      <c r="AN1263" s="27"/>
      <c r="AO1263" s="27"/>
      <c r="AP1263" s="27"/>
      <c r="AQ1263" s="27"/>
      <c r="AR1263" s="27"/>
      <c r="AS1263" s="27"/>
      <c r="AT1263" s="27"/>
      <c r="AU1263" s="27"/>
      <c r="AV1263" s="27"/>
      <c r="AW1263" s="27"/>
      <c r="AX1263" s="27"/>
      <c r="AY1263" s="27"/>
      <c r="AZ1263" s="27"/>
      <c r="BA1263" s="27"/>
      <c r="BB1263" s="27"/>
      <c r="BC1263" s="8"/>
      <c r="BD1263" s="5"/>
      <c r="BL1263" s="20"/>
      <c r="BM1263" s="27"/>
    </row>
    <row r="1264" spans="3:65">
      <c r="C1264" s="27"/>
      <c r="D1264" s="27"/>
      <c r="E1264" s="27"/>
      <c r="F1264" s="27"/>
      <c r="G1264" s="27"/>
      <c r="H1264" s="27"/>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27"/>
      <c r="AK1264" s="27"/>
      <c r="AL1264" s="27"/>
      <c r="AM1264" s="27"/>
      <c r="AN1264" s="27"/>
      <c r="AO1264" s="27"/>
      <c r="AP1264" s="27"/>
      <c r="AQ1264" s="27"/>
      <c r="AR1264" s="27"/>
      <c r="AS1264" s="27"/>
      <c r="AT1264" s="27"/>
      <c r="AU1264" s="27"/>
      <c r="AV1264" s="27"/>
      <c r="AW1264" s="27"/>
      <c r="AX1264" s="27"/>
      <c r="AY1264" s="27"/>
      <c r="AZ1264" s="27"/>
      <c r="BA1264" s="27"/>
      <c r="BB1264" s="27"/>
      <c r="BC1264" s="8"/>
      <c r="BD1264" s="5"/>
      <c r="BL1264" s="20"/>
      <c r="BM1264" s="27"/>
    </row>
    <row r="1265" spans="3:65">
      <c r="C1265" s="27"/>
      <c r="D1265" s="27"/>
      <c r="E1265" s="27"/>
      <c r="F1265" s="27"/>
      <c r="G1265" s="27"/>
      <c r="H1265" s="27"/>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27"/>
      <c r="AK1265" s="27"/>
      <c r="AL1265" s="27"/>
      <c r="AM1265" s="27"/>
      <c r="AN1265" s="27"/>
      <c r="AO1265" s="27"/>
      <c r="AP1265" s="27"/>
      <c r="AQ1265" s="27"/>
      <c r="AR1265" s="27"/>
      <c r="AS1265" s="27"/>
      <c r="AT1265" s="27"/>
      <c r="AU1265" s="27"/>
      <c r="AV1265" s="27"/>
      <c r="AW1265" s="27"/>
      <c r="AX1265" s="27"/>
      <c r="AY1265" s="27"/>
      <c r="AZ1265" s="27"/>
      <c r="BA1265" s="27"/>
      <c r="BB1265" s="27"/>
      <c r="BC1265" s="8"/>
      <c r="BD1265" s="5"/>
      <c r="BL1265" s="20"/>
      <c r="BM1265" s="27"/>
    </row>
    <row r="1266" spans="3:65">
      <c r="C1266" s="27"/>
      <c r="D1266" s="27"/>
      <c r="E1266" s="27"/>
      <c r="F1266" s="27"/>
      <c r="G1266" s="27"/>
      <c r="H1266" s="27"/>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27"/>
      <c r="AK1266" s="27"/>
      <c r="AL1266" s="27"/>
      <c r="AM1266" s="27"/>
      <c r="AN1266" s="27"/>
      <c r="AO1266" s="27"/>
      <c r="AP1266" s="27"/>
      <c r="AQ1266" s="27"/>
      <c r="AR1266" s="27"/>
      <c r="AS1266" s="27"/>
      <c r="AT1266" s="27"/>
      <c r="AU1266" s="27"/>
      <c r="AV1266" s="27"/>
      <c r="AW1266" s="27"/>
      <c r="AX1266" s="27"/>
      <c r="AY1266" s="27"/>
      <c r="AZ1266" s="27"/>
      <c r="BA1266" s="27"/>
      <c r="BB1266" s="27"/>
      <c r="BC1266" s="8"/>
      <c r="BD1266" s="5"/>
      <c r="BL1266" s="20"/>
      <c r="BM1266" s="27"/>
    </row>
    <row r="1267" spans="3:65">
      <c r="C1267" s="27"/>
      <c r="D1267" s="27"/>
      <c r="E1267" s="27"/>
      <c r="F1267" s="27"/>
      <c r="G1267" s="27"/>
      <c r="H1267" s="27"/>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27"/>
      <c r="AK1267" s="27"/>
      <c r="AL1267" s="27"/>
      <c r="AM1267" s="27"/>
      <c r="AN1267" s="27"/>
      <c r="AO1267" s="27"/>
      <c r="AP1267" s="27"/>
      <c r="AQ1267" s="27"/>
      <c r="AR1267" s="27"/>
      <c r="AS1267" s="27"/>
      <c r="AT1267" s="27"/>
      <c r="AU1267" s="27"/>
      <c r="AV1267" s="27"/>
      <c r="AW1267" s="27"/>
      <c r="AX1267" s="27"/>
      <c r="AY1267" s="27"/>
      <c r="AZ1267" s="27"/>
      <c r="BA1267" s="27"/>
      <c r="BB1267" s="27"/>
      <c r="BC1267" s="8"/>
      <c r="BD1267" s="5"/>
      <c r="BL1267" s="20"/>
      <c r="BM1267" s="27"/>
    </row>
    <row r="1268" spans="3:65">
      <c r="C1268" s="27"/>
      <c r="D1268" s="27"/>
      <c r="E1268" s="27"/>
      <c r="F1268" s="27"/>
      <c r="G1268" s="27"/>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27"/>
      <c r="AK1268" s="27"/>
      <c r="AL1268" s="27"/>
      <c r="AM1268" s="27"/>
      <c r="AN1268" s="27"/>
      <c r="AO1268" s="27"/>
      <c r="AP1268" s="27"/>
      <c r="AQ1268" s="27"/>
      <c r="AR1268" s="27"/>
      <c r="AS1268" s="27"/>
      <c r="AT1268" s="27"/>
      <c r="AU1268" s="27"/>
      <c r="AV1268" s="27"/>
      <c r="AW1268" s="27"/>
      <c r="AX1268" s="27"/>
      <c r="AY1268" s="27"/>
      <c r="AZ1268" s="27"/>
      <c r="BA1268" s="27"/>
      <c r="BB1268" s="27"/>
      <c r="BC1268" s="8"/>
      <c r="BD1268" s="5"/>
      <c r="BL1268" s="20"/>
      <c r="BM1268" s="27"/>
    </row>
    <row r="1269" spans="3:65">
      <c r="C1269" s="27"/>
      <c r="D1269" s="27"/>
      <c r="E1269" s="27"/>
      <c r="F1269" s="27"/>
      <c r="G1269" s="27"/>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8"/>
      <c r="BD1269" s="5"/>
      <c r="BL1269" s="20"/>
      <c r="BM1269" s="27"/>
    </row>
    <row r="1270" spans="3:65">
      <c r="C1270" s="27"/>
      <c r="D1270" s="27"/>
      <c r="E1270" s="27"/>
      <c r="F1270" s="27"/>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8"/>
      <c r="BD1270" s="5"/>
      <c r="BL1270" s="20"/>
      <c r="BM1270" s="27"/>
    </row>
    <row r="1271" spans="3:65">
      <c r="C1271" s="27"/>
      <c r="D1271" s="27"/>
      <c r="E1271" s="27"/>
      <c r="F1271" s="27"/>
      <c r="G1271" s="27"/>
      <c r="H1271" s="27"/>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27"/>
      <c r="AK1271" s="27"/>
      <c r="AL1271" s="27"/>
      <c r="AM1271" s="27"/>
      <c r="AN1271" s="27"/>
      <c r="AO1271" s="27"/>
      <c r="AP1271" s="27"/>
      <c r="AQ1271" s="27"/>
      <c r="AR1271" s="27"/>
      <c r="AS1271" s="27"/>
      <c r="AT1271" s="27"/>
      <c r="AU1271" s="27"/>
      <c r="AV1271" s="27"/>
      <c r="AW1271" s="27"/>
      <c r="AX1271" s="27"/>
      <c r="AY1271" s="27"/>
      <c r="AZ1271" s="27"/>
      <c r="BA1271" s="27"/>
      <c r="BB1271" s="27"/>
      <c r="BC1271" s="8"/>
      <c r="BD1271" s="5"/>
      <c r="BL1271" s="20"/>
      <c r="BM1271" s="27"/>
    </row>
    <row r="1272" spans="3:65">
      <c r="C1272" s="27"/>
      <c r="D1272" s="27"/>
      <c r="E1272" s="27"/>
      <c r="F1272" s="27"/>
      <c r="G1272" s="27"/>
      <c r="H1272" s="27"/>
      <c r="I1272" s="27"/>
      <c r="J1272" s="27"/>
      <c r="K1272" s="27"/>
      <c r="L1272" s="27"/>
      <c r="M1272" s="27"/>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27"/>
      <c r="AK1272" s="27"/>
      <c r="AL1272" s="27"/>
      <c r="AM1272" s="27"/>
      <c r="AN1272" s="27"/>
      <c r="AO1272" s="27"/>
      <c r="AP1272" s="27"/>
      <c r="AQ1272" s="27"/>
      <c r="AR1272" s="27"/>
      <c r="AS1272" s="27"/>
      <c r="AT1272" s="27"/>
      <c r="AU1272" s="27"/>
      <c r="AV1272" s="27"/>
      <c r="AW1272" s="27"/>
      <c r="AX1272" s="27"/>
      <c r="AY1272" s="27"/>
      <c r="AZ1272" s="27"/>
      <c r="BA1272" s="27"/>
      <c r="BB1272" s="27"/>
      <c r="BC1272" s="8"/>
      <c r="BD1272" s="5"/>
      <c r="BL1272" s="20"/>
      <c r="BM1272" s="27"/>
    </row>
    <row r="1273" spans="3:65">
      <c r="C1273" s="27"/>
      <c r="D1273" s="27"/>
      <c r="E1273" s="27"/>
      <c r="F1273" s="27"/>
      <c r="G1273" s="27"/>
      <c r="H1273" s="27"/>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27"/>
      <c r="AK1273" s="27"/>
      <c r="AL1273" s="27"/>
      <c r="AM1273" s="27"/>
      <c r="AN1273" s="27"/>
      <c r="AO1273" s="27"/>
      <c r="AP1273" s="27"/>
      <c r="AQ1273" s="27"/>
      <c r="AR1273" s="27"/>
      <c r="AS1273" s="27"/>
      <c r="AT1273" s="27"/>
      <c r="AU1273" s="27"/>
      <c r="AV1273" s="27"/>
      <c r="AW1273" s="27"/>
      <c r="AX1273" s="27"/>
      <c r="AY1273" s="27"/>
      <c r="AZ1273" s="27"/>
      <c r="BA1273" s="27"/>
      <c r="BB1273" s="27"/>
      <c r="BC1273" s="8"/>
      <c r="BD1273" s="5"/>
      <c r="BL1273" s="20"/>
      <c r="BM1273" s="27"/>
    </row>
    <row r="1274" spans="3:65">
      <c r="C1274" s="27"/>
      <c r="D1274" s="27"/>
      <c r="E1274" s="27"/>
      <c r="F1274" s="27"/>
      <c r="G1274" s="27"/>
      <c r="H1274" s="27"/>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27"/>
      <c r="AK1274" s="27"/>
      <c r="AL1274" s="27"/>
      <c r="AM1274" s="27"/>
      <c r="AN1274" s="27"/>
      <c r="AO1274" s="27"/>
      <c r="AP1274" s="27"/>
      <c r="AQ1274" s="27"/>
      <c r="AR1274" s="27"/>
      <c r="AS1274" s="27"/>
      <c r="AT1274" s="27"/>
      <c r="AU1274" s="27"/>
      <c r="AV1274" s="27"/>
      <c r="AW1274" s="27"/>
      <c r="AX1274" s="27"/>
      <c r="AY1274" s="27"/>
      <c r="AZ1274" s="27"/>
      <c r="BA1274" s="27"/>
      <c r="BB1274" s="27"/>
      <c r="BC1274" s="8"/>
      <c r="BD1274" s="5"/>
      <c r="BL1274" s="20"/>
      <c r="BM1274" s="27"/>
    </row>
    <row r="1275" spans="3:65">
      <c r="C1275" s="27"/>
      <c r="D1275" s="27"/>
      <c r="E1275" s="27"/>
      <c r="F1275" s="27"/>
      <c r="G1275" s="27"/>
      <c r="H1275" s="27"/>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27"/>
      <c r="AK1275" s="27"/>
      <c r="AL1275" s="27"/>
      <c r="AM1275" s="27"/>
      <c r="AN1275" s="27"/>
      <c r="AO1275" s="27"/>
      <c r="AP1275" s="27"/>
      <c r="AQ1275" s="27"/>
      <c r="AR1275" s="27"/>
      <c r="AS1275" s="27"/>
      <c r="AT1275" s="27"/>
      <c r="AU1275" s="27"/>
      <c r="AV1275" s="27"/>
      <c r="AW1275" s="27"/>
      <c r="AX1275" s="27"/>
      <c r="AY1275" s="27"/>
      <c r="AZ1275" s="27"/>
      <c r="BA1275" s="27"/>
      <c r="BB1275" s="27"/>
      <c r="BC1275" s="8"/>
      <c r="BD1275" s="5"/>
      <c r="BL1275" s="20"/>
      <c r="BM1275" s="27"/>
    </row>
    <row r="1276" spans="3:65">
      <c r="C1276" s="27"/>
      <c r="D1276" s="27"/>
      <c r="E1276" s="27"/>
      <c r="F1276" s="27"/>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27"/>
      <c r="AK1276" s="27"/>
      <c r="AL1276" s="27"/>
      <c r="AM1276" s="27"/>
      <c r="AN1276" s="27"/>
      <c r="AO1276" s="27"/>
      <c r="AP1276" s="27"/>
      <c r="AQ1276" s="27"/>
      <c r="AR1276" s="27"/>
      <c r="AS1276" s="27"/>
      <c r="AT1276" s="27"/>
      <c r="AU1276" s="27"/>
      <c r="AV1276" s="27"/>
      <c r="AW1276" s="27"/>
      <c r="AX1276" s="27"/>
      <c r="AY1276" s="27"/>
      <c r="AZ1276" s="27"/>
      <c r="BA1276" s="27"/>
      <c r="BB1276" s="27"/>
      <c r="BC1276" s="8"/>
      <c r="BD1276" s="5"/>
      <c r="BL1276" s="20"/>
      <c r="BM1276" s="27"/>
    </row>
    <row r="1277" spans="3:65">
      <c r="C1277" s="27"/>
      <c r="D1277" s="27"/>
      <c r="E1277" s="27"/>
      <c r="F1277" s="27"/>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8"/>
      <c r="BD1277" s="5"/>
      <c r="BL1277" s="20"/>
      <c r="BM1277" s="27"/>
    </row>
    <row r="1278" spans="3:65">
      <c r="C1278" s="27"/>
      <c r="D1278" s="27"/>
      <c r="E1278" s="27"/>
      <c r="F1278" s="27"/>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8"/>
      <c r="BD1278" s="5"/>
      <c r="BL1278" s="20"/>
      <c r="BM1278" s="27"/>
    </row>
    <row r="1279" spans="3:65">
      <c r="C1279" s="27"/>
      <c r="D1279" s="27"/>
      <c r="E1279" s="27"/>
      <c r="F1279" s="27"/>
      <c r="G1279" s="27"/>
      <c r="H1279" s="27"/>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27"/>
      <c r="AK1279" s="27"/>
      <c r="AL1279" s="27"/>
      <c r="AM1279" s="27"/>
      <c r="AN1279" s="27"/>
      <c r="AO1279" s="27"/>
      <c r="AP1279" s="27"/>
      <c r="AQ1279" s="27"/>
      <c r="AR1279" s="27"/>
      <c r="AS1279" s="27"/>
      <c r="AT1279" s="27"/>
      <c r="AU1279" s="27"/>
      <c r="AV1279" s="27"/>
      <c r="AW1279" s="27"/>
      <c r="AX1279" s="27"/>
      <c r="AY1279" s="27"/>
      <c r="AZ1279" s="27"/>
      <c r="BA1279" s="27"/>
      <c r="BB1279" s="27"/>
      <c r="BC1279" s="8"/>
      <c r="BD1279" s="5"/>
      <c r="BL1279" s="20"/>
      <c r="BM1279" s="27"/>
    </row>
    <row r="1280" spans="3:65">
      <c r="C1280" s="27"/>
      <c r="D1280" s="27"/>
      <c r="E1280" s="27"/>
      <c r="F1280" s="27"/>
      <c r="G1280" s="27"/>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27"/>
      <c r="AK1280" s="27"/>
      <c r="AL1280" s="27"/>
      <c r="AM1280" s="27"/>
      <c r="AN1280" s="27"/>
      <c r="AO1280" s="27"/>
      <c r="AP1280" s="27"/>
      <c r="AQ1280" s="27"/>
      <c r="AR1280" s="27"/>
      <c r="AS1280" s="27"/>
      <c r="AT1280" s="27"/>
      <c r="AU1280" s="27"/>
      <c r="AV1280" s="27"/>
      <c r="AW1280" s="27"/>
      <c r="AX1280" s="27"/>
      <c r="AY1280" s="27"/>
      <c r="AZ1280" s="27"/>
      <c r="BA1280" s="27"/>
      <c r="BB1280" s="27"/>
      <c r="BC1280" s="8"/>
      <c r="BD1280" s="5"/>
      <c r="BL1280" s="20"/>
      <c r="BM1280" s="27"/>
    </row>
    <row r="1281" spans="3:65">
      <c r="C1281" s="27"/>
      <c r="D1281" s="27"/>
      <c r="E1281" s="27"/>
      <c r="F1281" s="27"/>
      <c r="G1281" s="27"/>
      <c r="H1281" s="27"/>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27"/>
      <c r="AK1281" s="27"/>
      <c r="AL1281" s="27"/>
      <c r="AM1281" s="27"/>
      <c r="AN1281" s="27"/>
      <c r="AO1281" s="27"/>
      <c r="AP1281" s="27"/>
      <c r="AQ1281" s="27"/>
      <c r="AR1281" s="27"/>
      <c r="AS1281" s="27"/>
      <c r="AT1281" s="27"/>
      <c r="AU1281" s="27"/>
      <c r="AV1281" s="27"/>
      <c r="AW1281" s="27"/>
      <c r="AX1281" s="27"/>
      <c r="AY1281" s="27"/>
      <c r="AZ1281" s="27"/>
      <c r="BA1281" s="27"/>
      <c r="BB1281" s="27"/>
      <c r="BC1281" s="8"/>
      <c r="BD1281" s="5"/>
      <c r="BL1281" s="20"/>
      <c r="BM1281" s="27"/>
    </row>
    <row r="1282" spans="3:65">
      <c r="C1282" s="27"/>
      <c r="D1282" s="27"/>
      <c r="E1282" s="27"/>
      <c r="F1282" s="27"/>
      <c r="G1282" s="27"/>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8"/>
      <c r="BD1282" s="5"/>
      <c r="BL1282" s="20"/>
      <c r="BM1282" s="27"/>
    </row>
    <row r="1283" spans="3:65">
      <c r="C1283" s="27"/>
      <c r="D1283" s="27"/>
      <c r="E1283" s="27"/>
      <c r="F1283" s="27"/>
      <c r="G1283" s="27"/>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8"/>
      <c r="BD1283" s="5"/>
      <c r="BL1283" s="20"/>
      <c r="BM1283" s="27"/>
    </row>
    <row r="1284" spans="3:65">
      <c r="C1284" s="27"/>
      <c r="D1284" s="27"/>
      <c r="E1284" s="27"/>
      <c r="F1284" s="27"/>
      <c r="G1284" s="27"/>
      <c r="H1284" s="27"/>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8"/>
      <c r="BD1284" s="5"/>
      <c r="BL1284" s="20"/>
      <c r="BM1284" s="27"/>
    </row>
    <row r="1285" spans="3:65">
      <c r="C1285" s="27"/>
      <c r="D1285" s="27"/>
      <c r="E1285" s="27"/>
      <c r="F1285" s="27"/>
      <c r="G1285" s="27"/>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27"/>
      <c r="AK1285" s="27"/>
      <c r="AL1285" s="27"/>
      <c r="AM1285" s="27"/>
      <c r="AN1285" s="27"/>
      <c r="AO1285" s="27"/>
      <c r="AP1285" s="27"/>
      <c r="AQ1285" s="27"/>
      <c r="AR1285" s="27"/>
      <c r="AS1285" s="27"/>
      <c r="AT1285" s="27"/>
      <c r="AU1285" s="27"/>
      <c r="AV1285" s="27"/>
      <c r="AW1285" s="27"/>
      <c r="AX1285" s="27"/>
      <c r="AY1285" s="27"/>
      <c r="AZ1285" s="27"/>
      <c r="BA1285" s="27"/>
      <c r="BB1285" s="27"/>
      <c r="BC1285" s="8"/>
      <c r="BD1285" s="5"/>
      <c r="BL1285" s="20"/>
      <c r="BM1285" s="27"/>
    </row>
    <row r="1286" spans="3:65">
      <c r="C1286" s="27"/>
      <c r="D1286" s="27"/>
      <c r="E1286" s="27"/>
      <c r="F1286" s="27"/>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8"/>
      <c r="BD1286" s="5"/>
      <c r="BL1286" s="20"/>
      <c r="BM1286" s="27"/>
    </row>
    <row r="1287" spans="3:65">
      <c r="C1287" s="27"/>
      <c r="D1287" s="27"/>
      <c r="E1287" s="27"/>
      <c r="F1287" s="27"/>
      <c r="G1287" s="27"/>
      <c r="H1287" s="27"/>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27"/>
      <c r="AY1287" s="27"/>
      <c r="AZ1287" s="27"/>
      <c r="BA1287" s="27"/>
      <c r="BB1287" s="27"/>
      <c r="BC1287" s="8"/>
      <c r="BD1287" s="5"/>
      <c r="BL1287" s="20"/>
      <c r="BM1287" s="27"/>
    </row>
    <row r="1288" spans="3:65">
      <c r="C1288" s="27"/>
      <c r="D1288" s="27"/>
      <c r="E1288" s="27"/>
      <c r="F1288" s="27"/>
      <c r="G1288" s="27"/>
      <c r="H1288" s="27"/>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27"/>
      <c r="AK1288" s="27"/>
      <c r="AL1288" s="27"/>
      <c r="AM1288" s="27"/>
      <c r="AN1288" s="27"/>
      <c r="AO1288" s="27"/>
      <c r="AP1288" s="27"/>
      <c r="AQ1288" s="27"/>
      <c r="AR1288" s="27"/>
      <c r="AS1288" s="27"/>
      <c r="AT1288" s="27"/>
      <c r="AU1288" s="27"/>
      <c r="AV1288" s="27"/>
      <c r="AW1288" s="27"/>
      <c r="AX1288" s="27"/>
      <c r="AY1288" s="27"/>
      <c r="AZ1288" s="27"/>
      <c r="BA1288" s="27"/>
      <c r="BB1288" s="27"/>
      <c r="BC1288" s="8"/>
      <c r="BD1288" s="5"/>
      <c r="BL1288" s="20"/>
      <c r="BM1288" s="27"/>
    </row>
    <row r="1289" spans="3:65">
      <c r="C1289" s="27"/>
      <c r="D1289" s="27"/>
      <c r="E1289" s="27"/>
      <c r="F1289" s="27"/>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27"/>
      <c r="AK1289" s="27"/>
      <c r="AL1289" s="27"/>
      <c r="AM1289" s="27"/>
      <c r="AN1289" s="27"/>
      <c r="AO1289" s="27"/>
      <c r="AP1289" s="27"/>
      <c r="AQ1289" s="27"/>
      <c r="AR1289" s="27"/>
      <c r="AS1289" s="27"/>
      <c r="AT1289" s="27"/>
      <c r="AU1289" s="27"/>
      <c r="AV1289" s="27"/>
      <c r="AW1289" s="27"/>
      <c r="AX1289" s="27"/>
      <c r="AY1289" s="27"/>
      <c r="AZ1289" s="27"/>
      <c r="BA1289" s="27"/>
      <c r="BB1289" s="27"/>
      <c r="BC1289" s="8"/>
      <c r="BD1289" s="5"/>
      <c r="BL1289" s="20"/>
      <c r="BM1289" s="27"/>
    </row>
    <row r="1290" spans="3:65">
      <c r="C1290" s="27"/>
      <c r="D1290" s="27"/>
      <c r="E1290" s="27"/>
      <c r="F1290" s="27"/>
      <c r="G1290" s="27"/>
      <c r="H1290" s="27"/>
      <c r="I1290" s="27"/>
      <c r="J1290" s="27"/>
      <c r="K1290" s="27"/>
      <c r="L1290" s="27"/>
      <c r="M1290" s="27"/>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27"/>
      <c r="AK1290" s="27"/>
      <c r="AL1290" s="27"/>
      <c r="AM1290" s="27"/>
      <c r="AN1290" s="27"/>
      <c r="AO1290" s="27"/>
      <c r="AP1290" s="27"/>
      <c r="AQ1290" s="27"/>
      <c r="AR1290" s="27"/>
      <c r="AS1290" s="27"/>
      <c r="AT1290" s="27"/>
      <c r="AU1290" s="27"/>
      <c r="AV1290" s="27"/>
      <c r="AW1290" s="27"/>
      <c r="AX1290" s="27"/>
      <c r="AY1290" s="27"/>
      <c r="AZ1290" s="27"/>
      <c r="BA1290" s="27"/>
      <c r="BB1290" s="27"/>
      <c r="BC1290" s="8"/>
      <c r="BD1290" s="5"/>
      <c r="BL1290" s="20"/>
      <c r="BM1290" s="27"/>
    </row>
    <row r="1291" spans="3:65">
      <c r="C1291" s="27"/>
      <c r="D1291" s="27"/>
      <c r="E1291" s="27"/>
      <c r="F1291" s="27"/>
      <c r="G1291" s="27"/>
      <c r="H1291" s="27"/>
      <c r="I1291" s="27"/>
      <c r="J1291" s="27"/>
      <c r="K1291" s="27"/>
      <c r="L1291" s="27"/>
      <c r="M1291" s="27"/>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27"/>
      <c r="AK1291" s="27"/>
      <c r="AL1291" s="27"/>
      <c r="AM1291" s="27"/>
      <c r="AN1291" s="27"/>
      <c r="AO1291" s="27"/>
      <c r="AP1291" s="27"/>
      <c r="AQ1291" s="27"/>
      <c r="AR1291" s="27"/>
      <c r="AS1291" s="27"/>
      <c r="AT1291" s="27"/>
      <c r="AU1291" s="27"/>
      <c r="AV1291" s="27"/>
      <c r="AW1291" s="27"/>
      <c r="AX1291" s="27"/>
      <c r="AY1291" s="27"/>
      <c r="AZ1291" s="27"/>
      <c r="BA1291" s="27"/>
      <c r="BB1291" s="27"/>
      <c r="BC1291" s="8"/>
      <c r="BD1291" s="5"/>
      <c r="BL1291" s="20"/>
      <c r="BM1291" s="27"/>
    </row>
    <row r="1292" spans="3:65">
      <c r="C1292" s="27"/>
      <c r="D1292" s="27"/>
      <c r="E1292" s="27"/>
      <c r="F1292" s="27"/>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27"/>
      <c r="AK1292" s="27"/>
      <c r="AL1292" s="27"/>
      <c r="AM1292" s="27"/>
      <c r="AN1292" s="27"/>
      <c r="AO1292" s="27"/>
      <c r="AP1292" s="27"/>
      <c r="AQ1292" s="27"/>
      <c r="AR1292" s="27"/>
      <c r="AS1292" s="27"/>
      <c r="AT1292" s="27"/>
      <c r="AU1292" s="27"/>
      <c r="AV1292" s="27"/>
      <c r="AW1292" s="27"/>
      <c r="AX1292" s="27"/>
      <c r="AY1292" s="27"/>
      <c r="AZ1292" s="27"/>
      <c r="BA1292" s="27"/>
      <c r="BB1292" s="27"/>
      <c r="BC1292" s="8"/>
      <c r="BD1292" s="5"/>
      <c r="BL1292" s="20"/>
      <c r="BM1292" s="27"/>
    </row>
    <row r="1293" spans="3:65">
      <c r="C1293" s="27"/>
      <c r="D1293" s="27"/>
      <c r="E1293" s="27"/>
      <c r="F1293" s="27"/>
      <c r="G1293" s="27"/>
      <c r="H1293" s="27"/>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27"/>
      <c r="AK1293" s="27"/>
      <c r="AL1293" s="27"/>
      <c r="AM1293" s="27"/>
      <c r="AN1293" s="27"/>
      <c r="AO1293" s="27"/>
      <c r="AP1293" s="27"/>
      <c r="AQ1293" s="27"/>
      <c r="AR1293" s="27"/>
      <c r="AS1293" s="27"/>
      <c r="AT1293" s="27"/>
      <c r="AU1293" s="27"/>
      <c r="AV1293" s="27"/>
      <c r="AW1293" s="27"/>
      <c r="AX1293" s="27"/>
      <c r="AY1293" s="27"/>
      <c r="AZ1293" s="27"/>
      <c r="BA1293" s="27"/>
      <c r="BB1293" s="27"/>
      <c r="BC1293" s="8"/>
      <c r="BD1293" s="5"/>
      <c r="BL1293" s="20"/>
      <c r="BM1293" s="27"/>
    </row>
    <row r="1294" spans="3:65">
      <c r="C1294" s="27"/>
      <c r="D1294" s="27"/>
      <c r="E1294" s="27"/>
      <c r="F1294" s="27"/>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8"/>
      <c r="BD1294" s="5"/>
      <c r="BL1294" s="20"/>
      <c r="BM1294" s="27"/>
    </row>
    <row r="1295" spans="3:65">
      <c r="C1295" s="27"/>
      <c r="D1295" s="27"/>
      <c r="E1295" s="27"/>
      <c r="F1295" s="27"/>
      <c r="G1295" s="27"/>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27"/>
      <c r="AK1295" s="27"/>
      <c r="AL1295" s="27"/>
      <c r="AM1295" s="27"/>
      <c r="AN1295" s="27"/>
      <c r="AO1295" s="27"/>
      <c r="AP1295" s="27"/>
      <c r="AQ1295" s="27"/>
      <c r="AR1295" s="27"/>
      <c r="AS1295" s="27"/>
      <c r="AT1295" s="27"/>
      <c r="AU1295" s="27"/>
      <c r="AV1295" s="27"/>
      <c r="AW1295" s="27"/>
      <c r="AX1295" s="27"/>
      <c r="AY1295" s="27"/>
      <c r="AZ1295" s="27"/>
      <c r="BA1295" s="27"/>
      <c r="BB1295" s="27"/>
      <c r="BC1295" s="8"/>
      <c r="BD1295" s="5"/>
      <c r="BL1295" s="20"/>
      <c r="BM1295" s="27"/>
    </row>
    <row r="1296" spans="3:65">
      <c r="C1296" s="27"/>
      <c r="D1296" s="27"/>
      <c r="E1296" s="27"/>
      <c r="F1296" s="27"/>
      <c r="G1296" s="27"/>
      <c r="H1296" s="27"/>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27"/>
      <c r="AK1296" s="27"/>
      <c r="AL1296" s="27"/>
      <c r="AM1296" s="27"/>
      <c r="AN1296" s="27"/>
      <c r="AO1296" s="27"/>
      <c r="AP1296" s="27"/>
      <c r="AQ1296" s="27"/>
      <c r="AR1296" s="27"/>
      <c r="AS1296" s="27"/>
      <c r="AT1296" s="27"/>
      <c r="AU1296" s="27"/>
      <c r="AV1296" s="27"/>
      <c r="AW1296" s="27"/>
      <c r="AX1296" s="27"/>
      <c r="AY1296" s="27"/>
      <c r="AZ1296" s="27"/>
      <c r="BA1296" s="27"/>
      <c r="BB1296" s="27"/>
      <c r="BC1296" s="8"/>
      <c r="BD1296" s="5"/>
      <c r="BL1296" s="20"/>
      <c r="BM1296" s="27"/>
    </row>
    <row r="1297" spans="3:65">
      <c r="C1297" s="27"/>
      <c r="D1297" s="27"/>
      <c r="E1297" s="27"/>
      <c r="F1297" s="27"/>
      <c r="G1297" s="27"/>
      <c r="H1297" s="27"/>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27"/>
      <c r="AK1297" s="27"/>
      <c r="AL1297" s="27"/>
      <c r="AM1297" s="27"/>
      <c r="AN1297" s="27"/>
      <c r="AO1297" s="27"/>
      <c r="AP1297" s="27"/>
      <c r="AQ1297" s="27"/>
      <c r="AR1297" s="27"/>
      <c r="AS1297" s="27"/>
      <c r="AT1297" s="27"/>
      <c r="AU1297" s="27"/>
      <c r="AV1297" s="27"/>
      <c r="AW1297" s="27"/>
      <c r="AX1297" s="27"/>
      <c r="AY1297" s="27"/>
      <c r="AZ1297" s="27"/>
      <c r="BA1297" s="27"/>
      <c r="BB1297" s="27"/>
      <c r="BC1297" s="8"/>
      <c r="BD1297" s="5"/>
      <c r="BL1297" s="20"/>
      <c r="BM1297" s="27"/>
    </row>
    <row r="1298" spans="3:65">
      <c r="C1298" s="27"/>
      <c r="D1298" s="27"/>
      <c r="E1298" s="27"/>
      <c r="F1298" s="27"/>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27"/>
      <c r="AL1298" s="27"/>
      <c r="AM1298" s="27"/>
      <c r="AN1298" s="27"/>
      <c r="AO1298" s="27"/>
      <c r="AP1298" s="27"/>
      <c r="AQ1298" s="27"/>
      <c r="AR1298" s="27"/>
      <c r="AS1298" s="27"/>
      <c r="AT1298" s="27"/>
      <c r="AU1298" s="27"/>
      <c r="AV1298" s="27"/>
      <c r="AW1298" s="27"/>
      <c r="AX1298" s="27"/>
      <c r="AY1298" s="27"/>
      <c r="AZ1298" s="27"/>
      <c r="BA1298" s="27"/>
      <c r="BB1298" s="27"/>
      <c r="BC1298" s="8"/>
      <c r="BD1298" s="5"/>
      <c r="BL1298" s="20"/>
      <c r="BM1298" s="27"/>
    </row>
    <row r="1299" spans="3:65">
      <c r="C1299" s="27"/>
      <c r="D1299" s="27"/>
      <c r="E1299" s="27"/>
      <c r="F1299" s="27"/>
      <c r="G1299" s="27"/>
      <c r="H1299" s="27"/>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27"/>
      <c r="AK1299" s="27"/>
      <c r="AL1299" s="27"/>
      <c r="AM1299" s="27"/>
      <c r="AN1299" s="27"/>
      <c r="AO1299" s="27"/>
      <c r="AP1299" s="27"/>
      <c r="AQ1299" s="27"/>
      <c r="AR1299" s="27"/>
      <c r="AS1299" s="27"/>
      <c r="AT1299" s="27"/>
      <c r="AU1299" s="27"/>
      <c r="AV1299" s="27"/>
      <c r="AW1299" s="27"/>
      <c r="AX1299" s="27"/>
      <c r="AY1299" s="27"/>
      <c r="AZ1299" s="27"/>
      <c r="BA1299" s="27"/>
      <c r="BB1299" s="27"/>
      <c r="BC1299" s="8"/>
      <c r="BD1299" s="5"/>
      <c r="BL1299" s="20"/>
      <c r="BM1299" s="27"/>
    </row>
    <row r="1300" spans="3:65">
      <c r="C1300" s="27"/>
      <c r="D1300" s="27"/>
      <c r="E1300" s="27"/>
      <c r="F1300" s="27"/>
      <c r="G1300" s="27"/>
      <c r="H1300" s="27"/>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27"/>
      <c r="AK1300" s="27"/>
      <c r="AL1300" s="27"/>
      <c r="AM1300" s="27"/>
      <c r="AN1300" s="27"/>
      <c r="AO1300" s="27"/>
      <c r="AP1300" s="27"/>
      <c r="AQ1300" s="27"/>
      <c r="AR1300" s="27"/>
      <c r="AS1300" s="27"/>
      <c r="AT1300" s="27"/>
      <c r="AU1300" s="27"/>
      <c r="AV1300" s="27"/>
      <c r="AW1300" s="27"/>
      <c r="AX1300" s="27"/>
      <c r="AY1300" s="27"/>
      <c r="AZ1300" s="27"/>
      <c r="BA1300" s="27"/>
      <c r="BB1300" s="27"/>
      <c r="BC1300" s="8"/>
      <c r="BD1300" s="5"/>
      <c r="BL1300" s="20"/>
      <c r="BM1300" s="27"/>
    </row>
    <row r="1301" spans="3:65">
      <c r="C1301" s="27"/>
      <c r="D1301" s="27"/>
      <c r="E1301" s="27"/>
      <c r="F1301" s="27"/>
      <c r="G1301" s="27"/>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7"/>
      <c r="AZ1301" s="27"/>
      <c r="BA1301" s="27"/>
      <c r="BB1301" s="27"/>
      <c r="BC1301" s="8"/>
      <c r="BD1301" s="5"/>
      <c r="BL1301" s="20"/>
      <c r="BM1301" s="27"/>
    </row>
    <row r="1302" spans="3:65">
      <c r="C1302" s="27"/>
      <c r="D1302" s="27"/>
      <c r="E1302" s="27"/>
      <c r="F1302" s="27"/>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8"/>
      <c r="BD1302" s="5"/>
      <c r="BL1302" s="20"/>
      <c r="BM1302" s="27"/>
    </row>
    <row r="1303" spans="3:65">
      <c r="C1303" s="27"/>
      <c r="D1303" s="27"/>
      <c r="E1303" s="27"/>
      <c r="F1303" s="27"/>
      <c r="G1303" s="27"/>
      <c r="H1303" s="27"/>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27"/>
      <c r="AK1303" s="27"/>
      <c r="AL1303" s="27"/>
      <c r="AM1303" s="27"/>
      <c r="AN1303" s="27"/>
      <c r="AO1303" s="27"/>
      <c r="AP1303" s="27"/>
      <c r="AQ1303" s="27"/>
      <c r="AR1303" s="27"/>
      <c r="AS1303" s="27"/>
      <c r="AT1303" s="27"/>
      <c r="AU1303" s="27"/>
      <c r="AV1303" s="27"/>
      <c r="AW1303" s="27"/>
      <c r="AX1303" s="27"/>
      <c r="AY1303" s="27"/>
      <c r="AZ1303" s="27"/>
      <c r="BA1303" s="27"/>
      <c r="BB1303" s="27"/>
      <c r="BC1303" s="8"/>
      <c r="BD1303" s="5"/>
      <c r="BL1303" s="20"/>
      <c r="BM1303" s="27"/>
    </row>
    <row r="1304" spans="3:65">
      <c r="C1304" s="27"/>
      <c r="D1304" s="27"/>
      <c r="E1304" s="27"/>
      <c r="F1304" s="27"/>
      <c r="G1304" s="27"/>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8"/>
      <c r="BD1304" s="5"/>
      <c r="BL1304" s="20"/>
      <c r="BM1304" s="27"/>
    </row>
    <row r="1305" spans="3:65">
      <c r="C1305" s="27"/>
      <c r="D1305" s="27"/>
      <c r="E1305" s="27"/>
      <c r="F1305" s="27"/>
      <c r="G1305" s="27"/>
      <c r="H1305" s="27"/>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27"/>
      <c r="AK1305" s="27"/>
      <c r="AL1305" s="27"/>
      <c r="AM1305" s="27"/>
      <c r="AN1305" s="27"/>
      <c r="AO1305" s="27"/>
      <c r="AP1305" s="27"/>
      <c r="AQ1305" s="27"/>
      <c r="AR1305" s="27"/>
      <c r="AS1305" s="27"/>
      <c r="AT1305" s="27"/>
      <c r="AU1305" s="27"/>
      <c r="AV1305" s="27"/>
      <c r="AW1305" s="27"/>
      <c r="AX1305" s="27"/>
      <c r="AY1305" s="27"/>
      <c r="AZ1305" s="27"/>
      <c r="BA1305" s="27"/>
      <c r="BB1305" s="27"/>
      <c r="BC1305" s="8"/>
      <c r="BD1305" s="5"/>
      <c r="BL1305" s="20"/>
      <c r="BM1305" s="27"/>
    </row>
    <row r="1306" spans="3:65">
      <c r="C1306" s="27"/>
      <c r="D1306" s="27"/>
      <c r="E1306" s="27"/>
      <c r="F1306" s="27"/>
      <c r="G1306" s="27"/>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27"/>
      <c r="AK1306" s="27"/>
      <c r="AL1306" s="27"/>
      <c r="AM1306" s="27"/>
      <c r="AN1306" s="27"/>
      <c r="AO1306" s="27"/>
      <c r="AP1306" s="27"/>
      <c r="AQ1306" s="27"/>
      <c r="AR1306" s="27"/>
      <c r="AS1306" s="27"/>
      <c r="AT1306" s="27"/>
      <c r="AU1306" s="27"/>
      <c r="AV1306" s="27"/>
      <c r="AW1306" s="27"/>
      <c r="AX1306" s="27"/>
      <c r="AY1306" s="27"/>
      <c r="AZ1306" s="27"/>
      <c r="BA1306" s="27"/>
      <c r="BB1306" s="27"/>
      <c r="BC1306" s="8"/>
      <c r="BD1306" s="5"/>
      <c r="BL1306" s="20"/>
      <c r="BM1306" s="27"/>
    </row>
    <row r="1307" spans="3:65">
      <c r="C1307" s="27"/>
      <c r="D1307" s="27"/>
      <c r="E1307" s="27"/>
      <c r="F1307" s="27"/>
      <c r="G1307" s="27"/>
      <c r="H1307" s="27"/>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27"/>
      <c r="AK1307" s="27"/>
      <c r="AL1307" s="27"/>
      <c r="AM1307" s="27"/>
      <c r="AN1307" s="27"/>
      <c r="AO1307" s="27"/>
      <c r="AP1307" s="27"/>
      <c r="AQ1307" s="27"/>
      <c r="AR1307" s="27"/>
      <c r="AS1307" s="27"/>
      <c r="AT1307" s="27"/>
      <c r="AU1307" s="27"/>
      <c r="AV1307" s="27"/>
      <c r="AW1307" s="27"/>
      <c r="AX1307" s="27"/>
      <c r="AY1307" s="27"/>
      <c r="AZ1307" s="27"/>
      <c r="BA1307" s="27"/>
      <c r="BB1307" s="27"/>
      <c r="BC1307" s="8"/>
      <c r="BD1307" s="5"/>
      <c r="BL1307" s="20"/>
      <c r="BM1307" s="27"/>
    </row>
    <row r="1308" spans="3:65">
      <c r="C1308" s="27"/>
      <c r="D1308" s="27"/>
      <c r="E1308" s="27"/>
      <c r="F1308" s="27"/>
      <c r="G1308" s="27"/>
      <c r="H1308" s="27"/>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27"/>
      <c r="AK1308" s="27"/>
      <c r="AL1308" s="27"/>
      <c r="AM1308" s="27"/>
      <c r="AN1308" s="27"/>
      <c r="AO1308" s="27"/>
      <c r="AP1308" s="27"/>
      <c r="AQ1308" s="27"/>
      <c r="AR1308" s="27"/>
      <c r="AS1308" s="27"/>
      <c r="AT1308" s="27"/>
      <c r="AU1308" s="27"/>
      <c r="AV1308" s="27"/>
      <c r="AW1308" s="27"/>
      <c r="AX1308" s="27"/>
      <c r="AY1308" s="27"/>
      <c r="AZ1308" s="27"/>
      <c r="BA1308" s="27"/>
      <c r="BB1308" s="27"/>
      <c r="BC1308" s="8"/>
      <c r="BD1308" s="5"/>
      <c r="BL1308" s="20"/>
      <c r="BM1308" s="27"/>
    </row>
    <row r="1309" spans="3:65">
      <c r="C1309" s="27"/>
      <c r="D1309" s="27"/>
      <c r="E1309" s="27"/>
      <c r="F1309" s="27"/>
      <c r="G1309" s="27"/>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8"/>
      <c r="BD1309" s="5"/>
      <c r="BL1309" s="20"/>
      <c r="BM1309" s="27"/>
    </row>
    <row r="1310" spans="3:65">
      <c r="C1310" s="27"/>
      <c r="D1310" s="27"/>
      <c r="E1310" s="27"/>
      <c r="F1310" s="27"/>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8"/>
      <c r="BD1310" s="5"/>
      <c r="BL1310" s="20"/>
      <c r="BM1310" s="27"/>
    </row>
    <row r="1311" spans="3:65">
      <c r="C1311" s="27"/>
      <c r="D1311" s="27"/>
      <c r="E1311" s="27"/>
      <c r="F1311" s="27"/>
      <c r="G1311" s="27"/>
      <c r="H1311" s="27"/>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27"/>
      <c r="AK1311" s="27"/>
      <c r="AL1311" s="27"/>
      <c r="AM1311" s="27"/>
      <c r="AN1311" s="27"/>
      <c r="AO1311" s="27"/>
      <c r="AP1311" s="27"/>
      <c r="AQ1311" s="27"/>
      <c r="AR1311" s="27"/>
      <c r="AS1311" s="27"/>
      <c r="AT1311" s="27"/>
      <c r="AU1311" s="27"/>
      <c r="AV1311" s="27"/>
      <c r="AW1311" s="27"/>
      <c r="AX1311" s="27"/>
      <c r="AY1311" s="27"/>
      <c r="AZ1311" s="27"/>
      <c r="BA1311" s="27"/>
      <c r="BB1311" s="27"/>
      <c r="BC1311" s="8"/>
      <c r="BD1311" s="5"/>
      <c r="BL1311" s="20"/>
      <c r="BM1311" s="27"/>
    </row>
    <row r="1312" spans="3:65">
      <c r="C1312" s="27"/>
      <c r="D1312" s="27"/>
      <c r="E1312" s="27"/>
      <c r="F1312" s="27"/>
      <c r="G1312" s="27"/>
      <c r="H1312" s="27"/>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27"/>
      <c r="AK1312" s="27"/>
      <c r="AL1312" s="27"/>
      <c r="AM1312" s="27"/>
      <c r="AN1312" s="27"/>
      <c r="AO1312" s="27"/>
      <c r="AP1312" s="27"/>
      <c r="AQ1312" s="27"/>
      <c r="AR1312" s="27"/>
      <c r="AS1312" s="27"/>
      <c r="AT1312" s="27"/>
      <c r="AU1312" s="27"/>
      <c r="AV1312" s="27"/>
      <c r="AW1312" s="27"/>
      <c r="AX1312" s="27"/>
      <c r="AY1312" s="27"/>
      <c r="AZ1312" s="27"/>
      <c r="BA1312" s="27"/>
      <c r="BB1312" s="27"/>
      <c r="BC1312" s="8"/>
      <c r="BD1312" s="5"/>
      <c r="BL1312" s="20"/>
      <c r="BM1312" s="27"/>
    </row>
    <row r="1313" spans="3:65">
      <c r="C1313" s="27"/>
      <c r="D1313" s="27"/>
      <c r="E1313" s="27"/>
      <c r="F1313" s="27"/>
      <c r="G1313" s="27"/>
      <c r="H1313" s="27"/>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27"/>
      <c r="AK1313" s="27"/>
      <c r="AL1313" s="27"/>
      <c r="AM1313" s="27"/>
      <c r="AN1313" s="27"/>
      <c r="AO1313" s="27"/>
      <c r="AP1313" s="27"/>
      <c r="AQ1313" s="27"/>
      <c r="AR1313" s="27"/>
      <c r="AS1313" s="27"/>
      <c r="AT1313" s="27"/>
      <c r="AU1313" s="27"/>
      <c r="AV1313" s="27"/>
      <c r="AW1313" s="27"/>
      <c r="AX1313" s="27"/>
      <c r="AY1313" s="27"/>
      <c r="AZ1313" s="27"/>
      <c r="BA1313" s="27"/>
      <c r="BB1313" s="27"/>
      <c r="BC1313" s="8"/>
      <c r="BD1313" s="5"/>
      <c r="BL1313" s="20"/>
      <c r="BM1313" s="27"/>
    </row>
    <row r="1314" spans="3:65">
      <c r="C1314" s="27"/>
      <c r="D1314" s="27"/>
      <c r="E1314" s="27"/>
      <c r="F1314" s="27"/>
      <c r="G1314" s="27"/>
      <c r="H1314" s="27"/>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27"/>
      <c r="AK1314" s="27"/>
      <c r="AL1314" s="27"/>
      <c r="AM1314" s="27"/>
      <c r="AN1314" s="27"/>
      <c r="AO1314" s="27"/>
      <c r="AP1314" s="27"/>
      <c r="AQ1314" s="27"/>
      <c r="AR1314" s="27"/>
      <c r="AS1314" s="27"/>
      <c r="AT1314" s="27"/>
      <c r="AU1314" s="27"/>
      <c r="AV1314" s="27"/>
      <c r="AW1314" s="27"/>
      <c r="AX1314" s="27"/>
      <c r="AY1314" s="27"/>
      <c r="AZ1314" s="27"/>
      <c r="BA1314" s="27"/>
      <c r="BB1314" s="27"/>
      <c r="BC1314" s="8"/>
      <c r="BD1314" s="5"/>
      <c r="BL1314" s="20"/>
      <c r="BM1314" s="27"/>
    </row>
    <row r="1315" spans="3:65">
      <c r="C1315" s="27"/>
      <c r="D1315" s="27"/>
      <c r="E1315" s="27"/>
      <c r="F1315" s="27"/>
      <c r="G1315" s="27"/>
      <c r="H1315" s="27"/>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27"/>
      <c r="AK1315" s="27"/>
      <c r="AL1315" s="27"/>
      <c r="AM1315" s="27"/>
      <c r="AN1315" s="27"/>
      <c r="AO1315" s="27"/>
      <c r="AP1315" s="27"/>
      <c r="AQ1315" s="27"/>
      <c r="AR1315" s="27"/>
      <c r="AS1315" s="27"/>
      <c r="AT1315" s="27"/>
      <c r="AU1315" s="27"/>
      <c r="AV1315" s="27"/>
      <c r="AW1315" s="27"/>
      <c r="AX1315" s="27"/>
      <c r="AY1315" s="27"/>
      <c r="AZ1315" s="27"/>
      <c r="BA1315" s="27"/>
      <c r="BB1315" s="27"/>
      <c r="BC1315" s="8"/>
      <c r="BD1315" s="5"/>
      <c r="BL1315" s="20"/>
      <c r="BM1315" s="27"/>
    </row>
    <row r="1316" spans="3:65">
      <c r="C1316" s="27"/>
      <c r="D1316" s="27"/>
      <c r="E1316" s="27"/>
      <c r="F1316" s="27"/>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27"/>
      <c r="AK1316" s="27"/>
      <c r="AL1316" s="27"/>
      <c r="AM1316" s="27"/>
      <c r="AN1316" s="27"/>
      <c r="AO1316" s="27"/>
      <c r="AP1316" s="27"/>
      <c r="AQ1316" s="27"/>
      <c r="AR1316" s="27"/>
      <c r="AS1316" s="27"/>
      <c r="AT1316" s="27"/>
      <c r="AU1316" s="27"/>
      <c r="AV1316" s="27"/>
      <c r="AW1316" s="27"/>
      <c r="AX1316" s="27"/>
      <c r="AY1316" s="27"/>
      <c r="AZ1316" s="27"/>
      <c r="BA1316" s="27"/>
      <c r="BB1316" s="27"/>
      <c r="BC1316" s="8"/>
      <c r="BD1316" s="5"/>
      <c r="BL1316" s="20"/>
      <c r="BM1316" s="27"/>
    </row>
    <row r="1317" spans="3:65">
      <c r="C1317" s="27"/>
      <c r="D1317" s="27"/>
      <c r="E1317" s="27"/>
      <c r="F1317" s="27"/>
      <c r="G1317" s="27"/>
      <c r="H1317" s="27"/>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27"/>
      <c r="AK1317" s="27"/>
      <c r="AL1317" s="27"/>
      <c r="AM1317" s="27"/>
      <c r="AN1317" s="27"/>
      <c r="AO1317" s="27"/>
      <c r="AP1317" s="27"/>
      <c r="AQ1317" s="27"/>
      <c r="AR1317" s="27"/>
      <c r="AS1317" s="27"/>
      <c r="AT1317" s="27"/>
      <c r="AU1317" s="27"/>
      <c r="AV1317" s="27"/>
      <c r="AW1317" s="27"/>
      <c r="AX1317" s="27"/>
      <c r="AY1317" s="27"/>
      <c r="AZ1317" s="27"/>
      <c r="BA1317" s="27"/>
      <c r="BB1317" s="27"/>
      <c r="BC1317" s="8"/>
      <c r="BD1317" s="5"/>
      <c r="BL1317" s="20"/>
      <c r="BM1317" s="27"/>
    </row>
    <row r="1318" spans="3:65">
      <c r="C1318" s="27"/>
      <c r="D1318" s="27"/>
      <c r="E1318" s="27"/>
      <c r="F1318" s="27"/>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8"/>
      <c r="BD1318" s="5"/>
      <c r="BL1318" s="20"/>
      <c r="BM1318" s="27"/>
    </row>
    <row r="1319" spans="3:65">
      <c r="C1319" s="27"/>
      <c r="D1319" s="27"/>
      <c r="E1319" s="27"/>
      <c r="F1319" s="27"/>
      <c r="G1319" s="27"/>
      <c r="H1319" s="27"/>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27"/>
      <c r="AK1319" s="27"/>
      <c r="AL1319" s="27"/>
      <c r="AM1319" s="27"/>
      <c r="AN1319" s="27"/>
      <c r="AO1319" s="27"/>
      <c r="AP1319" s="27"/>
      <c r="AQ1319" s="27"/>
      <c r="AR1319" s="27"/>
      <c r="AS1319" s="27"/>
      <c r="AT1319" s="27"/>
      <c r="AU1319" s="27"/>
      <c r="AV1319" s="27"/>
      <c r="AW1319" s="27"/>
      <c r="AX1319" s="27"/>
      <c r="AY1319" s="27"/>
      <c r="AZ1319" s="27"/>
      <c r="BA1319" s="27"/>
      <c r="BB1319" s="27"/>
      <c r="BC1319" s="8"/>
      <c r="BD1319" s="5"/>
      <c r="BL1319" s="20"/>
      <c r="BM1319" s="27"/>
    </row>
    <row r="1320" spans="3:65">
      <c r="C1320" s="27"/>
      <c r="D1320" s="27"/>
      <c r="E1320" s="27"/>
      <c r="F1320" s="27"/>
      <c r="G1320" s="27"/>
      <c r="H1320" s="27"/>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27"/>
      <c r="AK1320" s="27"/>
      <c r="AL1320" s="27"/>
      <c r="AM1320" s="27"/>
      <c r="AN1320" s="27"/>
      <c r="AO1320" s="27"/>
      <c r="AP1320" s="27"/>
      <c r="AQ1320" s="27"/>
      <c r="AR1320" s="27"/>
      <c r="AS1320" s="27"/>
      <c r="AT1320" s="27"/>
      <c r="AU1320" s="27"/>
      <c r="AV1320" s="27"/>
      <c r="AW1320" s="27"/>
      <c r="AX1320" s="27"/>
      <c r="AY1320" s="27"/>
      <c r="AZ1320" s="27"/>
      <c r="BA1320" s="27"/>
      <c r="BB1320" s="27"/>
      <c r="BC1320" s="8"/>
      <c r="BD1320" s="5"/>
      <c r="BL1320" s="20"/>
      <c r="BM1320" s="27"/>
    </row>
    <row r="1321" spans="3:65">
      <c r="C1321" s="27"/>
      <c r="D1321" s="27"/>
      <c r="E1321" s="27"/>
      <c r="F1321" s="27"/>
      <c r="G1321" s="27"/>
      <c r="H1321" s="27"/>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27"/>
      <c r="AK1321" s="27"/>
      <c r="AL1321" s="27"/>
      <c r="AM1321" s="27"/>
      <c r="AN1321" s="27"/>
      <c r="AO1321" s="27"/>
      <c r="AP1321" s="27"/>
      <c r="AQ1321" s="27"/>
      <c r="AR1321" s="27"/>
      <c r="AS1321" s="27"/>
      <c r="AT1321" s="27"/>
      <c r="AU1321" s="27"/>
      <c r="AV1321" s="27"/>
      <c r="AW1321" s="27"/>
      <c r="AX1321" s="27"/>
      <c r="AY1321" s="27"/>
      <c r="AZ1321" s="27"/>
      <c r="BA1321" s="27"/>
      <c r="BB1321" s="27"/>
      <c r="BC1321" s="8"/>
      <c r="BD1321" s="5"/>
      <c r="BL1321" s="20"/>
      <c r="BM1321" s="27"/>
    </row>
    <row r="1322" spans="3:65">
      <c r="C1322" s="27"/>
      <c r="D1322" s="27"/>
      <c r="E1322" s="27"/>
      <c r="F1322" s="27"/>
      <c r="G1322" s="27"/>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27"/>
      <c r="AK1322" s="27"/>
      <c r="AL1322" s="27"/>
      <c r="AM1322" s="27"/>
      <c r="AN1322" s="27"/>
      <c r="AO1322" s="27"/>
      <c r="AP1322" s="27"/>
      <c r="AQ1322" s="27"/>
      <c r="AR1322" s="27"/>
      <c r="AS1322" s="27"/>
      <c r="AT1322" s="27"/>
      <c r="AU1322" s="27"/>
      <c r="AV1322" s="27"/>
      <c r="AW1322" s="27"/>
      <c r="AX1322" s="27"/>
      <c r="AY1322" s="27"/>
      <c r="AZ1322" s="27"/>
      <c r="BA1322" s="27"/>
      <c r="BB1322" s="27"/>
      <c r="BC1322" s="8"/>
      <c r="BD1322" s="5"/>
      <c r="BL1322" s="20"/>
      <c r="BM1322" s="27"/>
    </row>
    <row r="1323" spans="3:65">
      <c r="C1323" s="27"/>
      <c r="D1323" s="27"/>
      <c r="E1323" s="27"/>
      <c r="F1323" s="27"/>
      <c r="G1323" s="27"/>
      <c r="H1323" s="27"/>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27"/>
      <c r="AK1323" s="27"/>
      <c r="AL1323" s="27"/>
      <c r="AM1323" s="27"/>
      <c r="AN1323" s="27"/>
      <c r="AO1323" s="27"/>
      <c r="AP1323" s="27"/>
      <c r="AQ1323" s="27"/>
      <c r="AR1323" s="27"/>
      <c r="AS1323" s="27"/>
      <c r="AT1323" s="27"/>
      <c r="AU1323" s="27"/>
      <c r="AV1323" s="27"/>
      <c r="AW1323" s="27"/>
      <c r="AX1323" s="27"/>
      <c r="AY1323" s="27"/>
      <c r="AZ1323" s="27"/>
      <c r="BA1323" s="27"/>
      <c r="BB1323" s="27"/>
      <c r="BC1323" s="8"/>
      <c r="BD1323" s="5"/>
      <c r="BL1323" s="20"/>
      <c r="BM1323" s="27"/>
    </row>
    <row r="1324" spans="3:65">
      <c r="C1324" s="27"/>
      <c r="D1324" s="27"/>
      <c r="E1324" s="27"/>
      <c r="F1324" s="27"/>
      <c r="G1324" s="27"/>
      <c r="H1324" s="27"/>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27"/>
      <c r="AK1324" s="27"/>
      <c r="AL1324" s="27"/>
      <c r="AM1324" s="27"/>
      <c r="AN1324" s="27"/>
      <c r="AO1324" s="27"/>
      <c r="AP1324" s="27"/>
      <c r="AQ1324" s="27"/>
      <c r="AR1324" s="27"/>
      <c r="AS1324" s="27"/>
      <c r="AT1324" s="27"/>
      <c r="AU1324" s="27"/>
      <c r="AV1324" s="27"/>
      <c r="AW1324" s="27"/>
      <c r="AX1324" s="27"/>
      <c r="AY1324" s="27"/>
      <c r="AZ1324" s="27"/>
      <c r="BA1324" s="27"/>
      <c r="BB1324" s="27"/>
      <c r="BC1324" s="8"/>
      <c r="BD1324" s="5"/>
      <c r="BL1324" s="20"/>
      <c r="BM1324" s="27"/>
    </row>
    <row r="1325" spans="3:65">
      <c r="C1325" s="27"/>
      <c r="D1325" s="27"/>
      <c r="E1325" s="27"/>
      <c r="F1325" s="27"/>
      <c r="G1325" s="27"/>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27"/>
      <c r="AK1325" s="27"/>
      <c r="AL1325" s="27"/>
      <c r="AM1325" s="27"/>
      <c r="AN1325" s="27"/>
      <c r="AO1325" s="27"/>
      <c r="AP1325" s="27"/>
      <c r="AQ1325" s="27"/>
      <c r="AR1325" s="27"/>
      <c r="AS1325" s="27"/>
      <c r="AT1325" s="27"/>
      <c r="AU1325" s="27"/>
      <c r="AV1325" s="27"/>
      <c r="AW1325" s="27"/>
      <c r="AX1325" s="27"/>
      <c r="AY1325" s="27"/>
      <c r="AZ1325" s="27"/>
      <c r="BA1325" s="27"/>
      <c r="BB1325" s="27"/>
      <c r="BC1325" s="8"/>
      <c r="BD1325" s="5"/>
      <c r="BL1325" s="20"/>
      <c r="BM1325" s="27"/>
    </row>
    <row r="1326" spans="3:65">
      <c r="C1326" s="27"/>
      <c r="D1326" s="27"/>
      <c r="E1326" s="27"/>
      <c r="F1326" s="27"/>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8"/>
      <c r="BD1326" s="5"/>
      <c r="BL1326" s="20"/>
      <c r="BM1326" s="27"/>
    </row>
    <row r="1327" spans="3:65">
      <c r="C1327" s="27"/>
      <c r="D1327" s="27"/>
      <c r="E1327" s="27"/>
      <c r="F1327" s="27"/>
      <c r="G1327" s="27"/>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27"/>
      <c r="AK1327" s="27"/>
      <c r="AL1327" s="27"/>
      <c r="AM1327" s="27"/>
      <c r="AN1327" s="27"/>
      <c r="AO1327" s="27"/>
      <c r="AP1327" s="27"/>
      <c r="AQ1327" s="27"/>
      <c r="AR1327" s="27"/>
      <c r="AS1327" s="27"/>
      <c r="AT1327" s="27"/>
      <c r="AU1327" s="27"/>
      <c r="AV1327" s="27"/>
      <c r="AW1327" s="27"/>
      <c r="AX1327" s="27"/>
      <c r="AY1327" s="27"/>
      <c r="AZ1327" s="27"/>
      <c r="BA1327" s="27"/>
      <c r="BB1327" s="27"/>
      <c r="BC1327" s="8"/>
      <c r="BD1327" s="5"/>
      <c r="BL1327" s="20"/>
      <c r="BM1327" s="27"/>
    </row>
    <row r="1328" spans="3:65">
      <c r="C1328" s="27"/>
      <c r="D1328" s="27"/>
      <c r="E1328" s="27"/>
      <c r="F1328" s="27"/>
      <c r="G1328" s="27"/>
      <c r="H1328" s="27"/>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27"/>
      <c r="AK1328" s="27"/>
      <c r="AL1328" s="27"/>
      <c r="AM1328" s="27"/>
      <c r="AN1328" s="27"/>
      <c r="AO1328" s="27"/>
      <c r="AP1328" s="27"/>
      <c r="AQ1328" s="27"/>
      <c r="AR1328" s="27"/>
      <c r="AS1328" s="27"/>
      <c r="AT1328" s="27"/>
      <c r="AU1328" s="27"/>
      <c r="AV1328" s="27"/>
      <c r="AW1328" s="27"/>
      <c r="AX1328" s="27"/>
      <c r="AY1328" s="27"/>
      <c r="AZ1328" s="27"/>
      <c r="BA1328" s="27"/>
      <c r="BB1328" s="27"/>
      <c r="BC1328" s="8"/>
      <c r="BD1328" s="5"/>
      <c r="BL1328" s="20"/>
      <c r="BM1328" s="27"/>
    </row>
    <row r="1329" spans="3:65">
      <c r="C1329" s="27"/>
      <c r="D1329" s="27"/>
      <c r="E1329" s="27"/>
      <c r="F1329" s="27"/>
      <c r="G1329" s="27"/>
      <c r="H1329" s="27"/>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27"/>
      <c r="AK1329" s="27"/>
      <c r="AL1329" s="27"/>
      <c r="AM1329" s="27"/>
      <c r="AN1329" s="27"/>
      <c r="AO1329" s="27"/>
      <c r="AP1329" s="27"/>
      <c r="AQ1329" s="27"/>
      <c r="AR1329" s="27"/>
      <c r="AS1329" s="27"/>
      <c r="AT1329" s="27"/>
      <c r="AU1329" s="27"/>
      <c r="AV1329" s="27"/>
      <c r="AW1329" s="27"/>
      <c r="AX1329" s="27"/>
      <c r="AY1329" s="27"/>
      <c r="AZ1329" s="27"/>
      <c r="BA1329" s="27"/>
      <c r="BB1329" s="27"/>
      <c r="BC1329" s="8"/>
      <c r="BD1329" s="5"/>
      <c r="BL1329" s="20"/>
      <c r="BM1329" s="27"/>
    </row>
    <row r="1330" spans="3:65">
      <c r="C1330" s="27"/>
      <c r="D1330" s="27"/>
      <c r="E1330" s="27"/>
      <c r="F1330" s="27"/>
      <c r="G1330" s="27"/>
      <c r="H1330" s="27"/>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27"/>
      <c r="AK1330" s="27"/>
      <c r="AL1330" s="27"/>
      <c r="AM1330" s="27"/>
      <c r="AN1330" s="27"/>
      <c r="AO1330" s="27"/>
      <c r="AP1330" s="27"/>
      <c r="AQ1330" s="27"/>
      <c r="AR1330" s="27"/>
      <c r="AS1330" s="27"/>
      <c r="AT1330" s="27"/>
      <c r="AU1330" s="27"/>
      <c r="AV1330" s="27"/>
      <c r="AW1330" s="27"/>
      <c r="AX1330" s="27"/>
      <c r="AY1330" s="27"/>
      <c r="AZ1330" s="27"/>
      <c r="BA1330" s="27"/>
      <c r="BB1330" s="27"/>
      <c r="BC1330" s="8"/>
      <c r="BD1330" s="5"/>
      <c r="BL1330" s="20"/>
      <c r="BM1330" s="27"/>
    </row>
    <row r="1331" spans="3:65">
      <c r="C1331" s="27"/>
      <c r="D1331" s="27"/>
      <c r="E1331" s="27"/>
      <c r="F1331" s="27"/>
      <c r="G1331" s="27"/>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8"/>
      <c r="BD1331" s="5"/>
      <c r="BL1331" s="20"/>
      <c r="BM1331" s="27"/>
    </row>
    <row r="1332" spans="3:65">
      <c r="C1332" s="27"/>
      <c r="D1332" s="27"/>
      <c r="E1332" s="27"/>
      <c r="F1332" s="27"/>
      <c r="G1332" s="27"/>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8"/>
      <c r="BD1332" s="5"/>
      <c r="BL1332" s="20"/>
      <c r="BM1332" s="27"/>
    </row>
    <row r="1333" spans="3:65">
      <c r="C1333" s="27"/>
      <c r="D1333" s="27"/>
      <c r="E1333" s="27"/>
      <c r="F1333" s="27"/>
      <c r="G1333" s="27"/>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27"/>
      <c r="AK1333" s="27"/>
      <c r="AL1333" s="27"/>
      <c r="AM1333" s="27"/>
      <c r="AN1333" s="27"/>
      <c r="AO1333" s="27"/>
      <c r="AP1333" s="27"/>
      <c r="AQ1333" s="27"/>
      <c r="AR1333" s="27"/>
      <c r="AS1333" s="27"/>
      <c r="AT1333" s="27"/>
      <c r="AU1333" s="27"/>
      <c r="AV1333" s="27"/>
      <c r="AW1333" s="27"/>
      <c r="AX1333" s="27"/>
      <c r="AY1333" s="27"/>
      <c r="AZ1333" s="27"/>
      <c r="BA1333" s="27"/>
      <c r="BB1333" s="27"/>
      <c r="BC1333" s="8"/>
      <c r="BD1333" s="5"/>
      <c r="BL1333" s="20"/>
      <c r="BM1333" s="27"/>
    </row>
    <row r="1334" spans="3:65">
      <c r="C1334" s="27"/>
      <c r="D1334" s="27"/>
      <c r="E1334" s="27"/>
      <c r="F1334" s="27"/>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8"/>
      <c r="BD1334" s="5"/>
      <c r="BL1334" s="20"/>
      <c r="BM1334" s="27"/>
    </row>
    <row r="1335" spans="3:65">
      <c r="C1335" s="27"/>
      <c r="D1335" s="27"/>
      <c r="E1335" s="27"/>
      <c r="F1335" s="27"/>
      <c r="G1335" s="27"/>
      <c r="H1335" s="27"/>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27"/>
      <c r="AK1335" s="27"/>
      <c r="AL1335" s="27"/>
      <c r="AM1335" s="27"/>
      <c r="AN1335" s="27"/>
      <c r="AO1335" s="27"/>
      <c r="AP1335" s="27"/>
      <c r="AQ1335" s="27"/>
      <c r="AR1335" s="27"/>
      <c r="AS1335" s="27"/>
      <c r="AT1335" s="27"/>
      <c r="AU1335" s="27"/>
      <c r="AV1335" s="27"/>
      <c r="AW1335" s="27"/>
      <c r="AX1335" s="27"/>
      <c r="AY1335" s="27"/>
      <c r="AZ1335" s="27"/>
      <c r="BA1335" s="27"/>
      <c r="BB1335" s="27"/>
      <c r="BC1335" s="8"/>
      <c r="BD1335" s="5"/>
      <c r="BL1335" s="20"/>
      <c r="BM1335" s="27"/>
    </row>
    <row r="1336" spans="3:65">
      <c r="C1336" s="27"/>
      <c r="D1336" s="27"/>
      <c r="E1336" s="27"/>
      <c r="F1336" s="27"/>
      <c r="G1336" s="27"/>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27"/>
      <c r="AK1336" s="27"/>
      <c r="AL1336" s="27"/>
      <c r="AM1336" s="27"/>
      <c r="AN1336" s="27"/>
      <c r="AO1336" s="27"/>
      <c r="AP1336" s="27"/>
      <c r="AQ1336" s="27"/>
      <c r="AR1336" s="27"/>
      <c r="AS1336" s="27"/>
      <c r="AT1336" s="27"/>
      <c r="AU1336" s="27"/>
      <c r="AV1336" s="27"/>
      <c r="AW1336" s="27"/>
      <c r="AX1336" s="27"/>
      <c r="AY1336" s="27"/>
      <c r="AZ1336" s="27"/>
      <c r="BA1336" s="27"/>
      <c r="BB1336" s="27"/>
      <c r="BC1336" s="8"/>
      <c r="BD1336" s="5"/>
      <c r="BL1336" s="20"/>
      <c r="BM1336" s="27"/>
    </row>
    <row r="1337" spans="3:65">
      <c r="C1337" s="27"/>
      <c r="D1337" s="27"/>
      <c r="E1337" s="27"/>
      <c r="F1337" s="27"/>
      <c r="G1337" s="27"/>
      <c r="H1337" s="27"/>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27"/>
      <c r="AK1337" s="27"/>
      <c r="AL1337" s="27"/>
      <c r="AM1337" s="27"/>
      <c r="AN1337" s="27"/>
      <c r="AO1337" s="27"/>
      <c r="AP1337" s="27"/>
      <c r="AQ1337" s="27"/>
      <c r="AR1337" s="27"/>
      <c r="AS1337" s="27"/>
      <c r="AT1337" s="27"/>
      <c r="AU1337" s="27"/>
      <c r="AV1337" s="27"/>
      <c r="AW1337" s="27"/>
      <c r="AX1337" s="27"/>
      <c r="AY1337" s="27"/>
      <c r="AZ1337" s="27"/>
      <c r="BA1337" s="27"/>
      <c r="BB1337" s="27"/>
      <c r="BC1337" s="8"/>
      <c r="BD1337" s="5"/>
      <c r="BL1337" s="20"/>
      <c r="BM1337" s="27"/>
    </row>
    <row r="1338" spans="3:65">
      <c r="C1338" s="27"/>
      <c r="D1338" s="27"/>
      <c r="E1338" s="27"/>
      <c r="F1338" s="27"/>
      <c r="G1338" s="27"/>
      <c r="H1338" s="27"/>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27"/>
      <c r="AK1338" s="27"/>
      <c r="AL1338" s="27"/>
      <c r="AM1338" s="27"/>
      <c r="AN1338" s="27"/>
      <c r="AO1338" s="27"/>
      <c r="AP1338" s="27"/>
      <c r="AQ1338" s="27"/>
      <c r="AR1338" s="27"/>
      <c r="AS1338" s="27"/>
      <c r="AT1338" s="27"/>
      <c r="AU1338" s="27"/>
      <c r="AV1338" s="27"/>
      <c r="AW1338" s="27"/>
      <c r="AX1338" s="27"/>
      <c r="AY1338" s="27"/>
      <c r="AZ1338" s="27"/>
      <c r="BA1338" s="27"/>
      <c r="BB1338" s="27"/>
      <c r="BC1338" s="8"/>
      <c r="BD1338" s="5"/>
      <c r="BL1338" s="20"/>
      <c r="BM1338" s="27"/>
    </row>
    <row r="1339" spans="3:65">
      <c r="C1339" s="27"/>
      <c r="D1339" s="27"/>
      <c r="E1339" s="27"/>
      <c r="F1339" s="27"/>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8"/>
      <c r="BD1339" s="5"/>
      <c r="BL1339" s="20"/>
      <c r="BM1339" s="27"/>
    </row>
    <row r="1340" spans="3:65">
      <c r="C1340" s="27"/>
      <c r="D1340" s="27"/>
      <c r="E1340" s="27"/>
      <c r="F1340" s="27"/>
      <c r="G1340" s="27"/>
      <c r="H1340" s="27"/>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27"/>
      <c r="AK1340" s="27"/>
      <c r="AL1340" s="27"/>
      <c r="AM1340" s="27"/>
      <c r="AN1340" s="27"/>
      <c r="AO1340" s="27"/>
      <c r="AP1340" s="27"/>
      <c r="AQ1340" s="27"/>
      <c r="AR1340" s="27"/>
      <c r="AS1340" s="27"/>
      <c r="AT1340" s="27"/>
      <c r="AU1340" s="27"/>
      <c r="AV1340" s="27"/>
      <c r="AW1340" s="27"/>
      <c r="AX1340" s="27"/>
      <c r="AY1340" s="27"/>
      <c r="AZ1340" s="27"/>
      <c r="BA1340" s="27"/>
      <c r="BB1340" s="27"/>
      <c r="BC1340" s="8"/>
      <c r="BD1340" s="5"/>
      <c r="BL1340" s="20"/>
      <c r="BM1340" s="27"/>
    </row>
    <row r="1341" spans="3:65">
      <c r="C1341" s="27"/>
      <c r="D1341" s="27"/>
      <c r="E1341" s="27"/>
      <c r="F1341" s="27"/>
      <c r="G1341" s="27"/>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8"/>
      <c r="BD1341" s="5"/>
      <c r="BL1341" s="20"/>
      <c r="BM1341" s="27"/>
    </row>
    <row r="1342" spans="3:65">
      <c r="C1342" s="27"/>
      <c r="D1342" s="27"/>
      <c r="E1342" s="27"/>
      <c r="F1342" s="27"/>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8"/>
      <c r="BD1342" s="5"/>
      <c r="BL1342" s="20"/>
      <c r="BM1342" s="27"/>
    </row>
    <row r="1343" spans="3:65">
      <c r="C1343" s="27"/>
      <c r="D1343" s="27"/>
      <c r="E1343" s="27"/>
      <c r="F1343" s="27"/>
      <c r="G1343" s="27"/>
      <c r="H1343" s="27"/>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27"/>
      <c r="AK1343" s="27"/>
      <c r="AL1343" s="27"/>
      <c r="AM1343" s="27"/>
      <c r="AN1343" s="27"/>
      <c r="AO1343" s="27"/>
      <c r="AP1343" s="27"/>
      <c r="AQ1343" s="27"/>
      <c r="AR1343" s="27"/>
      <c r="AS1343" s="27"/>
      <c r="AT1343" s="27"/>
      <c r="AU1343" s="27"/>
      <c r="AV1343" s="27"/>
      <c r="AW1343" s="27"/>
      <c r="AX1343" s="27"/>
      <c r="AY1343" s="27"/>
      <c r="AZ1343" s="27"/>
      <c r="BA1343" s="27"/>
      <c r="BB1343" s="27"/>
      <c r="BC1343" s="8"/>
      <c r="BD1343" s="5"/>
      <c r="BL1343" s="20"/>
      <c r="BM1343" s="27"/>
    </row>
    <row r="1344" spans="3:65">
      <c r="C1344" s="27"/>
      <c r="D1344" s="27"/>
      <c r="E1344" s="27"/>
      <c r="F1344" s="27"/>
      <c r="G1344" s="27"/>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27"/>
      <c r="AK1344" s="27"/>
      <c r="AL1344" s="27"/>
      <c r="AM1344" s="27"/>
      <c r="AN1344" s="27"/>
      <c r="AO1344" s="27"/>
      <c r="AP1344" s="27"/>
      <c r="AQ1344" s="27"/>
      <c r="AR1344" s="27"/>
      <c r="AS1344" s="27"/>
      <c r="AT1344" s="27"/>
      <c r="AU1344" s="27"/>
      <c r="AV1344" s="27"/>
      <c r="AW1344" s="27"/>
      <c r="AX1344" s="27"/>
      <c r="AY1344" s="27"/>
      <c r="AZ1344" s="27"/>
      <c r="BA1344" s="27"/>
      <c r="BB1344" s="27"/>
      <c r="BC1344" s="8"/>
      <c r="BD1344" s="5"/>
      <c r="BL1344" s="20"/>
      <c r="BM1344" s="27"/>
    </row>
    <row r="1345" spans="3:65">
      <c r="C1345" s="27"/>
      <c r="D1345" s="27"/>
      <c r="E1345" s="27"/>
      <c r="F1345" s="27"/>
      <c r="G1345" s="27"/>
      <c r="H1345" s="27"/>
      <c r="I1345" s="27"/>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27"/>
      <c r="AK1345" s="27"/>
      <c r="AL1345" s="27"/>
      <c r="AM1345" s="27"/>
      <c r="AN1345" s="27"/>
      <c r="AO1345" s="27"/>
      <c r="AP1345" s="27"/>
      <c r="AQ1345" s="27"/>
      <c r="AR1345" s="27"/>
      <c r="AS1345" s="27"/>
      <c r="AT1345" s="27"/>
      <c r="AU1345" s="27"/>
      <c r="AV1345" s="27"/>
      <c r="AW1345" s="27"/>
      <c r="AX1345" s="27"/>
      <c r="AY1345" s="27"/>
      <c r="AZ1345" s="27"/>
      <c r="BA1345" s="27"/>
      <c r="BB1345" s="27"/>
      <c r="BC1345" s="8"/>
      <c r="BD1345" s="5"/>
      <c r="BL1345" s="20"/>
      <c r="BM1345" s="27"/>
    </row>
    <row r="1346" spans="3:65">
      <c r="C1346" s="27"/>
      <c r="D1346" s="27"/>
      <c r="E1346" s="27"/>
      <c r="F1346" s="27"/>
      <c r="G1346" s="27"/>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27"/>
      <c r="AK1346" s="27"/>
      <c r="AL1346" s="27"/>
      <c r="AM1346" s="27"/>
      <c r="AN1346" s="27"/>
      <c r="AO1346" s="27"/>
      <c r="AP1346" s="27"/>
      <c r="AQ1346" s="27"/>
      <c r="AR1346" s="27"/>
      <c r="AS1346" s="27"/>
      <c r="AT1346" s="27"/>
      <c r="AU1346" s="27"/>
      <c r="AV1346" s="27"/>
      <c r="AW1346" s="27"/>
      <c r="AX1346" s="27"/>
      <c r="AY1346" s="27"/>
      <c r="AZ1346" s="27"/>
      <c r="BA1346" s="27"/>
      <c r="BB1346" s="27"/>
      <c r="BC1346" s="8"/>
      <c r="BD1346" s="5"/>
      <c r="BL1346" s="20"/>
      <c r="BM1346" s="27"/>
    </row>
    <row r="1347" spans="3:65">
      <c r="C1347" s="27"/>
      <c r="D1347" s="27"/>
      <c r="E1347" s="27"/>
      <c r="F1347" s="27"/>
      <c r="G1347" s="27"/>
      <c r="H1347" s="27"/>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27"/>
      <c r="AK1347" s="27"/>
      <c r="AL1347" s="27"/>
      <c r="AM1347" s="27"/>
      <c r="AN1347" s="27"/>
      <c r="AO1347" s="27"/>
      <c r="AP1347" s="27"/>
      <c r="AQ1347" s="27"/>
      <c r="AR1347" s="27"/>
      <c r="AS1347" s="27"/>
      <c r="AT1347" s="27"/>
      <c r="AU1347" s="27"/>
      <c r="AV1347" s="27"/>
      <c r="AW1347" s="27"/>
      <c r="AX1347" s="27"/>
      <c r="AY1347" s="27"/>
      <c r="AZ1347" s="27"/>
      <c r="BA1347" s="27"/>
      <c r="BB1347" s="27"/>
      <c r="BC1347" s="8"/>
      <c r="BD1347" s="5"/>
      <c r="BL1347" s="20"/>
      <c r="BM1347" s="27"/>
    </row>
    <row r="1348" spans="3:65">
      <c r="C1348" s="27"/>
      <c r="D1348" s="27"/>
      <c r="E1348" s="27"/>
      <c r="F1348" s="27"/>
      <c r="G1348" s="27"/>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27"/>
      <c r="AK1348" s="27"/>
      <c r="AL1348" s="27"/>
      <c r="AM1348" s="27"/>
      <c r="AN1348" s="27"/>
      <c r="AO1348" s="27"/>
      <c r="AP1348" s="27"/>
      <c r="AQ1348" s="27"/>
      <c r="AR1348" s="27"/>
      <c r="AS1348" s="27"/>
      <c r="AT1348" s="27"/>
      <c r="AU1348" s="27"/>
      <c r="AV1348" s="27"/>
      <c r="AW1348" s="27"/>
      <c r="AX1348" s="27"/>
      <c r="AY1348" s="27"/>
      <c r="AZ1348" s="27"/>
      <c r="BA1348" s="27"/>
      <c r="BB1348" s="27"/>
      <c r="BC1348" s="8"/>
      <c r="BD1348" s="5"/>
      <c r="BL1348" s="20"/>
      <c r="BM1348" s="27"/>
    </row>
    <row r="1349" spans="3:65">
      <c r="C1349" s="27"/>
      <c r="D1349" s="27"/>
      <c r="E1349" s="27"/>
      <c r="F1349" s="27"/>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8"/>
      <c r="BD1349" s="5"/>
      <c r="BL1349" s="20"/>
      <c r="BM1349" s="27"/>
    </row>
    <row r="1350" spans="3:65">
      <c r="C1350" s="27"/>
      <c r="D1350" s="27"/>
      <c r="E1350" s="27"/>
      <c r="F1350" s="27"/>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8"/>
      <c r="BD1350" s="5"/>
      <c r="BL1350" s="20"/>
      <c r="BM1350" s="27"/>
    </row>
    <row r="1351" spans="3:65">
      <c r="C1351" s="27"/>
      <c r="D1351" s="27"/>
      <c r="E1351" s="27"/>
      <c r="F1351" s="27"/>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27"/>
      <c r="AK1351" s="27"/>
      <c r="AL1351" s="27"/>
      <c r="AM1351" s="27"/>
      <c r="AN1351" s="27"/>
      <c r="AO1351" s="27"/>
      <c r="AP1351" s="27"/>
      <c r="AQ1351" s="27"/>
      <c r="AR1351" s="27"/>
      <c r="AS1351" s="27"/>
      <c r="AT1351" s="27"/>
      <c r="AU1351" s="27"/>
      <c r="AV1351" s="27"/>
      <c r="AW1351" s="27"/>
      <c r="AX1351" s="27"/>
      <c r="AY1351" s="27"/>
      <c r="AZ1351" s="27"/>
      <c r="BA1351" s="27"/>
      <c r="BB1351" s="27"/>
      <c r="BC1351" s="8"/>
      <c r="BD1351" s="5"/>
      <c r="BL1351" s="20"/>
      <c r="BM1351" s="27"/>
    </row>
    <row r="1352" spans="3:65">
      <c r="C1352" s="27"/>
      <c r="D1352" s="27"/>
      <c r="E1352" s="27"/>
      <c r="F1352" s="27"/>
      <c r="G1352" s="27"/>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8"/>
      <c r="BD1352" s="5"/>
      <c r="BL1352" s="20"/>
      <c r="BM1352" s="27"/>
    </row>
    <row r="1353" spans="3:65">
      <c r="C1353" s="27"/>
      <c r="D1353" s="27"/>
      <c r="E1353" s="27"/>
      <c r="F1353" s="27"/>
      <c r="G1353" s="27"/>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8"/>
      <c r="BD1353" s="5"/>
      <c r="BL1353" s="20"/>
      <c r="BM1353" s="27"/>
    </row>
    <row r="1354" spans="3:65">
      <c r="C1354" s="27"/>
      <c r="D1354" s="27"/>
      <c r="E1354" s="27"/>
      <c r="F1354" s="27"/>
      <c r="G1354" s="27"/>
      <c r="H1354" s="27"/>
      <c r="I1354" s="27"/>
      <c r="J1354" s="27"/>
      <c r="K1354" s="27"/>
      <c r="L1354" s="27"/>
      <c r="M1354" s="27"/>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27"/>
      <c r="AK1354" s="27"/>
      <c r="AL1354" s="27"/>
      <c r="AM1354" s="27"/>
      <c r="AN1354" s="27"/>
      <c r="AO1354" s="27"/>
      <c r="AP1354" s="27"/>
      <c r="AQ1354" s="27"/>
      <c r="AR1354" s="27"/>
      <c r="AS1354" s="27"/>
      <c r="AT1354" s="27"/>
      <c r="AU1354" s="27"/>
      <c r="AV1354" s="27"/>
      <c r="AW1354" s="27"/>
      <c r="AX1354" s="27"/>
      <c r="AY1354" s="27"/>
      <c r="AZ1354" s="27"/>
      <c r="BA1354" s="27"/>
      <c r="BB1354" s="27"/>
      <c r="BC1354" s="8"/>
      <c r="BD1354" s="5"/>
      <c r="BL1354" s="20"/>
      <c r="BM1354" s="27"/>
    </row>
    <row r="1355" spans="3:65">
      <c r="C1355" s="27"/>
      <c r="D1355" s="27"/>
      <c r="E1355" s="27"/>
      <c r="F1355" s="27"/>
      <c r="G1355" s="27"/>
      <c r="H1355" s="27"/>
      <c r="I1355" s="27"/>
      <c r="J1355" s="27"/>
      <c r="K1355" s="27"/>
      <c r="L1355" s="27"/>
      <c r="M1355" s="27"/>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27"/>
      <c r="AK1355" s="27"/>
      <c r="AL1355" s="27"/>
      <c r="AM1355" s="27"/>
      <c r="AN1355" s="27"/>
      <c r="AO1355" s="27"/>
      <c r="AP1355" s="27"/>
      <c r="AQ1355" s="27"/>
      <c r="AR1355" s="27"/>
      <c r="AS1355" s="27"/>
      <c r="AT1355" s="27"/>
      <c r="AU1355" s="27"/>
      <c r="AV1355" s="27"/>
      <c r="AW1355" s="27"/>
      <c r="AX1355" s="27"/>
      <c r="AY1355" s="27"/>
      <c r="AZ1355" s="27"/>
      <c r="BA1355" s="27"/>
      <c r="BB1355" s="27"/>
      <c r="BC1355" s="8"/>
      <c r="BD1355" s="5"/>
      <c r="BL1355" s="20"/>
      <c r="BM1355" s="27"/>
    </row>
    <row r="1356" spans="3:65">
      <c r="C1356" s="27"/>
      <c r="D1356" s="27"/>
      <c r="E1356" s="27"/>
      <c r="F1356" s="27"/>
      <c r="G1356" s="27"/>
      <c r="H1356" s="27"/>
      <c r="I1356" s="27"/>
      <c r="J1356" s="27"/>
      <c r="K1356" s="27"/>
      <c r="L1356" s="27"/>
      <c r="M1356" s="27"/>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27"/>
      <c r="AK1356" s="27"/>
      <c r="AL1356" s="27"/>
      <c r="AM1356" s="27"/>
      <c r="AN1356" s="27"/>
      <c r="AO1356" s="27"/>
      <c r="AP1356" s="27"/>
      <c r="AQ1356" s="27"/>
      <c r="AR1356" s="27"/>
      <c r="AS1356" s="27"/>
      <c r="AT1356" s="27"/>
      <c r="AU1356" s="27"/>
      <c r="AV1356" s="27"/>
      <c r="AW1356" s="27"/>
      <c r="AX1356" s="27"/>
      <c r="AY1356" s="27"/>
      <c r="AZ1356" s="27"/>
      <c r="BA1356" s="27"/>
      <c r="BB1356" s="27"/>
      <c r="BC1356" s="8"/>
      <c r="BD1356" s="5"/>
      <c r="BL1356" s="20"/>
      <c r="BM1356" s="27"/>
    </row>
    <row r="1357" spans="3:65">
      <c r="C1357" s="27"/>
      <c r="D1357" s="27"/>
      <c r="E1357" s="27"/>
      <c r="F1357" s="27"/>
      <c r="G1357" s="27"/>
      <c r="H1357" s="27"/>
      <c r="I1357" s="27"/>
      <c r="J1357" s="27"/>
      <c r="K1357" s="27"/>
      <c r="L1357" s="27"/>
      <c r="M1357" s="27"/>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27"/>
      <c r="AK1357" s="27"/>
      <c r="AL1357" s="27"/>
      <c r="AM1357" s="27"/>
      <c r="AN1357" s="27"/>
      <c r="AO1357" s="27"/>
      <c r="AP1357" s="27"/>
      <c r="AQ1357" s="27"/>
      <c r="AR1357" s="27"/>
      <c r="AS1357" s="27"/>
      <c r="AT1357" s="27"/>
      <c r="AU1357" s="27"/>
      <c r="AV1357" s="27"/>
      <c r="AW1357" s="27"/>
      <c r="AX1357" s="27"/>
      <c r="AY1357" s="27"/>
      <c r="AZ1357" s="27"/>
      <c r="BA1357" s="27"/>
      <c r="BB1357" s="27"/>
      <c r="BC1357" s="8"/>
      <c r="BD1357" s="5"/>
      <c r="BL1357" s="20"/>
      <c r="BM1357" s="27"/>
    </row>
    <row r="1358" spans="3:65">
      <c r="C1358" s="27"/>
      <c r="D1358" s="27"/>
      <c r="E1358" s="27"/>
      <c r="F1358" s="27"/>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8"/>
      <c r="BD1358" s="5"/>
      <c r="BL1358" s="20"/>
      <c r="BM1358" s="27"/>
    </row>
    <row r="1359" spans="3:65">
      <c r="C1359" s="27"/>
      <c r="D1359" s="27"/>
      <c r="E1359" s="27"/>
      <c r="F1359" s="27"/>
      <c r="G1359" s="27"/>
      <c r="H1359" s="27"/>
      <c r="I1359" s="27"/>
      <c r="J1359" s="27"/>
      <c r="K1359" s="27"/>
      <c r="L1359" s="27"/>
      <c r="M1359" s="27"/>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27"/>
      <c r="AK1359" s="27"/>
      <c r="AL1359" s="27"/>
      <c r="AM1359" s="27"/>
      <c r="AN1359" s="27"/>
      <c r="AO1359" s="27"/>
      <c r="AP1359" s="27"/>
      <c r="AQ1359" s="27"/>
      <c r="AR1359" s="27"/>
      <c r="AS1359" s="27"/>
      <c r="AT1359" s="27"/>
      <c r="AU1359" s="27"/>
      <c r="AV1359" s="27"/>
      <c r="AW1359" s="27"/>
      <c r="AX1359" s="27"/>
      <c r="AY1359" s="27"/>
      <c r="AZ1359" s="27"/>
      <c r="BA1359" s="27"/>
      <c r="BB1359" s="27"/>
      <c r="BC1359" s="8"/>
      <c r="BD1359" s="5"/>
      <c r="BL1359" s="20"/>
      <c r="BM1359" s="27"/>
    </row>
    <row r="1360" spans="3:65">
      <c r="C1360" s="27"/>
      <c r="D1360" s="27"/>
      <c r="E1360" s="27"/>
      <c r="F1360" s="27"/>
      <c r="G1360" s="27"/>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27"/>
      <c r="AK1360" s="27"/>
      <c r="AL1360" s="27"/>
      <c r="AM1360" s="27"/>
      <c r="AN1360" s="27"/>
      <c r="AO1360" s="27"/>
      <c r="AP1360" s="27"/>
      <c r="AQ1360" s="27"/>
      <c r="AR1360" s="27"/>
      <c r="AS1360" s="27"/>
      <c r="AT1360" s="27"/>
      <c r="AU1360" s="27"/>
      <c r="AV1360" s="27"/>
      <c r="AW1360" s="27"/>
      <c r="AX1360" s="27"/>
      <c r="AY1360" s="27"/>
      <c r="AZ1360" s="27"/>
      <c r="BA1360" s="27"/>
      <c r="BB1360" s="27"/>
      <c r="BC1360" s="8"/>
      <c r="BD1360" s="5"/>
      <c r="BL1360" s="20"/>
      <c r="BM1360" s="27"/>
    </row>
    <row r="1361" spans="3:65">
      <c r="C1361" s="27"/>
      <c r="D1361" s="27"/>
      <c r="E1361" s="27"/>
      <c r="F1361" s="27"/>
      <c r="G1361" s="27"/>
      <c r="H1361" s="27"/>
      <c r="I1361" s="27"/>
      <c r="J1361" s="27"/>
      <c r="K1361" s="27"/>
      <c r="L1361" s="27"/>
      <c r="M1361" s="27"/>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27"/>
      <c r="AK1361" s="27"/>
      <c r="AL1361" s="27"/>
      <c r="AM1361" s="27"/>
      <c r="AN1361" s="27"/>
      <c r="AO1361" s="27"/>
      <c r="AP1361" s="27"/>
      <c r="AQ1361" s="27"/>
      <c r="AR1361" s="27"/>
      <c r="AS1361" s="27"/>
      <c r="AT1361" s="27"/>
      <c r="AU1361" s="27"/>
      <c r="AV1361" s="27"/>
      <c r="AW1361" s="27"/>
      <c r="AX1361" s="27"/>
      <c r="AY1361" s="27"/>
      <c r="AZ1361" s="27"/>
      <c r="BA1361" s="27"/>
      <c r="BB1361" s="27"/>
      <c r="BC1361" s="8"/>
      <c r="BD1361" s="5"/>
      <c r="BL1361" s="20"/>
      <c r="BM1361" s="27"/>
    </row>
    <row r="1362" spans="3:65">
      <c r="C1362" s="27"/>
      <c r="D1362" s="27"/>
      <c r="E1362" s="27"/>
      <c r="F1362" s="27"/>
      <c r="G1362" s="27"/>
      <c r="H1362" s="27"/>
      <c r="I1362" s="27"/>
      <c r="J1362" s="27"/>
      <c r="K1362" s="27"/>
      <c r="L1362" s="27"/>
      <c r="M1362" s="27"/>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27"/>
      <c r="AK1362" s="27"/>
      <c r="AL1362" s="27"/>
      <c r="AM1362" s="27"/>
      <c r="AN1362" s="27"/>
      <c r="AO1362" s="27"/>
      <c r="AP1362" s="27"/>
      <c r="AQ1362" s="27"/>
      <c r="AR1362" s="27"/>
      <c r="AS1362" s="27"/>
      <c r="AT1362" s="27"/>
      <c r="AU1362" s="27"/>
      <c r="AV1362" s="27"/>
      <c r="AW1362" s="27"/>
      <c r="AX1362" s="27"/>
      <c r="AY1362" s="27"/>
      <c r="AZ1362" s="27"/>
      <c r="BA1362" s="27"/>
      <c r="BB1362" s="27"/>
      <c r="BC1362" s="8"/>
      <c r="BD1362" s="5"/>
      <c r="BL1362" s="20"/>
      <c r="BM1362" s="27"/>
    </row>
    <row r="1363" spans="3:65">
      <c r="C1363" s="27"/>
      <c r="D1363" s="27"/>
      <c r="E1363" s="27"/>
      <c r="F1363" s="27"/>
      <c r="G1363" s="27"/>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27"/>
      <c r="AK1363" s="27"/>
      <c r="AL1363" s="27"/>
      <c r="AM1363" s="27"/>
      <c r="AN1363" s="27"/>
      <c r="AO1363" s="27"/>
      <c r="AP1363" s="27"/>
      <c r="AQ1363" s="27"/>
      <c r="AR1363" s="27"/>
      <c r="AS1363" s="27"/>
      <c r="AT1363" s="27"/>
      <c r="AU1363" s="27"/>
      <c r="AV1363" s="27"/>
      <c r="AW1363" s="27"/>
      <c r="AX1363" s="27"/>
      <c r="AY1363" s="27"/>
      <c r="AZ1363" s="27"/>
      <c r="BA1363" s="27"/>
      <c r="BB1363" s="27"/>
      <c r="BC1363" s="8"/>
      <c r="BD1363" s="5"/>
      <c r="BL1363" s="20"/>
      <c r="BM1363" s="27"/>
    </row>
    <row r="1364" spans="3:65">
      <c r="C1364" s="27"/>
      <c r="D1364" s="27"/>
      <c r="E1364" s="27"/>
      <c r="F1364" s="27"/>
      <c r="G1364" s="27"/>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27"/>
      <c r="AK1364" s="27"/>
      <c r="AL1364" s="27"/>
      <c r="AM1364" s="27"/>
      <c r="AN1364" s="27"/>
      <c r="AO1364" s="27"/>
      <c r="AP1364" s="27"/>
      <c r="AQ1364" s="27"/>
      <c r="AR1364" s="27"/>
      <c r="AS1364" s="27"/>
      <c r="AT1364" s="27"/>
      <c r="AU1364" s="27"/>
      <c r="AV1364" s="27"/>
      <c r="AW1364" s="27"/>
      <c r="AX1364" s="27"/>
      <c r="AY1364" s="27"/>
      <c r="AZ1364" s="27"/>
      <c r="BA1364" s="27"/>
      <c r="BB1364" s="27"/>
      <c r="BC1364" s="8"/>
      <c r="BD1364" s="5"/>
      <c r="BL1364" s="20"/>
      <c r="BM1364" s="27"/>
    </row>
    <row r="1365" spans="3:65">
      <c r="C1365" s="27"/>
      <c r="D1365" s="27"/>
      <c r="E1365" s="27"/>
      <c r="F1365" s="27"/>
      <c r="G1365" s="27"/>
      <c r="H1365" s="27"/>
      <c r="I1365" s="27"/>
      <c r="J1365" s="27"/>
      <c r="K1365" s="27"/>
      <c r="L1365" s="27"/>
      <c r="M1365" s="27"/>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27"/>
      <c r="AK1365" s="27"/>
      <c r="AL1365" s="27"/>
      <c r="AM1365" s="27"/>
      <c r="AN1365" s="27"/>
      <c r="AO1365" s="27"/>
      <c r="AP1365" s="27"/>
      <c r="AQ1365" s="27"/>
      <c r="AR1365" s="27"/>
      <c r="AS1365" s="27"/>
      <c r="AT1365" s="27"/>
      <c r="AU1365" s="27"/>
      <c r="AV1365" s="27"/>
      <c r="AW1365" s="27"/>
      <c r="AX1365" s="27"/>
      <c r="AY1365" s="27"/>
      <c r="AZ1365" s="27"/>
      <c r="BA1365" s="27"/>
      <c r="BB1365" s="27"/>
      <c r="BC1365" s="8"/>
      <c r="BD1365" s="5"/>
      <c r="BL1365" s="20"/>
      <c r="BM1365" s="27"/>
    </row>
    <row r="1366" spans="3:65">
      <c r="C1366" s="27"/>
      <c r="D1366" s="27"/>
      <c r="E1366" s="27"/>
      <c r="F1366" s="27"/>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8"/>
      <c r="BD1366" s="5"/>
      <c r="BL1366" s="20"/>
      <c r="BM1366" s="27"/>
    </row>
    <row r="1367" spans="3:65">
      <c r="C1367" s="27"/>
      <c r="D1367" s="27"/>
      <c r="E1367" s="27"/>
      <c r="F1367" s="27"/>
      <c r="G1367" s="27"/>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27"/>
      <c r="AK1367" s="27"/>
      <c r="AL1367" s="27"/>
      <c r="AM1367" s="27"/>
      <c r="AN1367" s="27"/>
      <c r="AO1367" s="27"/>
      <c r="AP1367" s="27"/>
      <c r="AQ1367" s="27"/>
      <c r="AR1367" s="27"/>
      <c r="AS1367" s="27"/>
      <c r="AT1367" s="27"/>
      <c r="AU1367" s="27"/>
      <c r="AV1367" s="27"/>
      <c r="AW1367" s="27"/>
      <c r="AX1367" s="27"/>
      <c r="AY1367" s="27"/>
      <c r="AZ1367" s="27"/>
      <c r="BA1367" s="27"/>
      <c r="BB1367" s="27"/>
      <c r="BC1367" s="8"/>
      <c r="BD1367" s="5"/>
      <c r="BL1367" s="20"/>
      <c r="BM1367" s="27"/>
    </row>
    <row r="1368" spans="3:65">
      <c r="C1368" s="27"/>
      <c r="D1368" s="27"/>
      <c r="E1368" s="27"/>
      <c r="F1368" s="27"/>
      <c r="G1368" s="27"/>
      <c r="H1368" s="27"/>
      <c r="I1368" s="27"/>
      <c r="J1368" s="27"/>
      <c r="K1368" s="27"/>
      <c r="L1368" s="27"/>
      <c r="M1368" s="27"/>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27"/>
      <c r="AK1368" s="27"/>
      <c r="AL1368" s="27"/>
      <c r="AM1368" s="27"/>
      <c r="AN1368" s="27"/>
      <c r="AO1368" s="27"/>
      <c r="AP1368" s="27"/>
      <c r="AQ1368" s="27"/>
      <c r="AR1368" s="27"/>
      <c r="AS1368" s="27"/>
      <c r="AT1368" s="27"/>
      <c r="AU1368" s="27"/>
      <c r="AV1368" s="27"/>
      <c r="AW1368" s="27"/>
      <c r="AX1368" s="27"/>
      <c r="AY1368" s="27"/>
      <c r="AZ1368" s="27"/>
      <c r="BA1368" s="27"/>
      <c r="BB1368" s="27"/>
      <c r="BC1368" s="8"/>
      <c r="BD1368" s="5"/>
      <c r="BL1368" s="20"/>
      <c r="BM1368" s="27"/>
    </row>
    <row r="1369" spans="3:65">
      <c r="C1369" s="27"/>
      <c r="D1369" s="27"/>
      <c r="E1369" s="27"/>
      <c r="F1369" s="27"/>
      <c r="G1369" s="27"/>
      <c r="H1369" s="27"/>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27"/>
      <c r="AK1369" s="27"/>
      <c r="AL1369" s="27"/>
      <c r="AM1369" s="27"/>
      <c r="AN1369" s="27"/>
      <c r="AO1369" s="27"/>
      <c r="AP1369" s="27"/>
      <c r="AQ1369" s="27"/>
      <c r="AR1369" s="27"/>
      <c r="AS1369" s="27"/>
      <c r="AT1369" s="27"/>
      <c r="AU1369" s="27"/>
      <c r="AV1369" s="27"/>
      <c r="AW1369" s="27"/>
      <c r="AX1369" s="27"/>
      <c r="AY1369" s="27"/>
      <c r="AZ1369" s="27"/>
      <c r="BA1369" s="27"/>
      <c r="BB1369" s="27"/>
      <c r="BC1369" s="8"/>
      <c r="BD1369" s="5"/>
      <c r="BL1369" s="20"/>
      <c r="BM1369" s="27"/>
    </row>
    <row r="1370" spans="3:65">
      <c r="C1370" s="27"/>
      <c r="D1370" s="27"/>
      <c r="E1370" s="27"/>
      <c r="F1370" s="27"/>
      <c r="G1370" s="27"/>
      <c r="H1370" s="27"/>
      <c r="I1370" s="27"/>
      <c r="J1370" s="27"/>
      <c r="K1370" s="27"/>
      <c r="L1370" s="27"/>
      <c r="M1370" s="27"/>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27"/>
      <c r="AK1370" s="27"/>
      <c r="AL1370" s="27"/>
      <c r="AM1370" s="27"/>
      <c r="AN1370" s="27"/>
      <c r="AO1370" s="27"/>
      <c r="AP1370" s="27"/>
      <c r="AQ1370" s="27"/>
      <c r="AR1370" s="27"/>
      <c r="AS1370" s="27"/>
      <c r="AT1370" s="27"/>
      <c r="AU1370" s="27"/>
      <c r="AV1370" s="27"/>
      <c r="AW1370" s="27"/>
      <c r="AX1370" s="27"/>
      <c r="AY1370" s="27"/>
      <c r="AZ1370" s="27"/>
      <c r="BA1370" s="27"/>
      <c r="BB1370" s="27"/>
      <c r="BC1370" s="8"/>
      <c r="BD1370" s="5"/>
      <c r="BL1370" s="20"/>
      <c r="BM1370" s="27"/>
    </row>
    <row r="1371" spans="3:65">
      <c r="C1371" s="27"/>
      <c r="D1371" s="27"/>
      <c r="E1371" s="27"/>
      <c r="F1371" s="27"/>
      <c r="G1371" s="27"/>
      <c r="H1371" s="27"/>
      <c r="I1371" s="27"/>
      <c r="J1371" s="27"/>
      <c r="K1371" s="27"/>
      <c r="L1371" s="27"/>
      <c r="M1371" s="27"/>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27"/>
      <c r="AK1371" s="27"/>
      <c r="AL1371" s="27"/>
      <c r="AM1371" s="27"/>
      <c r="AN1371" s="27"/>
      <c r="AO1371" s="27"/>
      <c r="AP1371" s="27"/>
      <c r="AQ1371" s="27"/>
      <c r="AR1371" s="27"/>
      <c r="AS1371" s="27"/>
      <c r="AT1371" s="27"/>
      <c r="AU1371" s="27"/>
      <c r="AV1371" s="27"/>
      <c r="AW1371" s="27"/>
      <c r="AX1371" s="27"/>
      <c r="AY1371" s="27"/>
      <c r="AZ1371" s="27"/>
      <c r="BA1371" s="27"/>
      <c r="BB1371" s="27"/>
      <c r="BC1371" s="8"/>
      <c r="BD1371" s="5"/>
      <c r="BL1371" s="20"/>
      <c r="BM1371" s="27"/>
    </row>
    <row r="1372" spans="3:65">
      <c r="C1372" s="27"/>
      <c r="D1372" s="27"/>
      <c r="E1372" s="27"/>
      <c r="F1372" s="27"/>
      <c r="G1372" s="27"/>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27"/>
      <c r="AK1372" s="27"/>
      <c r="AL1372" s="27"/>
      <c r="AM1372" s="27"/>
      <c r="AN1372" s="27"/>
      <c r="AO1372" s="27"/>
      <c r="AP1372" s="27"/>
      <c r="AQ1372" s="27"/>
      <c r="AR1372" s="27"/>
      <c r="AS1372" s="27"/>
      <c r="AT1372" s="27"/>
      <c r="AU1372" s="27"/>
      <c r="AV1372" s="27"/>
      <c r="AW1372" s="27"/>
      <c r="AX1372" s="27"/>
      <c r="AY1372" s="27"/>
      <c r="AZ1372" s="27"/>
      <c r="BA1372" s="27"/>
      <c r="BB1372" s="27"/>
      <c r="BC1372" s="8"/>
      <c r="BD1372" s="5"/>
      <c r="BL1372" s="20"/>
      <c r="BM1372" s="27"/>
    </row>
    <row r="1373" spans="3:65">
      <c r="C1373" s="27"/>
      <c r="D1373" s="27"/>
      <c r="E1373" s="27"/>
      <c r="F1373" s="27"/>
      <c r="G1373" s="27"/>
      <c r="H1373" s="27"/>
      <c r="I1373" s="27"/>
      <c r="J1373" s="27"/>
      <c r="K1373" s="27"/>
      <c r="L1373" s="27"/>
      <c r="M1373" s="27"/>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27"/>
      <c r="AK1373" s="27"/>
      <c r="AL1373" s="27"/>
      <c r="AM1373" s="27"/>
      <c r="AN1373" s="27"/>
      <c r="AO1373" s="27"/>
      <c r="AP1373" s="27"/>
      <c r="AQ1373" s="27"/>
      <c r="AR1373" s="27"/>
      <c r="AS1373" s="27"/>
      <c r="AT1373" s="27"/>
      <c r="AU1373" s="27"/>
      <c r="AV1373" s="27"/>
      <c r="AW1373" s="27"/>
      <c r="AX1373" s="27"/>
      <c r="AY1373" s="27"/>
      <c r="AZ1373" s="27"/>
      <c r="BA1373" s="27"/>
      <c r="BB1373" s="27"/>
      <c r="BC1373" s="8"/>
      <c r="BD1373" s="5"/>
      <c r="BL1373" s="20"/>
      <c r="BM1373" s="27"/>
    </row>
    <row r="1374" spans="3:65">
      <c r="C1374" s="27"/>
      <c r="D1374" s="27"/>
      <c r="E1374" s="27"/>
      <c r="F1374" s="27"/>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8"/>
      <c r="BD1374" s="5"/>
      <c r="BL1374" s="20"/>
      <c r="BM1374" s="27"/>
    </row>
    <row r="1375" spans="3:65">
      <c r="C1375" s="27"/>
      <c r="D1375" s="27"/>
      <c r="E1375" s="27"/>
      <c r="F1375" s="27"/>
      <c r="G1375" s="27"/>
      <c r="H1375" s="27"/>
      <c r="I1375" s="27"/>
      <c r="J1375" s="27"/>
      <c r="K1375" s="27"/>
      <c r="L1375" s="27"/>
      <c r="M1375" s="27"/>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27"/>
      <c r="AK1375" s="27"/>
      <c r="AL1375" s="27"/>
      <c r="AM1375" s="27"/>
      <c r="AN1375" s="27"/>
      <c r="AO1375" s="27"/>
      <c r="AP1375" s="27"/>
      <c r="AQ1375" s="27"/>
      <c r="AR1375" s="27"/>
      <c r="AS1375" s="27"/>
      <c r="AT1375" s="27"/>
      <c r="AU1375" s="27"/>
      <c r="AV1375" s="27"/>
      <c r="AW1375" s="27"/>
      <c r="AX1375" s="27"/>
      <c r="AY1375" s="27"/>
      <c r="AZ1375" s="27"/>
      <c r="BA1375" s="27"/>
      <c r="BB1375" s="27"/>
      <c r="BC1375" s="8"/>
      <c r="BD1375" s="5"/>
      <c r="BL1375" s="20"/>
      <c r="BM1375" s="27"/>
    </row>
    <row r="1376" spans="3:65">
      <c r="C1376" s="27"/>
      <c r="D1376" s="27"/>
      <c r="E1376" s="27"/>
      <c r="F1376" s="27"/>
      <c r="G1376" s="27"/>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27"/>
      <c r="AK1376" s="27"/>
      <c r="AL1376" s="27"/>
      <c r="AM1376" s="27"/>
      <c r="AN1376" s="27"/>
      <c r="AO1376" s="27"/>
      <c r="AP1376" s="27"/>
      <c r="AQ1376" s="27"/>
      <c r="AR1376" s="27"/>
      <c r="AS1376" s="27"/>
      <c r="AT1376" s="27"/>
      <c r="AU1376" s="27"/>
      <c r="AV1376" s="27"/>
      <c r="AW1376" s="27"/>
      <c r="AX1376" s="27"/>
      <c r="AY1376" s="27"/>
      <c r="AZ1376" s="27"/>
      <c r="BA1376" s="27"/>
      <c r="BB1376" s="27"/>
      <c r="BC1376" s="8"/>
      <c r="BD1376" s="5"/>
      <c r="BL1376" s="20"/>
      <c r="BM1376" s="27"/>
    </row>
    <row r="1377" spans="3:65">
      <c r="C1377" s="27"/>
      <c r="D1377" s="27"/>
      <c r="E1377" s="27"/>
      <c r="F1377" s="27"/>
      <c r="G1377" s="27"/>
      <c r="H1377" s="27"/>
      <c r="I1377" s="27"/>
      <c r="J1377" s="27"/>
      <c r="K1377" s="27"/>
      <c r="L1377" s="27"/>
      <c r="M1377" s="27"/>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27"/>
      <c r="AK1377" s="27"/>
      <c r="AL1377" s="27"/>
      <c r="AM1377" s="27"/>
      <c r="AN1377" s="27"/>
      <c r="AO1377" s="27"/>
      <c r="AP1377" s="27"/>
      <c r="AQ1377" s="27"/>
      <c r="AR1377" s="27"/>
      <c r="AS1377" s="27"/>
      <c r="AT1377" s="27"/>
      <c r="AU1377" s="27"/>
      <c r="AV1377" s="27"/>
      <c r="AW1377" s="27"/>
      <c r="AX1377" s="27"/>
      <c r="AY1377" s="27"/>
      <c r="AZ1377" s="27"/>
      <c r="BA1377" s="27"/>
      <c r="BB1377" s="27"/>
      <c r="BC1377" s="8"/>
      <c r="BD1377" s="5"/>
      <c r="BL1377" s="20"/>
      <c r="BM1377" s="27"/>
    </row>
    <row r="1378" spans="3:65">
      <c r="C1378" s="27"/>
      <c r="D1378" s="27"/>
      <c r="E1378" s="27"/>
      <c r="F1378" s="27"/>
      <c r="G1378" s="27"/>
      <c r="H1378" s="27"/>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27"/>
      <c r="AK1378" s="27"/>
      <c r="AL1378" s="27"/>
      <c r="AM1378" s="27"/>
      <c r="AN1378" s="27"/>
      <c r="AO1378" s="27"/>
      <c r="AP1378" s="27"/>
      <c r="AQ1378" s="27"/>
      <c r="AR1378" s="27"/>
      <c r="AS1378" s="27"/>
      <c r="AT1378" s="27"/>
      <c r="AU1378" s="27"/>
      <c r="AV1378" s="27"/>
      <c r="AW1378" s="27"/>
      <c r="AX1378" s="27"/>
      <c r="AY1378" s="27"/>
      <c r="AZ1378" s="27"/>
      <c r="BA1378" s="27"/>
      <c r="BB1378" s="27"/>
      <c r="BC1378" s="8"/>
      <c r="BD1378" s="5"/>
      <c r="BL1378" s="20"/>
      <c r="BM1378" s="27"/>
    </row>
    <row r="1379" spans="3:65">
      <c r="C1379" s="27"/>
      <c r="D1379" s="27"/>
      <c r="E1379" s="27"/>
      <c r="F1379" s="27"/>
      <c r="G1379" s="27"/>
      <c r="H1379" s="27"/>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27"/>
      <c r="AK1379" s="27"/>
      <c r="AL1379" s="27"/>
      <c r="AM1379" s="27"/>
      <c r="AN1379" s="27"/>
      <c r="AO1379" s="27"/>
      <c r="AP1379" s="27"/>
      <c r="AQ1379" s="27"/>
      <c r="AR1379" s="27"/>
      <c r="AS1379" s="27"/>
      <c r="AT1379" s="27"/>
      <c r="AU1379" s="27"/>
      <c r="AV1379" s="27"/>
      <c r="AW1379" s="27"/>
      <c r="AX1379" s="27"/>
      <c r="AY1379" s="27"/>
      <c r="AZ1379" s="27"/>
      <c r="BA1379" s="27"/>
      <c r="BB1379" s="27"/>
      <c r="BC1379" s="8"/>
      <c r="BD1379" s="5"/>
      <c r="BL1379" s="20"/>
      <c r="BM1379" s="27"/>
    </row>
    <row r="1380" spans="3:65">
      <c r="C1380" s="27"/>
      <c r="D1380" s="27"/>
      <c r="E1380" s="27"/>
      <c r="F1380" s="27"/>
      <c r="G1380" s="27"/>
      <c r="H1380" s="27"/>
      <c r="I1380" s="27"/>
      <c r="J1380" s="27"/>
      <c r="K1380" s="27"/>
      <c r="L1380" s="27"/>
      <c r="M1380" s="27"/>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27"/>
      <c r="AK1380" s="27"/>
      <c r="AL1380" s="27"/>
      <c r="AM1380" s="27"/>
      <c r="AN1380" s="27"/>
      <c r="AO1380" s="27"/>
      <c r="AP1380" s="27"/>
      <c r="AQ1380" s="27"/>
      <c r="AR1380" s="27"/>
      <c r="AS1380" s="27"/>
      <c r="AT1380" s="27"/>
      <c r="AU1380" s="27"/>
      <c r="AV1380" s="27"/>
      <c r="AW1380" s="27"/>
      <c r="AX1380" s="27"/>
      <c r="AY1380" s="27"/>
      <c r="AZ1380" s="27"/>
      <c r="BA1380" s="27"/>
      <c r="BB1380" s="27"/>
      <c r="BC1380" s="8"/>
      <c r="BD1380" s="5"/>
      <c r="BL1380" s="20"/>
      <c r="BM1380" s="27"/>
    </row>
    <row r="1381" spans="3:65">
      <c r="C1381" s="27"/>
      <c r="D1381" s="27"/>
      <c r="E1381" s="27"/>
      <c r="F1381" s="27"/>
      <c r="G1381" s="27"/>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27"/>
      <c r="AK1381" s="27"/>
      <c r="AL1381" s="27"/>
      <c r="AM1381" s="27"/>
      <c r="AN1381" s="27"/>
      <c r="AO1381" s="27"/>
      <c r="AP1381" s="27"/>
      <c r="AQ1381" s="27"/>
      <c r="AR1381" s="27"/>
      <c r="AS1381" s="27"/>
      <c r="AT1381" s="27"/>
      <c r="AU1381" s="27"/>
      <c r="AV1381" s="27"/>
      <c r="AW1381" s="27"/>
      <c r="AX1381" s="27"/>
      <c r="AY1381" s="27"/>
      <c r="AZ1381" s="27"/>
      <c r="BA1381" s="27"/>
      <c r="BB1381" s="27"/>
      <c r="BC1381" s="8"/>
      <c r="BD1381" s="5"/>
      <c r="BL1381" s="20"/>
      <c r="BM1381" s="27"/>
    </row>
    <row r="1382" spans="3:65">
      <c r="C1382" s="27"/>
      <c r="D1382" s="27"/>
      <c r="E1382" s="27"/>
      <c r="F1382" s="27"/>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27"/>
      <c r="AK1382" s="27"/>
      <c r="AL1382" s="27"/>
      <c r="AM1382" s="27"/>
      <c r="AN1382" s="27"/>
      <c r="AO1382" s="27"/>
      <c r="AP1382" s="27"/>
      <c r="AQ1382" s="27"/>
      <c r="AR1382" s="27"/>
      <c r="AS1382" s="27"/>
      <c r="AT1382" s="27"/>
      <c r="AU1382" s="27"/>
      <c r="AV1382" s="27"/>
      <c r="AW1382" s="27"/>
      <c r="AX1382" s="27"/>
      <c r="AY1382" s="27"/>
      <c r="AZ1382" s="27"/>
      <c r="BA1382" s="27"/>
      <c r="BB1382" s="27"/>
      <c r="BC1382" s="8"/>
      <c r="BD1382" s="5"/>
      <c r="BL1382" s="20"/>
      <c r="BM1382" s="27"/>
    </row>
    <row r="1383" spans="3:65">
      <c r="C1383" s="27"/>
      <c r="D1383" s="27"/>
      <c r="E1383" s="27"/>
      <c r="F1383" s="27"/>
      <c r="G1383" s="27"/>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27"/>
      <c r="AK1383" s="27"/>
      <c r="AL1383" s="27"/>
      <c r="AM1383" s="27"/>
      <c r="AN1383" s="27"/>
      <c r="AO1383" s="27"/>
      <c r="AP1383" s="27"/>
      <c r="AQ1383" s="27"/>
      <c r="AR1383" s="27"/>
      <c r="AS1383" s="27"/>
      <c r="AT1383" s="27"/>
      <c r="AU1383" s="27"/>
      <c r="AV1383" s="27"/>
      <c r="AW1383" s="27"/>
      <c r="AX1383" s="27"/>
      <c r="AY1383" s="27"/>
      <c r="AZ1383" s="27"/>
      <c r="BA1383" s="27"/>
      <c r="BB1383" s="27"/>
      <c r="BC1383" s="8"/>
      <c r="BD1383" s="5"/>
      <c r="BL1383" s="20"/>
      <c r="BM1383" s="27"/>
    </row>
    <row r="1384" spans="3:65">
      <c r="C1384" s="27"/>
      <c r="D1384" s="27"/>
      <c r="E1384" s="27"/>
      <c r="F1384" s="27"/>
      <c r="G1384" s="27"/>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27"/>
      <c r="AK1384" s="27"/>
      <c r="AL1384" s="27"/>
      <c r="AM1384" s="27"/>
      <c r="AN1384" s="27"/>
      <c r="AO1384" s="27"/>
      <c r="AP1384" s="27"/>
      <c r="AQ1384" s="27"/>
      <c r="AR1384" s="27"/>
      <c r="AS1384" s="27"/>
      <c r="AT1384" s="27"/>
      <c r="AU1384" s="27"/>
      <c r="AV1384" s="27"/>
      <c r="AW1384" s="27"/>
      <c r="AX1384" s="27"/>
      <c r="AY1384" s="27"/>
      <c r="AZ1384" s="27"/>
      <c r="BA1384" s="27"/>
      <c r="BB1384" s="27"/>
      <c r="BC1384" s="8"/>
      <c r="BD1384" s="5"/>
      <c r="BL1384" s="20"/>
      <c r="BM1384" s="27"/>
    </row>
    <row r="1385" spans="3:65">
      <c r="C1385" s="27"/>
      <c r="D1385" s="27"/>
      <c r="E1385" s="27"/>
      <c r="F1385" s="27"/>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27"/>
      <c r="AK1385" s="27"/>
      <c r="AL1385" s="27"/>
      <c r="AM1385" s="27"/>
      <c r="AN1385" s="27"/>
      <c r="AO1385" s="27"/>
      <c r="AP1385" s="27"/>
      <c r="AQ1385" s="27"/>
      <c r="AR1385" s="27"/>
      <c r="AS1385" s="27"/>
      <c r="AT1385" s="27"/>
      <c r="AU1385" s="27"/>
      <c r="AV1385" s="27"/>
      <c r="AW1385" s="27"/>
      <c r="AX1385" s="27"/>
      <c r="AY1385" s="27"/>
      <c r="AZ1385" s="27"/>
      <c r="BA1385" s="27"/>
      <c r="BB1385" s="27"/>
      <c r="BC1385" s="8"/>
      <c r="BD1385" s="5"/>
      <c r="BL1385" s="20"/>
      <c r="BM1385" s="27"/>
    </row>
    <row r="1386" spans="3:65">
      <c r="C1386" s="27"/>
      <c r="D1386" s="27"/>
      <c r="E1386" s="27"/>
      <c r="F1386" s="27"/>
      <c r="G1386" s="27"/>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27"/>
      <c r="AK1386" s="27"/>
      <c r="AL1386" s="27"/>
      <c r="AM1386" s="27"/>
      <c r="AN1386" s="27"/>
      <c r="AO1386" s="27"/>
      <c r="AP1386" s="27"/>
      <c r="AQ1386" s="27"/>
      <c r="AR1386" s="27"/>
      <c r="AS1386" s="27"/>
      <c r="AT1386" s="27"/>
      <c r="AU1386" s="27"/>
      <c r="AV1386" s="27"/>
      <c r="AW1386" s="27"/>
      <c r="AX1386" s="27"/>
      <c r="AY1386" s="27"/>
      <c r="AZ1386" s="27"/>
      <c r="BA1386" s="27"/>
      <c r="BB1386" s="27"/>
      <c r="BC1386" s="8"/>
      <c r="BD1386" s="5"/>
      <c r="BL1386" s="20"/>
      <c r="BM1386" s="27"/>
    </row>
    <row r="1387" spans="3:65">
      <c r="C1387" s="27"/>
      <c r="D1387" s="27"/>
      <c r="E1387" s="27"/>
      <c r="F1387" s="27"/>
      <c r="G1387" s="27"/>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27"/>
      <c r="AK1387" s="27"/>
      <c r="AL1387" s="27"/>
      <c r="AM1387" s="27"/>
      <c r="AN1387" s="27"/>
      <c r="AO1387" s="27"/>
      <c r="AP1387" s="27"/>
      <c r="AQ1387" s="27"/>
      <c r="AR1387" s="27"/>
      <c r="AS1387" s="27"/>
      <c r="AT1387" s="27"/>
      <c r="AU1387" s="27"/>
      <c r="AV1387" s="27"/>
      <c r="AW1387" s="27"/>
      <c r="AX1387" s="27"/>
      <c r="AY1387" s="27"/>
      <c r="AZ1387" s="27"/>
      <c r="BA1387" s="27"/>
      <c r="BB1387" s="27"/>
      <c r="BC1387" s="8"/>
      <c r="BD1387" s="5"/>
      <c r="BL1387" s="20"/>
      <c r="BM1387" s="27"/>
    </row>
    <row r="1388" spans="3:65">
      <c r="C1388" s="27"/>
      <c r="D1388" s="27"/>
      <c r="E1388" s="27"/>
      <c r="F1388" s="27"/>
      <c r="G1388" s="27"/>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8"/>
      <c r="BD1388" s="5"/>
      <c r="BL1388" s="20"/>
      <c r="BM1388" s="27"/>
    </row>
    <row r="1389" spans="3:65">
      <c r="C1389" s="27"/>
      <c r="D1389" s="27"/>
      <c r="E1389" s="27"/>
      <c r="F1389" s="27"/>
      <c r="G1389" s="27"/>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27"/>
      <c r="AK1389" s="27"/>
      <c r="AL1389" s="27"/>
      <c r="AM1389" s="27"/>
      <c r="AN1389" s="27"/>
      <c r="AO1389" s="27"/>
      <c r="AP1389" s="27"/>
      <c r="AQ1389" s="27"/>
      <c r="AR1389" s="27"/>
      <c r="AS1389" s="27"/>
      <c r="AT1389" s="27"/>
      <c r="AU1389" s="27"/>
      <c r="AV1389" s="27"/>
      <c r="AW1389" s="27"/>
      <c r="AX1389" s="27"/>
      <c r="AY1389" s="27"/>
      <c r="AZ1389" s="27"/>
      <c r="BA1389" s="27"/>
      <c r="BB1389" s="27"/>
      <c r="BC1389" s="8"/>
      <c r="BD1389" s="5"/>
      <c r="BL1389" s="20"/>
      <c r="BM1389" s="27"/>
    </row>
    <row r="1390" spans="3:65">
      <c r="C1390" s="27"/>
      <c r="D1390" s="27"/>
      <c r="E1390" s="27"/>
      <c r="F1390" s="27"/>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8"/>
      <c r="BD1390" s="5"/>
      <c r="BL1390" s="20"/>
      <c r="BM1390" s="27"/>
    </row>
    <row r="1391" spans="3:65">
      <c r="C1391" s="27"/>
      <c r="D1391" s="27"/>
      <c r="E1391" s="27"/>
      <c r="F1391" s="27"/>
      <c r="G1391" s="27"/>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27"/>
      <c r="AK1391" s="27"/>
      <c r="AL1391" s="27"/>
      <c r="AM1391" s="27"/>
      <c r="AN1391" s="27"/>
      <c r="AO1391" s="27"/>
      <c r="AP1391" s="27"/>
      <c r="AQ1391" s="27"/>
      <c r="AR1391" s="27"/>
      <c r="AS1391" s="27"/>
      <c r="AT1391" s="27"/>
      <c r="AU1391" s="27"/>
      <c r="AV1391" s="27"/>
      <c r="AW1391" s="27"/>
      <c r="AX1391" s="27"/>
      <c r="AY1391" s="27"/>
      <c r="AZ1391" s="27"/>
      <c r="BA1391" s="27"/>
      <c r="BB1391" s="27"/>
      <c r="BC1391" s="8"/>
      <c r="BD1391" s="5"/>
      <c r="BL1391" s="20"/>
      <c r="BM1391" s="27"/>
    </row>
    <row r="1392" spans="3:65">
      <c r="C1392" s="27"/>
      <c r="D1392" s="27"/>
      <c r="E1392" s="27"/>
      <c r="F1392" s="27"/>
      <c r="G1392" s="27"/>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27"/>
      <c r="AK1392" s="27"/>
      <c r="AL1392" s="27"/>
      <c r="AM1392" s="27"/>
      <c r="AN1392" s="27"/>
      <c r="AO1392" s="27"/>
      <c r="AP1392" s="27"/>
      <c r="AQ1392" s="27"/>
      <c r="AR1392" s="27"/>
      <c r="AS1392" s="27"/>
      <c r="AT1392" s="27"/>
      <c r="AU1392" s="27"/>
      <c r="AV1392" s="27"/>
      <c r="AW1392" s="27"/>
      <c r="AX1392" s="27"/>
      <c r="AY1392" s="27"/>
      <c r="AZ1392" s="27"/>
      <c r="BA1392" s="27"/>
      <c r="BB1392" s="27"/>
      <c r="BC1392" s="8"/>
      <c r="BD1392" s="5"/>
      <c r="BL1392" s="20"/>
      <c r="BM1392" s="27"/>
    </row>
    <row r="1393" spans="3:65">
      <c r="C1393" s="27"/>
      <c r="D1393" s="27"/>
      <c r="E1393" s="27"/>
      <c r="F1393" s="27"/>
      <c r="G1393" s="27"/>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27"/>
      <c r="AK1393" s="27"/>
      <c r="AL1393" s="27"/>
      <c r="AM1393" s="27"/>
      <c r="AN1393" s="27"/>
      <c r="AO1393" s="27"/>
      <c r="AP1393" s="27"/>
      <c r="AQ1393" s="27"/>
      <c r="AR1393" s="27"/>
      <c r="AS1393" s="27"/>
      <c r="AT1393" s="27"/>
      <c r="AU1393" s="27"/>
      <c r="AV1393" s="27"/>
      <c r="AW1393" s="27"/>
      <c r="AX1393" s="27"/>
      <c r="AY1393" s="27"/>
      <c r="AZ1393" s="27"/>
      <c r="BA1393" s="27"/>
      <c r="BB1393" s="27"/>
      <c r="BC1393" s="8"/>
      <c r="BD1393" s="5"/>
      <c r="BL1393" s="20"/>
      <c r="BM1393" s="27"/>
    </row>
    <row r="1394" spans="3:65">
      <c r="C1394" s="27"/>
      <c r="D1394" s="27"/>
      <c r="E1394" s="27"/>
      <c r="F1394" s="27"/>
      <c r="G1394" s="27"/>
      <c r="H1394" s="27"/>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27"/>
      <c r="AK1394" s="27"/>
      <c r="AL1394" s="27"/>
      <c r="AM1394" s="27"/>
      <c r="AN1394" s="27"/>
      <c r="AO1394" s="27"/>
      <c r="AP1394" s="27"/>
      <c r="AQ1394" s="27"/>
      <c r="AR1394" s="27"/>
      <c r="AS1394" s="27"/>
      <c r="AT1394" s="27"/>
      <c r="AU1394" s="27"/>
      <c r="AV1394" s="27"/>
      <c r="AW1394" s="27"/>
      <c r="AX1394" s="27"/>
      <c r="AY1394" s="27"/>
      <c r="AZ1394" s="27"/>
      <c r="BA1394" s="27"/>
      <c r="BB1394" s="27"/>
      <c r="BC1394" s="8"/>
      <c r="BD1394" s="5"/>
      <c r="BL1394" s="20"/>
      <c r="BM1394" s="27"/>
    </row>
    <row r="1395" spans="3:65">
      <c r="C1395" s="27"/>
      <c r="D1395" s="27"/>
      <c r="E1395" s="27"/>
      <c r="F1395" s="27"/>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8"/>
      <c r="BD1395" s="5"/>
      <c r="BL1395" s="20"/>
      <c r="BM1395" s="27"/>
    </row>
    <row r="1396" spans="3:65">
      <c r="C1396" s="27"/>
      <c r="D1396" s="27"/>
      <c r="E1396" s="27"/>
      <c r="F1396" s="27"/>
      <c r="G1396" s="27"/>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27"/>
      <c r="AK1396" s="27"/>
      <c r="AL1396" s="27"/>
      <c r="AM1396" s="27"/>
      <c r="AN1396" s="27"/>
      <c r="AO1396" s="27"/>
      <c r="AP1396" s="27"/>
      <c r="AQ1396" s="27"/>
      <c r="AR1396" s="27"/>
      <c r="AS1396" s="27"/>
      <c r="AT1396" s="27"/>
      <c r="AU1396" s="27"/>
      <c r="AV1396" s="27"/>
      <c r="AW1396" s="27"/>
      <c r="AX1396" s="27"/>
      <c r="AY1396" s="27"/>
      <c r="AZ1396" s="27"/>
      <c r="BA1396" s="27"/>
      <c r="BB1396" s="27"/>
      <c r="BC1396" s="8"/>
      <c r="BD1396" s="5"/>
      <c r="BL1396" s="20"/>
      <c r="BM1396" s="27"/>
    </row>
    <row r="1397" spans="3:65">
      <c r="C1397" s="27"/>
      <c r="D1397" s="27"/>
      <c r="E1397" s="27"/>
      <c r="F1397" s="27"/>
      <c r="G1397" s="27"/>
      <c r="H1397" s="27"/>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27"/>
      <c r="AK1397" s="27"/>
      <c r="AL1397" s="27"/>
      <c r="AM1397" s="27"/>
      <c r="AN1397" s="27"/>
      <c r="AO1397" s="27"/>
      <c r="AP1397" s="27"/>
      <c r="AQ1397" s="27"/>
      <c r="AR1397" s="27"/>
      <c r="AS1397" s="27"/>
      <c r="AT1397" s="27"/>
      <c r="AU1397" s="27"/>
      <c r="AV1397" s="27"/>
      <c r="AW1397" s="27"/>
      <c r="AX1397" s="27"/>
      <c r="AY1397" s="27"/>
      <c r="AZ1397" s="27"/>
      <c r="BA1397" s="27"/>
      <c r="BB1397" s="27"/>
      <c r="BC1397" s="8"/>
      <c r="BD1397" s="5"/>
      <c r="BL1397" s="20"/>
      <c r="BM1397" s="27"/>
    </row>
    <row r="1398" spans="3:65">
      <c r="C1398" s="27"/>
      <c r="D1398" s="27"/>
      <c r="E1398" s="27"/>
      <c r="F1398" s="27"/>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8"/>
      <c r="BD1398" s="5"/>
      <c r="BL1398" s="20"/>
      <c r="BM1398" s="27"/>
    </row>
    <row r="1399" spans="3:65">
      <c r="C1399" s="27"/>
      <c r="D1399" s="27"/>
      <c r="E1399" s="27"/>
      <c r="F1399" s="27"/>
      <c r="G1399" s="27"/>
      <c r="H1399" s="27"/>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27"/>
      <c r="AK1399" s="27"/>
      <c r="AL1399" s="27"/>
      <c r="AM1399" s="27"/>
      <c r="AN1399" s="27"/>
      <c r="AO1399" s="27"/>
      <c r="AP1399" s="27"/>
      <c r="AQ1399" s="27"/>
      <c r="AR1399" s="27"/>
      <c r="AS1399" s="27"/>
      <c r="AT1399" s="27"/>
      <c r="AU1399" s="27"/>
      <c r="AV1399" s="27"/>
      <c r="AW1399" s="27"/>
      <c r="AX1399" s="27"/>
      <c r="AY1399" s="27"/>
      <c r="AZ1399" s="27"/>
      <c r="BA1399" s="27"/>
      <c r="BB1399" s="27"/>
      <c r="BC1399" s="8"/>
      <c r="BD1399" s="5"/>
      <c r="BL1399" s="20"/>
      <c r="BM1399" s="27"/>
    </row>
    <row r="1400" spans="3:65">
      <c r="C1400" s="27"/>
      <c r="D1400" s="27"/>
      <c r="E1400" s="27"/>
      <c r="F1400" s="27"/>
      <c r="G1400" s="27"/>
      <c r="H1400" s="27"/>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27"/>
      <c r="AK1400" s="27"/>
      <c r="AL1400" s="27"/>
      <c r="AM1400" s="27"/>
      <c r="AN1400" s="27"/>
      <c r="AO1400" s="27"/>
      <c r="AP1400" s="27"/>
      <c r="AQ1400" s="27"/>
      <c r="AR1400" s="27"/>
      <c r="AS1400" s="27"/>
      <c r="AT1400" s="27"/>
      <c r="AU1400" s="27"/>
      <c r="AV1400" s="27"/>
      <c r="AW1400" s="27"/>
      <c r="AX1400" s="27"/>
      <c r="AY1400" s="27"/>
      <c r="AZ1400" s="27"/>
      <c r="BA1400" s="27"/>
      <c r="BB1400" s="27"/>
      <c r="BC1400" s="8"/>
      <c r="BD1400" s="5"/>
      <c r="BL1400" s="20"/>
      <c r="BM1400" s="27"/>
    </row>
    <row r="1401" spans="3:65">
      <c r="C1401" s="27"/>
      <c r="D1401" s="27"/>
      <c r="E1401" s="27"/>
      <c r="F1401" s="27"/>
      <c r="G1401" s="27"/>
      <c r="H1401" s="27"/>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27"/>
      <c r="AK1401" s="27"/>
      <c r="AL1401" s="27"/>
      <c r="AM1401" s="27"/>
      <c r="AN1401" s="27"/>
      <c r="AO1401" s="27"/>
      <c r="AP1401" s="27"/>
      <c r="AQ1401" s="27"/>
      <c r="AR1401" s="27"/>
      <c r="AS1401" s="27"/>
      <c r="AT1401" s="27"/>
      <c r="AU1401" s="27"/>
      <c r="AV1401" s="27"/>
      <c r="AW1401" s="27"/>
      <c r="AX1401" s="27"/>
      <c r="AY1401" s="27"/>
      <c r="AZ1401" s="27"/>
      <c r="BA1401" s="27"/>
      <c r="BB1401" s="27"/>
      <c r="BC1401" s="8"/>
      <c r="BD1401" s="5"/>
      <c r="BL1401" s="20"/>
      <c r="BM1401" s="27"/>
    </row>
    <row r="1402" spans="3:65">
      <c r="C1402" s="27"/>
      <c r="D1402" s="27"/>
      <c r="E1402" s="27"/>
      <c r="F1402" s="27"/>
      <c r="G1402" s="27"/>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8"/>
      <c r="BD1402" s="5"/>
      <c r="BL1402" s="20"/>
      <c r="BM1402" s="27"/>
    </row>
    <row r="1403" spans="3:65">
      <c r="C1403" s="27"/>
      <c r="D1403" s="27"/>
      <c r="E1403" s="27"/>
      <c r="F1403" s="27"/>
      <c r="G1403" s="27"/>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8"/>
      <c r="BD1403" s="5"/>
      <c r="BL1403" s="20"/>
      <c r="BM1403" s="27"/>
    </row>
    <row r="1404" spans="3:65">
      <c r="C1404" s="27"/>
      <c r="D1404" s="27"/>
      <c r="E1404" s="27"/>
      <c r="F1404" s="27"/>
      <c r="G1404" s="27"/>
      <c r="H1404" s="27"/>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27"/>
      <c r="AK1404" s="27"/>
      <c r="AL1404" s="27"/>
      <c r="AM1404" s="27"/>
      <c r="AN1404" s="27"/>
      <c r="AO1404" s="27"/>
      <c r="AP1404" s="27"/>
      <c r="AQ1404" s="27"/>
      <c r="AR1404" s="27"/>
      <c r="AS1404" s="27"/>
      <c r="AT1404" s="27"/>
      <c r="AU1404" s="27"/>
      <c r="AV1404" s="27"/>
      <c r="AW1404" s="27"/>
      <c r="AX1404" s="27"/>
      <c r="AY1404" s="27"/>
      <c r="AZ1404" s="27"/>
      <c r="BA1404" s="27"/>
      <c r="BB1404" s="27"/>
      <c r="BC1404" s="8"/>
      <c r="BD1404" s="5"/>
      <c r="BL1404" s="20"/>
      <c r="BM1404" s="27"/>
    </row>
    <row r="1405" spans="3:65">
      <c r="C1405" s="27"/>
      <c r="D1405" s="27"/>
      <c r="E1405" s="27"/>
      <c r="F1405" s="27"/>
      <c r="G1405" s="27"/>
      <c r="H1405" s="27"/>
      <c r="I1405" s="27"/>
      <c r="J1405" s="27"/>
      <c r="K1405" s="27"/>
      <c r="L1405" s="27"/>
      <c r="M1405" s="27"/>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27"/>
      <c r="AK1405" s="27"/>
      <c r="AL1405" s="27"/>
      <c r="AM1405" s="27"/>
      <c r="AN1405" s="27"/>
      <c r="AO1405" s="27"/>
      <c r="AP1405" s="27"/>
      <c r="AQ1405" s="27"/>
      <c r="AR1405" s="27"/>
      <c r="AS1405" s="27"/>
      <c r="AT1405" s="27"/>
      <c r="AU1405" s="27"/>
      <c r="AV1405" s="27"/>
      <c r="AW1405" s="27"/>
      <c r="AX1405" s="27"/>
      <c r="AY1405" s="27"/>
      <c r="AZ1405" s="27"/>
      <c r="BA1405" s="27"/>
      <c r="BB1405" s="27"/>
      <c r="BC1405" s="8"/>
      <c r="BD1405" s="5"/>
      <c r="BL1405" s="20"/>
      <c r="BM1405" s="27"/>
    </row>
    <row r="1406" spans="3:65">
      <c r="C1406" s="27"/>
      <c r="D1406" s="27"/>
      <c r="E1406" s="27"/>
      <c r="F1406" s="27"/>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8"/>
      <c r="BD1406" s="5"/>
      <c r="BL1406" s="20"/>
      <c r="BM1406" s="27"/>
    </row>
    <row r="1407" spans="3:65">
      <c r="C1407" s="27"/>
      <c r="D1407" s="27"/>
      <c r="E1407" s="27"/>
      <c r="F1407" s="27"/>
      <c r="G1407" s="27"/>
      <c r="H1407" s="27"/>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27"/>
      <c r="AY1407" s="27"/>
      <c r="AZ1407" s="27"/>
      <c r="BA1407" s="27"/>
      <c r="BB1407" s="27"/>
      <c r="BC1407" s="8"/>
      <c r="BD1407" s="5"/>
      <c r="BL1407" s="20"/>
      <c r="BM1407" s="27"/>
    </row>
    <row r="1408" spans="3:65">
      <c r="C1408" s="27"/>
      <c r="D1408" s="27"/>
      <c r="E1408" s="27"/>
      <c r="F1408" s="27"/>
      <c r="G1408" s="27"/>
      <c r="H1408" s="27"/>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27"/>
      <c r="AK1408" s="27"/>
      <c r="AL1408" s="27"/>
      <c r="AM1408" s="27"/>
      <c r="AN1408" s="27"/>
      <c r="AO1408" s="27"/>
      <c r="AP1408" s="27"/>
      <c r="AQ1408" s="27"/>
      <c r="AR1408" s="27"/>
      <c r="AS1408" s="27"/>
      <c r="AT1408" s="27"/>
      <c r="AU1408" s="27"/>
      <c r="AV1408" s="27"/>
      <c r="AW1408" s="27"/>
      <c r="AX1408" s="27"/>
      <c r="AY1408" s="27"/>
      <c r="AZ1408" s="27"/>
      <c r="BA1408" s="27"/>
      <c r="BB1408" s="27"/>
      <c r="BC1408" s="8"/>
      <c r="BD1408" s="5"/>
      <c r="BL1408" s="20"/>
      <c r="BM1408" s="27"/>
    </row>
    <row r="1409" spans="3:65">
      <c r="C1409" s="27"/>
      <c r="D1409" s="27"/>
      <c r="E1409" s="27"/>
      <c r="F1409" s="27"/>
      <c r="G1409" s="27"/>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27"/>
      <c r="AK1409" s="27"/>
      <c r="AL1409" s="27"/>
      <c r="AM1409" s="27"/>
      <c r="AN1409" s="27"/>
      <c r="AO1409" s="27"/>
      <c r="AP1409" s="27"/>
      <c r="AQ1409" s="27"/>
      <c r="AR1409" s="27"/>
      <c r="AS1409" s="27"/>
      <c r="AT1409" s="27"/>
      <c r="AU1409" s="27"/>
      <c r="AV1409" s="27"/>
      <c r="AW1409" s="27"/>
      <c r="AX1409" s="27"/>
      <c r="AY1409" s="27"/>
      <c r="AZ1409" s="27"/>
      <c r="BA1409" s="27"/>
      <c r="BB1409" s="27"/>
      <c r="BC1409" s="8"/>
      <c r="BD1409" s="5"/>
      <c r="BL1409" s="20"/>
      <c r="BM1409" s="27"/>
    </row>
    <row r="1410" spans="3:65">
      <c r="C1410" s="27"/>
      <c r="D1410" s="27"/>
      <c r="E1410" s="27"/>
      <c r="F1410" s="27"/>
      <c r="G1410" s="27"/>
      <c r="H1410" s="27"/>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27"/>
      <c r="AK1410" s="27"/>
      <c r="AL1410" s="27"/>
      <c r="AM1410" s="27"/>
      <c r="AN1410" s="27"/>
      <c r="AO1410" s="27"/>
      <c r="AP1410" s="27"/>
      <c r="AQ1410" s="27"/>
      <c r="AR1410" s="27"/>
      <c r="AS1410" s="27"/>
      <c r="AT1410" s="27"/>
      <c r="AU1410" s="27"/>
      <c r="AV1410" s="27"/>
      <c r="AW1410" s="27"/>
      <c r="AX1410" s="27"/>
      <c r="AY1410" s="27"/>
      <c r="AZ1410" s="27"/>
      <c r="BA1410" s="27"/>
      <c r="BB1410" s="27"/>
      <c r="BC1410" s="8"/>
      <c r="BD1410" s="5"/>
      <c r="BL1410" s="20"/>
      <c r="BM1410" s="27"/>
    </row>
    <row r="1411" spans="3:65">
      <c r="C1411" s="27"/>
      <c r="D1411" s="27"/>
      <c r="E1411" s="27"/>
      <c r="F1411" s="27"/>
      <c r="G1411" s="27"/>
      <c r="H1411" s="27"/>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27"/>
      <c r="AK1411" s="27"/>
      <c r="AL1411" s="27"/>
      <c r="AM1411" s="27"/>
      <c r="AN1411" s="27"/>
      <c r="AO1411" s="27"/>
      <c r="AP1411" s="27"/>
      <c r="AQ1411" s="27"/>
      <c r="AR1411" s="27"/>
      <c r="AS1411" s="27"/>
      <c r="AT1411" s="27"/>
      <c r="AU1411" s="27"/>
      <c r="AV1411" s="27"/>
      <c r="AW1411" s="27"/>
      <c r="AX1411" s="27"/>
      <c r="AY1411" s="27"/>
      <c r="AZ1411" s="27"/>
      <c r="BA1411" s="27"/>
      <c r="BB1411" s="27"/>
      <c r="BC1411" s="8"/>
      <c r="BD1411" s="5"/>
      <c r="BL1411" s="20"/>
      <c r="BM1411" s="27"/>
    </row>
    <row r="1412" spans="3:65">
      <c r="C1412" s="27"/>
      <c r="D1412" s="27"/>
      <c r="E1412" s="27"/>
      <c r="F1412" s="27"/>
      <c r="G1412" s="27"/>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8"/>
      <c r="BD1412" s="5"/>
      <c r="BL1412" s="20"/>
      <c r="BM1412" s="27"/>
    </row>
    <row r="1413" spans="3:65">
      <c r="C1413" s="27"/>
      <c r="D1413" s="27"/>
      <c r="E1413" s="27"/>
      <c r="F1413" s="27"/>
      <c r="G1413" s="27"/>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27"/>
      <c r="AK1413" s="27"/>
      <c r="AL1413" s="27"/>
      <c r="AM1413" s="27"/>
      <c r="AN1413" s="27"/>
      <c r="AO1413" s="27"/>
      <c r="AP1413" s="27"/>
      <c r="AQ1413" s="27"/>
      <c r="AR1413" s="27"/>
      <c r="AS1413" s="27"/>
      <c r="AT1413" s="27"/>
      <c r="AU1413" s="27"/>
      <c r="AV1413" s="27"/>
      <c r="AW1413" s="27"/>
      <c r="AX1413" s="27"/>
      <c r="AY1413" s="27"/>
      <c r="AZ1413" s="27"/>
      <c r="BA1413" s="27"/>
      <c r="BB1413" s="27"/>
      <c r="BC1413" s="8"/>
      <c r="BD1413" s="5"/>
      <c r="BL1413" s="20"/>
      <c r="BM1413" s="27"/>
    </row>
    <row r="1414" spans="3:65">
      <c r="C1414" s="27"/>
      <c r="D1414" s="27"/>
      <c r="E1414" s="27"/>
      <c r="F1414" s="27"/>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8"/>
      <c r="BD1414" s="5"/>
      <c r="BL1414" s="20"/>
      <c r="BM1414" s="27"/>
    </row>
    <row r="1415" spans="3:65">
      <c r="C1415" s="27"/>
      <c r="D1415" s="27"/>
      <c r="E1415" s="27"/>
      <c r="F1415" s="27"/>
      <c r="G1415" s="27"/>
      <c r="H1415" s="27"/>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8"/>
      <c r="BD1415" s="5"/>
      <c r="BL1415" s="20"/>
      <c r="BM1415" s="27"/>
    </row>
    <row r="1416" spans="3:65">
      <c r="C1416" s="27"/>
      <c r="D1416" s="27"/>
      <c r="E1416" s="27"/>
      <c r="F1416" s="27"/>
      <c r="G1416" s="27"/>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8"/>
      <c r="BD1416" s="5"/>
      <c r="BL1416" s="20"/>
      <c r="BM1416" s="27"/>
    </row>
    <row r="1417" spans="3:65">
      <c r="C1417" s="27"/>
      <c r="D1417" s="27"/>
      <c r="E1417" s="27"/>
      <c r="F1417" s="27"/>
      <c r="G1417" s="27"/>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8"/>
      <c r="BD1417" s="5"/>
      <c r="BL1417" s="20"/>
      <c r="BM1417" s="27"/>
    </row>
    <row r="1418" spans="3:65">
      <c r="C1418" s="27"/>
      <c r="D1418" s="27"/>
      <c r="E1418" s="27"/>
      <c r="F1418" s="27"/>
      <c r="G1418" s="27"/>
      <c r="H1418" s="27"/>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c r="AQ1418" s="27"/>
      <c r="AR1418" s="27"/>
      <c r="AS1418" s="27"/>
      <c r="AT1418" s="27"/>
      <c r="AU1418" s="27"/>
      <c r="AV1418" s="27"/>
      <c r="AW1418" s="27"/>
      <c r="AX1418" s="27"/>
      <c r="AY1418" s="27"/>
      <c r="AZ1418" s="27"/>
      <c r="BA1418" s="27"/>
      <c r="BB1418" s="27"/>
      <c r="BC1418" s="8"/>
      <c r="BD1418" s="5"/>
      <c r="BL1418" s="20"/>
      <c r="BM1418" s="27"/>
    </row>
    <row r="1419" spans="3:65">
      <c r="C1419" s="27"/>
      <c r="D1419" s="27"/>
      <c r="E1419" s="27"/>
      <c r="F1419" s="27"/>
      <c r="G1419" s="27"/>
      <c r="H1419" s="27"/>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c r="AQ1419" s="27"/>
      <c r="AR1419" s="27"/>
      <c r="AS1419" s="27"/>
      <c r="AT1419" s="27"/>
      <c r="AU1419" s="27"/>
      <c r="AV1419" s="27"/>
      <c r="AW1419" s="27"/>
      <c r="AX1419" s="27"/>
      <c r="AY1419" s="27"/>
      <c r="AZ1419" s="27"/>
      <c r="BA1419" s="27"/>
      <c r="BB1419" s="27"/>
      <c r="BC1419" s="8"/>
      <c r="BD1419" s="5"/>
      <c r="BL1419" s="20"/>
      <c r="BM1419" s="27"/>
    </row>
    <row r="1420" spans="3:65">
      <c r="C1420" s="27"/>
      <c r="D1420" s="27"/>
      <c r="E1420" s="27"/>
      <c r="F1420" s="27"/>
      <c r="G1420" s="27"/>
      <c r="H1420" s="27"/>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c r="AQ1420" s="27"/>
      <c r="AR1420" s="27"/>
      <c r="AS1420" s="27"/>
      <c r="AT1420" s="27"/>
      <c r="AU1420" s="27"/>
      <c r="AV1420" s="27"/>
      <c r="AW1420" s="27"/>
      <c r="AX1420" s="27"/>
      <c r="AY1420" s="27"/>
      <c r="AZ1420" s="27"/>
      <c r="BA1420" s="27"/>
      <c r="BB1420" s="27"/>
      <c r="BC1420" s="8"/>
      <c r="BD1420" s="5"/>
      <c r="BL1420" s="20"/>
      <c r="BM1420" s="27"/>
    </row>
    <row r="1421" spans="3:65">
      <c r="C1421" s="27"/>
      <c r="D1421" s="27"/>
      <c r="E1421" s="27"/>
      <c r="F1421" s="27"/>
      <c r="G1421" s="27"/>
      <c r="H1421" s="27"/>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c r="AQ1421" s="27"/>
      <c r="AR1421" s="27"/>
      <c r="AS1421" s="27"/>
      <c r="AT1421" s="27"/>
      <c r="AU1421" s="27"/>
      <c r="AV1421" s="27"/>
      <c r="AW1421" s="27"/>
      <c r="AX1421" s="27"/>
      <c r="AY1421" s="27"/>
      <c r="AZ1421" s="27"/>
      <c r="BA1421" s="27"/>
      <c r="BB1421" s="27"/>
      <c r="BC1421" s="8"/>
      <c r="BD1421" s="5"/>
      <c r="BL1421" s="20"/>
      <c r="BM1421" s="27"/>
    </row>
    <row r="1422" spans="3:65">
      <c r="C1422" s="27"/>
      <c r="D1422" s="27"/>
      <c r="E1422" s="27"/>
      <c r="F1422" s="27"/>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8"/>
      <c r="BD1422" s="5"/>
      <c r="BL1422" s="20"/>
      <c r="BM1422" s="27"/>
    </row>
    <row r="1423" spans="3:65">
      <c r="C1423" s="27"/>
      <c r="D1423" s="27"/>
      <c r="E1423" s="27"/>
      <c r="F1423" s="27"/>
      <c r="G1423" s="27"/>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8"/>
      <c r="BD1423" s="5"/>
      <c r="BL1423" s="20"/>
      <c r="BM1423" s="27"/>
    </row>
    <row r="1424" spans="3:65">
      <c r="C1424" s="27"/>
      <c r="D1424" s="27"/>
      <c r="E1424" s="27"/>
      <c r="F1424" s="27"/>
      <c r="G1424" s="27"/>
      <c r="H1424" s="27"/>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27"/>
      <c r="AK1424" s="27"/>
      <c r="AL1424" s="27"/>
      <c r="AM1424" s="27"/>
      <c r="AN1424" s="27"/>
      <c r="AO1424" s="27"/>
      <c r="AP1424" s="27"/>
      <c r="AQ1424" s="27"/>
      <c r="AR1424" s="27"/>
      <c r="AS1424" s="27"/>
      <c r="AT1424" s="27"/>
      <c r="AU1424" s="27"/>
      <c r="AV1424" s="27"/>
      <c r="AW1424" s="27"/>
      <c r="AX1424" s="27"/>
      <c r="AY1424" s="27"/>
      <c r="AZ1424" s="27"/>
      <c r="BA1424" s="27"/>
      <c r="BB1424" s="27"/>
      <c r="BC1424" s="8"/>
      <c r="BD1424" s="5"/>
      <c r="BL1424" s="20"/>
      <c r="BM1424" s="27"/>
    </row>
    <row r="1425" spans="3:65">
      <c r="C1425" s="27"/>
      <c r="D1425" s="27"/>
      <c r="E1425" s="27"/>
      <c r="F1425" s="27"/>
      <c r="G1425" s="27"/>
      <c r="H1425" s="27"/>
      <c r="I1425" s="27"/>
      <c r="J1425" s="27"/>
      <c r="K1425" s="27"/>
      <c r="L1425" s="27"/>
      <c r="M1425" s="27"/>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27"/>
      <c r="AK1425" s="27"/>
      <c r="AL1425" s="27"/>
      <c r="AM1425" s="27"/>
      <c r="AN1425" s="27"/>
      <c r="AO1425" s="27"/>
      <c r="AP1425" s="27"/>
      <c r="AQ1425" s="27"/>
      <c r="AR1425" s="27"/>
      <c r="AS1425" s="27"/>
      <c r="AT1425" s="27"/>
      <c r="AU1425" s="27"/>
      <c r="AV1425" s="27"/>
      <c r="AW1425" s="27"/>
      <c r="AX1425" s="27"/>
      <c r="AY1425" s="27"/>
      <c r="AZ1425" s="27"/>
      <c r="BA1425" s="27"/>
      <c r="BB1425" s="27"/>
      <c r="BC1425" s="8"/>
      <c r="BD1425" s="5"/>
      <c r="BL1425" s="20"/>
      <c r="BM1425" s="27"/>
    </row>
    <row r="1426" spans="3:65">
      <c r="C1426" s="27"/>
      <c r="D1426" s="27"/>
      <c r="E1426" s="27"/>
      <c r="F1426" s="27"/>
      <c r="G1426" s="27"/>
      <c r="H1426" s="27"/>
      <c r="I1426" s="27"/>
      <c r="J1426" s="27"/>
      <c r="K1426" s="27"/>
      <c r="L1426" s="27"/>
      <c r="M1426" s="27"/>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27"/>
      <c r="AK1426" s="27"/>
      <c r="AL1426" s="27"/>
      <c r="AM1426" s="27"/>
      <c r="AN1426" s="27"/>
      <c r="AO1426" s="27"/>
      <c r="AP1426" s="27"/>
      <c r="AQ1426" s="27"/>
      <c r="AR1426" s="27"/>
      <c r="AS1426" s="27"/>
      <c r="AT1426" s="27"/>
      <c r="AU1426" s="27"/>
      <c r="AV1426" s="27"/>
      <c r="AW1426" s="27"/>
      <c r="AX1426" s="27"/>
      <c r="AY1426" s="27"/>
      <c r="AZ1426" s="27"/>
      <c r="BA1426" s="27"/>
      <c r="BB1426" s="27"/>
      <c r="BC1426" s="8"/>
      <c r="BD1426" s="5"/>
      <c r="BL1426" s="20"/>
      <c r="BM1426" s="27"/>
    </row>
    <row r="1427" spans="3:65">
      <c r="C1427" s="27"/>
      <c r="D1427" s="27"/>
      <c r="E1427" s="27"/>
      <c r="F1427" s="27"/>
      <c r="G1427" s="27"/>
      <c r="H1427" s="27"/>
      <c r="I1427" s="27"/>
      <c r="J1427" s="27"/>
      <c r="K1427" s="27"/>
      <c r="L1427" s="27"/>
      <c r="M1427" s="27"/>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27"/>
      <c r="AK1427" s="27"/>
      <c r="AL1427" s="27"/>
      <c r="AM1427" s="27"/>
      <c r="AN1427" s="27"/>
      <c r="AO1427" s="27"/>
      <c r="AP1427" s="27"/>
      <c r="AQ1427" s="27"/>
      <c r="AR1427" s="27"/>
      <c r="AS1427" s="27"/>
      <c r="AT1427" s="27"/>
      <c r="AU1427" s="27"/>
      <c r="AV1427" s="27"/>
      <c r="AW1427" s="27"/>
      <c r="AX1427" s="27"/>
      <c r="AY1427" s="27"/>
      <c r="AZ1427" s="27"/>
      <c r="BA1427" s="27"/>
      <c r="BB1427" s="27"/>
      <c r="BC1427" s="8"/>
      <c r="BD1427" s="5"/>
      <c r="BL1427" s="20"/>
      <c r="BM1427" s="27"/>
    </row>
    <row r="1428" spans="3:65">
      <c r="C1428" s="27"/>
      <c r="D1428" s="27"/>
      <c r="E1428" s="27"/>
      <c r="F1428" s="27"/>
      <c r="G1428" s="27"/>
      <c r="H1428" s="27"/>
      <c r="I1428" s="27"/>
      <c r="J1428" s="27"/>
      <c r="K1428" s="27"/>
      <c r="L1428" s="27"/>
      <c r="M1428" s="27"/>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27"/>
      <c r="AK1428" s="27"/>
      <c r="AL1428" s="27"/>
      <c r="AM1428" s="27"/>
      <c r="AN1428" s="27"/>
      <c r="AO1428" s="27"/>
      <c r="AP1428" s="27"/>
      <c r="AQ1428" s="27"/>
      <c r="AR1428" s="27"/>
      <c r="AS1428" s="27"/>
      <c r="AT1428" s="27"/>
      <c r="AU1428" s="27"/>
      <c r="AV1428" s="27"/>
      <c r="AW1428" s="27"/>
      <c r="AX1428" s="27"/>
      <c r="AY1428" s="27"/>
      <c r="AZ1428" s="27"/>
      <c r="BA1428" s="27"/>
      <c r="BB1428" s="27"/>
      <c r="BC1428" s="8"/>
      <c r="BD1428" s="5"/>
      <c r="BL1428" s="20"/>
      <c r="BM1428" s="27"/>
    </row>
    <row r="1429" spans="3:65">
      <c r="C1429" s="27"/>
      <c r="D1429" s="27"/>
      <c r="E1429" s="27"/>
      <c r="F1429" s="27"/>
      <c r="G1429" s="27"/>
      <c r="H1429" s="27"/>
      <c r="I1429" s="27"/>
      <c r="J1429" s="27"/>
      <c r="K1429" s="27"/>
      <c r="L1429" s="27"/>
      <c r="M1429" s="27"/>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27"/>
      <c r="AK1429" s="27"/>
      <c r="AL1429" s="27"/>
      <c r="AM1429" s="27"/>
      <c r="AN1429" s="27"/>
      <c r="AO1429" s="27"/>
      <c r="AP1429" s="27"/>
      <c r="AQ1429" s="27"/>
      <c r="AR1429" s="27"/>
      <c r="AS1429" s="27"/>
      <c r="AT1429" s="27"/>
      <c r="AU1429" s="27"/>
      <c r="AV1429" s="27"/>
      <c r="AW1429" s="27"/>
      <c r="AX1429" s="27"/>
      <c r="AY1429" s="27"/>
      <c r="AZ1429" s="27"/>
      <c r="BA1429" s="27"/>
      <c r="BB1429" s="27"/>
      <c r="BC1429" s="8"/>
      <c r="BD1429" s="5"/>
      <c r="BL1429" s="20"/>
      <c r="BM1429" s="27"/>
    </row>
    <row r="1430" spans="3:65">
      <c r="C1430" s="27"/>
      <c r="D1430" s="27"/>
      <c r="E1430" s="27"/>
      <c r="F1430" s="27"/>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8"/>
      <c r="BD1430" s="5"/>
      <c r="BL1430" s="20"/>
      <c r="BM1430" s="27"/>
    </row>
    <row r="1431" spans="3:65">
      <c r="C1431" s="27"/>
      <c r="D1431" s="27"/>
      <c r="E1431" s="27"/>
      <c r="F1431" s="27"/>
      <c r="G1431" s="27"/>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27"/>
      <c r="AK1431" s="27"/>
      <c r="AL1431" s="27"/>
      <c r="AM1431" s="27"/>
      <c r="AN1431" s="27"/>
      <c r="AO1431" s="27"/>
      <c r="AP1431" s="27"/>
      <c r="AQ1431" s="27"/>
      <c r="AR1431" s="27"/>
      <c r="AS1431" s="27"/>
      <c r="AT1431" s="27"/>
      <c r="AU1431" s="27"/>
      <c r="AV1431" s="27"/>
      <c r="AW1431" s="27"/>
      <c r="AX1431" s="27"/>
      <c r="AY1431" s="27"/>
      <c r="AZ1431" s="27"/>
      <c r="BA1431" s="27"/>
      <c r="BB1431" s="27"/>
      <c r="BC1431" s="8"/>
      <c r="BD1431" s="5"/>
      <c r="BL1431" s="20"/>
      <c r="BM1431" s="27"/>
    </row>
    <row r="1432" spans="3:65">
      <c r="C1432" s="27"/>
      <c r="D1432" s="27"/>
      <c r="E1432" s="27"/>
      <c r="F1432" s="27"/>
      <c r="G1432" s="27"/>
      <c r="H1432" s="27"/>
      <c r="I1432" s="27"/>
      <c r="J1432" s="27"/>
      <c r="K1432" s="27"/>
      <c r="L1432" s="27"/>
      <c r="M1432" s="27"/>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27"/>
      <c r="AK1432" s="27"/>
      <c r="AL1432" s="27"/>
      <c r="AM1432" s="27"/>
      <c r="AN1432" s="27"/>
      <c r="AO1432" s="27"/>
      <c r="AP1432" s="27"/>
      <c r="AQ1432" s="27"/>
      <c r="AR1432" s="27"/>
      <c r="AS1432" s="27"/>
      <c r="AT1432" s="27"/>
      <c r="AU1432" s="27"/>
      <c r="AV1432" s="27"/>
      <c r="AW1432" s="27"/>
      <c r="AX1432" s="27"/>
      <c r="AY1432" s="27"/>
      <c r="AZ1432" s="27"/>
      <c r="BA1432" s="27"/>
      <c r="BB1432" s="27"/>
      <c r="BC1432" s="8"/>
      <c r="BD1432" s="5"/>
      <c r="BL1432" s="20"/>
      <c r="BM1432" s="27"/>
    </row>
    <row r="1433" spans="3:65">
      <c r="C1433" s="27"/>
      <c r="D1433" s="27"/>
      <c r="E1433" s="27"/>
      <c r="F1433" s="27"/>
      <c r="G1433" s="27"/>
      <c r="H1433" s="27"/>
      <c r="I1433" s="27"/>
      <c r="J1433" s="27"/>
      <c r="K1433" s="27"/>
      <c r="L1433" s="27"/>
      <c r="M1433" s="27"/>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27"/>
      <c r="AK1433" s="27"/>
      <c r="AL1433" s="27"/>
      <c r="AM1433" s="27"/>
      <c r="AN1433" s="27"/>
      <c r="AO1433" s="27"/>
      <c r="AP1433" s="27"/>
      <c r="AQ1433" s="27"/>
      <c r="AR1433" s="27"/>
      <c r="AS1433" s="27"/>
      <c r="AT1433" s="27"/>
      <c r="AU1433" s="27"/>
      <c r="AV1433" s="27"/>
      <c r="AW1433" s="27"/>
      <c r="AX1433" s="27"/>
      <c r="AY1433" s="27"/>
      <c r="AZ1433" s="27"/>
      <c r="BA1433" s="27"/>
      <c r="BB1433" s="27"/>
      <c r="BC1433" s="8"/>
      <c r="BD1433" s="5"/>
      <c r="BL1433" s="20"/>
      <c r="BM1433" s="27"/>
    </row>
    <row r="1434" spans="3:65">
      <c r="C1434" s="27"/>
      <c r="D1434" s="27"/>
      <c r="E1434" s="27"/>
      <c r="F1434" s="27"/>
      <c r="G1434" s="27"/>
      <c r="H1434" s="27"/>
      <c r="I1434" s="27"/>
      <c r="J1434" s="27"/>
      <c r="K1434" s="27"/>
      <c r="L1434" s="27"/>
      <c r="M1434" s="27"/>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27"/>
      <c r="AK1434" s="27"/>
      <c r="AL1434" s="27"/>
      <c r="AM1434" s="27"/>
      <c r="AN1434" s="27"/>
      <c r="AO1434" s="27"/>
      <c r="AP1434" s="27"/>
      <c r="AQ1434" s="27"/>
      <c r="AR1434" s="27"/>
      <c r="AS1434" s="27"/>
      <c r="AT1434" s="27"/>
      <c r="AU1434" s="27"/>
      <c r="AV1434" s="27"/>
      <c r="AW1434" s="27"/>
      <c r="AX1434" s="27"/>
      <c r="AY1434" s="27"/>
      <c r="AZ1434" s="27"/>
      <c r="BA1434" s="27"/>
      <c r="BB1434" s="27"/>
      <c r="BC1434" s="8"/>
      <c r="BD1434" s="5"/>
      <c r="BL1434" s="20"/>
      <c r="BM1434" s="27"/>
    </row>
    <row r="1435" spans="3:65">
      <c r="C1435" s="27"/>
      <c r="D1435" s="27"/>
      <c r="E1435" s="27"/>
      <c r="F1435" s="27"/>
      <c r="G1435" s="27"/>
      <c r="H1435" s="27"/>
      <c r="I1435" s="27"/>
      <c r="J1435" s="27"/>
      <c r="K1435" s="27"/>
      <c r="L1435" s="27"/>
      <c r="M1435" s="27"/>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27"/>
      <c r="AK1435" s="27"/>
      <c r="AL1435" s="27"/>
      <c r="AM1435" s="27"/>
      <c r="AN1435" s="27"/>
      <c r="AO1435" s="27"/>
      <c r="AP1435" s="27"/>
      <c r="AQ1435" s="27"/>
      <c r="AR1435" s="27"/>
      <c r="AS1435" s="27"/>
      <c r="AT1435" s="27"/>
      <c r="AU1435" s="27"/>
      <c r="AV1435" s="27"/>
      <c r="AW1435" s="27"/>
      <c r="AX1435" s="27"/>
      <c r="AY1435" s="27"/>
      <c r="AZ1435" s="27"/>
      <c r="BA1435" s="27"/>
      <c r="BB1435" s="27"/>
      <c r="BC1435" s="8"/>
      <c r="BD1435" s="5"/>
      <c r="BL1435" s="20"/>
      <c r="BM1435" s="27"/>
    </row>
    <row r="1436" spans="3:65">
      <c r="C1436" s="27"/>
      <c r="D1436" s="27"/>
      <c r="E1436" s="27"/>
      <c r="F1436" s="27"/>
      <c r="G1436" s="27"/>
      <c r="H1436" s="27"/>
      <c r="I1436" s="27"/>
      <c r="J1436" s="27"/>
      <c r="K1436" s="27"/>
      <c r="L1436" s="27"/>
      <c r="M1436" s="27"/>
      <c r="N1436" s="27"/>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27"/>
      <c r="AK1436" s="27"/>
      <c r="AL1436" s="27"/>
      <c r="AM1436" s="27"/>
      <c r="AN1436" s="27"/>
      <c r="AO1436" s="27"/>
      <c r="AP1436" s="27"/>
      <c r="AQ1436" s="27"/>
      <c r="AR1436" s="27"/>
      <c r="AS1436" s="27"/>
      <c r="AT1436" s="27"/>
      <c r="AU1436" s="27"/>
      <c r="AV1436" s="27"/>
      <c r="AW1436" s="27"/>
      <c r="AX1436" s="27"/>
      <c r="AY1436" s="27"/>
      <c r="AZ1436" s="27"/>
      <c r="BA1436" s="27"/>
      <c r="BB1436" s="27"/>
      <c r="BC1436" s="8"/>
      <c r="BD1436" s="5"/>
      <c r="BL1436" s="20"/>
      <c r="BM1436" s="27"/>
    </row>
    <row r="1437" spans="3:65">
      <c r="C1437" s="27"/>
      <c r="D1437" s="27"/>
      <c r="E1437" s="27"/>
      <c r="F1437" s="27"/>
      <c r="G1437" s="27"/>
      <c r="H1437" s="27"/>
      <c r="I1437" s="27"/>
      <c r="J1437" s="27"/>
      <c r="K1437" s="27"/>
      <c r="L1437" s="27"/>
      <c r="M1437" s="27"/>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27"/>
      <c r="AK1437" s="27"/>
      <c r="AL1437" s="27"/>
      <c r="AM1437" s="27"/>
      <c r="AN1437" s="27"/>
      <c r="AO1437" s="27"/>
      <c r="AP1437" s="27"/>
      <c r="AQ1437" s="27"/>
      <c r="AR1437" s="27"/>
      <c r="AS1437" s="27"/>
      <c r="AT1437" s="27"/>
      <c r="AU1437" s="27"/>
      <c r="AV1437" s="27"/>
      <c r="AW1437" s="27"/>
      <c r="AX1437" s="27"/>
      <c r="AY1437" s="27"/>
      <c r="AZ1437" s="27"/>
      <c r="BA1437" s="27"/>
      <c r="BB1437" s="27"/>
      <c r="BC1437" s="8"/>
      <c r="BD1437" s="5"/>
      <c r="BL1437" s="20"/>
      <c r="BM1437" s="27"/>
    </row>
    <row r="1438" spans="3:65">
      <c r="C1438" s="27"/>
      <c r="D1438" s="27"/>
      <c r="E1438" s="27"/>
      <c r="F1438" s="27"/>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8"/>
      <c r="BD1438" s="5"/>
      <c r="BL1438" s="20"/>
      <c r="BM1438" s="27"/>
    </row>
    <row r="1439" spans="3:65">
      <c r="C1439" s="27"/>
      <c r="D1439" s="27"/>
      <c r="E1439" s="27"/>
      <c r="F1439" s="27"/>
      <c r="G1439" s="27"/>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27"/>
      <c r="AK1439" s="27"/>
      <c r="AL1439" s="27"/>
      <c r="AM1439" s="27"/>
      <c r="AN1439" s="27"/>
      <c r="AO1439" s="27"/>
      <c r="AP1439" s="27"/>
      <c r="AQ1439" s="27"/>
      <c r="AR1439" s="27"/>
      <c r="AS1439" s="27"/>
      <c r="AT1439" s="27"/>
      <c r="AU1439" s="27"/>
      <c r="AV1439" s="27"/>
      <c r="AW1439" s="27"/>
      <c r="AX1439" s="27"/>
      <c r="AY1439" s="27"/>
      <c r="AZ1439" s="27"/>
      <c r="BA1439" s="27"/>
      <c r="BB1439" s="27"/>
      <c r="BC1439" s="8"/>
      <c r="BD1439" s="5"/>
      <c r="BL1439" s="20"/>
      <c r="BM1439" s="27"/>
    </row>
    <row r="1440" spans="3:65">
      <c r="C1440" s="27"/>
      <c r="D1440" s="27"/>
      <c r="E1440" s="27"/>
      <c r="F1440" s="27"/>
      <c r="G1440" s="27"/>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27"/>
      <c r="AK1440" s="27"/>
      <c r="AL1440" s="27"/>
      <c r="AM1440" s="27"/>
      <c r="AN1440" s="27"/>
      <c r="AO1440" s="27"/>
      <c r="AP1440" s="27"/>
      <c r="AQ1440" s="27"/>
      <c r="AR1440" s="27"/>
      <c r="AS1440" s="27"/>
      <c r="AT1440" s="27"/>
      <c r="AU1440" s="27"/>
      <c r="AV1440" s="27"/>
      <c r="AW1440" s="27"/>
      <c r="AX1440" s="27"/>
      <c r="AY1440" s="27"/>
      <c r="AZ1440" s="27"/>
      <c r="BA1440" s="27"/>
      <c r="BB1440" s="27"/>
      <c r="BC1440" s="8"/>
      <c r="BD1440" s="5"/>
      <c r="BL1440" s="20"/>
      <c r="BM1440" s="27"/>
    </row>
    <row r="1441" spans="3:65">
      <c r="C1441" s="27"/>
      <c r="D1441" s="27"/>
      <c r="E1441" s="27"/>
      <c r="F1441" s="27"/>
      <c r="G1441" s="27"/>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27"/>
      <c r="AK1441" s="27"/>
      <c r="AL1441" s="27"/>
      <c r="AM1441" s="27"/>
      <c r="AN1441" s="27"/>
      <c r="AO1441" s="27"/>
      <c r="AP1441" s="27"/>
      <c r="AQ1441" s="27"/>
      <c r="AR1441" s="27"/>
      <c r="AS1441" s="27"/>
      <c r="AT1441" s="27"/>
      <c r="AU1441" s="27"/>
      <c r="AV1441" s="27"/>
      <c r="AW1441" s="27"/>
      <c r="AX1441" s="27"/>
      <c r="AY1441" s="27"/>
      <c r="AZ1441" s="27"/>
      <c r="BA1441" s="27"/>
      <c r="BB1441" s="27"/>
      <c r="BC1441" s="8"/>
      <c r="BD1441" s="5"/>
      <c r="BL1441" s="20"/>
      <c r="BM1441" s="27"/>
    </row>
    <row r="1442" spans="3:65">
      <c r="C1442" s="27"/>
      <c r="D1442" s="27"/>
      <c r="E1442" s="27"/>
      <c r="F1442" s="27"/>
      <c r="G1442" s="27"/>
      <c r="H1442" s="27"/>
      <c r="I1442" s="27"/>
      <c r="J1442" s="27"/>
      <c r="K1442" s="27"/>
      <c r="L1442" s="27"/>
      <c r="M1442" s="27"/>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27"/>
      <c r="AK1442" s="27"/>
      <c r="AL1442" s="27"/>
      <c r="AM1442" s="27"/>
      <c r="AN1442" s="27"/>
      <c r="AO1442" s="27"/>
      <c r="AP1442" s="27"/>
      <c r="AQ1442" s="27"/>
      <c r="AR1442" s="27"/>
      <c r="AS1442" s="27"/>
      <c r="AT1442" s="27"/>
      <c r="AU1442" s="27"/>
      <c r="AV1442" s="27"/>
      <c r="AW1442" s="27"/>
      <c r="AX1442" s="27"/>
      <c r="AY1442" s="27"/>
      <c r="AZ1442" s="27"/>
      <c r="BA1442" s="27"/>
      <c r="BB1442" s="27"/>
      <c r="BC1442" s="8"/>
      <c r="BD1442" s="5"/>
      <c r="BL1442" s="20"/>
      <c r="BM1442" s="27"/>
    </row>
    <row r="1443" spans="3:65">
      <c r="C1443" s="27"/>
      <c r="D1443" s="27"/>
      <c r="E1443" s="27"/>
      <c r="F1443" s="27"/>
      <c r="G1443" s="27"/>
      <c r="H1443" s="27"/>
      <c r="I1443" s="27"/>
      <c r="J1443" s="27"/>
      <c r="K1443" s="27"/>
      <c r="L1443" s="27"/>
      <c r="M1443" s="27"/>
      <c r="N1443" s="27"/>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27"/>
      <c r="AK1443" s="27"/>
      <c r="AL1443" s="27"/>
      <c r="AM1443" s="27"/>
      <c r="AN1443" s="27"/>
      <c r="AO1443" s="27"/>
      <c r="AP1443" s="27"/>
      <c r="AQ1443" s="27"/>
      <c r="AR1443" s="27"/>
      <c r="AS1443" s="27"/>
      <c r="AT1443" s="27"/>
      <c r="AU1443" s="27"/>
      <c r="AV1443" s="27"/>
      <c r="AW1443" s="27"/>
      <c r="AX1443" s="27"/>
      <c r="AY1443" s="27"/>
      <c r="AZ1443" s="27"/>
      <c r="BA1443" s="27"/>
      <c r="BB1443" s="27"/>
      <c r="BC1443" s="8"/>
      <c r="BD1443" s="5"/>
      <c r="BL1443" s="20"/>
      <c r="BM1443" s="27"/>
    </row>
    <row r="1444" spans="3:65">
      <c r="C1444" s="27"/>
      <c r="D1444" s="27"/>
      <c r="E1444" s="27"/>
      <c r="F1444" s="27"/>
      <c r="G1444" s="27"/>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27"/>
      <c r="AK1444" s="27"/>
      <c r="AL1444" s="27"/>
      <c r="AM1444" s="27"/>
      <c r="AN1444" s="27"/>
      <c r="AO1444" s="27"/>
      <c r="AP1444" s="27"/>
      <c r="AQ1444" s="27"/>
      <c r="AR1444" s="27"/>
      <c r="AS1444" s="27"/>
      <c r="AT1444" s="27"/>
      <c r="AU1444" s="27"/>
      <c r="AV1444" s="27"/>
      <c r="AW1444" s="27"/>
      <c r="AX1444" s="27"/>
      <c r="AY1444" s="27"/>
      <c r="AZ1444" s="27"/>
      <c r="BA1444" s="27"/>
      <c r="BB1444" s="27"/>
      <c r="BC1444" s="8"/>
      <c r="BD1444" s="5"/>
      <c r="BL1444" s="20"/>
      <c r="BM1444" s="27"/>
    </row>
    <row r="1445" spans="3:65">
      <c r="C1445" s="27"/>
      <c r="D1445" s="27"/>
      <c r="E1445" s="27"/>
      <c r="F1445" s="27"/>
      <c r="G1445" s="27"/>
      <c r="H1445" s="27"/>
      <c r="I1445" s="27"/>
      <c r="J1445" s="27"/>
      <c r="K1445" s="27"/>
      <c r="L1445" s="27"/>
      <c r="M1445" s="27"/>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27"/>
      <c r="AK1445" s="27"/>
      <c r="AL1445" s="27"/>
      <c r="AM1445" s="27"/>
      <c r="AN1445" s="27"/>
      <c r="AO1445" s="27"/>
      <c r="AP1445" s="27"/>
      <c r="AQ1445" s="27"/>
      <c r="AR1445" s="27"/>
      <c r="AS1445" s="27"/>
      <c r="AT1445" s="27"/>
      <c r="AU1445" s="27"/>
      <c r="AV1445" s="27"/>
      <c r="AW1445" s="27"/>
      <c r="AX1445" s="27"/>
      <c r="AY1445" s="27"/>
      <c r="AZ1445" s="27"/>
      <c r="BA1445" s="27"/>
      <c r="BB1445" s="27"/>
      <c r="BC1445" s="8"/>
      <c r="BD1445" s="5"/>
      <c r="BL1445" s="20"/>
      <c r="BM1445" s="27"/>
    </row>
    <row r="1446" spans="3:65">
      <c r="C1446" s="27"/>
      <c r="D1446" s="27"/>
      <c r="E1446" s="27"/>
      <c r="F1446" s="27"/>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8"/>
      <c r="BD1446" s="5"/>
      <c r="BL1446" s="20"/>
      <c r="BM1446" s="27"/>
    </row>
    <row r="1447" spans="3:65">
      <c r="C1447" s="27"/>
      <c r="D1447" s="27"/>
      <c r="E1447" s="27"/>
      <c r="F1447" s="27"/>
      <c r="G1447" s="27"/>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27"/>
      <c r="AK1447" s="27"/>
      <c r="AL1447" s="27"/>
      <c r="AM1447" s="27"/>
      <c r="AN1447" s="27"/>
      <c r="AO1447" s="27"/>
      <c r="AP1447" s="27"/>
      <c r="AQ1447" s="27"/>
      <c r="AR1447" s="27"/>
      <c r="AS1447" s="27"/>
      <c r="AT1447" s="27"/>
      <c r="AU1447" s="27"/>
      <c r="AV1447" s="27"/>
      <c r="AW1447" s="27"/>
      <c r="AX1447" s="27"/>
      <c r="AY1447" s="27"/>
      <c r="AZ1447" s="27"/>
      <c r="BA1447" s="27"/>
      <c r="BB1447" s="27"/>
      <c r="BC1447" s="8"/>
      <c r="BD1447" s="5"/>
      <c r="BL1447" s="20"/>
      <c r="BM1447" s="27"/>
    </row>
    <row r="1448" spans="3:65">
      <c r="C1448" s="27"/>
      <c r="D1448" s="27"/>
      <c r="E1448" s="27"/>
      <c r="F1448" s="27"/>
      <c r="G1448" s="27"/>
      <c r="H1448" s="27"/>
      <c r="I1448" s="27"/>
      <c r="J1448" s="27"/>
      <c r="K1448" s="27"/>
      <c r="L1448" s="27"/>
      <c r="M1448" s="27"/>
      <c r="N1448" s="27"/>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27"/>
      <c r="AK1448" s="27"/>
      <c r="AL1448" s="27"/>
      <c r="AM1448" s="27"/>
      <c r="AN1448" s="27"/>
      <c r="AO1448" s="27"/>
      <c r="AP1448" s="27"/>
      <c r="AQ1448" s="27"/>
      <c r="AR1448" s="27"/>
      <c r="AS1448" s="27"/>
      <c r="AT1448" s="27"/>
      <c r="AU1448" s="27"/>
      <c r="AV1448" s="27"/>
      <c r="AW1448" s="27"/>
      <c r="AX1448" s="27"/>
      <c r="AY1448" s="27"/>
      <c r="AZ1448" s="27"/>
      <c r="BA1448" s="27"/>
      <c r="BB1448" s="27"/>
      <c r="BC1448" s="8"/>
      <c r="BD1448" s="5"/>
      <c r="BL1448" s="20"/>
      <c r="BM1448" s="27"/>
    </row>
    <row r="1449" spans="3:65">
      <c r="C1449" s="27"/>
      <c r="D1449" s="27"/>
      <c r="E1449" s="27"/>
      <c r="F1449" s="27"/>
      <c r="G1449" s="27"/>
      <c r="H1449" s="27"/>
      <c r="I1449" s="27"/>
      <c r="J1449" s="27"/>
      <c r="K1449" s="27"/>
      <c r="L1449" s="27"/>
      <c r="M1449" s="27"/>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27"/>
      <c r="AK1449" s="27"/>
      <c r="AL1449" s="27"/>
      <c r="AM1449" s="27"/>
      <c r="AN1449" s="27"/>
      <c r="AO1449" s="27"/>
      <c r="AP1449" s="27"/>
      <c r="AQ1449" s="27"/>
      <c r="AR1449" s="27"/>
      <c r="AS1449" s="27"/>
      <c r="AT1449" s="27"/>
      <c r="AU1449" s="27"/>
      <c r="AV1449" s="27"/>
      <c r="AW1449" s="27"/>
      <c r="AX1449" s="27"/>
      <c r="AY1449" s="27"/>
      <c r="AZ1449" s="27"/>
      <c r="BA1449" s="27"/>
      <c r="BB1449" s="27"/>
      <c r="BC1449" s="8"/>
      <c r="BD1449" s="5"/>
      <c r="BL1449" s="20"/>
      <c r="BM1449" s="27"/>
    </row>
    <row r="1450" spans="3:65">
      <c r="C1450" s="27"/>
      <c r="D1450" s="27"/>
      <c r="E1450" s="27"/>
      <c r="F1450" s="27"/>
      <c r="G1450" s="27"/>
      <c r="H1450" s="27"/>
      <c r="I1450" s="27"/>
      <c r="J1450" s="27"/>
      <c r="K1450" s="27"/>
      <c r="L1450" s="27"/>
      <c r="M1450" s="27"/>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27"/>
      <c r="AK1450" s="27"/>
      <c r="AL1450" s="27"/>
      <c r="AM1450" s="27"/>
      <c r="AN1450" s="27"/>
      <c r="AO1450" s="27"/>
      <c r="AP1450" s="27"/>
      <c r="AQ1450" s="27"/>
      <c r="AR1450" s="27"/>
      <c r="AS1450" s="27"/>
      <c r="AT1450" s="27"/>
      <c r="AU1450" s="27"/>
      <c r="AV1450" s="27"/>
      <c r="AW1450" s="27"/>
      <c r="AX1450" s="27"/>
      <c r="AY1450" s="27"/>
      <c r="AZ1450" s="27"/>
      <c r="BA1450" s="27"/>
      <c r="BB1450" s="27"/>
      <c r="BC1450" s="8"/>
      <c r="BD1450" s="5"/>
      <c r="BL1450" s="20"/>
      <c r="BM1450" s="27"/>
    </row>
    <row r="1451" spans="3:65">
      <c r="C1451" s="27"/>
      <c r="D1451" s="27"/>
      <c r="E1451" s="27"/>
      <c r="F1451" s="27"/>
      <c r="G1451" s="27"/>
      <c r="H1451" s="27"/>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27"/>
      <c r="AK1451" s="27"/>
      <c r="AL1451" s="27"/>
      <c r="AM1451" s="27"/>
      <c r="AN1451" s="27"/>
      <c r="AO1451" s="27"/>
      <c r="AP1451" s="27"/>
      <c r="AQ1451" s="27"/>
      <c r="AR1451" s="27"/>
      <c r="AS1451" s="27"/>
      <c r="AT1451" s="27"/>
      <c r="AU1451" s="27"/>
      <c r="AV1451" s="27"/>
      <c r="AW1451" s="27"/>
      <c r="AX1451" s="27"/>
      <c r="AY1451" s="27"/>
      <c r="AZ1451" s="27"/>
      <c r="BA1451" s="27"/>
      <c r="BB1451" s="27"/>
      <c r="BC1451" s="8"/>
      <c r="BD1451" s="5"/>
      <c r="BL1451" s="20"/>
      <c r="BM1451" s="27"/>
    </row>
    <row r="1452" spans="3:65">
      <c r="C1452" s="27"/>
      <c r="D1452" s="27"/>
      <c r="E1452" s="27"/>
      <c r="F1452" s="27"/>
      <c r="G1452" s="27"/>
      <c r="H1452" s="27"/>
      <c r="I1452" s="27"/>
      <c r="J1452" s="27"/>
      <c r="K1452" s="27"/>
      <c r="L1452" s="27"/>
      <c r="M1452" s="27"/>
      <c r="N1452" s="27"/>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27"/>
      <c r="AK1452" s="27"/>
      <c r="AL1452" s="27"/>
      <c r="AM1452" s="27"/>
      <c r="AN1452" s="27"/>
      <c r="AO1452" s="27"/>
      <c r="AP1452" s="27"/>
      <c r="AQ1452" s="27"/>
      <c r="AR1452" s="27"/>
      <c r="AS1452" s="27"/>
      <c r="AT1452" s="27"/>
      <c r="AU1452" s="27"/>
      <c r="AV1452" s="27"/>
      <c r="AW1452" s="27"/>
      <c r="AX1452" s="27"/>
      <c r="AY1452" s="27"/>
      <c r="AZ1452" s="27"/>
      <c r="BA1452" s="27"/>
      <c r="BB1452" s="27"/>
      <c r="BC1452" s="8"/>
      <c r="BD1452" s="5"/>
      <c r="BL1452" s="20"/>
      <c r="BM1452" s="27"/>
    </row>
    <row r="1453" spans="3:65">
      <c r="C1453" s="27"/>
      <c r="D1453" s="27"/>
      <c r="E1453" s="27"/>
      <c r="F1453" s="27"/>
      <c r="G1453" s="27"/>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27"/>
      <c r="AK1453" s="27"/>
      <c r="AL1453" s="27"/>
      <c r="AM1453" s="27"/>
      <c r="AN1453" s="27"/>
      <c r="AO1453" s="27"/>
      <c r="AP1453" s="27"/>
      <c r="AQ1453" s="27"/>
      <c r="AR1453" s="27"/>
      <c r="AS1453" s="27"/>
      <c r="AT1453" s="27"/>
      <c r="AU1453" s="27"/>
      <c r="AV1453" s="27"/>
      <c r="AW1453" s="27"/>
      <c r="AX1453" s="27"/>
      <c r="AY1453" s="27"/>
      <c r="AZ1453" s="27"/>
      <c r="BA1453" s="27"/>
      <c r="BB1453" s="27"/>
      <c r="BC1453" s="8"/>
      <c r="BD1453" s="5"/>
      <c r="BL1453" s="20"/>
      <c r="BM1453" s="27"/>
    </row>
    <row r="1454" spans="3:65">
      <c r="C1454" s="27"/>
      <c r="D1454" s="27"/>
      <c r="E1454" s="27"/>
      <c r="F1454" s="27"/>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8"/>
      <c r="BD1454" s="5"/>
      <c r="BL1454" s="20"/>
      <c r="BM1454" s="27"/>
    </row>
    <row r="1455" spans="3:65">
      <c r="C1455" s="27"/>
      <c r="D1455" s="27"/>
      <c r="E1455" s="27"/>
      <c r="F1455" s="27"/>
      <c r="G1455" s="27"/>
      <c r="H1455" s="27"/>
      <c r="I1455" s="27"/>
      <c r="J1455" s="27"/>
      <c r="K1455" s="27"/>
      <c r="L1455" s="27"/>
      <c r="M1455" s="27"/>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27"/>
      <c r="AK1455" s="27"/>
      <c r="AL1455" s="27"/>
      <c r="AM1455" s="27"/>
      <c r="AN1455" s="27"/>
      <c r="AO1455" s="27"/>
      <c r="AP1455" s="27"/>
      <c r="AQ1455" s="27"/>
      <c r="AR1455" s="27"/>
      <c r="AS1455" s="27"/>
      <c r="AT1455" s="27"/>
      <c r="AU1455" s="27"/>
      <c r="AV1455" s="27"/>
      <c r="AW1455" s="27"/>
      <c r="AX1455" s="27"/>
      <c r="AY1455" s="27"/>
      <c r="AZ1455" s="27"/>
      <c r="BA1455" s="27"/>
      <c r="BB1455" s="27"/>
      <c r="BC1455" s="8"/>
      <c r="BD1455" s="5"/>
      <c r="BL1455" s="20"/>
      <c r="BM1455" s="27"/>
    </row>
    <row r="1456" spans="3:65">
      <c r="C1456" s="27"/>
      <c r="D1456" s="27"/>
      <c r="E1456" s="27"/>
      <c r="F1456" s="27"/>
      <c r="G1456" s="27"/>
      <c r="H1456" s="27"/>
      <c r="I1456" s="27"/>
      <c r="J1456" s="27"/>
      <c r="K1456" s="27"/>
      <c r="L1456" s="27"/>
      <c r="M1456" s="27"/>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27"/>
      <c r="AK1456" s="27"/>
      <c r="AL1456" s="27"/>
      <c r="AM1456" s="27"/>
      <c r="AN1456" s="27"/>
      <c r="AO1456" s="27"/>
      <c r="AP1456" s="27"/>
      <c r="AQ1456" s="27"/>
      <c r="AR1456" s="27"/>
      <c r="AS1456" s="27"/>
      <c r="AT1456" s="27"/>
      <c r="AU1456" s="27"/>
      <c r="AV1456" s="27"/>
      <c r="AW1456" s="27"/>
      <c r="AX1456" s="27"/>
      <c r="AY1456" s="27"/>
      <c r="AZ1456" s="27"/>
      <c r="BA1456" s="27"/>
      <c r="BB1456" s="27"/>
      <c r="BC1456" s="8"/>
      <c r="BD1456" s="5"/>
      <c r="BL1456" s="20"/>
      <c r="BM1456" s="27"/>
    </row>
    <row r="1457" spans="3:65">
      <c r="C1457" s="27"/>
      <c r="D1457" s="27"/>
      <c r="E1457" s="27"/>
      <c r="F1457" s="27"/>
      <c r="G1457" s="27"/>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27"/>
      <c r="AK1457" s="27"/>
      <c r="AL1457" s="27"/>
      <c r="AM1457" s="27"/>
      <c r="AN1457" s="27"/>
      <c r="AO1457" s="27"/>
      <c r="AP1457" s="27"/>
      <c r="AQ1457" s="27"/>
      <c r="AR1457" s="27"/>
      <c r="AS1457" s="27"/>
      <c r="AT1457" s="27"/>
      <c r="AU1457" s="27"/>
      <c r="AV1457" s="27"/>
      <c r="AW1457" s="27"/>
      <c r="AX1457" s="27"/>
      <c r="AY1457" s="27"/>
      <c r="AZ1457" s="27"/>
      <c r="BA1457" s="27"/>
      <c r="BB1457" s="27"/>
      <c r="BC1457" s="8"/>
      <c r="BD1457" s="5"/>
      <c r="BL1457" s="20"/>
      <c r="BM1457" s="27"/>
    </row>
    <row r="1458" spans="3:65">
      <c r="C1458" s="27"/>
      <c r="D1458" s="27"/>
      <c r="E1458" s="27"/>
      <c r="F1458" s="27"/>
      <c r="G1458" s="27"/>
      <c r="H1458" s="27"/>
      <c r="I1458" s="27"/>
      <c r="J1458" s="27"/>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27"/>
      <c r="AK1458" s="27"/>
      <c r="AL1458" s="27"/>
      <c r="AM1458" s="27"/>
      <c r="AN1458" s="27"/>
      <c r="AO1458" s="27"/>
      <c r="AP1458" s="27"/>
      <c r="AQ1458" s="27"/>
      <c r="AR1458" s="27"/>
      <c r="AS1458" s="27"/>
      <c r="AT1458" s="27"/>
      <c r="AU1458" s="27"/>
      <c r="AV1458" s="27"/>
      <c r="AW1458" s="27"/>
      <c r="AX1458" s="27"/>
      <c r="AY1458" s="27"/>
      <c r="AZ1458" s="27"/>
      <c r="BA1458" s="27"/>
      <c r="BB1458" s="27"/>
      <c r="BC1458" s="8"/>
      <c r="BD1458" s="5"/>
      <c r="BL1458" s="20"/>
      <c r="BM1458" s="27"/>
    </row>
    <row r="1459" spans="3:65">
      <c r="C1459" s="27"/>
      <c r="D1459" s="27"/>
      <c r="E1459" s="27"/>
      <c r="F1459" s="27"/>
      <c r="G1459" s="27"/>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27"/>
      <c r="AK1459" s="27"/>
      <c r="AL1459" s="27"/>
      <c r="AM1459" s="27"/>
      <c r="AN1459" s="27"/>
      <c r="AO1459" s="27"/>
      <c r="AP1459" s="27"/>
      <c r="AQ1459" s="27"/>
      <c r="AR1459" s="27"/>
      <c r="AS1459" s="27"/>
      <c r="AT1459" s="27"/>
      <c r="AU1459" s="27"/>
      <c r="AV1459" s="27"/>
      <c r="AW1459" s="27"/>
      <c r="AX1459" s="27"/>
      <c r="AY1459" s="27"/>
      <c r="AZ1459" s="27"/>
      <c r="BA1459" s="27"/>
      <c r="BB1459" s="27"/>
      <c r="BC1459" s="8"/>
      <c r="BD1459" s="5"/>
      <c r="BL1459" s="20"/>
      <c r="BM1459" s="27"/>
    </row>
    <row r="1460" spans="3:65">
      <c r="C1460" s="27"/>
      <c r="D1460" s="27"/>
      <c r="E1460" s="27"/>
      <c r="F1460" s="27"/>
      <c r="G1460" s="27"/>
      <c r="H1460" s="27"/>
      <c r="I1460" s="27"/>
      <c r="J1460" s="27"/>
      <c r="K1460" s="27"/>
      <c r="L1460" s="27"/>
      <c r="M1460" s="27"/>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27"/>
      <c r="AK1460" s="27"/>
      <c r="AL1460" s="27"/>
      <c r="AM1460" s="27"/>
      <c r="AN1460" s="27"/>
      <c r="AO1460" s="27"/>
      <c r="AP1460" s="27"/>
      <c r="AQ1460" s="27"/>
      <c r="AR1460" s="27"/>
      <c r="AS1460" s="27"/>
      <c r="AT1460" s="27"/>
      <c r="AU1460" s="27"/>
      <c r="AV1460" s="27"/>
      <c r="AW1460" s="27"/>
      <c r="AX1460" s="27"/>
      <c r="AY1460" s="27"/>
      <c r="AZ1460" s="27"/>
      <c r="BA1460" s="27"/>
      <c r="BB1460" s="27"/>
      <c r="BC1460" s="8"/>
      <c r="BD1460" s="5"/>
      <c r="BL1460" s="20"/>
      <c r="BM1460" s="27"/>
    </row>
    <row r="1461" spans="3:65">
      <c r="C1461" s="27"/>
      <c r="D1461" s="27"/>
      <c r="E1461" s="27"/>
      <c r="F1461" s="27"/>
      <c r="G1461" s="27"/>
      <c r="H1461" s="27"/>
      <c r="I1461" s="27"/>
      <c r="J1461" s="27"/>
      <c r="K1461" s="27"/>
      <c r="L1461" s="27"/>
      <c r="M1461" s="27"/>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27"/>
      <c r="AK1461" s="27"/>
      <c r="AL1461" s="27"/>
      <c r="AM1461" s="27"/>
      <c r="AN1461" s="27"/>
      <c r="AO1461" s="27"/>
      <c r="AP1461" s="27"/>
      <c r="AQ1461" s="27"/>
      <c r="AR1461" s="27"/>
      <c r="AS1461" s="27"/>
      <c r="AT1461" s="27"/>
      <c r="AU1461" s="27"/>
      <c r="AV1461" s="27"/>
      <c r="AW1461" s="27"/>
      <c r="AX1461" s="27"/>
      <c r="AY1461" s="27"/>
      <c r="AZ1461" s="27"/>
      <c r="BA1461" s="27"/>
      <c r="BB1461" s="27"/>
      <c r="BC1461" s="8"/>
      <c r="BD1461" s="5"/>
      <c r="BL1461" s="20"/>
      <c r="BM1461" s="27"/>
    </row>
    <row r="1462" spans="3:65">
      <c r="C1462" s="27"/>
      <c r="D1462" s="27"/>
      <c r="E1462" s="27"/>
      <c r="F1462" s="27"/>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27"/>
      <c r="AK1462" s="27"/>
      <c r="AL1462" s="27"/>
      <c r="AM1462" s="27"/>
      <c r="AN1462" s="27"/>
      <c r="AO1462" s="27"/>
      <c r="AP1462" s="27"/>
      <c r="AQ1462" s="27"/>
      <c r="AR1462" s="27"/>
      <c r="AS1462" s="27"/>
      <c r="AT1462" s="27"/>
      <c r="AU1462" s="27"/>
      <c r="AV1462" s="27"/>
      <c r="AW1462" s="27"/>
      <c r="AX1462" s="27"/>
      <c r="AY1462" s="27"/>
      <c r="AZ1462" s="27"/>
      <c r="BA1462" s="27"/>
      <c r="BB1462" s="27"/>
      <c r="BC1462" s="8"/>
      <c r="BD1462" s="5"/>
      <c r="BL1462" s="20"/>
      <c r="BM1462" s="27"/>
    </row>
    <row r="1463" spans="3:65">
      <c r="C1463" s="27"/>
      <c r="D1463" s="27"/>
      <c r="E1463" s="27"/>
      <c r="F1463" s="27"/>
      <c r="G1463" s="27"/>
      <c r="H1463" s="27"/>
      <c r="I1463" s="27"/>
      <c r="J1463" s="27"/>
      <c r="K1463" s="27"/>
      <c r="L1463" s="27"/>
      <c r="M1463" s="27"/>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27"/>
      <c r="AK1463" s="27"/>
      <c r="AL1463" s="27"/>
      <c r="AM1463" s="27"/>
      <c r="AN1463" s="27"/>
      <c r="AO1463" s="27"/>
      <c r="AP1463" s="27"/>
      <c r="AQ1463" s="27"/>
      <c r="AR1463" s="27"/>
      <c r="AS1463" s="27"/>
      <c r="AT1463" s="27"/>
      <c r="AU1463" s="27"/>
      <c r="AV1463" s="27"/>
      <c r="AW1463" s="27"/>
      <c r="AX1463" s="27"/>
      <c r="AY1463" s="27"/>
      <c r="AZ1463" s="27"/>
      <c r="BA1463" s="27"/>
      <c r="BB1463" s="27"/>
      <c r="BC1463" s="8"/>
      <c r="BD1463" s="5"/>
      <c r="BL1463" s="20"/>
      <c r="BM1463" s="27"/>
    </row>
    <row r="1464" spans="3:65">
      <c r="C1464" s="27"/>
      <c r="D1464" s="27"/>
      <c r="E1464" s="27"/>
      <c r="F1464" s="27"/>
      <c r="G1464" s="27"/>
      <c r="H1464" s="27"/>
      <c r="I1464" s="27"/>
      <c r="J1464" s="27"/>
      <c r="K1464" s="27"/>
      <c r="L1464" s="27"/>
      <c r="M1464" s="27"/>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27"/>
      <c r="AK1464" s="27"/>
      <c r="AL1464" s="27"/>
      <c r="AM1464" s="27"/>
      <c r="AN1464" s="27"/>
      <c r="AO1464" s="27"/>
      <c r="AP1464" s="27"/>
      <c r="AQ1464" s="27"/>
      <c r="AR1464" s="27"/>
      <c r="AS1464" s="27"/>
      <c r="AT1464" s="27"/>
      <c r="AU1464" s="27"/>
      <c r="AV1464" s="27"/>
      <c r="AW1464" s="27"/>
      <c r="AX1464" s="27"/>
      <c r="AY1464" s="27"/>
      <c r="AZ1464" s="27"/>
      <c r="BA1464" s="27"/>
      <c r="BB1464" s="27"/>
      <c r="BC1464" s="8"/>
      <c r="BD1464" s="5"/>
      <c r="BL1464" s="20"/>
      <c r="BM1464" s="27"/>
    </row>
    <row r="1465" spans="3:65">
      <c r="C1465" s="27"/>
      <c r="D1465" s="27"/>
      <c r="E1465" s="27"/>
      <c r="F1465" s="27"/>
      <c r="G1465" s="27"/>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27"/>
      <c r="AK1465" s="27"/>
      <c r="AL1465" s="27"/>
      <c r="AM1465" s="27"/>
      <c r="AN1465" s="27"/>
      <c r="AO1465" s="27"/>
      <c r="AP1465" s="27"/>
      <c r="AQ1465" s="27"/>
      <c r="AR1465" s="27"/>
      <c r="AS1465" s="27"/>
      <c r="AT1465" s="27"/>
      <c r="AU1465" s="27"/>
      <c r="AV1465" s="27"/>
      <c r="AW1465" s="27"/>
      <c r="AX1465" s="27"/>
      <c r="AY1465" s="27"/>
      <c r="AZ1465" s="27"/>
      <c r="BA1465" s="27"/>
      <c r="BB1465" s="27"/>
      <c r="BC1465" s="8"/>
      <c r="BD1465" s="5"/>
      <c r="BL1465" s="20"/>
      <c r="BM1465" s="27"/>
    </row>
    <row r="1466" spans="3:65">
      <c r="C1466" s="27"/>
      <c r="D1466" s="27"/>
      <c r="E1466" s="27"/>
      <c r="F1466" s="27"/>
      <c r="G1466" s="27"/>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27"/>
      <c r="AK1466" s="27"/>
      <c r="AL1466" s="27"/>
      <c r="AM1466" s="27"/>
      <c r="AN1466" s="27"/>
      <c r="AO1466" s="27"/>
      <c r="AP1466" s="27"/>
      <c r="AQ1466" s="27"/>
      <c r="AR1466" s="27"/>
      <c r="AS1466" s="27"/>
      <c r="AT1466" s="27"/>
      <c r="AU1466" s="27"/>
      <c r="AV1466" s="27"/>
      <c r="AW1466" s="27"/>
      <c r="AX1466" s="27"/>
      <c r="AY1466" s="27"/>
      <c r="AZ1466" s="27"/>
      <c r="BA1466" s="27"/>
      <c r="BB1466" s="27"/>
      <c r="BC1466" s="8"/>
      <c r="BD1466" s="5"/>
      <c r="BL1466" s="20"/>
      <c r="BM1466" s="27"/>
    </row>
    <row r="1467" spans="3:65">
      <c r="C1467" s="27"/>
      <c r="D1467" s="27"/>
      <c r="E1467" s="27"/>
      <c r="F1467" s="27"/>
      <c r="G1467" s="27"/>
      <c r="H1467" s="27"/>
      <c r="I1467" s="27"/>
      <c r="J1467" s="27"/>
      <c r="K1467" s="27"/>
      <c r="L1467" s="27"/>
      <c r="M1467" s="27"/>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27"/>
      <c r="AK1467" s="27"/>
      <c r="AL1467" s="27"/>
      <c r="AM1467" s="27"/>
      <c r="AN1467" s="27"/>
      <c r="AO1467" s="27"/>
      <c r="AP1467" s="27"/>
      <c r="AQ1467" s="27"/>
      <c r="AR1467" s="27"/>
      <c r="AS1467" s="27"/>
      <c r="AT1467" s="27"/>
      <c r="AU1467" s="27"/>
      <c r="AV1467" s="27"/>
      <c r="AW1467" s="27"/>
      <c r="AX1467" s="27"/>
      <c r="AY1467" s="27"/>
      <c r="AZ1467" s="27"/>
      <c r="BA1467" s="27"/>
      <c r="BB1467" s="27"/>
      <c r="BC1467" s="8"/>
      <c r="BD1467" s="5"/>
      <c r="BL1467" s="20"/>
      <c r="BM1467" s="27"/>
    </row>
    <row r="1468" spans="3:65">
      <c r="C1468" s="27"/>
      <c r="D1468" s="27"/>
      <c r="E1468" s="27"/>
      <c r="F1468" s="27"/>
      <c r="G1468" s="27"/>
      <c r="H1468" s="27"/>
      <c r="I1468" s="27"/>
      <c r="J1468" s="27"/>
      <c r="K1468" s="27"/>
      <c r="L1468" s="27"/>
      <c r="M1468" s="27"/>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27"/>
      <c r="AK1468" s="27"/>
      <c r="AL1468" s="27"/>
      <c r="AM1468" s="27"/>
      <c r="AN1468" s="27"/>
      <c r="AO1468" s="27"/>
      <c r="AP1468" s="27"/>
      <c r="AQ1468" s="27"/>
      <c r="AR1468" s="27"/>
      <c r="AS1468" s="27"/>
      <c r="AT1468" s="27"/>
      <c r="AU1468" s="27"/>
      <c r="AV1468" s="27"/>
      <c r="AW1468" s="27"/>
      <c r="AX1468" s="27"/>
      <c r="AY1468" s="27"/>
      <c r="AZ1468" s="27"/>
      <c r="BA1468" s="27"/>
      <c r="BB1468" s="27"/>
      <c r="BC1468" s="8"/>
      <c r="BD1468" s="5"/>
      <c r="BL1468" s="20"/>
      <c r="BM1468" s="27"/>
    </row>
    <row r="1469" spans="3:65">
      <c r="C1469" s="27"/>
      <c r="D1469" s="27"/>
      <c r="E1469" s="27"/>
      <c r="F1469" s="27"/>
      <c r="G1469" s="27"/>
      <c r="H1469" s="27"/>
      <c r="I1469" s="27"/>
      <c r="J1469" s="27"/>
      <c r="K1469" s="27"/>
      <c r="L1469" s="27"/>
      <c r="M1469" s="27"/>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27"/>
      <c r="AK1469" s="27"/>
      <c r="AL1469" s="27"/>
      <c r="AM1469" s="27"/>
      <c r="AN1469" s="27"/>
      <c r="AO1469" s="27"/>
      <c r="AP1469" s="27"/>
      <c r="AQ1469" s="27"/>
      <c r="AR1469" s="27"/>
      <c r="AS1469" s="27"/>
      <c r="AT1469" s="27"/>
      <c r="AU1469" s="27"/>
      <c r="AV1469" s="27"/>
      <c r="AW1469" s="27"/>
      <c r="AX1469" s="27"/>
      <c r="AY1469" s="27"/>
      <c r="AZ1469" s="27"/>
      <c r="BA1469" s="27"/>
      <c r="BB1469" s="27"/>
      <c r="BC1469" s="8"/>
      <c r="BD1469" s="5"/>
      <c r="BL1469" s="20"/>
      <c r="BM1469" s="27"/>
    </row>
    <row r="1470" spans="3:65">
      <c r="C1470" s="27"/>
      <c r="D1470" s="27"/>
      <c r="E1470" s="27"/>
      <c r="F1470" s="27"/>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8"/>
      <c r="BD1470" s="5"/>
      <c r="BL1470" s="20"/>
      <c r="BM1470" s="27"/>
    </row>
    <row r="1471" spans="3:65">
      <c r="C1471" s="27"/>
      <c r="D1471" s="27"/>
      <c r="E1471" s="27"/>
      <c r="F1471" s="27"/>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8"/>
      <c r="BD1471" s="5"/>
      <c r="BL1471" s="20"/>
      <c r="BM1471" s="27"/>
    </row>
    <row r="1472" spans="3:65">
      <c r="C1472" s="27"/>
      <c r="D1472" s="27"/>
      <c r="E1472" s="27"/>
      <c r="F1472" s="27"/>
      <c r="G1472" s="27"/>
      <c r="H1472" s="27"/>
      <c r="I1472" s="27"/>
      <c r="J1472" s="27"/>
      <c r="K1472" s="27"/>
      <c r="L1472" s="27"/>
      <c r="M1472" s="27"/>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27"/>
      <c r="AK1472" s="27"/>
      <c r="AL1472" s="27"/>
      <c r="AM1472" s="27"/>
      <c r="AN1472" s="27"/>
      <c r="AO1472" s="27"/>
      <c r="AP1472" s="27"/>
      <c r="AQ1472" s="27"/>
      <c r="AR1472" s="27"/>
      <c r="AS1472" s="27"/>
      <c r="AT1472" s="27"/>
      <c r="AU1472" s="27"/>
      <c r="AV1472" s="27"/>
      <c r="AW1472" s="27"/>
      <c r="AX1472" s="27"/>
      <c r="AY1472" s="27"/>
      <c r="AZ1472" s="27"/>
      <c r="BA1472" s="27"/>
      <c r="BB1472" s="27"/>
      <c r="BC1472" s="8"/>
      <c r="BD1472" s="5"/>
      <c r="BL1472" s="20"/>
      <c r="BM1472" s="27"/>
    </row>
    <row r="1473" spans="3:65">
      <c r="C1473" s="27"/>
      <c r="D1473" s="27"/>
      <c r="E1473" s="27"/>
      <c r="F1473" s="27"/>
      <c r="G1473" s="27"/>
      <c r="H1473" s="27"/>
      <c r="I1473" s="27"/>
      <c r="J1473" s="27"/>
      <c r="K1473" s="27"/>
      <c r="L1473" s="27"/>
      <c r="M1473" s="27"/>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27"/>
      <c r="AK1473" s="27"/>
      <c r="AL1473" s="27"/>
      <c r="AM1473" s="27"/>
      <c r="AN1473" s="27"/>
      <c r="AO1473" s="27"/>
      <c r="AP1473" s="27"/>
      <c r="AQ1473" s="27"/>
      <c r="AR1473" s="27"/>
      <c r="AS1473" s="27"/>
      <c r="AT1473" s="27"/>
      <c r="AU1473" s="27"/>
      <c r="AV1473" s="27"/>
      <c r="AW1473" s="27"/>
      <c r="AX1473" s="27"/>
      <c r="AY1473" s="27"/>
      <c r="AZ1473" s="27"/>
      <c r="BA1473" s="27"/>
      <c r="BB1473" s="27"/>
      <c r="BC1473" s="8"/>
      <c r="BD1473" s="5"/>
      <c r="BL1473" s="20"/>
      <c r="BM1473" s="27"/>
    </row>
    <row r="1474" spans="3:65">
      <c r="C1474" s="27"/>
      <c r="D1474" s="27"/>
      <c r="E1474" s="27"/>
      <c r="F1474" s="27"/>
      <c r="G1474" s="27"/>
      <c r="H1474" s="27"/>
      <c r="I1474" s="27"/>
      <c r="J1474" s="27"/>
      <c r="K1474" s="27"/>
      <c r="L1474" s="27"/>
      <c r="M1474" s="27"/>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27"/>
      <c r="AK1474" s="27"/>
      <c r="AL1474" s="27"/>
      <c r="AM1474" s="27"/>
      <c r="AN1474" s="27"/>
      <c r="AO1474" s="27"/>
      <c r="AP1474" s="27"/>
      <c r="AQ1474" s="27"/>
      <c r="AR1474" s="27"/>
      <c r="AS1474" s="27"/>
      <c r="AT1474" s="27"/>
      <c r="AU1474" s="27"/>
      <c r="AV1474" s="27"/>
      <c r="AW1474" s="27"/>
      <c r="AX1474" s="27"/>
      <c r="AY1474" s="27"/>
      <c r="AZ1474" s="27"/>
      <c r="BA1474" s="27"/>
      <c r="BB1474" s="27"/>
      <c r="BC1474" s="8"/>
      <c r="BD1474" s="5"/>
      <c r="BL1474" s="20"/>
      <c r="BM1474" s="27"/>
    </row>
    <row r="1475" spans="3:65">
      <c r="C1475" s="27"/>
      <c r="D1475" s="27"/>
      <c r="E1475" s="27"/>
      <c r="F1475" s="27"/>
      <c r="G1475" s="27"/>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27"/>
      <c r="AK1475" s="27"/>
      <c r="AL1475" s="27"/>
      <c r="AM1475" s="27"/>
      <c r="AN1475" s="27"/>
      <c r="AO1475" s="27"/>
      <c r="AP1475" s="27"/>
      <c r="AQ1475" s="27"/>
      <c r="AR1475" s="27"/>
      <c r="AS1475" s="27"/>
      <c r="AT1475" s="27"/>
      <c r="AU1475" s="27"/>
      <c r="AV1475" s="27"/>
      <c r="AW1475" s="27"/>
      <c r="AX1475" s="27"/>
      <c r="AY1475" s="27"/>
      <c r="AZ1475" s="27"/>
      <c r="BA1475" s="27"/>
      <c r="BB1475" s="27"/>
      <c r="BC1475" s="8"/>
      <c r="BD1475" s="5"/>
      <c r="BL1475" s="20"/>
      <c r="BM1475" s="27"/>
    </row>
    <row r="1476" spans="3:65">
      <c r="C1476" s="27"/>
      <c r="D1476" s="27"/>
      <c r="E1476" s="27"/>
      <c r="F1476" s="27"/>
      <c r="G1476" s="27"/>
      <c r="H1476" s="27"/>
      <c r="I1476" s="27"/>
      <c r="J1476" s="27"/>
      <c r="K1476" s="27"/>
      <c r="L1476" s="27"/>
      <c r="M1476" s="27"/>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27"/>
      <c r="AK1476" s="27"/>
      <c r="AL1476" s="27"/>
      <c r="AM1476" s="27"/>
      <c r="AN1476" s="27"/>
      <c r="AO1476" s="27"/>
      <c r="AP1476" s="27"/>
      <c r="AQ1476" s="27"/>
      <c r="AR1476" s="27"/>
      <c r="AS1476" s="27"/>
      <c r="AT1476" s="27"/>
      <c r="AU1476" s="27"/>
      <c r="AV1476" s="27"/>
      <c r="AW1476" s="27"/>
      <c r="AX1476" s="27"/>
      <c r="AY1476" s="27"/>
      <c r="AZ1476" s="27"/>
      <c r="BA1476" s="27"/>
      <c r="BB1476" s="27"/>
      <c r="BC1476" s="8"/>
      <c r="BD1476" s="5"/>
      <c r="BL1476" s="20"/>
      <c r="BM1476" s="27"/>
    </row>
    <row r="1477" spans="3:65">
      <c r="C1477" s="27"/>
      <c r="D1477" s="27"/>
      <c r="E1477" s="27"/>
      <c r="F1477" s="27"/>
      <c r="G1477" s="27"/>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27"/>
      <c r="AK1477" s="27"/>
      <c r="AL1477" s="27"/>
      <c r="AM1477" s="27"/>
      <c r="AN1477" s="27"/>
      <c r="AO1477" s="27"/>
      <c r="AP1477" s="27"/>
      <c r="AQ1477" s="27"/>
      <c r="AR1477" s="27"/>
      <c r="AS1477" s="27"/>
      <c r="AT1477" s="27"/>
      <c r="AU1477" s="27"/>
      <c r="AV1477" s="27"/>
      <c r="AW1477" s="27"/>
      <c r="AX1477" s="27"/>
      <c r="AY1477" s="27"/>
      <c r="AZ1477" s="27"/>
      <c r="BA1477" s="27"/>
      <c r="BB1477" s="27"/>
      <c r="BC1477" s="8"/>
      <c r="BD1477" s="5"/>
      <c r="BL1477" s="20"/>
      <c r="BM1477" s="27"/>
    </row>
    <row r="1478" spans="3:65">
      <c r="C1478" s="27"/>
      <c r="D1478" s="27"/>
      <c r="E1478" s="27"/>
      <c r="F1478" s="27"/>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8"/>
      <c r="BD1478" s="5"/>
      <c r="BL1478" s="20"/>
      <c r="BM1478" s="27"/>
    </row>
    <row r="1479" spans="3:65">
      <c r="C1479" s="27"/>
      <c r="D1479" s="27"/>
      <c r="E1479" s="27"/>
      <c r="F1479" s="27"/>
      <c r="G1479" s="27"/>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27"/>
      <c r="AK1479" s="27"/>
      <c r="AL1479" s="27"/>
      <c r="AM1479" s="27"/>
      <c r="AN1479" s="27"/>
      <c r="AO1479" s="27"/>
      <c r="AP1479" s="27"/>
      <c r="AQ1479" s="27"/>
      <c r="AR1479" s="27"/>
      <c r="AS1479" s="27"/>
      <c r="AT1479" s="27"/>
      <c r="AU1479" s="27"/>
      <c r="AV1479" s="27"/>
      <c r="AW1479" s="27"/>
      <c r="AX1479" s="27"/>
      <c r="AY1479" s="27"/>
      <c r="AZ1479" s="27"/>
      <c r="BA1479" s="27"/>
      <c r="BB1479" s="27"/>
      <c r="BC1479" s="8"/>
      <c r="BD1479" s="5"/>
      <c r="BL1479" s="20"/>
      <c r="BM1479" s="27"/>
    </row>
    <row r="1480" spans="3:65">
      <c r="C1480" s="27"/>
      <c r="D1480" s="27"/>
      <c r="E1480" s="27"/>
      <c r="F1480" s="27"/>
      <c r="G1480" s="27"/>
      <c r="H1480" s="27"/>
      <c r="I1480" s="27"/>
      <c r="J1480" s="27"/>
      <c r="K1480" s="27"/>
      <c r="L1480" s="27"/>
      <c r="M1480" s="27"/>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27"/>
      <c r="AK1480" s="27"/>
      <c r="AL1480" s="27"/>
      <c r="AM1480" s="27"/>
      <c r="AN1480" s="27"/>
      <c r="AO1480" s="27"/>
      <c r="AP1480" s="27"/>
      <c r="AQ1480" s="27"/>
      <c r="AR1480" s="27"/>
      <c r="AS1480" s="27"/>
      <c r="AT1480" s="27"/>
      <c r="AU1480" s="27"/>
      <c r="AV1480" s="27"/>
      <c r="AW1480" s="27"/>
      <c r="AX1480" s="27"/>
      <c r="AY1480" s="27"/>
      <c r="AZ1480" s="27"/>
      <c r="BA1480" s="27"/>
      <c r="BB1480" s="27"/>
      <c r="BC1480" s="8"/>
      <c r="BD1480" s="5"/>
      <c r="BL1480" s="20"/>
      <c r="BM1480" s="27"/>
    </row>
    <row r="1481" spans="3:65">
      <c r="C1481" s="27"/>
      <c r="D1481" s="27"/>
      <c r="E1481" s="27"/>
      <c r="F1481" s="27"/>
      <c r="G1481" s="27"/>
      <c r="H1481" s="27"/>
      <c r="I1481" s="27"/>
      <c r="J1481" s="27"/>
      <c r="K1481" s="27"/>
      <c r="L1481" s="27"/>
      <c r="M1481" s="27"/>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27"/>
      <c r="AK1481" s="27"/>
      <c r="AL1481" s="27"/>
      <c r="AM1481" s="27"/>
      <c r="AN1481" s="27"/>
      <c r="AO1481" s="27"/>
      <c r="AP1481" s="27"/>
      <c r="AQ1481" s="27"/>
      <c r="AR1481" s="27"/>
      <c r="AS1481" s="27"/>
      <c r="AT1481" s="27"/>
      <c r="AU1481" s="27"/>
      <c r="AV1481" s="27"/>
      <c r="AW1481" s="27"/>
      <c r="AX1481" s="27"/>
      <c r="AY1481" s="27"/>
      <c r="AZ1481" s="27"/>
      <c r="BA1481" s="27"/>
      <c r="BB1481" s="27"/>
      <c r="BC1481" s="8"/>
      <c r="BD1481" s="5"/>
      <c r="BL1481" s="20"/>
      <c r="BM1481" s="27"/>
    </row>
    <row r="1482" spans="3:65">
      <c r="C1482" s="27"/>
      <c r="D1482" s="27"/>
      <c r="E1482" s="27"/>
      <c r="F1482" s="27"/>
      <c r="G1482" s="27"/>
      <c r="H1482" s="27"/>
      <c r="I1482" s="27"/>
      <c r="J1482" s="27"/>
      <c r="K1482" s="27"/>
      <c r="L1482" s="27"/>
      <c r="M1482" s="27"/>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27"/>
      <c r="AK1482" s="27"/>
      <c r="AL1482" s="27"/>
      <c r="AM1482" s="27"/>
      <c r="AN1482" s="27"/>
      <c r="AO1482" s="27"/>
      <c r="AP1482" s="27"/>
      <c r="AQ1482" s="27"/>
      <c r="AR1482" s="27"/>
      <c r="AS1482" s="27"/>
      <c r="AT1482" s="27"/>
      <c r="AU1482" s="27"/>
      <c r="AV1482" s="27"/>
      <c r="AW1482" s="27"/>
      <c r="AX1482" s="27"/>
      <c r="AY1482" s="27"/>
      <c r="AZ1482" s="27"/>
      <c r="BA1482" s="27"/>
      <c r="BB1482" s="27"/>
      <c r="BC1482" s="8"/>
      <c r="BD1482" s="5"/>
      <c r="BL1482" s="20"/>
      <c r="BM1482" s="27"/>
    </row>
    <row r="1483" spans="3:65">
      <c r="C1483" s="27"/>
      <c r="D1483" s="27"/>
      <c r="E1483" s="27"/>
      <c r="F1483" s="27"/>
      <c r="G1483" s="27"/>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c r="AQ1483" s="27"/>
      <c r="AR1483" s="27"/>
      <c r="AS1483" s="27"/>
      <c r="AT1483" s="27"/>
      <c r="AU1483" s="27"/>
      <c r="AV1483" s="27"/>
      <c r="AW1483" s="27"/>
      <c r="AX1483" s="27"/>
      <c r="AY1483" s="27"/>
      <c r="AZ1483" s="27"/>
      <c r="BA1483" s="27"/>
      <c r="BB1483" s="27"/>
      <c r="BC1483" s="8"/>
      <c r="BD1483" s="5"/>
      <c r="BL1483" s="20"/>
      <c r="BM1483" s="27"/>
    </row>
    <row r="1484" spans="3:65">
      <c r="C1484" s="27"/>
      <c r="D1484" s="27"/>
      <c r="E1484" s="27"/>
      <c r="F1484" s="27"/>
      <c r="G1484" s="27"/>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c r="AQ1484" s="27"/>
      <c r="AR1484" s="27"/>
      <c r="AS1484" s="27"/>
      <c r="AT1484" s="27"/>
      <c r="AU1484" s="27"/>
      <c r="AV1484" s="27"/>
      <c r="AW1484" s="27"/>
      <c r="AX1484" s="27"/>
      <c r="AY1484" s="27"/>
      <c r="AZ1484" s="27"/>
      <c r="BA1484" s="27"/>
      <c r="BB1484" s="27"/>
      <c r="BC1484" s="8"/>
      <c r="BD1484" s="5"/>
      <c r="BL1484" s="20"/>
      <c r="BM1484" s="27"/>
    </row>
    <row r="1485" spans="3:65">
      <c r="C1485" s="27"/>
      <c r="D1485" s="27"/>
      <c r="E1485" s="27"/>
      <c r="F1485" s="27"/>
      <c r="G1485" s="27"/>
      <c r="H1485" s="27"/>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27"/>
      <c r="AK1485" s="27"/>
      <c r="AL1485" s="27"/>
      <c r="AM1485" s="27"/>
      <c r="AN1485" s="27"/>
      <c r="AO1485" s="27"/>
      <c r="AP1485" s="27"/>
      <c r="AQ1485" s="27"/>
      <c r="AR1485" s="27"/>
      <c r="AS1485" s="27"/>
      <c r="AT1485" s="27"/>
      <c r="AU1485" s="27"/>
      <c r="AV1485" s="27"/>
      <c r="AW1485" s="27"/>
      <c r="AX1485" s="27"/>
      <c r="AY1485" s="27"/>
      <c r="AZ1485" s="27"/>
      <c r="BA1485" s="27"/>
      <c r="BB1485" s="27"/>
      <c r="BC1485" s="8"/>
      <c r="BD1485" s="5"/>
      <c r="BL1485" s="20"/>
      <c r="BM1485" s="27"/>
    </row>
    <row r="1486" spans="3:65">
      <c r="C1486" s="27"/>
      <c r="D1486" s="27"/>
      <c r="E1486" s="27"/>
      <c r="F1486" s="27"/>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8"/>
      <c r="BD1486" s="5"/>
      <c r="BL1486" s="20"/>
      <c r="BM1486" s="27"/>
    </row>
    <row r="1487" spans="3:65">
      <c r="C1487" s="27"/>
      <c r="D1487" s="27"/>
      <c r="E1487" s="27"/>
      <c r="F1487" s="27"/>
      <c r="G1487" s="27"/>
      <c r="H1487" s="27"/>
      <c r="I1487" s="27"/>
      <c r="J1487" s="27"/>
      <c r="K1487" s="27"/>
      <c r="L1487" s="27"/>
      <c r="M1487" s="27"/>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27"/>
      <c r="AK1487" s="27"/>
      <c r="AL1487" s="27"/>
      <c r="AM1487" s="27"/>
      <c r="AN1487" s="27"/>
      <c r="AO1487" s="27"/>
      <c r="AP1487" s="27"/>
      <c r="AQ1487" s="27"/>
      <c r="AR1487" s="27"/>
      <c r="AS1487" s="27"/>
      <c r="AT1487" s="27"/>
      <c r="AU1487" s="27"/>
      <c r="AV1487" s="27"/>
      <c r="AW1487" s="27"/>
      <c r="AX1487" s="27"/>
      <c r="AY1487" s="27"/>
      <c r="AZ1487" s="27"/>
      <c r="BA1487" s="27"/>
      <c r="BB1487" s="27"/>
      <c r="BC1487" s="8"/>
      <c r="BD1487" s="5"/>
      <c r="BL1487" s="20"/>
      <c r="BM1487" s="27"/>
    </row>
    <row r="1488" spans="3:65">
      <c r="C1488" s="27"/>
      <c r="D1488" s="27"/>
      <c r="E1488" s="27"/>
      <c r="F1488" s="27"/>
      <c r="G1488" s="27"/>
      <c r="H1488" s="27"/>
      <c r="I1488" s="27"/>
      <c r="J1488" s="27"/>
      <c r="K1488" s="27"/>
      <c r="L1488" s="27"/>
      <c r="M1488" s="27"/>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27"/>
      <c r="AK1488" s="27"/>
      <c r="AL1488" s="27"/>
      <c r="AM1488" s="27"/>
      <c r="AN1488" s="27"/>
      <c r="AO1488" s="27"/>
      <c r="AP1488" s="27"/>
      <c r="AQ1488" s="27"/>
      <c r="AR1488" s="27"/>
      <c r="AS1488" s="27"/>
      <c r="AT1488" s="27"/>
      <c r="AU1488" s="27"/>
      <c r="AV1488" s="27"/>
      <c r="AW1488" s="27"/>
      <c r="AX1488" s="27"/>
      <c r="AY1488" s="27"/>
      <c r="AZ1488" s="27"/>
      <c r="BA1488" s="27"/>
      <c r="BB1488" s="27"/>
      <c r="BC1488" s="8"/>
      <c r="BD1488" s="5"/>
      <c r="BL1488" s="20"/>
      <c r="BM1488" s="27"/>
    </row>
    <row r="1489" spans="3:65">
      <c r="C1489" s="27"/>
      <c r="D1489" s="27"/>
      <c r="E1489" s="27"/>
      <c r="F1489" s="27"/>
      <c r="G1489" s="27"/>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27"/>
      <c r="AK1489" s="27"/>
      <c r="AL1489" s="27"/>
      <c r="AM1489" s="27"/>
      <c r="AN1489" s="27"/>
      <c r="AO1489" s="27"/>
      <c r="AP1489" s="27"/>
      <c r="AQ1489" s="27"/>
      <c r="AR1489" s="27"/>
      <c r="AS1489" s="27"/>
      <c r="AT1489" s="27"/>
      <c r="AU1489" s="27"/>
      <c r="AV1489" s="27"/>
      <c r="AW1489" s="27"/>
      <c r="AX1489" s="27"/>
      <c r="AY1489" s="27"/>
      <c r="AZ1489" s="27"/>
      <c r="BA1489" s="27"/>
      <c r="BB1489" s="27"/>
      <c r="BC1489" s="8"/>
      <c r="BD1489" s="5"/>
      <c r="BL1489" s="20"/>
      <c r="BM1489" s="27"/>
    </row>
    <row r="1490" spans="3:65">
      <c r="C1490" s="27"/>
      <c r="D1490" s="27"/>
      <c r="E1490" s="27"/>
      <c r="F1490" s="27"/>
      <c r="G1490" s="27"/>
      <c r="H1490" s="27"/>
      <c r="I1490" s="27"/>
      <c r="J1490" s="27"/>
      <c r="K1490" s="27"/>
      <c r="L1490" s="27"/>
      <c r="M1490" s="27"/>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27"/>
      <c r="AK1490" s="27"/>
      <c r="AL1490" s="27"/>
      <c r="AM1490" s="27"/>
      <c r="AN1490" s="27"/>
      <c r="AO1490" s="27"/>
      <c r="AP1490" s="27"/>
      <c r="AQ1490" s="27"/>
      <c r="AR1490" s="27"/>
      <c r="AS1490" s="27"/>
      <c r="AT1490" s="27"/>
      <c r="AU1490" s="27"/>
      <c r="AV1490" s="27"/>
      <c r="AW1490" s="27"/>
      <c r="AX1490" s="27"/>
      <c r="AY1490" s="27"/>
      <c r="AZ1490" s="27"/>
      <c r="BA1490" s="27"/>
      <c r="BB1490" s="27"/>
      <c r="BC1490" s="8"/>
      <c r="BD1490" s="5"/>
      <c r="BL1490" s="20"/>
      <c r="BM1490" s="27"/>
    </row>
    <row r="1491" spans="3:65">
      <c r="C1491" s="27"/>
      <c r="D1491" s="27"/>
      <c r="E1491" s="27"/>
      <c r="F1491" s="27"/>
      <c r="G1491" s="27"/>
      <c r="H1491" s="27"/>
      <c r="I1491" s="27"/>
      <c r="J1491" s="27"/>
      <c r="K1491" s="27"/>
      <c r="L1491" s="27"/>
      <c r="M1491" s="27"/>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27"/>
      <c r="AK1491" s="27"/>
      <c r="AL1491" s="27"/>
      <c r="AM1491" s="27"/>
      <c r="AN1491" s="27"/>
      <c r="AO1491" s="27"/>
      <c r="AP1491" s="27"/>
      <c r="AQ1491" s="27"/>
      <c r="AR1491" s="27"/>
      <c r="AS1491" s="27"/>
      <c r="AT1491" s="27"/>
      <c r="AU1491" s="27"/>
      <c r="AV1491" s="27"/>
      <c r="AW1491" s="27"/>
      <c r="AX1491" s="27"/>
      <c r="AY1491" s="27"/>
      <c r="AZ1491" s="27"/>
      <c r="BA1491" s="27"/>
      <c r="BB1491" s="27"/>
      <c r="BC1491" s="8"/>
      <c r="BD1491" s="5"/>
      <c r="BL1491" s="20"/>
      <c r="BM1491" s="27"/>
    </row>
    <row r="1492" spans="3:65">
      <c r="C1492" s="27"/>
      <c r="D1492" s="27"/>
      <c r="E1492" s="27"/>
      <c r="F1492" s="27"/>
      <c r="G1492" s="27"/>
      <c r="H1492" s="27"/>
      <c r="I1492" s="27"/>
      <c r="J1492" s="27"/>
      <c r="K1492" s="27"/>
      <c r="L1492" s="27"/>
      <c r="M1492" s="27"/>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27"/>
      <c r="AK1492" s="27"/>
      <c r="AL1492" s="27"/>
      <c r="AM1492" s="27"/>
      <c r="AN1492" s="27"/>
      <c r="AO1492" s="27"/>
      <c r="AP1492" s="27"/>
      <c r="AQ1492" s="27"/>
      <c r="AR1492" s="27"/>
      <c r="AS1492" s="27"/>
      <c r="AT1492" s="27"/>
      <c r="AU1492" s="27"/>
      <c r="AV1492" s="27"/>
      <c r="AW1492" s="27"/>
      <c r="AX1492" s="27"/>
      <c r="AY1492" s="27"/>
      <c r="AZ1492" s="27"/>
      <c r="BA1492" s="27"/>
      <c r="BB1492" s="27"/>
      <c r="BC1492" s="8"/>
      <c r="BD1492" s="5"/>
      <c r="BL1492" s="20"/>
      <c r="BM1492" s="27"/>
    </row>
    <row r="1493" spans="3:65">
      <c r="C1493" s="27"/>
      <c r="D1493" s="27"/>
      <c r="E1493" s="27"/>
      <c r="F1493" s="27"/>
      <c r="G1493" s="27"/>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27"/>
      <c r="AK1493" s="27"/>
      <c r="AL1493" s="27"/>
      <c r="AM1493" s="27"/>
      <c r="AN1493" s="27"/>
      <c r="AO1493" s="27"/>
      <c r="AP1493" s="27"/>
      <c r="AQ1493" s="27"/>
      <c r="AR1493" s="27"/>
      <c r="AS1493" s="27"/>
      <c r="AT1493" s="27"/>
      <c r="AU1493" s="27"/>
      <c r="AV1493" s="27"/>
      <c r="AW1493" s="27"/>
      <c r="AX1493" s="27"/>
      <c r="AY1493" s="27"/>
      <c r="AZ1493" s="27"/>
      <c r="BA1493" s="27"/>
      <c r="BB1493" s="27"/>
      <c r="BC1493" s="8"/>
      <c r="BD1493" s="5"/>
      <c r="BL1493" s="20"/>
      <c r="BM1493" s="27"/>
    </row>
    <row r="1494" spans="3:65">
      <c r="C1494" s="27"/>
      <c r="D1494" s="27"/>
      <c r="E1494" s="27"/>
      <c r="F1494" s="27"/>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8"/>
      <c r="BD1494" s="5"/>
      <c r="BL1494" s="20"/>
      <c r="BM1494" s="27"/>
    </row>
    <row r="1495" spans="3:65">
      <c r="C1495" s="27"/>
      <c r="D1495" s="27"/>
      <c r="E1495" s="27"/>
      <c r="F1495" s="27"/>
      <c r="G1495" s="27"/>
      <c r="H1495" s="27"/>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27"/>
      <c r="AK1495" s="27"/>
      <c r="AL1495" s="27"/>
      <c r="AM1495" s="27"/>
      <c r="AN1495" s="27"/>
      <c r="AO1495" s="27"/>
      <c r="AP1495" s="27"/>
      <c r="AQ1495" s="27"/>
      <c r="AR1495" s="27"/>
      <c r="AS1495" s="27"/>
      <c r="AT1495" s="27"/>
      <c r="AU1495" s="27"/>
      <c r="AV1495" s="27"/>
      <c r="AW1495" s="27"/>
      <c r="AX1495" s="27"/>
      <c r="AY1495" s="27"/>
      <c r="AZ1495" s="27"/>
      <c r="BA1495" s="27"/>
      <c r="BB1495" s="27"/>
      <c r="BC1495" s="8"/>
      <c r="BD1495" s="5"/>
      <c r="BL1495" s="20"/>
      <c r="BM1495" s="27"/>
    </row>
    <row r="1496" spans="3:65">
      <c r="C1496" s="27"/>
      <c r="D1496" s="27"/>
      <c r="E1496" s="27"/>
      <c r="F1496" s="27"/>
      <c r="G1496" s="27"/>
      <c r="H1496" s="27"/>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27"/>
      <c r="AK1496" s="27"/>
      <c r="AL1496" s="27"/>
      <c r="AM1496" s="27"/>
      <c r="AN1496" s="27"/>
      <c r="AO1496" s="27"/>
      <c r="AP1496" s="27"/>
      <c r="AQ1496" s="27"/>
      <c r="AR1496" s="27"/>
      <c r="AS1496" s="27"/>
      <c r="AT1496" s="27"/>
      <c r="AU1496" s="27"/>
      <c r="AV1496" s="27"/>
      <c r="AW1496" s="27"/>
      <c r="AX1496" s="27"/>
      <c r="AY1496" s="27"/>
      <c r="AZ1496" s="27"/>
      <c r="BA1496" s="27"/>
      <c r="BB1496" s="27"/>
      <c r="BC1496" s="8"/>
      <c r="BD1496" s="5"/>
      <c r="BL1496" s="20"/>
      <c r="BM1496" s="27"/>
    </row>
    <row r="1497" spans="3:65">
      <c r="C1497" s="27"/>
      <c r="D1497" s="27"/>
      <c r="E1497" s="27"/>
      <c r="F1497" s="27"/>
      <c r="G1497" s="27"/>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27"/>
      <c r="AK1497" s="27"/>
      <c r="AL1497" s="27"/>
      <c r="AM1497" s="27"/>
      <c r="AN1497" s="27"/>
      <c r="AO1497" s="27"/>
      <c r="AP1497" s="27"/>
      <c r="AQ1497" s="27"/>
      <c r="AR1497" s="27"/>
      <c r="AS1497" s="27"/>
      <c r="AT1497" s="27"/>
      <c r="AU1497" s="27"/>
      <c r="AV1497" s="27"/>
      <c r="AW1497" s="27"/>
      <c r="AX1497" s="27"/>
      <c r="AY1497" s="27"/>
      <c r="AZ1497" s="27"/>
      <c r="BA1497" s="27"/>
      <c r="BB1497" s="27"/>
      <c r="BC1497" s="8"/>
      <c r="BD1497" s="5"/>
      <c r="BL1497" s="20"/>
      <c r="BM1497" s="27"/>
    </row>
    <row r="1498" spans="3:65">
      <c r="C1498" s="27"/>
      <c r="D1498" s="27"/>
      <c r="E1498" s="27"/>
      <c r="F1498" s="27"/>
      <c r="G1498" s="27"/>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8"/>
      <c r="BD1498" s="5"/>
      <c r="BL1498" s="20"/>
      <c r="BM1498" s="27"/>
    </row>
    <row r="1499" spans="3:65">
      <c r="C1499" s="27"/>
      <c r="D1499" s="27"/>
      <c r="E1499" s="27"/>
      <c r="F1499" s="27"/>
      <c r="G1499" s="27"/>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8"/>
      <c r="BD1499" s="5"/>
      <c r="BL1499" s="20"/>
      <c r="BM1499" s="27"/>
    </row>
    <row r="1500" spans="3:65">
      <c r="C1500" s="27"/>
      <c r="D1500" s="27"/>
      <c r="E1500" s="27"/>
      <c r="F1500" s="27"/>
      <c r="G1500" s="27"/>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27"/>
      <c r="AK1500" s="27"/>
      <c r="AL1500" s="27"/>
      <c r="AM1500" s="27"/>
      <c r="AN1500" s="27"/>
      <c r="AO1500" s="27"/>
      <c r="AP1500" s="27"/>
      <c r="AQ1500" s="27"/>
      <c r="AR1500" s="27"/>
      <c r="AS1500" s="27"/>
      <c r="AT1500" s="27"/>
      <c r="AU1500" s="27"/>
      <c r="AV1500" s="27"/>
      <c r="AW1500" s="27"/>
      <c r="AX1500" s="27"/>
      <c r="AY1500" s="27"/>
      <c r="AZ1500" s="27"/>
      <c r="BA1500" s="27"/>
      <c r="BB1500" s="27"/>
      <c r="BC1500" s="8"/>
      <c r="BD1500" s="5"/>
      <c r="BL1500" s="20"/>
      <c r="BM1500" s="27"/>
    </row>
    <row r="1501" spans="3:65">
      <c r="C1501" s="27"/>
      <c r="D1501" s="27"/>
      <c r="E1501" s="27"/>
      <c r="F1501" s="27"/>
      <c r="G1501" s="27"/>
      <c r="H1501" s="27"/>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27"/>
      <c r="AK1501" s="27"/>
      <c r="AL1501" s="27"/>
      <c r="AM1501" s="27"/>
      <c r="AN1501" s="27"/>
      <c r="AO1501" s="27"/>
      <c r="AP1501" s="27"/>
      <c r="AQ1501" s="27"/>
      <c r="AR1501" s="27"/>
      <c r="AS1501" s="27"/>
      <c r="AT1501" s="27"/>
      <c r="AU1501" s="27"/>
      <c r="AV1501" s="27"/>
      <c r="AW1501" s="27"/>
      <c r="AX1501" s="27"/>
      <c r="AY1501" s="27"/>
      <c r="AZ1501" s="27"/>
      <c r="BA1501" s="27"/>
      <c r="BB1501" s="27"/>
      <c r="BC1501" s="8"/>
      <c r="BD1501" s="5"/>
      <c r="BL1501" s="20"/>
      <c r="BM1501" s="27"/>
    </row>
    <row r="1502" spans="3:65">
      <c r="C1502" s="27"/>
      <c r="D1502" s="27"/>
      <c r="E1502" s="27"/>
      <c r="F1502" s="27"/>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8"/>
      <c r="BD1502" s="5"/>
      <c r="BL1502" s="20"/>
      <c r="BM1502" s="27"/>
    </row>
    <row r="1503" spans="3:65">
      <c r="C1503" s="27"/>
      <c r="D1503" s="27"/>
      <c r="E1503" s="27"/>
      <c r="F1503" s="27"/>
      <c r="G1503" s="27"/>
      <c r="H1503" s="27"/>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27"/>
      <c r="AK1503" s="27"/>
      <c r="AL1503" s="27"/>
      <c r="AM1503" s="27"/>
      <c r="AN1503" s="27"/>
      <c r="AO1503" s="27"/>
      <c r="AP1503" s="27"/>
      <c r="AQ1503" s="27"/>
      <c r="AR1503" s="27"/>
      <c r="AS1503" s="27"/>
      <c r="AT1503" s="27"/>
      <c r="AU1503" s="27"/>
      <c r="AV1503" s="27"/>
      <c r="AW1503" s="27"/>
      <c r="AX1503" s="27"/>
      <c r="AY1503" s="27"/>
      <c r="AZ1503" s="27"/>
      <c r="BA1503" s="27"/>
      <c r="BB1503" s="27"/>
      <c r="BC1503" s="8"/>
      <c r="BD1503" s="5"/>
      <c r="BL1503" s="20"/>
      <c r="BM1503" s="27"/>
    </row>
    <row r="1504" spans="3:65">
      <c r="C1504" s="27"/>
      <c r="D1504" s="27"/>
      <c r="E1504" s="27"/>
      <c r="F1504" s="27"/>
      <c r="G1504" s="27"/>
      <c r="H1504" s="27"/>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27"/>
      <c r="AK1504" s="27"/>
      <c r="AL1504" s="27"/>
      <c r="AM1504" s="27"/>
      <c r="AN1504" s="27"/>
      <c r="AO1504" s="27"/>
      <c r="AP1504" s="27"/>
      <c r="AQ1504" s="27"/>
      <c r="AR1504" s="27"/>
      <c r="AS1504" s="27"/>
      <c r="AT1504" s="27"/>
      <c r="AU1504" s="27"/>
      <c r="AV1504" s="27"/>
      <c r="AW1504" s="27"/>
      <c r="AX1504" s="27"/>
      <c r="AY1504" s="27"/>
      <c r="AZ1504" s="27"/>
      <c r="BA1504" s="27"/>
      <c r="BB1504" s="27"/>
      <c r="BC1504" s="8"/>
      <c r="BD1504" s="5"/>
      <c r="BL1504" s="20"/>
      <c r="BM1504" s="27"/>
    </row>
    <row r="1505" spans="3:65">
      <c r="C1505" s="27"/>
      <c r="D1505" s="27"/>
      <c r="E1505" s="27"/>
      <c r="F1505" s="27"/>
      <c r="G1505" s="27"/>
      <c r="H1505" s="27"/>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27"/>
      <c r="AK1505" s="27"/>
      <c r="AL1505" s="27"/>
      <c r="AM1505" s="27"/>
      <c r="AN1505" s="27"/>
      <c r="AO1505" s="27"/>
      <c r="AP1505" s="27"/>
      <c r="AQ1505" s="27"/>
      <c r="AR1505" s="27"/>
      <c r="AS1505" s="27"/>
      <c r="AT1505" s="27"/>
      <c r="AU1505" s="27"/>
      <c r="AV1505" s="27"/>
      <c r="AW1505" s="27"/>
      <c r="AX1505" s="27"/>
      <c r="AY1505" s="27"/>
      <c r="AZ1505" s="27"/>
      <c r="BA1505" s="27"/>
      <c r="BB1505" s="27"/>
      <c r="BC1505" s="8"/>
      <c r="BD1505" s="5"/>
      <c r="BL1505" s="20"/>
      <c r="BM1505" s="27"/>
    </row>
    <row r="1506" spans="3:65">
      <c r="C1506" s="27"/>
      <c r="D1506" s="27"/>
      <c r="E1506" s="27"/>
      <c r="F1506" s="27"/>
      <c r="G1506" s="27"/>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27"/>
      <c r="AK1506" s="27"/>
      <c r="AL1506" s="27"/>
      <c r="AM1506" s="27"/>
      <c r="AN1506" s="27"/>
      <c r="AO1506" s="27"/>
      <c r="AP1506" s="27"/>
      <c r="AQ1506" s="27"/>
      <c r="AR1506" s="27"/>
      <c r="AS1506" s="27"/>
      <c r="AT1506" s="27"/>
      <c r="AU1506" s="27"/>
      <c r="AV1506" s="27"/>
      <c r="AW1506" s="27"/>
      <c r="AX1506" s="27"/>
      <c r="AY1506" s="27"/>
      <c r="AZ1506" s="27"/>
      <c r="BA1506" s="27"/>
      <c r="BB1506" s="27"/>
      <c r="BC1506" s="8"/>
      <c r="BD1506" s="5"/>
      <c r="BL1506" s="20"/>
      <c r="BM1506" s="27"/>
    </row>
    <row r="1507" spans="3:65">
      <c r="C1507" s="27"/>
      <c r="D1507" s="27"/>
      <c r="E1507" s="27"/>
      <c r="F1507" s="27"/>
      <c r="G1507" s="27"/>
      <c r="H1507" s="27"/>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27"/>
      <c r="AK1507" s="27"/>
      <c r="AL1507" s="27"/>
      <c r="AM1507" s="27"/>
      <c r="AN1507" s="27"/>
      <c r="AO1507" s="27"/>
      <c r="AP1507" s="27"/>
      <c r="AQ1507" s="27"/>
      <c r="AR1507" s="27"/>
      <c r="AS1507" s="27"/>
      <c r="AT1507" s="27"/>
      <c r="AU1507" s="27"/>
      <c r="AV1507" s="27"/>
      <c r="AW1507" s="27"/>
      <c r="AX1507" s="27"/>
      <c r="AY1507" s="27"/>
      <c r="AZ1507" s="27"/>
      <c r="BA1507" s="27"/>
      <c r="BB1507" s="27"/>
      <c r="BC1507" s="8"/>
      <c r="BD1507" s="5"/>
      <c r="BL1507" s="20"/>
      <c r="BM1507" s="27"/>
    </row>
    <row r="1508" spans="3:65">
      <c r="C1508" s="27"/>
      <c r="D1508" s="27"/>
      <c r="E1508" s="27"/>
      <c r="F1508" s="27"/>
      <c r="G1508" s="27"/>
      <c r="H1508" s="27"/>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27"/>
      <c r="AK1508" s="27"/>
      <c r="AL1508" s="27"/>
      <c r="AM1508" s="27"/>
      <c r="AN1508" s="27"/>
      <c r="AO1508" s="27"/>
      <c r="AP1508" s="27"/>
      <c r="AQ1508" s="27"/>
      <c r="AR1508" s="27"/>
      <c r="AS1508" s="27"/>
      <c r="AT1508" s="27"/>
      <c r="AU1508" s="27"/>
      <c r="AV1508" s="27"/>
      <c r="AW1508" s="27"/>
      <c r="AX1508" s="27"/>
      <c r="AY1508" s="27"/>
      <c r="AZ1508" s="27"/>
      <c r="BA1508" s="27"/>
      <c r="BB1508" s="27"/>
      <c r="BC1508" s="8"/>
      <c r="BD1508" s="5"/>
      <c r="BL1508" s="20"/>
      <c r="BM1508" s="27"/>
    </row>
    <row r="1509" spans="3:65">
      <c r="C1509" s="27"/>
      <c r="D1509" s="27"/>
      <c r="E1509" s="27"/>
      <c r="F1509" s="27"/>
      <c r="G1509" s="27"/>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27"/>
      <c r="AK1509" s="27"/>
      <c r="AL1509" s="27"/>
      <c r="AM1509" s="27"/>
      <c r="AN1509" s="27"/>
      <c r="AO1509" s="27"/>
      <c r="AP1509" s="27"/>
      <c r="AQ1509" s="27"/>
      <c r="AR1509" s="27"/>
      <c r="AS1509" s="27"/>
      <c r="AT1509" s="27"/>
      <c r="AU1509" s="27"/>
      <c r="AV1509" s="27"/>
      <c r="AW1509" s="27"/>
      <c r="AX1509" s="27"/>
      <c r="AY1509" s="27"/>
      <c r="AZ1509" s="27"/>
      <c r="BA1509" s="27"/>
      <c r="BB1509" s="27"/>
      <c r="BC1509" s="8"/>
      <c r="BD1509" s="5"/>
      <c r="BL1509" s="20"/>
      <c r="BM1509" s="27"/>
    </row>
    <row r="1510" spans="3:65">
      <c r="C1510" s="27"/>
      <c r="D1510" s="27"/>
      <c r="E1510" s="27"/>
      <c r="F1510" s="27"/>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8"/>
      <c r="BD1510" s="5"/>
      <c r="BL1510" s="20"/>
      <c r="BM1510" s="27"/>
    </row>
    <row r="1511" spans="3:65">
      <c r="C1511" s="27"/>
      <c r="D1511" s="27"/>
      <c r="E1511" s="27"/>
      <c r="F1511" s="27"/>
      <c r="G1511" s="27"/>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8"/>
      <c r="BD1511" s="5"/>
      <c r="BL1511" s="20"/>
      <c r="BM1511" s="27"/>
    </row>
    <row r="1512" spans="3:65">
      <c r="C1512" s="27"/>
      <c r="D1512" s="27"/>
      <c r="E1512" s="27"/>
      <c r="F1512" s="27"/>
      <c r="G1512" s="27"/>
      <c r="H1512" s="27"/>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7"/>
      <c r="AZ1512" s="27"/>
      <c r="BA1512" s="27"/>
      <c r="BB1512" s="27"/>
      <c r="BC1512" s="8"/>
      <c r="BD1512" s="5"/>
      <c r="BL1512" s="20"/>
      <c r="BM1512" s="27"/>
    </row>
    <row r="1513" spans="3:65">
      <c r="C1513" s="27"/>
      <c r="D1513" s="27"/>
      <c r="E1513" s="27"/>
      <c r="F1513" s="27"/>
      <c r="G1513" s="27"/>
      <c r="H1513" s="27"/>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27"/>
      <c r="AK1513" s="27"/>
      <c r="AL1513" s="27"/>
      <c r="AM1513" s="27"/>
      <c r="AN1513" s="27"/>
      <c r="AO1513" s="27"/>
      <c r="AP1513" s="27"/>
      <c r="AQ1513" s="27"/>
      <c r="AR1513" s="27"/>
      <c r="AS1513" s="27"/>
      <c r="AT1513" s="27"/>
      <c r="AU1513" s="27"/>
      <c r="AV1513" s="27"/>
      <c r="AW1513" s="27"/>
      <c r="AX1513" s="27"/>
      <c r="AY1513" s="27"/>
      <c r="AZ1513" s="27"/>
      <c r="BA1513" s="27"/>
      <c r="BB1513" s="27"/>
      <c r="BC1513" s="8"/>
      <c r="BD1513" s="5"/>
      <c r="BL1513" s="20"/>
      <c r="BM1513" s="27"/>
    </row>
    <row r="1514" spans="3:65">
      <c r="C1514" s="27"/>
      <c r="D1514" s="27"/>
      <c r="E1514" s="27"/>
      <c r="F1514" s="27"/>
      <c r="G1514" s="27"/>
      <c r="H1514" s="27"/>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27"/>
      <c r="AK1514" s="27"/>
      <c r="AL1514" s="27"/>
      <c r="AM1514" s="27"/>
      <c r="AN1514" s="27"/>
      <c r="AO1514" s="27"/>
      <c r="AP1514" s="27"/>
      <c r="AQ1514" s="27"/>
      <c r="AR1514" s="27"/>
      <c r="AS1514" s="27"/>
      <c r="AT1514" s="27"/>
      <c r="AU1514" s="27"/>
      <c r="AV1514" s="27"/>
      <c r="AW1514" s="27"/>
      <c r="AX1514" s="27"/>
      <c r="AY1514" s="27"/>
      <c r="AZ1514" s="27"/>
      <c r="BA1514" s="27"/>
      <c r="BB1514" s="27"/>
      <c r="BC1514" s="8"/>
      <c r="BD1514" s="5"/>
      <c r="BL1514" s="20"/>
      <c r="BM1514" s="27"/>
    </row>
    <row r="1515" spans="3:65">
      <c r="C1515" s="27"/>
      <c r="D1515" s="27"/>
      <c r="E1515" s="27"/>
      <c r="F1515" s="27"/>
      <c r="G1515" s="27"/>
      <c r="H1515" s="27"/>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27"/>
      <c r="AK1515" s="27"/>
      <c r="AL1515" s="27"/>
      <c r="AM1515" s="27"/>
      <c r="AN1515" s="27"/>
      <c r="AO1515" s="27"/>
      <c r="AP1515" s="27"/>
      <c r="AQ1515" s="27"/>
      <c r="AR1515" s="27"/>
      <c r="AS1515" s="27"/>
      <c r="AT1515" s="27"/>
      <c r="AU1515" s="27"/>
      <c r="AV1515" s="27"/>
      <c r="AW1515" s="27"/>
      <c r="AX1515" s="27"/>
      <c r="AY1515" s="27"/>
      <c r="AZ1515" s="27"/>
      <c r="BA1515" s="27"/>
      <c r="BB1515" s="27"/>
      <c r="BC1515" s="8"/>
      <c r="BD1515" s="5"/>
      <c r="BL1515" s="20"/>
      <c r="BM1515" s="27"/>
    </row>
    <row r="1516" spans="3:65">
      <c r="C1516" s="27"/>
      <c r="D1516" s="27"/>
      <c r="E1516" s="27"/>
      <c r="F1516" s="27"/>
      <c r="G1516" s="27"/>
      <c r="H1516" s="27"/>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27"/>
      <c r="AK1516" s="27"/>
      <c r="AL1516" s="27"/>
      <c r="AM1516" s="27"/>
      <c r="AN1516" s="27"/>
      <c r="AO1516" s="27"/>
      <c r="AP1516" s="27"/>
      <c r="AQ1516" s="27"/>
      <c r="AR1516" s="27"/>
      <c r="AS1516" s="27"/>
      <c r="AT1516" s="27"/>
      <c r="AU1516" s="27"/>
      <c r="AV1516" s="27"/>
      <c r="AW1516" s="27"/>
      <c r="AX1516" s="27"/>
      <c r="AY1516" s="27"/>
      <c r="AZ1516" s="27"/>
      <c r="BA1516" s="27"/>
      <c r="BB1516" s="27"/>
      <c r="BC1516" s="8"/>
      <c r="BD1516" s="5"/>
      <c r="BL1516" s="20"/>
      <c r="BM1516" s="27"/>
    </row>
    <row r="1517" spans="3:65">
      <c r="C1517" s="27"/>
      <c r="D1517" s="27"/>
      <c r="E1517" s="27"/>
      <c r="F1517" s="27"/>
      <c r="G1517" s="27"/>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8"/>
      <c r="BD1517" s="5"/>
      <c r="BL1517" s="20"/>
      <c r="BM1517" s="27"/>
    </row>
    <row r="1518" spans="3:65">
      <c r="C1518" s="27"/>
      <c r="D1518" s="27"/>
      <c r="E1518" s="27"/>
      <c r="F1518" s="27"/>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8"/>
      <c r="BD1518" s="5"/>
      <c r="BL1518" s="20"/>
      <c r="BM1518" s="27"/>
    </row>
    <row r="1519" spans="3:65">
      <c r="C1519" s="27"/>
      <c r="D1519" s="27"/>
      <c r="E1519" s="27"/>
      <c r="F1519" s="27"/>
      <c r="G1519" s="27"/>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7"/>
      <c r="AZ1519" s="27"/>
      <c r="BA1519" s="27"/>
      <c r="BB1519" s="27"/>
      <c r="BC1519" s="8"/>
      <c r="BD1519" s="5"/>
      <c r="BL1519" s="20"/>
      <c r="BM1519" s="27"/>
    </row>
    <row r="1520" spans="3:65">
      <c r="C1520" s="27"/>
      <c r="D1520" s="27"/>
      <c r="E1520" s="27"/>
      <c r="F1520" s="27"/>
      <c r="G1520" s="27"/>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8"/>
      <c r="BD1520" s="5"/>
      <c r="BL1520" s="20"/>
      <c r="BM1520" s="27"/>
    </row>
    <row r="1521" spans="3:65">
      <c r="C1521" s="27"/>
      <c r="D1521" s="27"/>
      <c r="E1521" s="27"/>
      <c r="F1521" s="27"/>
      <c r="G1521" s="27"/>
      <c r="H1521" s="27"/>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27"/>
      <c r="AK1521" s="27"/>
      <c r="AL1521" s="27"/>
      <c r="AM1521" s="27"/>
      <c r="AN1521" s="27"/>
      <c r="AO1521" s="27"/>
      <c r="AP1521" s="27"/>
      <c r="AQ1521" s="27"/>
      <c r="AR1521" s="27"/>
      <c r="AS1521" s="27"/>
      <c r="AT1521" s="27"/>
      <c r="AU1521" s="27"/>
      <c r="AV1521" s="27"/>
      <c r="AW1521" s="27"/>
      <c r="AX1521" s="27"/>
      <c r="AY1521" s="27"/>
      <c r="AZ1521" s="27"/>
      <c r="BA1521" s="27"/>
      <c r="BB1521" s="27"/>
      <c r="BC1521" s="8"/>
      <c r="BD1521" s="5"/>
      <c r="BL1521" s="20"/>
      <c r="BM1521" s="27"/>
    </row>
    <row r="1522" spans="3:65">
      <c r="C1522" s="27"/>
      <c r="D1522" s="27"/>
      <c r="E1522" s="27"/>
      <c r="F1522" s="27"/>
      <c r="G1522" s="27"/>
      <c r="H1522" s="27"/>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27"/>
      <c r="AK1522" s="27"/>
      <c r="AL1522" s="27"/>
      <c r="AM1522" s="27"/>
      <c r="AN1522" s="27"/>
      <c r="AO1522" s="27"/>
      <c r="AP1522" s="27"/>
      <c r="AQ1522" s="27"/>
      <c r="AR1522" s="27"/>
      <c r="AS1522" s="27"/>
      <c r="AT1522" s="27"/>
      <c r="AU1522" s="27"/>
      <c r="AV1522" s="27"/>
      <c r="AW1522" s="27"/>
      <c r="AX1522" s="27"/>
      <c r="AY1522" s="27"/>
      <c r="AZ1522" s="27"/>
      <c r="BA1522" s="27"/>
      <c r="BB1522" s="27"/>
      <c r="BC1522" s="8"/>
      <c r="BD1522" s="5"/>
      <c r="BL1522" s="20"/>
      <c r="BM1522" s="27"/>
    </row>
    <row r="1523" spans="3:65">
      <c r="C1523" s="27"/>
      <c r="D1523" s="27"/>
      <c r="E1523" s="27"/>
      <c r="F1523" s="27"/>
      <c r="G1523" s="27"/>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8"/>
      <c r="BD1523" s="5"/>
      <c r="BL1523" s="20"/>
      <c r="BM1523" s="27"/>
    </row>
    <row r="1524" spans="3:65">
      <c r="C1524" s="27"/>
      <c r="D1524" s="27"/>
      <c r="E1524" s="27"/>
      <c r="F1524" s="27"/>
      <c r="G1524" s="27"/>
      <c r="H1524" s="27"/>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27"/>
      <c r="AK1524" s="27"/>
      <c r="AL1524" s="27"/>
      <c r="AM1524" s="27"/>
      <c r="AN1524" s="27"/>
      <c r="AO1524" s="27"/>
      <c r="AP1524" s="27"/>
      <c r="AQ1524" s="27"/>
      <c r="AR1524" s="27"/>
      <c r="AS1524" s="27"/>
      <c r="AT1524" s="27"/>
      <c r="AU1524" s="27"/>
      <c r="AV1524" s="27"/>
      <c r="AW1524" s="27"/>
      <c r="AX1524" s="27"/>
      <c r="AY1524" s="27"/>
      <c r="AZ1524" s="27"/>
      <c r="BA1524" s="27"/>
      <c r="BB1524" s="27"/>
      <c r="BC1524" s="8"/>
      <c r="BD1524" s="5"/>
      <c r="BL1524" s="20"/>
      <c r="BM1524" s="27"/>
    </row>
    <row r="1525" spans="3:65">
      <c r="C1525" s="27"/>
      <c r="D1525" s="27"/>
      <c r="E1525" s="27"/>
      <c r="F1525" s="27"/>
      <c r="G1525" s="27"/>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8"/>
      <c r="BD1525" s="5"/>
      <c r="BL1525" s="20"/>
      <c r="BM1525" s="27"/>
    </row>
    <row r="1526" spans="3:65">
      <c r="C1526" s="27"/>
      <c r="D1526" s="27"/>
      <c r="E1526" s="27"/>
      <c r="F1526" s="27"/>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8"/>
      <c r="BD1526" s="5"/>
      <c r="BL1526" s="20"/>
      <c r="BM1526" s="27"/>
    </row>
    <row r="1527" spans="3:65">
      <c r="C1527" s="27"/>
      <c r="D1527" s="27"/>
      <c r="E1527" s="27"/>
      <c r="F1527" s="27"/>
      <c r="G1527" s="27"/>
      <c r="H1527" s="27"/>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27"/>
      <c r="AK1527" s="27"/>
      <c r="AL1527" s="27"/>
      <c r="AM1527" s="27"/>
      <c r="AN1527" s="27"/>
      <c r="AO1527" s="27"/>
      <c r="AP1527" s="27"/>
      <c r="AQ1527" s="27"/>
      <c r="AR1527" s="27"/>
      <c r="AS1527" s="27"/>
      <c r="AT1527" s="27"/>
      <c r="AU1527" s="27"/>
      <c r="AV1527" s="27"/>
      <c r="AW1527" s="27"/>
      <c r="AX1527" s="27"/>
      <c r="AY1527" s="27"/>
      <c r="AZ1527" s="27"/>
      <c r="BA1527" s="27"/>
      <c r="BB1527" s="27"/>
      <c r="BC1527" s="8"/>
      <c r="BD1527" s="5"/>
      <c r="BL1527" s="20"/>
      <c r="BM1527" s="27"/>
    </row>
    <row r="1528" spans="3:65">
      <c r="C1528" s="27"/>
      <c r="D1528" s="27"/>
      <c r="E1528" s="27"/>
      <c r="F1528" s="27"/>
      <c r="G1528" s="27"/>
      <c r="H1528" s="27"/>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27"/>
      <c r="AK1528" s="27"/>
      <c r="AL1528" s="27"/>
      <c r="AM1528" s="27"/>
      <c r="AN1528" s="27"/>
      <c r="AO1528" s="27"/>
      <c r="AP1528" s="27"/>
      <c r="AQ1528" s="27"/>
      <c r="AR1528" s="27"/>
      <c r="AS1528" s="27"/>
      <c r="AT1528" s="27"/>
      <c r="AU1528" s="27"/>
      <c r="AV1528" s="27"/>
      <c r="AW1528" s="27"/>
      <c r="AX1528" s="27"/>
      <c r="AY1528" s="27"/>
      <c r="AZ1528" s="27"/>
      <c r="BA1528" s="27"/>
      <c r="BB1528" s="27"/>
      <c r="BC1528" s="8"/>
      <c r="BD1528" s="5"/>
      <c r="BL1528" s="20"/>
      <c r="BM1528" s="27"/>
    </row>
    <row r="1529" spans="3:65">
      <c r="C1529" s="27"/>
      <c r="D1529" s="27"/>
      <c r="E1529" s="27"/>
      <c r="F1529" s="27"/>
      <c r="G1529" s="27"/>
      <c r="H1529" s="27"/>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27"/>
      <c r="AK1529" s="27"/>
      <c r="AL1529" s="27"/>
      <c r="AM1529" s="27"/>
      <c r="AN1529" s="27"/>
      <c r="AO1529" s="27"/>
      <c r="AP1529" s="27"/>
      <c r="AQ1529" s="27"/>
      <c r="AR1529" s="27"/>
      <c r="AS1529" s="27"/>
      <c r="AT1529" s="27"/>
      <c r="AU1529" s="27"/>
      <c r="AV1529" s="27"/>
      <c r="AW1529" s="27"/>
      <c r="AX1529" s="27"/>
      <c r="AY1529" s="27"/>
      <c r="AZ1529" s="27"/>
      <c r="BA1529" s="27"/>
      <c r="BB1529" s="27"/>
      <c r="BC1529" s="8"/>
      <c r="BD1529" s="5"/>
      <c r="BL1529" s="20"/>
      <c r="BM1529" s="27"/>
    </row>
    <row r="1530" spans="3:65">
      <c r="C1530" s="27"/>
      <c r="D1530" s="27"/>
      <c r="E1530" s="27"/>
      <c r="F1530" s="27"/>
      <c r="G1530" s="27"/>
      <c r="H1530" s="27"/>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27"/>
      <c r="AK1530" s="27"/>
      <c r="AL1530" s="27"/>
      <c r="AM1530" s="27"/>
      <c r="AN1530" s="27"/>
      <c r="AO1530" s="27"/>
      <c r="AP1530" s="27"/>
      <c r="AQ1530" s="27"/>
      <c r="AR1530" s="27"/>
      <c r="AS1530" s="27"/>
      <c r="AT1530" s="27"/>
      <c r="AU1530" s="27"/>
      <c r="AV1530" s="27"/>
      <c r="AW1530" s="27"/>
      <c r="AX1530" s="27"/>
      <c r="AY1530" s="27"/>
      <c r="AZ1530" s="27"/>
      <c r="BA1530" s="27"/>
      <c r="BB1530" s="27"/>
      <c r="BC1530" s="8"/>
      <c r="BD1530" s="5"/>
      <c r="BL1530" s="20"/>
      <c r="BM1530" s="27"/>
    </row>
    <row r="1531" spans="3:65">
      <c r="C1531" s="27"/>
      <c r="D1531" s="27"/>
      <c r="E1531" s="27"/>
      <c r="F1531" s="27"/>
      <c r="G1531" s="27"/>
      <c r="H1531" s="27"/>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27"/>
      <c r="AK1531" s="27"/>
      <c r="AL1531" s="27"/>
      <c r="AM1531" s="27"/>
      <c r="AN1531" s="27"/>
      <c r="AO1531" s="27"/>
      <c r="AP1531" s="27"/>
      <c r="AQ1531" s="27"/>
      <c r="AR1531" s="27"/>
      <c r="AS1531" s="27"/>
      <c r="AT1531" s="27"/>
      <c r="AU1531" s="27"/>
      <c r="AV1531" s="27"/>
      <c r="AW1531" s="27"/>
      <c r="AX1531" s="27"/>
      <c r="AY1531" s="27"/>
      <c r="AZ1531" s="27"/>
      <c r="BA1531" s="27"/>
      <c r="BB1531" s="27"/>
      <c r="BC1531" s="8"/>
      <c r="BD1531" s="5"/>
      <c r="BL1531" s="20"/>
      <c r="BM1531" s="27"/>
    </row>
    <row r="1532" spans="3:65">
      <c r="C1532" s="27"/>
      <c r="D1532" s="27"/>
      <c r="E1532" s="27"/>
      <c r="F1532" s="27"/>
      <c r="G1532" s="27"/>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8"/>
      <c r="BD1532" s="5"/>
      <c r="BL1532" s="20"/>
      <c r="BM1532" s="27"/>
    </row>
    <row r="1533" spans="3:65">
      <c r="C1533" s="27"/>
      <c r="D1533" s="27"/>
      <c r="E1533" s="27"/>
      <c r="F1533" s="27"/>
      <c r="G1533" s="27"/>
      <c r="H1533" s="27"/>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27"/>
      <c r="AK1533" s="27"/>
      <c r="AL1533" s="27"/>
      <c r="AM1533" s="27"/>
      <c r="AN1533" s="27"/>
      <c r="AO1533" s="27"/>
      <c r="AP1533" s="27"/>
      <c r="AQ1533" s="27"/>
      <c r="AR1533" s="27"/>
      <c r="AS1533" s="27"/>
      <c r="AT1533" s="27"/>
      <c r="AU1533" s="27"/>
      <c r="AV1533" s="27"/>
      <c r="AW1533" s="27"/>
      <c r="AX1533" s="27"/>
      <c r="AY1533" s="27"/>
      <c r="AZ1533" s="27"/>
      <c r="BA1533" s="27"/>
      <c r="BB1533" s="27"/>
      <c r="BC1533" s="8"/>
      <c r="BD1533" s="5"/>
      <c r="BL1533" s="20"/>
      <c r="BM1533" s="27"/>
    </row>
    <row r="1534" spans="3:65">
      <c r="C1534" s="27"/>
      <c r="D1534" s="27"/>
      <c r="E1534" s="27"/>
      <c r="F1534" s="27"/>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8"/>
      <c r="BD1534" s="5"/>
      <c r="BL1534" s="20"/>
      <c r="BM1534" s="27"/>
    </row>
    <row r="1535" spans="3:65">
      <c r="C1535" s="27"/>
      <c r="D1535" s="27"/>
      <c r="E1535" s="27"/>
      <c r="F1535" s="27"/>
      <c r="G1535" s="27"/>
      <c r="H1535" s="27"/>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27"/>
      <c r="AK1535" s="27"/>
      <c r="AL1535" s="27"/>
      <c r="AM1535" s="27"/>
      <c r="AN1535" s="27"/>
      <c r="AO1535" s="27"/>
      <c r="AP1535" s="27"/>
      <c r="AQ1535" s="27"/>
      <c r="AR1535" s="27"/>
      <c r="AS1535" s="27"/>
      <c r="AT1535" s="27"/>
      <c r="AU1535" s="27"/>
      <c r="AV1535" s="27"/>
      <c r="AW1535" s="27"/>
      <c r="AX1535" s="27"/>
      <c r="AY1535" s="27"/>
      <c r="AZ1535" s="27"/>
      <c r="BA1535" s="27"/>
      <c r="BB1535" s="27"/>
      <c r="BC1535" s="8"/>
      <c r="BD1535" s="5"/>
      <c r="BL1535" s="20"/>
      <c r="BM1535" s="27"/>
    </row>
    <row r="1536" spans="3:65">
      <c r="C1536" s="27"/>
      <c r="D1536" s="27"/>
      <c r="E1536" s="27"/>
      <c r="F1536" s="27"/>
      <c r="G1536" s="27"/>
      <c r="H1536" s="27"/>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27"/>
      <c r="AK1536" s="27"/>
      <c r="AL1536" s="27"/>
      <c r="AM1536" s="27"/>
      <c r="AN1536" s="27"/>
      <c r="AO1536" s="27"/>
      <c r="AP1536" s="27"/>
      <c r="AQ1536" s="27"/>
      <c r="AR1536" s="27"/>
      <c r="AS1536" s="27"/>
      <c r="AT1536" s="27"/>
      <c r="AU1536" s="27"/>
      <c r="AV1536" s="27"/>
      <c r="AW1536" s="27"/>
      <c r="AX1536" s="27"/>
      <c r="AY1536" s="27"/>
      <c r="AZ1536" s="27"/>
      <c r="BA1536" s="27"/>
      <c r="BB1536" s="27"/>
      <c r="BC1536" s="8"/>
      <c r="BD1536" s="5"/>
      <c r="BL1536" s="20"/>
      <c r="BM1536" s="27"/>
    </row>
    <row r="1537" spans="3:65">
      <c r="C1537" s="27"/>
      <c r="D1537" s="27"/>
      <c r="E1537" s="27"/>
      <c r="F1537" s="27"/>
      <c r="G1537" s="27"/>
      <c r="H1537" s="27"/>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27"/>
      <c r="AK1537" s="27"/>
      <c r="AL1537" s="27"/>
      <c r="AM1537" s="27"/>
      <c r="AN1537" s="27"/>
      <c r="AO1537" s="27"/>
      <c r="AP1537" s="27"/>
      <c r="AQ1537" s="27"/>
      <c r="AR1537" s="27"/>
      <c r="AS1537" s="27"/>
      <c r="AT1537" s="27"/>
      <c r="AU1537" s="27"/>
      <c r="AV1537" s="27"/>
      <c r="AW1537" s="27"/>
      <c r="AX1537" s="27"/>
      <c r="AY1537" s="27"/>
      <c r="AZ1537" s="27"/>
      <c r="BA1537" s="27"/>
      <c r="BB1537" s="27"/>
      <c r="BC1537" s="8"/>
      <c r="BD1537" s="5"/>
      <c r="BL1537" s="20"/>
      <c r="BM1537" s="27"/>
    </row>
    <row r="1538" spans="3:65">
      <c r="C1538" s="27"/>
      <c r="D1538" s="27"/>
      <c r="E1538" s="27"/>
      <c r="F1538" s="27"/>
      <c r="G1538" s="27"/>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8"/>
      <c r="BD1538" s="5"/>
      <c r="BL1538" s="20"/>
      <c r="BM1538" s="27"/>
    </row>
    <row r="1539" spans="3:65">
      <c r="C1539" s="27"/>
      <c r="D1539" s="27"/>
      <c r="E1539" s="27"/>
      <c r="F1539" s="27"/>
      <c r="G1539" s="27"/>
      <c r="H1539" s="27"/>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27"/>
      <c r="AK1539" s="27"/>
      <c r="AL1539" s="27"/>
      <c r="AM1539" s="27"/>
      <c r="AN1539" s="27"/>
      <c r="AO1539" s="27"/>
      <c r="AP1539" s="27"/>
      <c r="AQ1539" s="27"/>
      <c r="AR1539" s="27"/>
      <c r="AS1539" s="27"/>
      <c r="AT1539" s="27"/>
      <c r="AU1539" s="27"/>
      <c r="AV1539" s="27"/>
      <c r="AW1539" s="27"/>
      <c r="AX1539" s="27"/>
      <c r="AY1539" s="27"/>
      <c r="AZ1539" s="27"/>
      <c r="BA1539" s="27"/>
      <c r="BB1539" s="27"/>
      <c r="BC1539" s="8"/>
      <c r="BD1539" s="5"/>
      <c r="BL1539" s="20"/>
      <c r="BM1539" s="27"/>
    </row>
    <row r="1540" spans="3:65">
      <c r="C1540" s="27"/>
      <c r="D1540" s="27"/>
      <c r="E1540" s="27"/>
      <c r="F1540" s="27"/>
      <c r="G1540" s="27"/>
      <c r="H1540" s="27"/>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27"/>
      <c r="AK1540" s="27"/>
      <c r="AL1540" s="27"/>
      <c r="AM1540" s="27"/>
      <c r="AN1540" s="27"/>
      <c r="AO1540" s="27"/>
      <c r="AP1540" s="27"/>
      <c r="AQ1540" s="27"/>
      <c r="AR1540" s="27"/>
      <c r="AS1540" s="27"/>
      <c r="AT1540" s="27"/>
      <c r="AU1540" s="27"/>
      <c r="AV1540" s="27"/>
      <c r="AW1540" s="27"/>
      <c r="AX1540" s="27"/>
      <c r="AY1540" s="27"/>
      <c r="AZ1540" s="27"/>
      <c r="BA1540" s="27"/>
      <c r="BB1540" s="27"/>
      <c r="BC1540" s="8"/>
      <c r="BD1540" s="5"/>
      <c r="BL1540" s="20"/>
      <c r="BM1540" s="27"/>
    </row>
    <row r="1541" spans="3:65">
      <c r="C1541" s="27"/>
      <c r="D1541" s="27"/>
      <c r="E1541" s="27"/>
      <c r="F1541" s="27"/>
      <c r="G1541" s="27"/>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8"/>
      <c r="BD1541" s="5"/>
      <c r="BL1541" s="20"/>
      <c r="BM1541" s="27"/>
    </row>
    <row r="1542" spans="3:65">
      <c r="C1542" s="27"/>
      <c r="D1542" s="27"/>
      <c r="E1542" s="27"/>
      <c r="F1542" s="27"/>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8"/>
      <c r="BD1542" s="5"/>
      <c r="BL1542" s="20"/>
      <c r="BM1542" s="27"/>
    </row>
    <row r="1543" spans="3:65">
      <c r="C1543" s="27"/>
      <c r="D1543" s="27"/>
      <c r="E1543" s="27"/>
      <c r="F1543" s="27"/>
      <c r="G1543" s="27"/>
      <c r="H1543" s="27"/>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27"/>
      <c r="AK1543" s="27"/>
      <c r="AL1543" s="27"/>
      <c r="AM1543" s="27"/>
      <c r="AN1543" s="27"/>
      <c r="AO1543" s="27"/>
      <c r="AP1543" s="27"/>
      <c r="AQ1543" s="27"/>
      <c r="AR1543" s="27"/>
      <c r="AS1543" s="27"/>
      <c r="AT1543" s="27"/>
      <c r="AU1543" s="27"/>
      <c r="AV1543" s="27"/>
      <c r="AW1543" s="27"/>
      <c r="AX1543" s="27"/>
      <c r="AY1543" s="27"/>
      <c r="AZ1543" s="27"/>
      <c r="BA1543" s="27"/>
      <c r="BB1543" s="27"/>
      <c r="BC1543" s="8"/>
      <c r="BD1543" s="5"/>
      <c r="BL1543" s="20"/>
      <c r="BM1543" s="27"/>
    </row>
    <row r="1544" spans="3:65">
      <c r="C1544" s="27"/>
      <c r="D1544" s="27"/>
      <c r="E1544" s="27"/>
      <c r="F1544" s="27"/>
      <c r="G1544" s="27"/>
      <c r="H1544" s="27"/>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27"/>
      <c r="AK1544" s="27"/>
      <c r="AL1544" s="27"/>
      <c r="AM1544" s="27"/>
      <c r="AN1544" s="27"/>
      <c r="AO1544" s="27"/>
      <c r="AP1544" s="27"/>
      <c r="AQ1544" s="27"/>
      <c r="AR1544" s="27"/>
      <c r="AS1544" s="27"/>
      <c r="AT1544" s="27"/>
      <c r="AU1544" s="27"/>
      <c r="AV1544" s="27"/>
      <c r="AW1544" s="27"/>
      <c r="AX1544" s="27"/>
      <c r="AY1544" s="27"/>
      <c r="AZ1544" s="27"/>
      <c r="BA1544" s="27"/>
      <c r="BB1544" s="27"/>
      <c r="BC1544" s="8"/>
      <c r="BD1544" s="5"/>
      <c r="BL1544" s="20"/>
      <c r="BM1544" s="27"/>
    </row>
    <row r="1545" spans="3:65">
      <c r="C1545" s="27"/>
      <c r="D1545" s="27"/>
      <c r="E1545" s="27"/>
      <c r="F1545" s="27"/>
      <c r="G1545" s="27"/>
      <c r="H1545" s="27"/>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27"/>
      <c r="AK1545" s="27"/>
      <c r="AL1545" s="27"/>
      <c r="AM1545" s="27"/>
      <c r="AN1545" s="27"/>
      <c r="AO1545" s="27"/>
      <c r="AP1545" s="27"/>
      <c r="AQ1545" s="27"/>
      <c r="AR1545" s="27"/>
      <c r="AS1545" s="27"/>
      <c r="AT1545" s="27"/>
      <c r="AU1545" s="27"/>
      <c r="AV1545" s="27"/>
      <c r="AW1545" s="27"/>
      <c r="AX1545" s="27"/>
      <c r="AY1545" s="27"/>
      <c r="AZ1545" s="27"/>
      <c r="BA1545" s="27"/>
      <c r="BB1545" s="27"/>
      <c r="BC1545" s="8"/>
      <c r="BD1545" s="5"/>
      <c r="BL1545" s="20"/>
      <c r="BM1545" s="27"/>
    </row>
    <row r="1546" spans="3:65">
      <c r="C1546" s="27"/>
      <c r="D1546" s="27"/>
      <c r="E1546" s="27"/>
      <c r="F1546" s="27"/>
      <c r="G1546" s="27"/>
      <c r="H1546" s="27"/>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27"/>
      <c r="AK1546" s="27"/>
      <c r="AL1546" s="27"/>
      <c r="AM1546" s="27"/>
      <c r="AN1546" s="27"/>
      <c r="AO1546" s="27"/>
      <c r="AP1546" s="27"/>
      <c r="AQ1546" s="27"/>
      <c r="AR1546" s="27"/>
      <c r="AS1546" s="27"/>
      <c r="AT1546" s="27"/>
      <c r="AU1546" s="27"/>
      <c r="AV1546" s="27"/>
      <c r="AW1546" s="27"/>
      <c r="AX1546" s="27"/>
      <c r="AY1546" s="27"/>
      <c r="AZ1546" s="27"/>
      <c r="BA1546" s="27"/>
      <c r="BB1546" s="27"/>
      <c r="BC1546" s="8"/>
      <c r="BD1546" s="5"/>
      <c r="BL1546" s="20"/>
      <c r="BM1546" s="27"/>
    </row>
    <row r="1547" spans="3:65">
      <c r="C1547" s="27"/>
      <c r="D1547" s="27"/>
      <c r="E1547" s="27"/>
      <c r="F1547" s="27"/>
      <c r="G1547" s="27"/>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8"/>
      <c r="BD1547" s="5"/>
      <c r="BL1547" s="20"/>
      <c r="BM1547" s="27"/>
    </row>
    <row r="1548" spans="3:65">
      <c r="C1548" s="27"/>
      <c r="D1548" s="27"/>
      <c r="E1548" s="27"/>
      <c r="F1548" s="27"/>
      <c r="G1548" s="27"/>
      <c r="H1548" s="27"/>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27"/>
      <c r="AK1548" s="27"/>
      <c r="AL1548" s="27"/>
      <c r="AM1548" s="27"/>
      <c r="AN1548" s="27"/>
      <c r="AO1548" s="27"/>
      <c r="AP1548" s="27"/>
      <c r="AQ1548" s="27"/>
      <c r="AR1548" s="27"/>
      <c r="AS1548" s="27"/>
      <c r="AT1548" s="27"/>
      <c r="AU1548" s="27"/>
      <c r="AV1548" s="27"/>
      <c r="AW1548" s="27"/>
      <c r="AX1548" s="27"/>
      <c r="AY1548" s="27"/>
      <c r="AZ1548" s="27"/>
      <c r="BA1548" s="27"/>
      <c r="BB1548" s="27"/>
      <c r="BC1548" s="8"/>
      <c r="BD1548" s="5"/>
      <c r="BL1548" s="20"/>
      <c r="BM1548" s="27"/>
    </row>
    <row r="1549" spans="3:65">
      <c r="C1549" s="27"/>
      <c r="D1549" s="27"/>
      <c r="E1549" s="27"/>
      <c r="F1549" s="27"/>
      <c r="G1549" s="27"/>
      <c r="H1549" s="27"/>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27"/>
      <c r="AK1549" s="27"/>
      <c r="AL1549" s="27"/>
      <c r="AM1549" s="27"/>
      <c r="AN1549" s="27"/>
      <c r="AO1549" s="27"/>
      <c r="AP1549" s="27"/>
      <c r="AQ1549" s="27"/>
      <c r="AR1549" s="27"/>
      <c r="AS1549" s="27"/>
      <c r="AT1549" s="27"/>
      <c r="AU1549" s="27"/>
      <c r="AV1549" s="27"/>
      <c r="AW1549" s="27"/>
      <c r="AX1549" s="27"/>
      <c r="AY1549" s="27"/>
      <c r="AZ1549" s="27"/>
      <c r="BA1549" s="27"/>
      <c r="BB1549" s="27"/>
      <c r="BC1549" s="8"/>
      <c r="BD1549" s="5"/>
      <c r="BL1549" s="20"/>
      <c r="BM1549" s="27"/>
    </row>
    <row r="1550" spans="3:65">
      <c r="C1550" s="27"/>
      <c r="D1550" s="27"/>
      <c r="E1550" s="27"/>
      <c r="F1550" s="27"/>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8"/>
      <c r="BD1550" s="5"/>
      <c r="BL1550" s="20"/>
      <c r="BM1550" s="27"/>
    </row>
    <row r="1551" spans="3:65">
      <c r="C1551" s="27"/>
      <c r="D1551" s="27"/>
      <c r="E1551" s="27"/>
      <c r="F1551" s="27"/>
      <c r="G1551" s="27"/>
      <c r="H1551" s="27"/>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27"/>
      <c r="AK1551" s="27"/>
      <c r="AL1551" s="27"/>
      <c r="AM1551" s="27"/>
      <c r="AN1551" s="27"/>
      <c r="AO1551" s="27"/>
      <c r="AP1551" s="27"/>
      <c r="AQ1551" s="27"/>
      <c r="AR1551" s="27"/>
      <c r="AS1551" s="27"/>
      <c r="AT1551" s="27"/>
      <c r="AU1551" s="27"/>
      <c r="AV1551" s="27"/>
      <c r="AW1551" s="27"/>
      <c r="AX1551" s="27"/>
      <c r="AY1551" s="27"/>
      <c r="AZ1551" s="27"/>
      <c r="BA1551" s="27"/>
      <c r="BB1551" s="27"/>
      <c r="BC1551" s="8"/>
      <c r="BD1551" s="5"/>
      <c r="BL1551" s="20"/>
      <c r="BM1551" s="27"/>
    </row>
    <row r="1552" spans="3:65">
      <c r="C1552" s="27"/>
      <c r="D1552" s="27"/>
      <c r="E1552" s="27"/>
      <c r="F1552" s="27"/>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8"/>
      <c r="BD1552" s="5"/>
      <c r="BL1552" s="20"/>
      <c r="BM1552" s="27"/>
    </row>
    <row r="1553" spans="3:65">
      <c r="C1553" s="27"/>
      <c r="D1553" s="27"/>
      <c r="E1553" s="27"/>
      <c r="F1553" s="27"/>
      <c r="G1553" s="27"/>
      <c r="H1553" s="27"/>
      <c r="I1553" s="27"/>
      <c r="J1553" s="27"/>
      <c r="K1553" s="27"/>
      <c r="L1553" s="27"/>
      <c r="M1553" s="27"/>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27"/>
      <c r="AK1553" s="27"/>
      <c r="AL1553" s="27"/>
      <c r="AM1553" s="27"/>
      <c r="AN1553" s="27"/>
      <c r="AO1553" s="27"/>
      <c r="AP1553" s="27"/>
      <c r="AQ1553" s="27"/>
      <c r="AR1553" s="27"/>
      <c r="AS1553" s="27"/>
      <c r="AT1553" s="27"/>
      <c r="AU1553" s="27"/>
      <c r="AV1553" s="27"/>
      <c r="AW1553" s="27"/>
      <c r="AX1553" s="27"/>
      <c r="AY1553" s="27"/>
      <c r="AZ1553" s="27"/>
      <c r="BA1553" s="27"/>
      <c r="BB1553" s="27"/>
      <c r="BC1553" s="8"/>
      <c r="BD1553" s="5"/>
      <c r="BL1553" s="20"/>
      <c r="BM1553" s="27"/>
    </row>
    <row r="1554" spans="3:65">
      <c r="C1554" s="27"/>
      <c r="D1554" s="27"/>
      <c r="E1554" s="27"/>
      <c r="F1554" s="27"/>
      <c r="G1554" s="27"/>
      <c r="H1554" s="27"/>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27"/>
      <c r="AK1554" s="27"/>
      <c r="AL1554" s="27"/>
      <c r="AM1554" s="27"/>
      <c r="AN1554" s="27"/>
      <c r="AO1554" s="27"/>
      <c r="AP1554" s="27"/>
      <c r="AQ1554" s="27"/>
      <c r="AR1554" s="27"/>
      <c r="AS1554" s="27"/>
      <c r="AT1554" s="27"/>
      <c r="AU1554" s="27"/>
      <c r="AV1554" s="27"/>
      <c r="AW1554" s="27"/>
      <c r="AX1554" s="27"/>
      <c r="AY1554" s="27"/>
      <c r="AZ1554" s="27"/>
      <c r="BA1554" s="27"/>
      <c r="BB1554" s="27"/>
      <c r="BC1554" s="8"/>
      <c r="BD1554" s="5"/>
      <c r="BL1554" s="20"/>
      <c r="BM1554" s="27"/>
    </row>
    <row r="1555" spans="3:65">
      <c r="C1555" s="27"/>
      <c r="D1555" s="27"/>
      <c r="E1555" s="27"/>
      <c r="F1555" s="27"/>
      <c r="G1555" s="27"/>
      <c r="H1555" s="27"/>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27"/>
      <c r="AK1555" s="27"/>
      <c r="AL1555" s="27"/>
      <c r="AM1555" s="27"/>
      <c r="AN1555" s="27"/>
      <c r="AO1555" s="27"/>
      <c r="AP1555" s="27"/>
      <c r="AQ1555" s="27"/>
      <c r="AR1555" s="27"/>
      <c r="AS1555" s="27"/>
      <c r="AT1555" s="27"/>
      <c r="AU1555" s="27"/>
      <c r="AV1555" s="27"/>
      <c r="AW1555" s="27"/>
      <c r="AX1555" s="27"/>
      <c r="AY1555" s="27"/>
      <c r="AZ1555" s="27"/>
      <c r="BA1555" s="27"/>
      <c r="BB1555" s="27"/>
      <c r="BC1555" s="8"/>
      <c r="BD1555" s="5"/>
      <c r="BL1555" s="20"/>
      <c r="BM1555" s="27"/>
    </row>
    <row r="1556" spans="3:65">
      <c r="C1556" s="27"/>
      <c r="D1556" s="27"/>
      <c r="E1556" s="27"/>
      <c r="F1556" s="27"/>
      <c r="G1556" s="27"/>
      <c r="H1556" s="27"/>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27"/>
      <c r="AK1556" s="27"/>
      <c r="AL1556" s="27"/>
      <c r="AM1556" s="27"/>
      <c r="AN1556" s="27"/>
      <c r="AO1556" s="27"/>
      <c r="AP1556" s="27"/>
      <c r="AQ1556" s="27"/>
      <c r="AR1556" s="27"/>
      <c r="AS1556" s="27"/>
      <c r="AT1556" s="27"/>
      <c r="AU1556" s="27"/>
      <c r="AV1556" s="27"/>
      <c r="AW1556" s="27"/>
      <c r="AX1556" s="27"/>
      <c r="AY1556" s="27"/>
      <c r="AZ1556" s="27"/>
      <c r="BA1556" s="27"/>
      <c r="BB1556" s="27"/>
      <c r="BC1556" s="8"/>
      <c r="BD1556" s="5"/>
      <c r="BL1556" s="20"/>
      <c r="BM1556" s="27"/>
    </row>
    <row r="1557" spans="3:65">
      <c r="C1557" s="27"/>
      <c r="D1557" s="27"/>
      <c r="E1557" s="27"/>
      <c r="F1557" s="27"/>
      <c r="G1557" s="27"/>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27"/>
      <c r="AK1557" s="27"/>
      <c r="AL1557" s="27"/>
      <c r="AM1557" s="27"/>
      <c r="AN1557" s="27"/>
      <c r="AO1557" s="27"/>
      <c r="AP1557" s="27"/>
      <c r="AQ1557" s="27"/>
      <c r="AR1557" s="27"/>
      <c r="AS1557" s="27"/>
      <c r="AT1557" s="27"/>
      <c r="AU1557" s="27"/>
      <c r="AV1557" s="27"/>
      <c r="AW1557" s="27"/>
      <c r="AX1557" s="27"/>
      <c r="AY1557" s="27"/>
      <c r="AZ1557" s="27"/>
      <c r="BA1557" s="27"/>
      <c r="BB1557" s="27"/>
      <c r="BC1557" s="8"/>
      <c r="BD1557" s="5"/>
      <c r="BL1557" s="20"/>
      <c r="BM1557" s="27"/>
    </row>
    <row r="1558" spans="3:65">
      <c r="C1558" s="27"/>
      <c r="D1558" s="27"/>
      <c r="E1558" s="27"/>
      <c r="F1558" s="27"/>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8"/>
      <c r="BD1558" s="5"/>
      <c r="BL1558" s="20"/>
      <c r="BM1558" s="27"/>
    </row>
    <row r="1559" spans="3:65">
      <c r="C1559" s="27"/>
      <c r="D1559" s="27"/>
      <c r="E1559" s="27"/>
      <c r="F1559" s="27"/>
      <c r="G1559" s="27"/>
      <c r="H1559" s="27"/>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27"/>
      <c r="AK1559" s="27"/>
      <c r="AL1559" s="27"/>
      <c r="AM1559" s="27"/>
      <c r="AN1559" s="27"/>
      <c r="AO1559" s="27"/>
      <c r="AP1559" s="27"/>
      <c r="AQ1559" s="27"/>
      <c r="AR1559" s="27"/>
      <c r="AS1559" s="27"/>
      <c r="AT1559" s="27"/>
      <c r="AU1559" s="27"/>
      <c r="AV1559" s="27"/>
      <c r="AW1559" s="27"/>
      <c r="AX1559" s="27"/>
      <c r="AY1559" s="27"/>
      <c r="AZ1559" s="27"/>
      <c r="BA1559" s="27"/>
      <c r="BB1559" s="27"/>
      <c r="BC1559" s="8"/>
      <c r="BD1559" s="5"/>
      <c r="BL1559" s="20"/>
      <c r="BM1559" s="27"/>
    </row>
    <row r="1560" spans="3:65">
      <c r="C1560" s="27"/>
      <c r="D1560" s="27"/>
      <c r="E1560" s="27"/>
      <c r="F1560" s="27"/>
      <c r="G1560" s="27"/>
      <c r="H1560" s="27"/>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27"/>
      <c r="AK1560" s="27"/>
      <c r="AL1560" s="27"/>
      <c r="AM1560" s="27"/>
      <c r="AN1560" s="27"/>
      <c r="AO1560" s="27"/>
      <c r="AP1560" s="27"/>
      <c r="AQ1560" s="27"/>
      <c r="AR1560" s="27"/>
      <c r="AS1560" s="27"/>
      <c r="AT1560" s="27"/>
      <c r="AU1560" s="27"/>
      <c r="AV1560" s="27"/>
      <c r="AW1560" s="27"/>
      <c r="AX1560" s="27"/>
      <c r="AY1560" s="27"/>
      <c r="AZ1560" s="27"/>
      <c r="BA1560" s="27"/>
      <c r="BB1560" s="27"/>
      <c r="BC1560" s="8"/>
      <c r="BD1560" s="5"/>
      <c r="BL1560" s="20"/>
      <c r="BM1560" s="27"/>
    </row>
    <row r="1561" spans="3:65">
      <c r="C1561" s="27"/>
      <c r="D1561" s="27"/>
      <c r="E1561" s="27"/>
      <c r="F1561" s="27"/>
      <c r="G1561" s="27"/>
      <c r="H1561" s="27"/>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27"/>
      <c r="AK1561" s="27"/>
      <c r="AL1561" s="27"/>
      <c r="AM1561" s="27"/>
      <c r="AN1561" s="27"/>
      <c r="AO1561" s="27"/>
      <c r="AP1561" s="27"/>
      <c r="AQ1561" s="27"/>
      <c r="AR1561" s="27"/>
      <c r="AS1561" s="27"/>
      <c r="AT1561" s="27"/>
      <c r="AU1561" s="27"/>
      <c r="AV1561" s="27"/>
      <c r="AW1561" s="27"/>
      <c r="AX1561" s="27"/>
      <c r="AY1561" s="27"/>
      <c r="AZ1561" s="27"/>
      <c r="BA1561" s="27"/>
      <c r="BB1561" s="27"/>
      <c r="BC1561" s="8"/>
      <c r="BD1561" s="5"/>
      <c r="BL1561" s="20"/>
      <c r="BM1561" s="27"/>
    </row>
    <row r="1562" spans="3:65">
      <c r="C1562" s="27"/>
      <c r="D1562" s="27"/>
      <c r="E1562" s="27"/>
      <c r="F1562" s="27"/>
      <c r="G1562" s="27"/>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8"/>
      <c r="BD1562" s="5"/>
      <c r="BL1562" s="20"/>
      <c r="BM1562" s="27"/>
    </row>
    <row r="1563" spans="3:65">
      <c r="C1563" s="27"/>
      <c r="D1563" s="27"/>
      <c r="E1563" s="27"/>
      <c r="F1563" s="27"/>
      <c r="G1563" s="27"/>
      <c r="H1563" s="27"/>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27"/>
      <c r="AK1563" s="27"/>
      <c r="AL1563" s="27"/>
      <c r="AM1563" s="27"/>
      <c r="AN1563" s="27"/>
      <c r="AO1563" s="27"/>
      <c r="AP1563" s="27"/>
      <c r="AQ1563" s="27"/>
      <c r="AR1563" s="27"/>
      <c r="AS1563" s="27"/>
      <c r="AT1563" s="27"/>
      <c r="AU1563" s="27"/>
      <c r="AV1563" s="27"/>
      <c r="AW1563" s="27"/>
      <c r="AX1563" s="27"/>
      <c r="AY1563" s="27"/>
      <c r="AZ1563" s="27"/>
      <c r="BA1563" s="27"/>
      <c r="BB1563" s="27"/>
      <c r="BC1563" s="8"/>
      <c r="BD1563" s="5"/>
      <c r="BL1563" s="20"/>
      <c r="BM1563" s="27"/>
    </row>
    <row r="1564" spans="3:65">
      <c r="C1564" s="27"/>
      <c r="D1564" s="27"/>
      <c r="E1564" s="27"/>
      <c r="F1564" s="27"/>
      <c r="G1564" s="27"/>
      <c r="H1564" s="27"/>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27"/>
      <c r="AK1564" s="27"/>
      <c r="AL1564" s="27"/>
      <c r="AM1564" s="27"/>
      <c r="AN1564" s="27"/>
      <c r="AO1564" s="27"/>
      <c r="AP1564" s="27"/>
      <c r="AQ1564" s="27"/>
      <c r="AR1564" s="27"/>
      <c r="AS1564" s="27"/>
      <c r="AT1564" s="27"/>
      <c r="AU1564" s="27"/>
      <c r="AV1564" s="27"/>
      <c r="AW1564" s="27"/>
      <c r="AX1564" s="27"/>
      <c r="AY1564" s="27"/>
      <c r="AZ1564" s="27"/>
      <c r="BA1564" s="27"/>
      <c r="BB1564" s="27"/>
      <c r="BC1564" s="8"/>
      <c r="BD1564" s="5"/>
      <c r="BL1564" s="20"/>
      <c r="BM1564" s="27"/>
    </row>
    <row r="1565" spans="3:65">
      <c r="C1565" s="27"/>
      <c r="D1565" s="27"/>
      <c r="E1565" s="27"/>
      <c r="F1565" s="27"/>
      <c r="G1565" s="27"/>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8"/>
      <c r="BD1565" s="5"/>
      <c r="BL1565" s="20"/>
      <c r="BM1565" s="27"/>
    </row>
    <row r="1566" spans="3:65">
      <c r="C1566" s="27"/>
      <c r="D1566" s="27"/>
      <c r="E1566" s="27"/>
      <c r="F1566" s="27"/>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8"/>
      <c r="BD1566" s="5"/>
      <c r="BL1566" s="20"/>
      <c r="BM1566" s="27"/>
    </row>
    <row r="1567" spans="3:65">
      <c r="C1567" s="27"/>
      <c r="D1567" s="27"/>
      <c r="E1567" s="27"/>
      <c r="F1567" s="27"/>
      <c r="G1567" s="27"/>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27"/>
      <c r="AK1567" s="27"/>
      <c r="AL1567" s="27"/>
      <c r="AM1567" s="27"/>
      <c r="AN1567" s="27"/>
      <c r="AO1567" s="27"/>
      <c r="AP1567" s="27"/>
      <c r="AQ1567" s="27"/>
      <c r="AR1567" s="27"/>
      <c r="AS1567" s="27"/>
      <c r="AT1567" s="27"/>
      <c r="AU1567" s="27"/>
      <c r="AV1567" s="27"/>
      <c r="AW1567" s="27"/>
      <c r="AX1567" s="27"/>
      <c r="AY1567" s="27"/>
      <c r="AZ1567" s="27"/>
      <c r="BA1567" s="27"/>
      <c r="BB1567" s="27"/>
      <c r="BC1567" s="8"/>
      <c r="BD1567" s="5"/>
      <c r="BL1567" s="20"/>
      <c r="BM1567" s="27"/>
    </row>
    <row r="1568" spans="3:65">
      <c r="C1568" s="27"/>
      <c r="D1568" s="27"/>
      <c r="E1568" s="27"/>
      <c r="F1568" s="27"/>
      <c r="G1568" s="27"/>
      <c r="H1568" s="27"/>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27"/>
      <c r="AK1568" s="27"/>
      <c r="AL1568" s="27"/>
      <c r="AM1568" s="27"/>
      <c r="AN1568" s="27"/>
      <c r="AO1568" s="27"/>
      <c r="AP1568" s="27"/>
      <c r="AQ1568" s="27"/>
      <c r="AR1568" s="27"/>
      <c r="AS1568" s="27"/>
      <c r="AT1568" s="27"/>
      <c r="AU1568" s="27"/>
      <c r="AV1568" s="27"/>
      <c r="AW1568" s="27"/>
      <c r="AX1568" s="27"/>
      <c r="AY1568" s="27"/>
      <c r="AZ1568" s="27"/>
      <c r="BA1568" s="27"/>
      <c r="BB1568" s="27"/>
      <c r="BC1568" s="8"/>
      <c r="BD1568" s="5"/>
      <c r="BL1568" s="20"/>
      <c r="BM1568" s="27"/>
    </row>
    <row r="1569" spans="3:65">
      <c r="C1569" s="27"/>
      <c r="D1569" s="27"/>
      <c r="E1569" s="27"/>
      <c r="F1569" s="27"/>
      <c r="G1569" s="27"/>
      <c r="H1569" s="27"/>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27"/>
      <c r="AK1569" s="27"/>
      <c r="AL1569" s="27"/>
      <c r="AM1569" s="27"/>
      <c r="AN1569" s="27"/>
      <c r="AO1569" s="27"/>
      <c r="AP1569" s="27"/>
      <c r="AQ1569" s="27"/>
      <c r="AR1569" s="27"/>
      <c r="AS1569" s="27"/>
      <c r="AT1569" s="27"/>
      <c r="AU1569" s="27"/>
      <c r="AV1569" s="27"/>
      <c r="AW1569" s="27"/>
      <c r="AX1569" s="27"/>
      <c r="AY1569" s="27"/>
      <c r="AZ1569" s="27"/>
      <c r="BA1569" s="27"/>
      <c r="BB1569" s="27"/>
      <c r="BC1569" s="8"/>
      <c r="BD1569" s="5"/>
      <c r="BL1569" s="20"/>
      <c r="BM1569" s="27"/>
    </row>
    <row r="1570" spans="3:65">
      <c r="C1570" s="27"/>
      <c r="D1570" s="27"/>
      <c r="E1570" s="27"/>
      <c r="F1570" s="27"/>
      <c r="G1570" s="27"/>
      <c r="H1570" s="27"/>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27"/>
      <c r="AK1570" s="27"/>
      <c r="AL1570" s="27"/>
      <c r="AM1570" s="27"/>
      <c r="AN1570" s="27"/>
      <c r="AO1570" s="27"/>
      <c r="AP1570" s="27"/>
      <c r="AQ1570" s="27"/>
      <c r="AR1570" s="27"/>
      <c r="AS1570" s="27"/>
      <c r="AT1570" s="27"/>
      <c r="AU1570" s="27"/>
      <c r="AV1570" s="27"/>
      <c r="AW1570" s="27"/>
      <c r="AX1570" s="27"/>
      <c r="AY1570" s="27"/>
      <c r="AZ1570" s="27"/>
      <c r="BA1570" s="27"/>
      <c r="BB1570" s="27"/>
      <c r="BC1570" s="8"/>
      <c r="BD1570" s="5"/>
      <c r="BL1570" s="20"/>
      <c r="BM1570" s="27"/>
    </row>
    <row r="1571" spans="3:65">
      <c r="C1571" s="27"/>
      <c r="D1571" s="27"/>
      <c r="E1571" s="27"/>
      <c r="F1571" s="27"/>
      <c r="G1571" s="27"/>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27"/>
      <c r="AK1571" s="27"/>
      <c r="AL1571" s="27"/>
      <c r="AM1571" s="27"/>
      <c r="AN1571" s="27"/>
      <c r="AO1571" s="27"/>
      <c r="AP1571" s="27"/>
      <c r="AQ1571" s="27"/>
      <c r="AR1571" s="27"/>
      <c r="AS1571" s="27"/>
      <c r="AT1571" s="27"/>
      <c r="AU1571" s="27"/>
      <c r="AV1571" s="27"/>
      <c r="AW1571" s="27"/>
      <c r="AX1571" s="27"/>
      <c r="AY1571" s="27"/>
      <c r="AZ1571" s="27"/>
      <c r="BA1571" s="27"/>
      <c r="BB1571" s="27"/>
      <c r="BC1571" s="8"/>
      <c r="BD1571" s="5"/>
      <c r="BL1571" s="20"/>
      <c r="BM1571" s="27"/>
    </row>
    <row r="1572" spans="3:65">
      <c r="C1572" s="27"/>
      <c r="D1572" s="27"/>
      <c r="E1572" s="27"/>
      <c r="F1572" s="27"/>
      <c r="G1572" s="27"/>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8"/>
      <c r="BD1572" s="5"/>
      <c r="BL1572" s="20"/>
      <c r="BM1572" s="27"/>
    </row>
    <row r="1573" spans="3:65">
      <c r="C1573" s="27"/>
      <c r="D1573" s="27"/>
      <c r="E1573" s="27"/>
      <c r="F1573" s="27"/>
      <c r="G1573" s="27"/>
      <c r="H1573" s="27"/>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27"/>
      <c r="AK1573" s="27"/>
      <c r="AL1573" s="27"/>
      <c r="AM1573" s="27"/>
      <c r="AN1573" s="27"/>
      <c r="AO1573" s="27"/>
      <c r="AP1573" s="27"/>
      <c r="AQ1573" s="27"/>
      <c r="AR1573" s="27"/>
      <c r="AS1573" s="27"/>
      <c r="AT1573" s="27"/>
      <c r="AU1573" s="27"/>
      <c r="AV1573" s="27"/>
      <c r="AW1573" s="27"/>
      <c r="AX1573" s="27"/>
      <c r="AY1573" s="27"/>
      <c r="AZ1573" s="27"/>
      <c r="BA1573" s="27"/>
      <c r="BB1573" s="27"/>
      <c r="BC1573" s="8"/>
      <c r="BD1573" s="5"/>
      <c r="BL1573" s="20"/>
      <c r="BM1573" s="27"/>
    </row>
    <row r="1574" spans="3:65">
      <c r="C1574" s="27"/>
      <c r="D1574" s="27"/>
      <c r="E1574" s="27"/>
      <c r="F1574" s="27"/>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8"/>
      <c r="BD1574" s="5"/>
      <c r="BL1574" s="20"/>
      <c r="BM1574" s="27"/>
    </row>
    <row r="1575" spans="3:65">
      <c r="C1575" s="27"/>
      <c r="D1575" s="27"/>
      <c r="E1575" s="27"/>
      <c r="F1575" s="27"/>
      <c r="G1575" s="27"/>
      <c r="H1575" s="27"/>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27"/>
      <c r="AK1575" s="27"/>
      <c r="AL1575" s="27"/>
      <c r="AM1575" s="27"/>
      <c r="AN1575" s="27"/>
      <c r="AO1575" s="27"/>
      <c r="AP1575" s="27"/>
      <c r="AQ1575" s="27"/>
      <c r="AR1575" s="27"/>
      <c r="AS1575" s="27"/>
      <c r="AT1575" s="27"/>
      <c r="AU1575" s="27"/>
      <c r="AV1575" s="27"/>
      <c r="AW1575" s="27"/>
      <c r="AX1575" s="27"/>
      <c r="AY1575" s="27"/>
      <c r="AZ1575" s="27"/>
      <c r="BA1575" s="27"/>
      <c r="BB1575" s="27"/>
      <c r="BC1575" s="8"/>
      <c r="BD1575" s="5"/>
      <c r="BL1575" s="20"/>
      <c r="BM1575" s="27"/>
    </row>
    <row r="1576" spans="3:65">
      <c r="C1576" s="27"/>
      <c r="D1576" s="27"/>
      <c r="E1576" s="27"/>
      <c r="F1576" s="27"/>
      <c r="G1576" s="27"/>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27"/>
      <c r="AK1576" s="27"/>
      <c r="AL1576" s="27"/>
      <c r="AM1576" s="27"/>
      <c r="AN1576" s="27"/>
      <c r="AO1576" s="27"/>
      <c r="AP1576" s="27"/>
      <c r="AQ1576" s="27"/>
      <c r="AR1576" s="27"/>
      <c r="AS1576" s="27"/>
      <c r="AT1576" s="27"/>
      <c r="AU1576" s="27"/>
      <c r="AV1576" s="27"/>
      <c r="AW1576" s="27"/>
      <c r="AX1576" s="27"/>
      <c r="AY1576" s="27"/>
      <c r="AZ1576" s="27"/>
      <c r="BA1576" s="27"/>
      <c r="BB1576" s="27"/>
      <c r="BC1576" s="8"/>
      <c r="BD1576" s="5"/>
      <c r="BL1576" s="20"/>
      <c r="BM1576" s="27"/>
    </row>
    <row r="1577" spans="3:65">
      <c r="C1577" s="27"/>
      <c r="D1577" s="27"/>
      <c r="E1577" s="27"/>
      <c r="F1577" s="27"/>
      <c r="G1577" s="27"/>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8"/>
      <c r="BD1577" s="5"/>
      <c r="BL1577" s="20"/>
      <c r="BM1577" s="27"/>
    </row>
    <row r="1578" spans="3:65">
      <c r="C1578" s="27"/>
      <c r="D1578" s="27"/>
      <c r="E1578" s="27"/>
      <c r="F1578" s="27"/>
      <c r="G1578" s="27"/>
      <c r="H1578" s="27"/>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27"/>
      <c r="AK1578" s="27"/>
      <c r="AL1578" s="27"/>
      <c r="AM1578" s="27"/>
      <c r="AN1578" s="27"/>
      <c r="AO1578" s="27"/>
      <c r="AP1578" s="27"/>
      <c r="AQ1578" s="27"/>
      <c r="AR1578" s="27"/>
      <c r="AS1578" s="27"/>
      <c r="AT1578" s="27"/>
      <c r="AU1578" s="27"/>
      <c r="AV1578" s="27"/>
      <c r="AW1578" s="27"/>
      <c r="AX1578" s="27"/>
      <c r="AY1578" s="27"/>
      <c r="AZ1578" s="27"/>
      <c r="BA1578" s="27"/>
      <c r="BB1578" s="27"/>
      <c r="BC1578" s="8"/>
      <c r="BD1578" s="5"/>
      <c r="BL1578" s="20"/>
      <c r="BM1578" s="27"/>
    </row>
    <row r="1579" spans="3:65">
      <c r="C1579" s="27"/>
      <c r="D1579" s="27"/>
      <c r="E1579" s="27"/>
      <c r="F1579" s="27"/>
      <c r="G1579" s="27"/>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8"/>
      <c r="BD1579" s="5"/>
      <c r="BL1579" s="20"/>
      <c r="BM1579" s="27"/>
    </row>
    <row r="1580" spans="3:65">
      <c r="C1580" s="27"/>
      <c r="D1580" s="27"/>
      <c r="E1580" s="27"/>
      <c r="F1580" s="27"/>
      <c r="G1580" s="27"/>
      <c r="H1580" s="27"/>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27"/>
      <c r="AK1580" s="27"/>
      <c r="AL1580" s="27"/>
      <c r="AM1580" s="27"/>
      <c r="AN1580" s="27"/>
      <c r="AO1580" s="27"/>
      <c r="AP1580" s="27"/>
      <c r="AQ1580" s="27"/>
      <c r="AR1580" s="27"/>
      <c r="AS1580" s="27"/>
      <c r="AT1580" s="27"/>
      <c r="AU1580" s="27"/>
      <c r="AV1580" s="27"/>
      <c r="AW1580" s="27"/>
      <c r="AX1580" s="27"/>
      <c r="AY1580" s="27"/>
      <c r="AZ1580" s="27"/>
      <c r="BA1580" s="27"/>
      <c r="BB1580" s="27"/>
      <c r="BC1580" s="8"/>
      <c r="BD1580" s="5"/>
      <c r="BL1580" s="20"/>
      <c r="BM1580" s="27"/>
    </row>
    <row r="1581" spans="3:65">
      <c r="C1581" s="27"/>
      <c r="D1581" s="27"/>
      <c r="E1581" s="27"/>
      <c r="F1581" s="27"/>
      <c r="G1581" s="27"/>
      <c r="H1581" s="27"/>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27"/>
      <c r="AK1581" s="27"/>
      <c r="AL1581" s="27"/>
      <c r="AM1581" s="27"/>
      <c r="AN1581" s="27"/>
      <c r="AO1581" s="27"/>
      <c r="AP1581" s="27"/>
      <c r="AQ1581" s="27"/>
      <c r="AR1581" s="27"/>
      <c r="AS1581" s="27"/>
      <c r="AT1581" s="27"/>
      <c r="AU1581" s="27"/>
      <c r="AV1581" s="27"/>
      <c r="AW1581" s="27"/>
      <c r="AX1581" s="27"/>
      <c r="AY1581" s="27"/>
      <c r="AZ1581" s="27"/>
      <c r="BA1581" s="27"/>
      <c r="BB1581" s="27"/>
      <c r="BC1581" s="8"/>
      <c r="BD1581" s="5"/>
      <c r="BL1581" s="20"/>
      <c r="BM1581" s="27"/>
    </row>
    <row r="1582" spans="3:65">
      <c r="C1582" s="27"/>
      <c r="D1582" s="27"/>
      <c r="E1582" s="27"/>
      <c r="F1582" s="27"/>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8"/>
      <c r="BD1582" s="5"/>
      <c r="BL1582" s="20"/>
      <c r="BM1582" s="27"/>
    </row>
    <row r="1583" spans="3:65">
      <c r="C1583" s="27"/>
      <c r="D1583" s="27"/>
      <c r="E1583" s="27"/>
      <c r="F1583" s="27"/>
      <c r="G1583" s="27"/>
      <c r="H1583" s="27"/>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27"/>
      <c r="AK1583" s="27"/>
      <c r="AL1583" s="27"/>
      <c r="AM1583" s="27"/>
      <c r="AN1583" s="27"/>
      <c r="AO1583" s="27"/>
      <c r="AP1583" s="27"/>
      <c r="AQ1583" s="27"/>
      <c r="AR1583" s="27"/>
      <c r="AS1583" s="27"/>
      <c r="AT1583" s="27"/>
      <c r="AU1583" s="27"/>
      <c r="AV1583" s="27"/>
      <c r="AW1583" s="27"/>
      <c r="AX1583" s="27"/>
      <c r="AY1583" s="27"/>
      <c r="AZ1583" s="27"/>
      <c r="BA1583" s="27"/>
      <c r="BB1583" s="27"/>
      <c r="BC1583" s="8"/>
      <c r="BD1583" s="5"/>
      <c r="BL1583" s="20"/>
      <c r="BM1583" s="27"/>
    </row>
    <row r="1584" spans="3:65">
      <c r="C1584" s="27"/>
      <c r="D1584" s="27"/>
      <c r="E1584" s="27"/>
      <c r="F1584" s="27"/>
      <c r="G1584" s="27"/>
      <c r="H1584" s="27"/>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c r="AM1584" s="27"/>
      <c r="AN1584" s="27"/>
      <c r="AO1584" s="27"/>
      <c r="AP1584" s="27"/>
      <c r="AQ1584" s="27"/>
      <c r="AR1584" s="27"/>
      <c r="AS1584" s="27"/>
      <c r="AT1584" s="27"/>
      <c r="AU1584" s="27"/>
      <c r="AV1584" s="27"/>
      <c r="AW1584" s="27"/>
      <c r="AX1584" s="27"/>
      <c r="AY1584" s="27"/>
      <c r="AZ1584" s="27"/>
      <c r="BA1584" s="27"/>
      <c r="BB1584" s="27"/>
      <c r="BC1584" s="8"/>
      <c r="BD1584" s="5"/>
      <c r="BL1584" s="20"/>
      <c r="BM1584" s="27"/>
    </row>
    <row r="1585" spans="3:65">
      <c r="C1585" s="27"/>
      <c r="D1585" s="27"/>
      <c r="E1585" s="27"/>
      <c r="F1585" s="27"/>
      <c r="G1585" s="27"/>
      <c r="H1585" s="27"/>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27"/>
      <c r="AK1585" s="27"/>
      <c r="AL1585" s="27"/>
      <c r="AM1585" s="27"/>
      <c r="AN1585" s="27"/>
      <c r="AO1585" s="27"/>
      <c r="AP1585" s="27"/>
      <c r="AQ1585" s="27"/>
      <c r="AR1585" s="27"/>
      <c r="AS1585" s="27"/>
      <c r="AT1585" s="27"/>
      <c r="AU1585" s="27"/>
      <c r="AV1585" s="27"/>
      <c r="AW1585" s="27"/>
      <c r="AX1585" s="27"/>
      <c r="AY1585" s="27"/>
      <c r="AZ1585" s="27"/>
      <c r="BA1585" s="27"/>
      <c r="BB1585" s="27"/>
      <c r="BC1585" s="8"/>
      <c r="BD1585" s="5"/>
      <c r="BL1585" s="20"/>
      <c r="BM1585" s="27"/>
    </row>
    <row r="1586" spans="3:65">
      <c r="C1586" s="27"/>
      <c r="D1586" s="27"/>
      <c r="E1586" s="27"/>
      <c r="F1586" s="27"/>
      <c r="G1586" s="27"/>
      <c r="H1586" s="27"/>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27"/>
      <c r="AK1586" s="27"/>
      <c r="AL1586" s="27"/>
      <c r="AM1586" s="27"/>
      <c r="AN1586" s="27"/>
      <c r="AO1586" s="27"/>
      <c r="AP1586" s="27"/>
      <c r="AQ1586" s="27"/>
      <c r="AR1586" s="27"/>
      <c r="AS1586" s="27"/>
      <c r="AT1586" s="27"/>
      <c r="AU1586" s="27"/>
      <c r="AV1586" s="27"/>
      <c r="AW1586" s="27"/>
      <c r="AX1586" s="27"/>
      <c r="AY1586" s="27"/>
      <c r="AZ1586" s="27"/>
      <c r="BA1586" s="27"/>
      <c r="BB1586" s="27"/>
      <c r="BC1586" s="8"/>
      <c r="BD1586" s="5"/>
      <c r="BL1586" s="20"/>
      <c r="BM1586" s="27"/>
    </row>
    <row r="1587" spans="3:65">
      <c r="C1587" s="27"/>
      <c r="D1587" s="27"/>
      <c r="E1587" s="27"/>
      <c r="F1587" s="27"/>
      <c r="G1587" s="27"/>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8"/>
      <c r="BD1587" s="5"/>
      <c r="BL1587" s="20"/>
      <c r="BM1587" s="27"/>
    </row>
    <row r="1588" spans="3:65">
      <c r="C1588" s="27"/>
      <c r="D1588" s="27"/>
      <c r="E1588" s="27"/>
      <c r="F1588" s="27"/>
      <c r="G1588" s="27"/>
      <c r="H1588" s="27"/>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27"/>
      <c r="AK1588" s="27"/>
      <c r="AL1588" s="27"/>
      <c r="AM1588" s="27"/>
      <c r="AN1588" s="27"/>
      <c r="AO1588" s="27"/>
      <c r="AP1588" s="27"/>
      <c r="AQ1588" s="27"/>
      <c r="AR1588" s="27"/>
      <c r="AS1588" s="27"/>
      <c r="AT1588" s="27"/>
      <c r="AU1588" s="27"/>
      <c r="AV1588" s="27"/>
      <c r="AW1588" s="27"/>
      <c r="AX1588" s="27"/>
      <c r="AY1588" s="27"/>
      <c r="AZ1588" s="27"/>
      <c r="BA1588" s="27"/>
      <c r="BB1588" s="27"/>
      <c r="BC1588" s="8"/>
      <c r="BD1588" s="5"/>
      <c r="BL1588" s="20"/>
      <c r="BM1588" s="27"/>
    </row>
    <row r="1589" spans="3:65">
      <c r="C1589" s="27"/>
      <c r="D1589" s="27"/>
      <c r="E1589" s="27"/>
      <c r="F1589" s="27"/>
      <c r="G1589" s="27"/>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27"/>
      <c r="AK1589" s="27"/>
      <c r="AL1589" s="27"/>
      <c r="AM1589" s="27"/>
      <c r="AN1589" s="27"/>
      <c r="AO1589" s="27"/>
      <c r="AP1589" s="27"/>
      <c r="AQ1589" s="27"/>
      <c r="AR1589" s="27"/>
      <c r="AS1589" s="27"/>
      <c r="AT1589" s="27"/>
      <c r="AU1589" s="27"/>
      <c r="AV1589" s="27"/>
      <c r="AW1589" s="27"/>
      <c r="AX1589" s="27"/>
      <c r="AY1589" s="27"/>
      <c r="AZ1589" s="27"/>
      <c r="BA1589" s="27"/>
      <c r="BB1589" s="27"/>
      <c r="BC1589" s="8"/>
      <c r="BD1589" s="5"/>
      <c r="BL1589" s="20"/>
      <c r="BM1589" s="27"/>
    </row>
    <row r="1590" spans="3:65">
      <c r="C1590" s="27"/>
      <c r="D1590" s="27"/>
      <c r="E1590" s="27"/>
      <c r="F1590" s="27"/>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8"/>
      <c r="BD1590" s="5"/>
      <c r="BL1590" s="20"/>
      <c r="BM1590" s="27"/>
    </row>
    <row r="1591" spans="3:65">
      <c r="C1591" s="27"/>
      <c r="D1591" s="27"/>
      <c r="E1591" s="27"/>
      <c r="F1591" s="27"/>
      <c r="G1591" s="27"/>
      <c r="H1591" s="27"/>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27"/>
      <c r="AK1591" s="27"/>
      <c r="AL1591" s="27"/>
      <c r="AM1591" s="27"/>
      <c r="AN1591" s="27"/>
      <c r="AO1591" s="27"/>
      <c r="AP1591" s="27"/>
      <c r="AQ1591" s="27"/>
      <c r="AR1591" s="27"/>
      <c r="AS1591" s="27"/>
      <c r="AT1591" s="27"/>
      <c r="AU1591" s="27"/>
      <c r="AV1591" s="27"/>
      <c r="AW1591" s="27"/>
      <c r="AX1591" s="27"/>
      <c r="AY1591" s="27"/>
      <c r="AZ1591" s="27"/>
      <c r="BA1591" s="27"/>
      <c r="BB1591" s="27"/>
      <c r="BC1591" s="8"/>
      <c r="BD1591" s="5"/>
      <c r="BL1591" s="20"/>
      <c r="BM1591" s="27"/>
    </row>
    <row r="1592" spans="3:65">
      <c r="C1592" s="27"/>
      <c r="D1592" s="27"/>
      <c r="E1592" s="27"/>
      <c r="F1592" s="27"/>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8"/>
      <c r="BD1592" s="5"/>
      <c r="BL1592" s="20"/>
      <c r="BM1592" s="27"/>
    </row>
    <row r="1593" spans="3:65">
      <c r="C1593" s="27"/>
      <c r="D1593" s="27"/>
      <c r="E1593" s="27"/>
      <c r="F1593" s="27"/>
      <c r="G1593" s="27"/>
      <c r="H1593" s="27"/>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27"/>
      <c r="AK1593" s="27"/>
      <c r="AL1593" s="27"/>
      <c r="AM1593" s="27"/>
      <c r="AN1593" s="27"/>
      <c r="AO1593" s="27"/>
      <c r="AP1593" s="27"/>
      <c r="AQ1593" s="27"/>
      <c r="AR1593" s="27"/>
      <c r="AS1593" s="27"/>
      <c r="AT1593" s="27"/>
      <c r="AU1593" s="27"/>
      <c r="AV1593" s="27"/>
      <c r="AW1593" s="27"/>
      <c r="AX1593" s="27"/>
      <c r="AY1593" s="27"/>
      <c r="AZ1593" s="27"/>
      <c r="BA1593" s="27"/>
      <c r="BB1593" s="27"/>
      <c r="BC1593" s="8"/>
      <c r="BD1593" s="5"/>
      <c r="BL1593" s="20"/>
      <c r="BM1593" s="27"/>
    </row>
    <row r="1594" spans="3:65">
      <c r="C1594" s="27"/>
      <c r="D1594" s="27"/>
      <c r="E1594" s="27"/>
      <c r="F1594" s="27"/>
      <c r="G1594" s="27"/>
      <c r="H1594" s="27"/>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27"/>
      <c r="AK1594" s="27"/>
      <c r="AL1594" s="27"/>
      <c r="AM1594" s="27"/>
      <c r="AN1594" s="27"/>
      <c r="AO1594" s="27"/>
      <c r="AP1594" s="27"/>
      <c r="AQ1594" s="27"/>
      <c r="AR1594" s="27"/>
      <c r="AS1594" s="27"/>
      <c r="AT1594" s="27"/>
      <c r="AU1594" s="27"/>
      <c r="AV1594" s="27"/>
      <c r="AW1594" s="27"/>
      <c r="AX1594" s="27"/>
      <c r="AY1594" s="27"/>
      <c r="AZ1594" s="27"/>
      <c r="BA1594" s="27"/>
      <c r="BB1594" s="27"/>
      <c r="BC1594" s="8"/>
      <c r="BD1594" s="5"/>
      <c r="BL1594" s="20"/>
      <c r="BM1594" s="27"/>
    </row>
    <row r="1595" spans="3:65">
      <c r="C1595" s="27"/>
      <c r="D1595" s="27"/>
      <c r="E1595" s="27"/>
      <c r="F1595" s="27"/>
      <c r="G1595" s="27"/>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27"/>
      <c r="AK1595" s="27"/>
      <c r="AL1595" s="27"/>
      <c r="AM1595" s="27"/>
      <c r="AN1595" s="27"/>
      <c r="AO1595" s="27"/>
      <c r="AP1595" s="27"/>
      <c r="AQ1595" s="27"/>
      <c r="AR1595" s="27"/>
      <c r="AS1595" s="27"/>
      <c r="AT1595" s="27"/>
      <c r="AU1595" s="27"/>
      <c r="AV1595" s="27"/>
      <c r="AW1595" s="27"/>
      <c r="AX1595" s="27"/>
      <c r="AY1595" s="27"/>
      <c r="AZ1595" s="27"/>
      <c r="BA1595" s="27"/>
      <c r="BB1595" s="27"/>
      <c r="BC1595" s="8"/>
      <c r="BD1595" s="5"/>
      <c r="BL1595" s="20"/>
      <c r="BM1595" s="27"/>
    </row>
    <row r="1596" spans="3:65">
      <c r="C1596" s="27"/>
      <c r="D1596" s="27"/>
      <c r="E1596" s="27"/>
      <c r="F1596" s="27"/>
      <c r="G1596" s="27"/>
      <c r="H1596" s="27"/>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27"/>
      <c r="AK1596" s="27"/>
      <c r="AL1596" s="27"/>
      <c r="AM1596" s="27"/>
      <c r="AN1596" s="27"/>
      <c r="AO1596" s="27"/>
      <c r="AP1596" s="27"/>
      <c r="AQ1596" s="27"/>
      <c r="AR1596" s="27"/>
      <c r="AS1596" s="27"/>
      <c r="AT1596" s="27"/>
      <c r="AU1596" s="27"/>
      <c r="AV1596" s="27"/>
      <c r="AW1596" s="27"/>
      <c r="AX1596" s="27"/>
      <c r="AY1596" s="27"/>
      <c r="AZ1596" s="27"/>
      <c r="BA1596" s="27"/>
      <c r="BB1596" s="27"/>
      <c r="BC1596" s="8"/>
      <c r="BD1596" s="5"/>
      <c r="BL1596" s="20"/>
      <c r="BM1596" s="27"/>
    </row>
    <row r="1597" spans="3:65">
      <c r="C1597" s="27"/>
      <c r="D1597" s="27"/>
      <c r="E1597" s="27"/>
      <c r="F1597" s="27"/>
      <c r="G1597" s="27"/>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8"/>
      <c r="BD1597" s="5"/>
      <c r="BL1597" s="20"/>
      <c r="BM1597" s="27"/>
    </row>
    <row r="1598" spans="3:65">
      <c r="C1598" s="27"/>
      <c r="D1598" s="27"/>
      <c r="E1598" s="27"/>
      <c r="F1598" s="27"/>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8"/>
      <c r="BD1598" s="5"/>
      <c r="BL1598" s="20"/>
      <c r="BM1598" s="27"/>
    </row>
    <row r="1599" spans="3:65">
      <c r="C1599" s="27"/>
      <c r="D1599" s="27"/>
      <c r="E1599" s="27"/>
      <c r="F1599" s="27"/>
      <c r="G1599" s="27"/>
      <c r="H1599" s="27"/>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27"/>
      <c r="AK1599" s="27"/>
      <c r="AL1599" s="27"/>
      <c r="AM1599" s="27"/>
      <c r="AN1599" s="27"/>
      <c r="AO1599" s="27"/>
      <c r="AP1599" s="27"/>
      <c r="AQ1599" s="27"/>
      <c r="AR1599" s="27"/>
      <c r="AS1599" s="27"/>
      <c r="AT1599" s="27"/>
      <c r="AU1599" s="27"/>
      <c r="AV1599" s="27"/>
      <c r="AW1599" s="27"/>
      <c r="AX1599" s="27"/>
      <c r="AY1599" s="27"/>
      <c r="AZ1599" s="27"/>
      <c r="BA1599" s="27"/>
      <c r="BB1599" s="27"/>
      <c r="BC1599" s="8"/>
      <c r="BD1599" s="5"/>
      <c r="BL1599" s="20"/>
      <c r="BM1599" s="27"/>
    </row>
    <row r="1600" spans="3:65">
      <c r="C1600" s="27"/>
      <c r="D1600" s="27"/>
      <c r="E1600" s="27"/>
      <c r="F1600" s="27"/>
      <c r="G1600" s="27"/>
      <c r="H1600" s="27"/>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27"/>
      <c r="AK1600" s="27"/>
      <c r="AL1600" s="27"/>
      <c r="AM1600" s="27"/>
      <c r="AN1600" s="27"/>
      <c r="AO1600" s="27"/>
      <c r="AP1600" s="27"/>
      <c r="AQ1600" s="27"/>
      <c r="AR1600" s="27"/>
      <c r="AS1600" s="27"/>
      <c r="AT1600" s="27"/>
      <c r="AU1600" s="27"/>
      <c r="AV1600" s="27"/>
      <c r="AW1600" s="27"/>
      <c r="AX1600" s="27"/>
      <c r="AY1600" s="27"/>
      <c r="AZ1600" s="27"/>
      <c r="BA1600" s="27"/>
      <c r="BB1600" s="27"/>
      <c r="BC1600" s="8"/>
      <c r="BD1600" s="5"/>
      <c r="BL1600" s="20"/>
      <c r="BM1600" s="27"/>
    </row>
    <row r="1601" spans="3:65">
      <c r="C1601" s="27"/>
      <c r="D1601" s="27"/>
      <c r="E1601" s="27"/>
      <c r="F1601" s="27"/>
      <c r="G1601" s="27"/>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27"/>
      <c r="AK1601" s="27"/>
      <c r="AL1601" s="27"/>
      <c r="AM1601" s="27"/>
      <c r="AN1601" s="27"/>
      <c r="AO1601" s="27"/>
      <c r="AP1601" s="27"/>
      <c r="AQ1601" s="27"/>
      <c r="AR1601" s="27"/>
      <c r="AS1601" s="27"/>
      <c r="AT1601" s="27"/>
      <c r="AU1601" s="27"/>
      <c r="AV1601" s="27"/>
      <c r="AW1601" s="27"/>
      <c r="AX1601" s="27"/>
      <c r="AY1601" s="27"/>
      <c r="AZ1601" s="27"/>
      <c r="BA1601" s="27"/>
      <c r="BB1601" s="27"/>
      <c r="BC1601" s="8"/>
      <c r="BD1601" s="5"/>
      <c r="BL1601" s="20"/>
      <c r="BM1601" s="27"/>
    </row>
    <row r="1602" spans="3:65">
      <c r="C1602" s="27"/>
      <c r="D1602" s="27"/>
      <c r="E1602" s="27"/>
      <c r="F1602" s="27"/>
      <c r="G1602" s="27"/>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8"/>
      <c r="BD1602" s="5"/>
      <c r="BL1602" s="20"/>
      <c r="BM1602" s="27"/>
    </row>
    <row r="1603" spans="3:65">
      <c r="C1603" s="27"/>
      <c r="D1603" s="27"/>
      <c r="E1603" s="27"/>
      <c r="F1603" s="27"/>
      <c r="G1603" s="27"/>
      <c r="H1603" s="27"/>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27"/>
      <c r="AK1603" s="27"/>
      <c r="AL1603" s="27"/>
      <c r="AM1603" s="27"/>
      <c r="AN1603" s="27"/>
      <c r="AO1603" s="27"/>
      <c r="AP1603" s="27"/>
      <c r="AQ1603" s="27"/>
      <c r="AR1603" s="27"/>
      <c r="AS1603" s="27"/>
      <c r="AT1603" s="27"/>
      <c r="AU1603" s="27"/>
      <c r="AV1603" s="27"/>
      <c r="AW1603" s="27"/>
      <c r="AX1603" s="27"/>
      <c r="AY1603" s="27"/>
      <c r="AZ1603" s="27"/>
      <c r="BA1603" s="27"/>
      <c r="BB1603" s="27"/>
      <c r="BC1603" s="8"/>
      <c r="BD1603" s="5"/>
      <c r="BL1603" s="20"/>
      <c r="BM1603" s="27"/>
    </row>
    <row r="1604" spans="3:65">
      <c r="C1604" s="27"/>
      <c r="D1604" s="27"/>
      <c r="E1604" s="27"/>
      <c r="F1604" s="27"/>
      <c r="G1604" s="27"/>
      <c r="H1604" s="27"/>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27"/>
      <c r="AK1604" s="27"/>
      <c r="AL1604" s="27"/>
      <c r="AM1604" s="27"/>
      <c r="AN1604" s="27"/>
      <c r="AO1604" s="27"/>
      <c r="AP1604" s="27"/>
      <c r="AQ1604" s="27"/>
      <c r="AR1604" s="27"/>
      <c r="AS1604" s="27"/>
      <c r="AT1604" s="27"/>
      <c r="AU1604" s="27"/>
      <c r="AV1604" s="27"/>
      <c r="AW1604" s="27"/>
      <c r="AX1604" s="27"/>
      <c r="AY1604" s="27"/>
      <c r="AZ1604" s="27"/>
      <c r="BA1604" s="27"/>
      <c r="BB1604" s="27"/>
      <c r="BC1604" s="8"/>
      <c r="BD1604" s="5"/>
      <c r="BL1604" s="20"/>
      <c r="BM1604" s="27"/>
    </row>
    <row r="1605" spans="3:65">
      <c r="C1605" s="27"/>
      <c r="D1605" s="27"/>
      <c r="E1605" s="27"/>
      <c r="F1605" s="27"/>
      <c r="G1605" s="27"/>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8"/>
      <c r="BD1605" s="5"/>
      <c r="BL1605" s="20"/>
      <c r="BM1605" s="27"/>
    </row>
    <row r="1606" spans="3:65">
      <c r="C1606" s="27"/>
      <c r="D1606" s="27"/>
      <c r="E1606" s="27"/>
      <c r="F1606" s="27"/>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8"/>
      <c r="BD1606" s="5"/>
      <c r="BL1606" s="20"/>
      <c r="BM1606" s="27"/>
    </row>
    <row r="1607" spans="3:65">
      <c r="C1607" s="27"/>
      <c r="D1607" s="27"/>
      <c r="E1607" s="27"/>
      <c r="F1607" s="27"/>
      <c r="G1607" s="27"/>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8"/>
      <c r="BD1607" s="5"/>
      <c r="BL1607" s="20"/>
      <c r="BM1607" s="27"/>
    </row>
    <row r="1608" spans="3:65">
      <c r="C1608" s="27"/>
      <c r="D1608" s="27"/>
      <c r="E1608" s="27"/>
      <c r="F1608" s="27"/>
      <c r="G1608" s="27"/>
      <c r="H1608" s="27"/>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27"/>
      <c r="AK1608" s="27"/>
      <c r="AL1608" s="27"/>
      <c r="AM1608" s="27"/>
      <c r="AN1608" s="27"/>
      <c r="AO1608" s="27"/>
      <c r="AP1608" s="27"/>
      <c r="AQ1608" s="27"/>
      <c r="AR1608" s="27"/>
      <c r="AS1608" s="27"/>
      <c r="AT1608" s="27"/>
      <c r="AU1608" s="27"/>
      <c r="AV1608" s="27"/>
      <c r="AW1608" s="27"/>
      <c r="AX1608" s="27"/>
      <c r="AY1608" s="27"/>
      <c r="AZ1608" s="27"/>
      <c r="BA1608" s="27"/>
      <c r="BB1608" s="27"/>
      <c r="BC1608" s="8"/>
      <c r="BD1608" s="5"/>
      <c r="BL1608" s="20"/>
      <c r="BM1608" s="27"/>
    </row>
    <row r="1609" spans="3:65">
      <c r="C1609" s="27"/>
      <c r="D1609" s="27"/>
      <c r="E1609" s="27"/>
      <c r="F1609" s="27"/>
      <c r="G1609" s="27"/>
      <c r="H1609" s="27"/>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27"/>
      <c r="AK1609" s="27"/>
      <c r="AL1609" s="27"/>
      <c r="AM1609" s="27"/>
      <c r="AN1609" s="27"/>
      <c r="AO1609" s="27"/>
      <c r="AP1609" s="27"/>
      <c r="AQ1609" s="27"/>
      <c r="AR1609" s="27"/>
      <c r="AS1609" s="27"/>
      <c r="AT1609" s="27"/>
      <c r="AU1609" s="27"/>
      <c r="AV1609" s="27"/>
      <c r="AW1609" s="27"/>
      <c r="AX1609" s="27"/>
      <c r="AY1609" s="27"/>
      <c r="AZ1609" s="27"/>
      <c r="BA1609" s="27"/>
      <c r="BB1609" s="27"/>
      <c r="BC1609" s="8"/>
      <c r="BD1609" s="5"/>
      <c r="BL1609" s="20"/>
      <c r="BM1609" s="27"/>
    </row>
    <row r="1610" spans="3:65">
      <c r="C1610" s="27"/>
      <c r="D1610" s="27"/>
      <c r="E1610" s="27"/>
      <c r="F1610" s="27"/>
      <c r="G1610" s="27"/>
      <c r="H1610" s="27"/>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27"/>
      <c r="AK1610" s="27"/>
      <c r="AL1610" s="27"/>
      <c r="AM1610" s="27"/>
      <c r="AN1610" s="27"/>
      <c r="AO1610" s="27"/>
      <c r="AP1610" s="27"/>
      <c r="AQ1610" s="27"/>
      <c r="AR1610" s="27"/>
      <c r="AS1610" s="27"/>
      <c r="AT1610" s="27"/>
      <c r="AU1610" s="27"/>
      <c r="AV1610" s="27"/>
      <c r="AW1610" s="27"/>
      <c r="AX1610" s="27"/>
      <c r="AY1610" s="27"/>
      <c r="AZ1610" s="27"/>
      <c r="BA1610" s="27"/>
      <c r="BB1610" s="27"/>
      <c r="BC1610" s="8"/>
      <c r="BD1610" s="5"/>
      <c r="BL1610" s="20"/>
      <c r="BM1610" s="27"/>
    </row>
    <row r="1611" spans="3:65">
      <c r="C1611" s="27"/>
      <c r="D1611" s="27"/>
      <c r="E1611" s="27"/>
      <c r="F1611" s="27"/>
      <c r="G1611" s="27"/>
      <c r="H1611" s="27"/>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27"/>
      <c r="AK1611" s="27"/>
      <c r="AL1611" s="27"/>
      <c r="AM1611" s="27"/>
      <c r="AN1611" s="27"/>
      <c r="AO1611" s="27"/>
      <c r="AP1611" s="27"/>
      <c r="AQ1611" s="27"/>
      <c r="AR1611" s="27"/>
      <c r="AS1611" s="27"/>
      <c r="AT1611" s="27"/>
      <c r="AU1611" s="27"/>
      <c r="AV1611" s="27"/>
      <c r="AW1611" s="27"/>
      <c r="AX1611" s="27"/>
      <c r="AY1611" s="27"/>
      <c r="AZ1611" s="27"/>
      <c r="BA1611" s="27"/>
      <c r="BB1611" s="27"/>
      <c r="BC1611" s="8"/>
      <c r="BD1611" s="5"/>
      <c r="BL1611" s="20"/>
      <c r="BM1611" s="27"/>
    </row>
    <row r="1612" spans="3:65">
      <c r="C1612" s="27"/>
      <c r="D1612" s="27"/>
      <c r="E1612" s="27"/>
      <c r="F1612" s="27"/>
      <c r="G1612" s="27"/>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27"/>
      <c r="AK1612" s="27"/>
      <c r="AL1612" s="27"/>
      <c r="AM1612" s="27"/>
      <c r="AN1612" s="27"/>
      <c r="AO1612" s="27"/>
      <c r="AP1612" s="27"/>
      <c r="AQ1612" s="27"/>
      <c r="AR1612" s="27"/>
      <c r="AS1612" s="27"/>
      <c r="AT1612" s="27"/>
      <c r="AU1612" s="27"/>
      <c r="AV1612" s="27"/>
      <c r="AW1612" s="27"/>
      <c r="AX1612" s="27"/>
      <c r="AY1612" s="27"/>
      <c r="AZ1612" s="27"/>
      <c r="BA1612" s="27"/>
      <c r="BB1612" s="27"/>
      <c r="BC1612" s="8"/>
      <c r="BD1612" s="5"/>
      <c r="BL1612" s="20"/>
      <c r="BM1612" s="27"/>
    </row>
    <row r="1613" spans="3:65">
      <c r="C1613" s="27"/>
      <c r="D1613" s="27"/>
      <c r="E1613" s="27"/>
      <c r="F1613" s="27"/>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27"/>
      <c r="AK1613" s="27"/>
      <c r="AL1613" s="27"/>
      <c r="AM1613" s="27"/>
      <c r="AN1613" s="27"/>
      <c r="AO1613" s="27"/>
      <c r="AP1613" s="27"/>
      <c r="AQ1613" s="27"/>
      <c r="AR1613" s="27"/>
      <c r="AS1613" s="27"/>
      <c r="AT1613" s="27"/>
      <c r="AU1613" s="27"/>
      <c r="AV1613" s="27"/>
      <c r="AW1613" s="27"/>
      <c r="AX1613" s="27"/>
      <c r="AY1613" s="27"/>
      <c r="AZ1613" s="27"/>
      <c r="BA1613" s="27"/>
      <c r="BB1613" s="27"/>
      <c r="BC1613" s="8"/>
      <c r="BD1613" s="5"/>
      <c r="BL1613" s="20"/>
      <c r="BM1613" s="27"/>
    </row>
    <row r="1614" spans="3:65">
      <c r="C1614" s="27"/>
      <c r="D1614" s="27"/>
      <c r="E1614" s="27"/>
      <c r="F1614" s="27"/>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8"/>
      <c r="BD1614" s="5"/>
      <c r="BL1614" s="20"/>
      <c r="BM1614" s="27"/>
    </row>
    <row r="1615" spans="3:65">
      <c r="C1615" s="27"/>
      <c r="D1615" s="27"/>
      <c r="E1615" s="27"/>
      <c r="F1615" s="27"/>
      <c r="G1615" s="27"/>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27"/>
      <c r="AK1615" s="27"/>
      <c r="AL1615" s="27"/>
      <c r="AM1615" s="27"/>
      <c r="AN1615" s="27"/>
      <c r="AO1615" s="27"/>
      <c r="AP1615" s="27"/>
      <c r="AQ1615" s="27"/>
      <c r="AR1615" s="27"/>
      <c r="AS1615" s="27"/>
      <c r="AT1615" s="27"/>
      <c r="AU1615" s="27"/>
      <c r="AV1615" s="27"/>
      <c r="AW1615" s="27"/>
      <c r="AX1615" s="27"/>
      <c r="AY1615" s="27"/>
      <c r="AZ1615" s="27"/>
      <c r="BA1615" s="27"/>
      <c r="BB1615" s="27"/>
      <c r="BC1615" s="8"/>
      <c r="BD1615" s="5"/>
      <c r="BL1615" s="20"/>
      <c r="BM1615" s="27"/>
    </row>
    <row r="1616" spans="3:65">
      <c r="C1616" s="27"/>
      <c r="D1616" s="27"/>
      <c r="E1616" s="27"/>
      <c r="F1616" s="27"/>
      <c r="G1616" s="27"/>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27"/>
      <c r="AK1616" s="27"/>
      <c r="AL1616" s="27"/>
      <c r="AM1616" s="27"/>
      <c r="AN1616" s="27"/>
      <c r="AO1616" s="27"/>
      <c r="AP1616" s="27"/>
      <c r="AQ1616" s="27"/>
      <c r="AR1616" s="27"/>
      <c r="AS1616" s="27"/>
      <c r="AT1616" s="27"/>
      <c r="AU1616" s="27"/>
      <c r="AV1616" s="27"/>
      <c r="AW1616" s="27"/>
      <c r="AX1616" s="27"/>
      <c r="AY1616" s="27"/>
      <c r="AZ1616" s="27"/>
      <c r="BA1616" s="27"/>
      <c r="BB1616" s="27"/>
      <c r="BC1616" s="8"/>
      <c r="BD1616" s="5"/>
      <c r="BL1616" s="20"/>
      <c r="BM1616" s="27"/>
    </row>
    <row r="1617" spans="3:65">
      <c r="C1617" s="27"/>
      <c r="D1617" s="27"/>
      <c r="E1617" s="27"/>
      <c r="F1617" s="27"/>
      <c r="G1617" s="27"/>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27"/>
      <c r="AK1617" s="27"/>
      <c r="AL1617" s="27"/>
      <c r="AM1617" s="27"/>
      <c r="AN1617" s="27"/>
      <c r="AO1617" s="27"/>
      <c r="AP1617" s="27"/>
      <c r="AQ1617" s="27"/>
      <c r="AR1617" s="27"/>
      <c r="AS1617" s="27"/>
      <c r="AT1617" s="27"/>
      <c r="AU1617" s="27"/>
      <c r="AV1617" s="27"/>
      <c r="AW1617" s="27"/>
      <c r="AX1617" s="27"/>
      <c r="AY1617" s="27"/>
      <c r="AZ1617" s="27"/>
      <c r="BA1617" s="27"/>
      <c r="BB1617" s="27"/>
      <c r="BC1617" s="8"/>
      <c r="BD1617" s="5"/>
      <c r="BL1617" s="20"/>
      <c r="BM1617" s="27"/>
    </row>
    <row r="1618" spans="3:65">
      <c r="C1618" s="27"/>
      <c r="D1618" s="27"/>
      <c r="E1618" s="27"/>
      <c r="F1618" s="27"/>
      <c r="G1618" s="27"/>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27"/>
      <c r="AK1618" s="27"/>
      <c r="AL1618" s="27"/>
      <c r="AM1618" s="27"/>
      <c r="AN1618" s="27"/>
      <c r="AO1618" s="27"/>
      <c r="AP1618" s="27"/>
      <c r="AQ1618" s="27"/>
      <c r="AR1618" s="27"/>
      <c r="AS1618" s="27"/>
      <c r="AT1618" s="27"/>
      <c r="AU1618" s="27"/>
      <c r="AV1618" s="27"/>
      <c r="AW1618" s="27"/>
      <c r="AX1618" s="27"/>
      <c r="AY1618" s="27"/>
      <c r="AZ1618" s="27"/>
      <c r="BA1618" s="27"/>
      <c r="BB1618" s="27"/>
      <c r="BC1618" s="8"/>
      <c r="BD1618" s="5"/>
      <c r="BL1618" s="20"/>
      <c r="BM1618" s="27"/>
    </row>
    <row r="1619" spans="3:65">
      <c r="C1619" s="27"/>
      <c r="D1619" s="27"/>
      <c r="E1619" s="27"/>
      <c r="F1619" s="27"/>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27"/>
      <c r="AK1619" s="27"/>
      <c r="AL1619" s="27"/>
      <c r="AM1619" s="27"/>
      <c r="AN1619" s="27"/>
      <c r="AO1619" s="27"/>
      <c r="AP1619" s="27"/>
      <c r="AQ1619" s="27"/>
      <c r="AR1619" s="27"/>
      <c r="AS1619" s="27"/>
      <c r="AT1619" s="27"/>
      <c r="AU1619" s="27"/>
      <c r="AV1619" s="27"/>
      <c r="AW1619" s="27"/>
      <c r="AX1619" s="27"/>
      <c r="AY1619" s="27"/>
      <c r="AZ1619" s="27"/>
      <c r="BA1619" s="27"/>
      <c r="BB1619" s="27"/>
      <c r="BC1619" s="8"/>
      <c r="BD1619" s="5"/>
      <c r="BL1619" s="20"/>
      <c r="BM1619" s="27"/>
    </row>
    <row r="1620" spans="3:65">
      <c r="C1620" s="27"/>
      <c r="D1620" s="27"/>
      <c r="E1620" s="27"/>
      <c r="F1620" s="27"/>
      <c r="G1620" s="27"/>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27"/>
      <c r="AK1620" s="27"/>
      <c r="AL1620" s="27"/>
      <c r="AM1620" s="27"/>
      <c r="AN1620" s="27"/>
      <c r="AO1620" s="27"/>
      <c r="AP1620" s="27"/>
      <c r="AQ1620" s="27"/>
      <c r="AR1620" s="27"/>
      <c r="AS1620" s="27"/>
      <c r="AT1620" s="27"/>
      <c r="AU1620" s="27"/>
      <c r="AV1620" s="27"/>
      <c r="AW1620" s="27"/>
      <c r="AX1620" s="27"/>
      <c r="AY1620" s="27"/>
      <c r="AZ1620" s="27"/>
      <c r="BA1620" s="27"/>
      <c r="BB1620" s="27"/>
      <c r="BC1620" s="8"/>
      <c r="BD1620" s="5"/>
      <c r="BL1620" s="20"/>
      <c r="BM1620" s="27"/>
    </row>
    <row r="1621" spans="3:65">
      <c r="C1621" s="27"/>
      <c r="D1621" s="27"/>
      <c r="E1621" s="27"/>
      <c r="F1621" s="27"/>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27"/>
      <c r="AK1621" s="27"/>
      <c r="AL1621" s="27"/>
      <c r="AM1621" s="27"/>
      <c r="AN1621" s="27"/>
      <c r="AO1621" s="27"/>
      <c r="AP1621" s="27"/>
      <c r="AQ1621" s="27"/>
      <c r="AR1621" s="27"/>
      <c r="AS1621" s="27"/>
      <c r="AT1621" s="27"/>
      <c r="AU1621" s="27"/>
      <c r="AV1621" s="27"/>
      <c r="AW1621" s="27"/>
      <c r="AX1621" s="27"/>
      <c r="AY1621" s="27"/>
      <c r="AZ1621" s="27"/>
      <c r="BA1621" s="27"/>
      <c r="BB1621" s="27"/>
      <c r="BC1621" s="8"/>
      <c r="BD1621" s="5"/>
      <c r="BL1621" s="20"/>
      <c r="BM1621" s="27"/>
    </row>
    <row r="1622" spans="3:65">
      <c r="C1622" s="27"/>
      <c r="D1622" s="27"/>
      <c r="E1622" s="27"/>
      <c r="F1622" s="27"/>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8"/>
      <c r="BD1622" s="5"/>
      <c r="BL1622" s="20"/>
      <c r="BM1622" s="27"/>
    </row>
    <row r="1623" spans="3:65">
      <c r="C1623" s="27"/>
      <c r="D1623" s="27"/>
      <c r="E1623" s="27"/>
      <c r="F1623" s="27"/>
      <c r="G1623" s="27"/>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27"/>
      <c r="AK1623" s="27"/>
      <c r="AL1623" s="27"/>
      <c r="AM1623" s="27"/>
      <c r="AN1623" s="27"/>
      <c r="AO1623" s="27"/>
      <c r="AP1623" s="27"/>
      <c r="AQ1623" s="27"/>
      <c r="AR1623" s="27"/>
      <c r="AS1623" s="27"/>
      <c r="AT1623" s="27"/>
      <c r="AU1623" s="27"/>
      <c r="AV1623" s="27"/>
      <c r="AW1623" s="27"/>
      <c r="AX1623" s="27"/>
      <c r="AY1623" s="27"/>
      <c r="AZ1623" s="27"/>
      <c r="BA1623" s="27"/>
      <c r="BB1623" s="27"/>
      <c r="BC1623" s="8"/>
      <c r="BD1623" s="5"/>
      <c r="BL1623" s="20"/>
      <c r="BM1623" s="27"/>
    </row>
    <row r="1624" spans="3:65">
      <c r="C1624" s="27"/>
      <c r="D1624" s="27"/>
      <c r="E1624" s="27"/>
      <c r="F1624" s="27"/>
      <c r="G1624" s="27"/>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27"/>
      <c r="AK1624" s="27"/>
      <c r="AL1624" s="27"/>
      <c r="AM1624" s="27"/>
      <c r="AN1624" s="27"/>
      <c r="AO1624" s="27"/>
      <c r="AP1624" s="27"/>
      <c r="AQ1624" s="27"/>
      <c r="AR1624" s="27"/>
      <c r="AS1624" s="27"/>
      <c r="AT1624" s="27"/>
      <c r="AU1624" s="27"/>
      <c r="AV1624" s="27"/>
      <c r="AW1624" s="27"/>
      <c r="AX1624" s="27"/>
      <c r="AY1624" s="27"/>
      <c r="AZ1624" s="27"/>
      <c r="BA1624" s="27"/>
      <c r="BB1624" s="27"/>
      <c r="BC1624" s="8"/>
      <c r="BD1624" s="5"/>
      <c r="BL1624" s="20"/>
      <c r="BM1624" s="27"/>
    </row>
    <row r="1625" spans="3:65">
      <c r="C1625" s="27"/>
      <c r="D1625" s="27"/>
      <c r="E1625" s="27"/>
      <c r="F1625" s="27"/>
      <c r="G1625" s="27"/>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27"/>
      <c r="AK1625" s="27"/>
      <c r="AL1625" s="27"/>
      <c r="AM1625" s="27"/>
      <c r="AN1625" s="27"/>
      <c r="AO1625" s="27"/>
      <c r="AP1625" s="27"/>
      <c r="AQ1625" s="27"/>
      <c r="AR1625" s="27"/>
      <c r="AS1625" s="27"/>
      <c r="AT1625" s="27"/>
      <c r="AU1625" s="27"/>
      <c r="AV1625" s="27"/>
      <c r="AW1625" s="27"/>
      <c r="AX1625" s="27"/>
      <c r="AY1625" s="27"/>
      <c r="AZ1625" s="27"/>
      <c r="BA1625" s="27"/>
      <c r="BB1625" s="27"/>
      <c r="BC1625" s="8"/>
      <c r="BD1625" s="5"/>
      <c r="BL1625" s="20"/>
      <c r="BM1625" s="27"/>
    </row>
    <row r="1626" spans="3:65">
      <c r="C1626" s="27"/>
      <c r="D1626" s="27"/>
      <c r="E1626" s="27"/>
      <c r="F1626" s="27"/>
      <c r="G1626" s="27"/>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27"/>
      <c r="AK1626" s="27"/>
      <c r="AL1626" s="27"/>
      <c r="AM1626" s="27"/>
      <c r="AN1626" s="27"/>
      <c r="AO1626" s="27"/>
      <c r="AP1626" s="27"/>
      <c r="AQ1626" s="27"/>
      <c r="AR1626" s="27"/>
      <c r="AS1626" s="27"/>
      <c r="AT1626" s="27"/>
      <c r="AU1626" s="27"/>
      <c r="AV1626" s="27"/>
      <c r="AW1626" s="27"/>
      <c r="AX1626" s="27"/>
      <c r="AY1626" s="27"/>
      <c r="AZ1626" s="27"/>
      <c r="BA1626" s="27"/>
      <c r="BB1626" s="27"/>
      <c r="BC1626" s="8"/>
      <c r="BD1626" s="5"/>
      <c r="BL1626" s="20"/>
      <c r="BM1626" s="27"/>
    </row>
    <row r="1627" spans="3:65">
      <c r="C1627" s="27"/>
      <c r="D1627" s="27"/>
      <c r="E1627" s="27"/>
      <c r="F1627" s="27"/>
      <c r="G1627" s="27"/>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27"/>
      <c r="AK1627" s="27"/>
      <c r="AL1627" s="27"/>
      <c r="AM1627" s="27"/>
      <c r="AN1627" s="27"/>
      <c r="AO1627" s="27"/>
      <c r="AP1627" s="27"/>
      <c r="AQ1627" s="27"/>
      <c r="AR1627" s="27"/>
      <c r="AS1627" s="27"/>
      <c r="AT1627" s="27"/>
      <c r="AU1627" s="27"/>
      <c r="AV1627" s="27"/>
      <c r="AW1627" s="27"/>
      <c r="AX1627" s="27"/>
      <c r="AY1627" s="27"/>
      <c r="AZ1627" s="27"/>
      <c r="BA1627" s="27"/>
      <c r="BB1627" s="27"/>
      <c r="BC1627" s="8"/>
      <c r="BD1627" s="5"/>
      <c r="BL1627" s="20"/>
      <c r="BM1627" s="27"/>
    </row>
    <row r="1628" spans="3:65">
      <c r="C1628" s="27"/>
      <c r="D1628" s="27"/>
      <c r="E1628" s="27"/>
      <c r="F1628" s="27"/>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8"/>
      <c r="BD1628" s="5"/>
      <c r="BL1628" s="20"/>
      <c r="BM1628" s="27"/>
    </row>
    <row r="1629" spans="3:65">
      <c r="C1629" s="27"/>
      <c r="D1629" s="27"/>
      <c r="E1629" s="27"/>
      <c r="F1629" s="27"/>
      <c r="G1629" s="27"/>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27"/>
      <c r="AK1629" s="27"/>
      <c r="AL1629" s="27"/>
      <c r="AM1629" s="27"/>
      <c r="AN1629" s="27"/>
      <c r="AO1629" s="27"/>
      <c r="AP1629" s="27"/>
      <c r="AQ1629" s="27"/>
      <c r="AR1629" s="27"/>
      <c r="AS1629" s="27"/>
      <c r="AT1629" s="27"/>
      <c r="AU1629" s="27"/>
      <c r="AV1629" s="27"/>
      <c r="AW1629" s="27"/>
      <c r="AX1629" s="27"/>
      <c r="AY1629" s="27"/>
      <c r="AZ1629" s="27"/>
      <c r="BA1629" s="27"/>
      <c r="BB1629" s="27"/>
      <c r="BC1629" s="8"/>
      <c r="BD1629" s="5"/>
      <c r="BL1629" s="20"/>
      <c r="BM1629" s="27"/>
    </row>
    <row r="1630" spans="3:65">
      <c r="C1630" s="27"/>
      <c r="D1630" s="27"/>
      <c r="E1630" s="27"/>
      <c r="F1630" s="27"/>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8"/>
      <c r="BD1630" s="5"/>
      <c r="BL1630" s="20"/>
      <c r="BM1630" s="27"/>
    </row>
    <row r="1631" spans="3:65">
      <c r="C1631" s="27"/>
      <c r="D1631" s="27"/>
      <c r="E1631" s="27"/>
      <c r="F1631" s="27"/>
      <c r="G1631" s="27"/>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27"/>
      <c r="AK1631" s="27"/>
      <c r="AL1631" s="27"/>
      <c r="AM1631" s="27"/>
      <c r="AN1631" s="27"/>
      <c r="AO1631" s="27"/>
      <c r="AP1631" s="27"/>
      <c r="AQ1631" s="27"/>
      <c r="AR1631" s="27"/>
      <c r="AS1631" s="27"/>
      <c r="AT1631" s="27"/>
      <c r="AU1631" s="27"/>
      <c r="AV1631" s="27"/>
      <c r="AW1631" s="27"/>
      <c r="AX1631" s="27"/>
      <c r="AY1631" s="27"/>
      <c r="AZ1631" s="27"/>
      <c r="BA1631" s="27"/>
      <c r="BB1631" s="27"/>
      <c r="BC1631" s="8"/>
      <c r="BD1631" s="5"/>
      <c r="BL1631" s="20"/>
      <c r="BM1631" s="27"/>
    </row>
    <row r="1632" spans="3:65">
      <c r="C1632" s="27"/>
      <c r="D1632" s="27"/>
      <c r="E1632" s="27"/>
      <c r="F1632" s="27"/>
      <c r="G1632" s="27"/>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27"/>
      <c r="AK1632" s="27"/>
      <c r="AL1632" s="27"/>
      <c r="AM1632" s="27"/>
      <c r="AN1632" s="27"/>
      <c r="AO1632" s="27"/>
      <c r="AP1632" s="27"/>
      <c r="AQ1632" s="27"/>
      <c r="AR1632" s="27"/>
      <c r="AS1632" s="27"/>
      <c r="AT1632" s="27"/>
      <c r="AU1632" s="27"/>
      <c r="AV1632" s="27"/>
      <c r="AW1632" s="27"/>
      <c r="AX1632" s="27"/>
      <c r="AY1632" s="27"/>
      <c r="AZ1632" s="27"/>
      <c r="BA1632" s="27"/>
      <c r="BB1632" s="27"/>
      <c r="BC1632" s="8"/>
      <c r="BD1632" s="5"/>
      <c r="BL1632" s="20"/>
      <c r="BM1632" s="27"/>
    </row>
    <row r="1633" spans="3:65">
      <c r="C1633" s="27"/>
      <c r="D1633" s="27"/>
      <c r="E1633" s="27"/>
      <c r="F1633" s="27"/>
      <c r="G1633" s="27"/>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27"/>
      <c r="AK1633" s="27"/>
      <c r="AL1633" s="27"/>
      <c r="AM1633" s="27"/>
      <c r="AN1633" s="27"/>
      <c r="AO1633" s="27"/>
      <c r="AP1633" s="27"/>
      <c r="AQ1633" s="27"/>
      <c r="AR1633" s="27"/>
      <c r="AS1633" s="27"/>
      <c r="AT1633" s="27"/>
      <c r="AU1633" s="27"/>
      <c r="AV1633" s="27"/>
      <c r="AW1633" s="27"/>
      <c r="AX1633" s="27"/>
      <c r="AY1633" s="27"/>
      <c r="AZ1633" s="27"/>
      <c r="BA1633" s="27"/>
      <c r="BB1633" s="27"/>
      <c r="BC1633" s="8"/>
      <c r="BD1633" s="5"/>
      <c r="BL1633" s="20"/>
      <c r="BM1633" s="27"/>
    </row>
    <row r="1634" spans="3:65">
      <c r="C1634" s="27"/>
      <c r="D1634" s="27"/>
      <c r="E1634" s="27"/>
      <c r="F1634" s="27"/>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27"/>
      <c r="AK1634" s="27"/>
      <c r="AL1634" s="27"/>
      <c r="AM1634" s="27"/>
      <c r="AN1634" s="27"/>
      <c r="AO1634" s="27"/>
      <c r="AP1634" s="27"/>
      <c r="AQ1634" s="27"/>
      <c r="AR1634" s="27"/>
      <c r="AS1634" s="27"/>
      <c r="AT1634" s="27"/>
      <c r="AU1634" s="27"/>
      <c r="AV1634" s="27"/>
      <c r="AW1634" s="27"/>
      <c r="AX1634" s="27"/>
      <c r="AY1634" s="27"/>
      <c r="AZ1634" s="27"/>
      <c r="BA1634" s="27"/>
      <c r="BB1634" s="27"/>
      <c r="BC1634" s="8"/>
      <c r="BD1634" s="5"/>
      <c r="BL1634" s="20"/>
      <c r="BM1634" s="27"/>
    </row>
    <row r="1635" spans="3:65">
      <c r="C1635" s="27"/>
      <c r="D1635" s="27"/>
      <c r="E1635" s="27"/>
      <c r="F1635" s="27"/>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27"/>
      <c r="AK1635" s="27"/>
      <c r="AL1635" s="27"/>
      <c r="AM1635" s="27"/>
      <c r="AN1635" s="27"/>
      <c r="AO1635" s="27"/>
      <c r="AP1635" s="27"/>
      <c r="AQ1635" s="27"/>
      <c r="AR1635" s="27"/>
      <c r="AS1635" s="27"/>
      <c r="AT1635" s="27"/>
      <c r="AU1635" s="27"/>
      <c r="AV1635" s="27"/>
      <c r="AW1635" s="27"/>
      <c r="AX1635" s="27"/>
      <c r="AY1635" s="27"/>
      <c r="AZ1635" s="27"/>
      <c r="BA1635" s="27"/>
      <c r="BB1635" s="27"/>
      <c r="BC1635" s="8"/>
      <c r="BD1635" s="5"/>
      <c r="BL1635" s="20"/>
      <c r="BM1635" s="27"/>
    </row>
    <row r="1636" spans="3:65">
      <c r="C1636" s="27"/>
      <c r="D1636" s="27"/>
      <c r="E1636" s="27"/>
      <c r="F1636" s="27"/>
      <c r="G1636" s="27"/>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27"/>
      <c r="AK1636" s="27"/>
      <c r="AL1636" s="27"/>
      <c r="AM1636" s="27"/>
      <c r="AN1636" s="27"/>
      <c r="AO1636" s="27"/>
      <c r="AP1636" s="27"/>
      <c r="AQ1636" s="27"/>
      <c r="AR1636" s="27"/>
      <c r="AS1636" s="27"/>
      <c r="AT1636" s="27"/>
      <c r="AU1636" s="27"/>
      <c r="AV1636" s="27"/>
      <c r="AW1636" s="27"/>
      <c r="AX1636" s="27"/>
      <c r="AY1636" s="27"/>
      <c r="AZ1636" s="27"/>
      <c r="BA1636" s="27"/>
      <c r="BB1636" s="27"/>
      <c r="BC1636" s="8"/>
      <c r="BD1636" s="5"/>
      <c r="BL1636" s="20"/>
      <c r="BM1636" s="27"/>
    </row>
    <row r="1637" spans="3:65">
      <c r="C1637" s="27"/>
      <c r="D1637" s="27"/>
      <c r="E1637" s="27"/>
      <c r="F1637" s="27"/>
      <c r="G1637" s="27"/>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27"/>
      <c r="AK1637" s="27"/>
      <c r="AL1637" s="27"/>
      <c r="AM1637" s="27"/>
      <c r="AN1637" s="27"/>
      <c r="AO1637" s="27"/>
      <c r="AP1637" s="27"/>
      <c r="AQ1637" s="27"/>
      <c r="AR1637" s="27"/>
      <c r="AS1637" s="27"/>
      <c r="AT1637" s="27"/>
      <c r="AU1637" s="27"/>
      <c r="AV1637" s="27"/>
      <c r="AW1637" s="27"/>
      <c r="AX1637" s="27"/>
      <c r="AY1637" s="27"/>
      <c r="AZ1637" s="27"/>
      <c r="BA1637" s="27"/>
      <c r="BB1637" s="27"/>
      <c r="BC1637" s="8"/>
      <c r="BD1637" s="5"/>
      <c r="BL1637" s="20"/>
      <c r="BM1637" s="27"/>
    </row>
    <row r="1638" spans="3:65">
      <c r="C1638" s="27"/>
      <c r="D1638" s="27"/>
      <c r="E1638" s="27"/>
      <c r="F1638" s="27"/>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8"/>
      <c r="BD1638" s="5"/>
      <c r="BL1638" s="20"/>
      <c r="BM1638" s="27"/>
    </row>
    <row r="1639" spans="3:65">
      <c r="C1639" s="27"/>
      <c r="D1639" s="27"/>
      <c r="E1639" s="27"/>
      <c r="F1639" s="27"/>
      <c r="G1639" s="27"/>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27"/>
      <c r="AK1639" s="27"/>
      <c r="AL1639" s="27"/>
      <c r="AM1639" s="27"/>
      <c r="AN1639" s="27"/>
      <c r="AO1639" s="27"/>
      <c r="AP1639" s="27"/>
      <c r="AQ1639" s="27"/>
      <c r="AR1639" s="27"/>
      <c r="AS1639" s="27"/>
      <c r="AT1639" s="27"/>
      <c r="AU1639" s="27"/>
      <c r="AV1639" s="27"/>
      <c r="AW1639" s="27"/>
      <c r="AX1639" s="27"/>
      <c r="AY1639" s="27"/>
      <c r="AZ1639" s="27"/>
      <c r="BA1639" s="27"/>
      <c r="BB1639" s="27"/>
      <c r="BC1639" s="8"/>
      <c r="BD1639" s="5"/>
      <c r="BL1639" s="20"/>
      <c r="BM1639" s="27"/>
    </row>
    <row r="1640" spans="3:65">
      <c r="C1640" s="27"/>
      <c r="D1640" s="27"/>
      <c r="E1640" s="27"/>
      <c r="F1640" s="27"/>
      <c r="G1640" s="27"/>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27"/>
      <c r="AK1640" s="27"/>
      <c r="AL1640" s="27"/>
      <c r="AM1640" s="27"/>
      <c r="AN1640" s="27"/>
      <c r="AO1640" s="27"/>
      <c r="AP1640" s="27"/>
      <c r="AQ1640" s="27"/>
      <c r="AR1640" s="27"/>
      <c r="AS1640" s="27"/>
      <c r="AT1640" s="27"/>
      <c r="AU1640" s="27"/>
      <c r="AV1640" s="27"/>
      <c r="AW1640" s="27"/>
      <c r="AX1640" s="27"/>
      <c r="AY1640" s="27"/>
      <c r="AZ1640" s="27"/>
      <c r="BA1640" s="27"/>
      <c r="BB1640" s="27"/>
      <c r="BC1640" s="8"/>
      <c r="BD1640" s="5"/>
      <c r="BL1640" s="20"/>
      <c r="BM1640" s="27"/>
    </row>
    <row r="1641" spans="3:65">
      <c r="C1641" s="27"/>
      <c r="D1641" s="27"/>
      <c r="E1641" s="27"/>
      <c r="F1641" s="27"/>
      <c r="G1641" s="27"/>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27"/>
      <c r="AK1641" s="27"/>
      <c r="AL1641" s="27"/>
      <c r="AM1641" s="27"/>
      <c r="AN1641" s="27"/>
      <c r="AO1641" s="27"/>
      <c r="AP1641" s="27"/>
      <c r="AQ1641" s="27"/>
      <c r="AR1641" s="27"/>
      <c r="AS1641" s="27"/>
      <c r="AT1641" s="27"/>
      <c r="AU1641" s="27"/>
      <c r="AV1641" s="27"/>
      <c r="AW1641" s="27"/>
      <c r="AX1641" s="27"/>
      <c r="AY1641" s="27"/>
      <c r="AZ1641" s="27"/>
      <c r="BA1641" s="27"/>
      <c r="BB1641" s="27"/>
      <c r="BC1641" s="8"/>
      <c r="BD1641" s="5"/>
      <c r="BL1641" s="20"/>
      <c r="BM1641" s="27"/>
    </row>
    <row r="1642" spans="3:65">
      <c r="C1642" s="27"/>
      <c r="D1642" s="27"/>
      <c r="E1642" s="27"/>
      <c r="F1642" s="27"/>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27"/>
      <c r="AK1642" s="27"/>
      <c r="AL1642" s="27"/>
      <c r="AM1642" s="27"/>
      <c r="AN1642" s="27"/>
      <c r="AO1642" s="27"/>
      <c r="AP1642" s="27"/>
      <c r="AQ1642" s="27"/>
      <c r="AR1642" s="27"/>
      <c r="AS1642" s="27"/>
      <c r="AT1642" s="27"/>
      <c r="AU1642" s="27"/>
      <c r="AV1642" s="27"/>
      <c r="AW1642" s="27"/>
      <c r="AX1642" s="27"/>
      <c r="AY1642" s="27"/>
      <c r="AZ1642" s="27"/>
      <c r="BA1642" s="27"/>
      <c r="BB1642" s="27"/>
      <c r="BC1642" s="8"/>
      <c r="BD1642" s="5"/>
      <c r="BL1642" s="20"/>
      <c r="BM1642" s="27"/>
    </row>
    <row r="1643" spans="3:65">
      <c r="C1643" s="27"/>
      <c r="D1643" s="27"/>
      <c r="E1643" s="27"/>
      <c r="F1643" s="27"/>
      <c r="G1643" s="27"/>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27"/>
      <c r="AK1643" s="27"/>
      <c r="AL1643" s="27"/>
      <c r="AM1643" s="27"/>
      <c r="AN1643" s="27"/>
      <c r="AO1643" s="27"/>
      <c r="AP1643" s="27"/>
      <c r="AQ1643" s="27"/>
      <c r="AR1643" s="27"/>
      <c r="AS1643" s="27"/>
      <c r="AT1643" s="27"/>
      <c r="AU1643" s="27"/>
      <c r="AV1643" s="27"/>
      <c r="AW1643" s="27"/>
      <c r="AX1643" s="27"/>
      <c r="AY1643" s="27"/>
      <c r="AZ1643" s="27"/>
      <c r="BA1643" s="27"/>
      <c r="BB1643" s="27"/>
      <c r="BC1643" s="8"/>
      <c r="BD1643" s="5"/>
      <c r="BL1643" s="20"/>
      <c r="BM1643" s="27"/>
    </row>
    <row r="1644" spans="3:65">
      <c r="C1644" s="27"/>
      <c r="D1644" s="27"/>
      <c r="E1644" s="27"/>
      <c r="F1644" s="27"/>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27"/>
      <c r="AK1644" s="27"/>
      <c r="AL1644" s="27"/>
      <c r="AM1644" s="27"/>
      <c r="AN1644" s="27"/>
      <c r="AO1644" s="27"/>
      <c r="AP1644" s="27"/>
      <c r="AQ1644" s="27"/>
      <c r="AR1644" s="27"/>
      <c r="AS1644" s="27"/>
      <c r="AT1644" s="27"/>
      <c r="AU1644" s="27"/>
      <c r="AV1644" s="27"/>
      <c r="AW1644" s="27"/>
      <c r="AX1644" s="27"/>
      <c r="AY1644" s="27"/>
      <c r="AZ1644" s="27"/>
      <c r="BA1644" s="27"/>
      <c r="BB1644" s="27"/>
      <c r="BC1644" s="8"/>
      <c r="BD1644" s="5"/>
      <c r="BL1644" s="20"/>
      <c r="BM1644" s="27"/>
    </row>
    <row r="1645" spans="3:65">
      <c r="C1645" s="27"/>
      <c r="D1645" s="27"/>
      <c r="E1645" s="27"/>
      <c r="F1645" s="27"/>
      <c r="G1645" s="27"/>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27"/>
      <c r="AK1645" s="27"/>
      <c r="AL1645" s="27"/>
      <c r="AM1645" s="27"/>
      <c r="AN1645" s="27"/>
      <c r="AO1645" s="27"/>
      <c r="AP1645" s="27"/>
      <c r="AQ1645" s="27"/>
      <c r="AR1645" s="27"/>
      <c r="AS1645" s="27"/>
      <c r="AT1645" s="27"/>
      <c r="AU1645" s="27"/>
      <c r="AV1645" s="27"/>
      <c r="AW1645" s="27"/>
      <c r="AX1645" s="27"/>
      <c r="AY1645" s="27"/>
      <c r="AZ1645" s="27"/>
      <c r="BA1645" s="27"/>
      <c r="BB1645" s="27"/>
      <c r="BC1645" s="8"/>
      <c r="BD1645" s="5"/>
      <c r="BL1645" s="20"/>
      <c r="BM1645" s="27"/>
    </row>
    <row r="1646" spans="3:65">
      <c r="C1646" s="27"/>
      <c r="D1646" s="27"/>
      <c r="E1646" s="27"/>
      <c r="F1646" s="27"/>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c r="AO1646" s="27"/>
      <c r="AP1646" s="27"/>
      <c r="AQ1646" s="27"/>
      <c r="AR1646" s="27"/>
      <c r="AS1646" s="27"/>
      <c r="AT1646" s="27"/>
      <c r="AU1646" s="27"/>
      <c r="AV1646" s="27"/>
      <c r="AW1646" s="27"/>
      <c r="AX1646" s="27"/>
      <c r="AY1646" s="27"/>
      <c r="AZ1646" s="27"/>
      <c r="BA1646" s="27"/>
      <c r="BB1646" s="27"/>
      <c r="BC1646" s="8"/>
      <c r="BD1646" s="5"/>
      <c r="BL1646" s="20"/>
      <c r="BM1646" s="27"/>
    </row>
    <row r="1647" spans="3:65">
      <c r="C1647" s="27"/>
      <c r="D1647" s="27"/>
      <c r="E1647" s="27"/>
      <c r="F1647" s="27"/>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27"/>
      <c r="AY1647" s="27"/>
      <c r="AZ1647" s="27"/>
      <c r="BA1647" s="27"/>
      <c r="BB1647" s="27"/>
      <c r="BC1647" s="8"/>
      <c r="BD1647" s="5"/>
      <c r="BL1647" s="20"/>
      <c r="BM1647" s="27"/>
    </row>
    <row r="1648" spans="3:65">
      <c r="C1648" s="27"/>
      <c r="D1648" s="27"/>
      <c r="E1648" s="27"/>
      <c r="F1648" s="27"/>
      <c r="G1648" s="27"/>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27"/>
      <c r="AK1648" s="27"/>
      <c r="AL1648" s="27"/>
      <c r="AM1648" s="27"/>
      <c r="AN1648" s="27"/>
      <c r="AO1648" s="27"/>
      <c r="AP1648" s="27"/>
      <c r="AQ1648" s="27"/>
      <c r="AR1648" s="27"/>
      <c r="AS1648" s="27"/>
      <c r="AT1648" s="27"/>
      <c r="AU1648" s="27"/>
      <c r="AV1648" s="27"/>
      <c r="AW1648" s="27"/>
      <c r="AX1648" s="27"/>
      <c r="AY1648" s="27"/>
      <c r="AZ1648" s="27"/>
      <c r="BA1648" s="27"/>
      <c r="BB1648" s="27"/>
      <c r="BC1648" s="8"/>
      <c r="BD1648" s="5"/>
      <c r="BL1648" s="20"/>
      <c r="BM1648" s="27"/>
    </row>
    <row r="1649" spans="3:65">
      <c r="C1649" s="27"/>
      <c r="D1649" s="27"/>
      <c r="E1649" s="27"/>
      <c r="F1649" s="27"/>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27"/>
      <c r="AK1649" s="27"/>
      <c r="AL1649" s="27"/>
      <c r="AM1649" s="27"/>
      <c r="AN1649" s="27"/>
      <c r="AO1649" s="27"/>
      <c r="AP1649" s="27"/>
      <c r="AQ1649" s="27"/>
      <c r="AR1649" s="27"/>
      <c r="AS1649" s="27"/>
      <c r="AT1649" s="27"/>
      <c r="AU1649" s="27"/>
      <c r="AV1649" s="27"/>
      <c r="AW1649" s="27"/>
      <c r="AX1649" s="27"/>
      <c r="AY1649" s="27"/>
      <c r="AZ1649" s="27"/>
      <c r="BA1649" s="27"/>
      <c r="BB1649" s="27"/>
      <c r="BC1649" s="8"/>
      <c r="BD1649" s="5"/>
      <c r="BL1649" s="20"/>
      <c r="BM1649" s="27"/>
    </row>
    <row r="1650" spans="3:65">
      <c r="C1650" s="27"/>
      <c r="D1650" s="27"/>
      <c r="E1650" s="27"/>
      <c r="F1650" s="27"/>
      <c r="G1650" s="27"/>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27"/>
      <c r="AK1650" s="27"/>
      <c r="AL1650" s="27"/>
      <c r="AM1650" s="27"/>
      <c r="AN1650" s="27"/>
      <c r="AO1650" s="27"/>
      <c r="AP1650" s="27"/>
      <c r="AQ1650" s="27"/>
      <c r="AR1650" s="27"/>
      <c r="AS1650" s="27"/>
      <c r="AT1650" s="27"/>
      <c r="AU1650" s="27"/>
      <c r="AV1650" s="27"/>
      <c r="AW1650" s="27"/>
      <c r="AX1650" s="27"/>
      <c r="AY1650" s="27"/>
      <c r="AZ1650" s="27"/>
      <c r="BA1650" s="27"/>
      <c r="BB1650" s="27"/>
      <c r="BC1650" s="8"/>
      <c r="BD1650" s="5"/>
      <c r="BL1650" s="20"/>
      <c r="BM1650" s="27"/>
    </row>
    <row r="1651" spans="3:65">
      <c r="C1651" s="27"/>
      <c r="D1651" s="27"/>
      <c r="E1651" s="27"/>
      <c r="F1651" s="27"/>
      <c r="G1651" s="27"/>
      <c r="H1651" s="27"/>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27"/>
      <c r="AK1651" s="27"/>
      <c r="AL1651" s="27"/>
      <c r="AM1651" s="27"/>
      <c r="AN1651" s="27"/>
      <c r="AO1651" s="27"/>
      <c r="AP1651" s="27"/>
      <c r="AQ1651" s="27"/>
      <c r="AR1651" s="27"/>
      <c r="AS1651" s="27"/>
      <c r="AT1651" s="27"/>
      <c r="AU1651" s="27"/>
      <c r="AV1651" s="27"/>
      <c r="AW1651" s="27"/>
      <c r="AX1651" s="27"/>
      <c r="AY1651" s="27"/>
      <c r="AZ1651" s="27"/>
      <c r="BA1651" s="27"/>
      <c r="BB1651" s="27"/>
      <c r="BC1651" s="8"/>
      <c r="BD1651" s="5"/>
      <c r="BL1651" s="20"/>
      <c r="BM1651" s="27"/>
    </row>
    <row r="1652" spans="3:65">
      <c r="C1652" s="27"/>
      <c r="D1652" s="27"/>
      <c r="E1652" s="27"/>
      <c r="F1652" s="27"/>
      <c r="G1652" s="27"/>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27"/>
      <c r="AK1652" s="27"/>
      <c r="AL1652" s="27"/>
      <c r="AM1652" s="27"/>
      <c r="AN1652" s="27"/>
      <c r="AO1652" s="27"/>
      <c r="AP1652" s="27"/>
      <c r="AQ1652" s="27"/>
      <c r="AR1652" s="27"/>
      <c r="AS1652" s="27"/>
      <c r="AT1652" s="27"/>
      <c r="AU1652" s="27"/>
      <c r="AV1652" s="27"/>
      <c r="AW1652" s="27"/>
      <c r="AX1652" s="27"/>
      <c r="AY1652" s="27"/>
      <c r="AZ1652" s="27"/>
      <c r="BA1652" s="27"/>
      <c r="BB1652" s="27"/>
      <c r="BC1652" s="8"/>
      <c r="BD1652" s="5"/>
      <c r="BL1652" s="20"/>
      <c r="BM1652" s="27"/>
    </row>
    <row r="1653" spans="3:65">
      <c r="C1653" s="27"/>
      <c r="D1653" s="27"/>
      <c r="E1653" s="27"/>
      <c r="F1653" s="27"/>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27"/>
      <c r="AK1653" s="27"/>
      <c r="AL1653" s="27"/>
      <c r="AM1653" s="27"/>
      <c r="AN1653" s="27"/>
      <c r="AO1653" s="27"/>
      <c r="AP1653" s="27"/>
      <c r="AQ1653" s="27"/>
      <c r="AR1653" s="27"/>
      <c r="AS1653" s="27"/>
      <c r="AT1653" s="27"/>
      <c r="AU1653" s="27"/>
      <c r="AV1653" s="27"/>
      <c r="AW1653" s="27"/>
      <c r="AX1653" s="27"/>
      <c r="AY1653" s="27"/>
      <c r="AZ1653" s="27"/>
      <c r="BA1653" s="27"/>
      <c r="BB1653" s="27"/>
      <c r="BC1653" s="8"/>
      <c r="BD1653" s="5"/>
      <c r="BL1653" s="20"/>
      <c r="BM1653" s="27"/>
    </row>
    <row r="1654" spans="3:65">
      <c r="C1654" s="27"/>
      <c r="D1654" s="27"/>
      <c r="E1654" s="27"/>
      <c r="F1654" s="27"/>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8"/>
      <c r="BD1654" s="5"/>
      <c r="BL1654" s="20"/>
      <c r="BM1654" s="27"/>
    </row>
    <row r="1655" spans="3:65">
      <c r="C1655" s="27"/>
      <c r="D1655" s="27"/>
      <c r="E1655" s="27"/>
      <c r="F1655" s="27"/>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27"/>
      <c r="AK1655" s="27"/>
      <c r="AL1655" s="27"/>
      <c r="AM1655" s="27"/>
      <c r="AN1655" s="27"/>
      <c r="AO1655" s="27"/>
      <c r="AP1655" s="27"/>
      <c r="AQ1655" s="27"/>
      <c r="AR1655" s="27"/>
      <c r="AS1655" s="27"/>
      <c r="AT1655" s="27"/>
      <c r="AU1655" s="27"/>
      <c r="AV1655" s="27"/>
      <c r="AW1655" s="27"/>
      <c r="AX1655" s="27"/>
      <c r="AY1655" s="27"/>
      <c r="AZ1655" s="27"/>
      <c r="BA1655" s="27"/>
      <c r="BB1655" s="27"/>
      <c r="BC1655" s="8"/>
      <c r="BD1655" s="5"/>
      <c r="BL1655" s="20"/>
      <c r="BM1655" s="27"/>
    </row>
    <row r="1656" spans="3:65">
      <c r="C1656" s="27"/>
      <c r="D1656" s="27"/>
      <c r="E1656" s="27"/>
      <c r="F1656" s="27"/>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c r="AU1656" s="27"/>
      <c r="AV1656" s="27"/>
      <c r="AW1656" s="27"/>
      <c r="AX1656" s="27"/>
      <c r="AY1656" s="27"/>
      <c r="AZ1656" s="27"/>
      <c r="BA1656" s="27"/>
      <c r="BB1656" s="27"/>
      <c r="BC1656" s="8"/>
      <c r="BD1656" s="5"/>
      <c r="BL1656" s="20"/>
      <c r="BM1656" s="27"/>
    </row>
    <row r="1657" spans="3:65">
      <c r="C1657" s="27"/>
      <c r="D1657" s="27"/>
      <c r="E1657" s="27"/>
      <c r="F1657" s="27"/>
      <c r="G1657" s="27"/>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27"/>
      <c r="AK1657" s="27"/>
      <c r="AL1657" s="27"/>
      <c r="AM1657" s="27"/>
      <c r="AN1657" s="27"/>
      <c r="AO1657" s="27"/>
      <c r="AP1657" s="27"/>
      <c r="AQ1657" s="27"/>
      <c r="AR1657" s="27"/>
      <c r="AS1657" s="27"/>
      <c r="AT1657" s="27"/>
      <c r="AU1657" s="27"/>
      <c r="AV1657" s="27"/>
      <c r="AW1657" s="27"/>
      <c r="AX1657" s="27"/>
      <c r="AY1657" s="27"/>
      <c r="AZ1657" s="27"/>
      <c r="BA1657" s="27"/>
      <c r="BB1657" s="27"/>
      <c r="BC1657" s="8"/>
      <c r="BD1657" s="5"/>
      <c r="BL1657" s="20"/>
      <c r="BM1657" s="27"/>
    </row>
    <row r="1658" spans="3:65">
      <c r="C1658" s="27"/>
      <c r="D1658" s="27"/>
      <c r="E1658" s="27"/>
      <c r="F1658" s="27"/>
      <c r="G1658" s="27"/>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27"/>
      <c r="AK1658" s="27"/>
      <c r="AL1658" s="27"/>
      <c r="AM1658" s="27"/>
      <c r="AN1658" s="27"/>
      <c r="AO1658" s="27"/>
      <c r="AP1658" s="27"/>
      <c r="AQ1658" s="27"/>
      <c r="AR1658" s="27"/>
      <c r="AS1658" s="27"/>
      <c r="AT1658" s="27"/>
      <c r="AU1658" s="27"/>
      <c r="AV1658" s="27"/>
      <c r="AW1658" s="27"/>
      <c r="AX1658" s="27"/>
      <c r="AY1658" s="27"/>
      <c r="AZ1658" s="27"/>
      <c r="BA1658" s="27"/>
      <c r="BB1658" s="27"/>
      <c r="BC1658" s="8"/>
      <c r="BD1658" s="5"/>
      <c r="BL1658" s="20"/>
      <c r="BM1658" s="27"/>
    </row>
    <row r="1659" spans="3:65">
      <c r="C1659" s="27"/>
      <c r="D1659" s="27"/>
      <c r="E1659" s="27"/>
      <c r="F1659" s="27"/>
      <c r="G1659" s="27"/>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27"/>
      <c r="AK1659" s="27"/>
      <c r="AL1659" s="27"/>
      <c r="AM1659" s="27"/>
      <c r="AN1659" s="27"/>
      <c r="AO1659" s="27"/>
      <c r="AP1659" s="27"/>
      <c r="AQ1659" s="27"/>
      <c r="AR1659" s="27"/>
      <c r="AS1659" s="27"/>
      <c r="AT1659" s="27"/>
      <c r="AU1659" s="27"/>
      <c r="AV1659" s="27"/>
      <c r="AW1659" s="27"/>
      <c r="AX1659" s="27"/>
      <c r="AY1659" s="27"/>
      <c r="AZ1659" s="27"/>
      <c r="BA1659" s="27"/>
      <c r="BB1659" s="27"/>
      <c r="BC1659" s="8"/>
      <c r="BD1659" s="5"/>
      <c r="BL1659" s="20"/>
      <c r="BM1659" s="27"/>
    </row>
    <row r="1660" spans="3:65">
      <c r="C1660" s="27"/>
      <c r="D1660" s="27"/>
      <c r="E1660" s="27"/>
      <c r="F1660" s="27"/>
      <c r="G1660" s="27"/>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27"/>
      <c r="AK1660" s="27"/>
      <c r="AL1660" s="27"/>
      <c r="AM1660" s="27"/>
      <c r="AN1660" s="27"/>
      <c r="AO1660" s="27"/>
      <c r="AP1660" s="27"/>
      <c r="AQ1660" s="27"/>
      <c r="AR1660" s="27"/>
      <c r="AS1660" s="27"/>
      <c r="AT1660" s="27"/>
      <c r="AU1660" s="27"/>
      <c r="AV1660" s="27"/>
      <c r="AW1660" s="27"/>
      <c r="AX1660" s="27"/>
      <c r="AY1660" s="27"/>
      <c r="AZ1660" s="27"/>
      <c r="BA1660" s="27"/>
      <c r="BB1660" s="27"/>
      <c r="BC1660" s="8"/>
      <c r="BD1660" s="5"/>
      <c r="BL1660" s="20"/>
      <c r="BM1660" s="27"/>
    </row>
    <row r="1661" spans="3:65">
      <c r="C1661" s="27"/>
      <c r="D1661" s="27"/>
      <c r="E1661" s="27"/>
      <c r="F1661" s="27"/>
      <c r="G1661" s="27"/>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27"/>
      <c r="AK1661" s="27"/>
      <c r="AL1661" s="27"/>
      <c r="AM1661" s="27"/>
      <c r="AN1661" s="27"/>
      <c r="AO1661" s="27"/>
      <c r="AP1661" s="27"/>
      <c r="AQ1661" s="27"/>
      <c r="AR1661" s="27"/>
      <c r="AS1661" s="27"/>
      <c r="AT1661" s="27"/>
      <c r="AU1661" s="27"/>
      <c r="AV1661" s="27"/>
      <c r="AW1661" s="27"/>
      <c r="AX1661" s="27"/>
      <c r="AY1661" s="27"/>
      <c r="AZ1661" s="27"/>
      <c r="BA1661" s="27"/>
      <c r="BB1661" s="27"/>
      <c r="BC1661" s="8"/>
      <c r="BD1661" s="5"/>
      <c r="BL1661" s="20"/>
      <c r="BM1661" s="27"/>
    </row>
    <row r="1662" spans="3:65">
      <c r="C1662" s="27"/>
      <c r="D1662" s="27"/>
      <c r="E1662" s="27"/>
      <c r="F1662" s="27"/>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8"/>
      <c r="BD1662" s="5"/>
      <c r="BL1662" s="20"/>
      <c r="BM1662" s="27"/>
    </row>
    <row r="1663" spans="3:65">
      <c r="C1663" s="27"/>
      <c r="D1663" s="27"/>
      <c r="E1663" s="27"/>
      <c r="F1663" s="27"/>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27"/>
      <c r="AK1663" s="27"/>
      <c r="AL1663" s="27"/>
      <c r="AM1663" s="27"/>
      <c r="AN1663" s="27"/>
      <c r="AO1663" s="27"/>
      <c r="AP1663" s="27"/>
      <c r="AQ1663" s="27"/>
      <c r="AR1663" s="27"/>
      <c r="AS1663" s="27"/>
      <c r="AT1663" s="27"/>
      <c r="AU1663" s="27"/>
      <c r="AV1663" s="27"/>
      <c r="AW1663" s="27"/>
      <c r="AX1663" s="27"/>
      <c r="AY1663" s="27"/>
      <c r="AZ1663" s="27"/>
      <c r="BA1663" s="27"/>
      <c r="BB1663" s="27"/>
      <c r="BC1663" s="8"/>
      <c r="BD1663" s="5"/>
      <c r="BL1663" s="20"/>
      <c r="BM1663" s="27"/>
    </row>
    <row r="1664" spans="3:65">
      <c r="C1664" s="27"/>
      <c r="D1664" s="27"/>
      <c r="E1664" s="27"/>
      <c r="F1664" s="27"/>
      <c r="G1664" s="27"/>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27"/>
      <c r="AK1664" s="27"/>
      <c r="AL1664" s="27"/>
      <c r="AM1664" s="27"/>
      <c r="AN1664" s="27"/>
      <c r="AO1664" s="27"/>
      <c r="AP1664" s="27"/>
      <c r="AQ1664" s="27"/>
      <c r="AR1664" s="27"/>
      <c r="AS1664" s="27"/>
      <c r="AT1664" s="27"/>
      <c r="AU1664" s="27"/>
      <c r="AV1664" s="27"/>
      <c r="AW1664" s="27"/>
      <c r="AX1664" s="27"/>
      <c r="AY1664" s="27"/>
      <c r="AZ1664" s="27"/>
      <c r="BA1664" s="27"/>
      <c r="BB1664" s="27"/>
      <c r="BC1664" s="8"/>
      <c r="BD1664" s="5"/>
      <c r="BL1664" s="20"/>
      <c r="BM1664" s="27"/>
    </row>
    <row r="1665" spans="3:65">
      <c r="C1665" s="27"/>
      <c r="D1665" s="27"/>
      <c r="E1665" s="27"/>
      <c r="F1665" s="27"/>
      <c r="G1665" s="27"/>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27"/>
      <c r="AK1665" s="27"/>
      <c r="AL1665" s="27"/>
      <c r="AM1665" s="27"/>
      <c r="AN1665" s="27"/>
      <c r="AO1665" s="27"/>
      <c r="AP1665" s="27"/>
      <c r="AQ1665" s="27"/>
      <c r="AR1665" s="27"/>
      <c r="AS1665" s="27"/>
      <c r="AT1665" s="27"/>
      <c r="AU1665" s="27"/>
      <c r="AV1665" s="27"/>
      <c r="AW1665" s="27"/>
      <c r="AX1665" s="27"/>
      <c r="AY1665" s="27"/>
      <c r="AZ1665" s="27"/>
      <c r="BA1665" s="27"/>
      <c r="BB1665" s="27"/>
      <c r="BC1665" s="8"/>
      <c r="BD1665" s="5"/>
      <c r="BL1665" s="20"/>
      <c r="BM1665" s="27"/>
    </row>
    <row r="1666" spans="3:65">
      <c r="C1666" s="27"/>
      <c r="D1666" s="27"/>
      <c r="E1666" s="27"/>
      <c r="F1666" s="27"/>
      <c r="G1666" s="27"/>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27"/>
      <c r="AK1666" s="27"/>
      <c r="AL1666" s="27"/>
      <c r="AM1666" s="27"/>
      <c r="AN1666" s="27"/>
      <c r="AO1666" s="27"/>
      <c r="AP1666" s="27"/>
      <c r="AQ1666" s="27"/>
      <c r="AR1666" s="27"/>
      <c r="AS1666" s="27"/>
      <c r="AT1666" s="27"/>
      <c r="AU1666" s="27"/>
      <c r="AV1666" s="27"/>
      <c r="AW1666" s="27"/>
      <c r="AX1666" s="27"/>
      <c r="AY1666" s="27"/>
      <c r="AZ1666" s="27"/>
      <c r="BA1666" s="27"/>
      <c r="BB1666" s="27"/>
      <c r="BC1666" s="8"/>
      <c r="BD1666" s="5"/>
      <c r="BL1666" s="20"/>
      <c r="BM1666" s="27"/>
    </row>
    <row r="1667" spans="3:65">
      <c r="C1667" s="27"/>
      <c r="D1667" s="27"/>
      <c r="E1667" s="27"/>
      <c r="F1667" s="27"/>
      <c r="G1667" s="27"/>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27"/>
      <c r="AK1667" s="27"/>
      <c r="AL1667" s="27"/>
      <c r="AM1667" s="27"/>
      <c r="AN1667" s="27"/>
      <c r="AO1667" s="27"/>
      <c r="AP1667" s="27"/>
      <c r="AQ1667" s="27"/>
      <c r="AR1667" s="27"/>
      <c r="AS1667" s="27"/>
      <c r="AT1667" s="27"/>
      <c r="AU1667" s="27"/>
      <c r="AV1667" s="27"/>
      <c r="AW1667" s="27"/>
      <c r="AX1667" s="27"/>
      <c r="AY1667" s="27"/>
      <c r="AZ1667" s="27"/>
      <c r="BA1667" s="27"/>
      <c r="BB1667" s="27"/>
      <c r="BC1667" s="8"/>
      <c r="BD1667" s="5"/>
      <c r="BL1667" s="20"/>
      <c r="BM1667" s="27"/>
    </row>
    <row r="1668" spans="3:65">
      <c r="C1668" s="27"/>
      <c r="D1668" s="27"/>
      <c r="E1668" s="27"/>
      <c r="F1668" s="27"/>
      <c r="G1668" s="27"/>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27"/>
      <c r="AK1668" s="27"/>
      <c r="AL1668" s="27"/>
      <c r="AM1668" s="27"/>
      <c r="AN1668" s="27"/>
      <c r="AO1668" s="27"/>
      <c r="AP1668" s="27"/>
      <c r="AQ1668" s="27"/>
      <c r="AR1668" s="27"/>
      <c r="AS1668" s="27"/>
      <c r="AT1668" s="27"/>
      <c r="AU1668" s="27"/>
      <c r="AV1668" s="27"/>
      <c r="AW1668" s="27"/>
      <c r="AX1668" s="27"/>
      <c r="AY1668" s="27"/>
      <c r="AZ1668" s="27"/>
      <c r="BA1668" s="27"/>
      <c r="BB1668" s="27"/>
      <c r="BC1668" s="8"/>
      <c r="BD1668" s="5"/>
      <c r="BL1668" s="20"/>
      <c r="BM1668" s="27"/>
    </row>
    <row r="1669" spans="3:65">
      <c r="C1669" s="27"/>
      <c r="D1669" s="27"/>
      <c r="E1669" s="27"/>
      <c r="F1669" s="27"/>
      <c r="G1669" s="27"/>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27"/>
      <c r="AK1669" s="27"/>
      <c r="AL1669" s="27"/>
      <c r="AM1669" s="27"/>
      <c r="AN1669" s="27"/>
      <c r="AO1669" s="27"/>
      <c r="AP1669" s="27"/>
      <c r="AQ1669" s="27"/>
      <c r="AR1669" s="27"/>
      <c r="AS1669" s="27"/>
      <c r="AT1669" s="27"/>
      <c r="AU1669" s="27"/>
      <c r="AV1669" s="27"/>
      <c r="AW1669" s="27"/>
      <c r="AX1669" s="27"/>
      <c r="AY1669" s="27"/>
      <c r="AZ1669" s="27"/>
      <c r="BA1669" s="27"/>
      <c r="BB1669" s="27"/>
      <c r="BC1669" s="8"/>
      <c r="BD1669" s="5"/>
      <c r="BL1669" s="20"/>
      <c r="BM1669" s="27"/>
    </row>
    <row r="1670" spans="3:65">
      <c r="C1670" s="27"/>
      <c r="D1670" s="27"/>
      <c r="E1670" s="27"/>
      <c r="F1670" s="27"/>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8"/>
      <c r="BD1670" s="5"/>
      <c r="BL1670" s="20"/>
      <c r="BM1670" s="27"/>
    </row>
    <row r="1671" spans="3:65">
      <c r="C1671" s="27"/>
      <c r="D1671" s="27"/>
      <c r="E1671" s="27"/>
      <c r="F1671" s="27"/>
      <c r="G1671" s="27"/>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27"/>
      <c r="AK1671" s="27"/>
      <c r="AL1671" s="27"/>
      <c r="AM1671" s="27"/>
      <c r="AN1671" s="27"/>
      <c r="AO1671" s="27"/>
      <c r="AP1671" s="27"/>
      <c r="AQ1671" s="27"/>
      <c r="AR1671" s="27"/>
      <c r="AS1671" s="27"/>
      <c r="AT1671" s="27"/>
      <c r="AU1671" s="27"/>
      <c r="AV1671" s="27"/>
      <c r="AW1671" s="27"/>
      <c r="AX1671" s="27"/>
      <c r="AY1671" s="27"/>
      <c r="AZ1671" s="27"/>
      <c r="BA1671" s="27"/>
      <c r="BB1671" s="27"/>
      <c r="BC1671" s="8"/>
      <c r="BD1671" s="5"/>
      <c r="BL1671" s="20"/>
      <c r="BM1671" s="27"/>
    </row>
    <row r="1672" spans="3:65">
      <c r="C1672" s="27"/>
      <c r="D1672" s="27"/>
      <c r="E1672" s="27"/>
      <c r="F1672" s="27"/>
      <c r="G1672" s="27"/>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27"/>
      <c r="AK1672" s="27"/>
      <c r="AL1672" s="27"/>
      <c r="AM1672" s="27"/>
      <c r="AN1672" s="27"/>
      <c r="AO1672" s="27"/>
      <c r="AP1672" s="27"/>
      <c r="AQ1672" s="27"/>
      <c r="AR1672" s="27"/>
      <c r="AS1672" s="27"/>
      <c r="AT1672" s="27"/>
      <c r="AU1672" s="27"/>
      <c r="AV1672" s="27"/>
      <c r="AW1672" s="27"/>
      <c r="AX1672" s="27"/>
      <c r="AY1672" s="27"/>
      <c r="AZ1672" s="27"/>
      <c r="BA1672" s="27"/>
      <c r="BB1672" s="27"/>
      <c r="BC1672" s="8"/>
      <c r="BD1672" s="5"/>
      <c r="BL1672" s="20"/>
      <c r="BM1672" s="27"/>
    </row>
    <row r="1673" spans="3:65">
      <c r="C1673" s="27"/>
      <c r="D1673" s="27"/>
      <c r="E1673" s="27"/>
      <c r="F1673" s="27"/>
      <c r="G1673" s="27"/>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27"/>
      <c r="AK1673" s="27"/>
      <c r="AL1673" s="27"/>
      <c r="AM1673" s="27"/>
      <c r="AN1673" s="27"/>
      <c r="AO1673" s="27"/>
      <c r="AP1673" s="27"/>
      <c r="AQ1673" s="27"/>
      <c r="AR1673" s="27"/>
      <c r="AS1673" s="27"/>
      <c r="AT1673" s="27"/>
      <c r="AU1673" s="27"/>
      <c r="AV1673" s="27"/>
      <c r="AW1673" s="27"/>
      <c r="AX1673" s="27"/>
      <c r="AY1673" s="27"/>
      <c r="AZ1673" s="27"/>
      <c r="BA1673" s="27"/>
      <c r="BB1673" s="27"/>
      <c r="BC1673" s="8"/>
      <c r="BD1673" s="5"/>
      <c r="BL1673" s="20"/>
      <c r="BM1673" s="27"/>
    </row>
    <row r="1674" spans="3:65">
      <c r="C1674" s="27"/>
      <c r="D1674" s="27"/>
      <c r="E1674" s="27"/>
      <c r="F1674" s="27"/>
      <c r="G1674" s="27"/>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27"/>
      <c r="AK1674" s="27"/>
      <c r="AL1674" s="27"/>
      <c r="AM1674" s="27"/>
      <c r="AN1674" s="27"/>
      <c r="AO1674" s="27"/>
      <c r="AP1674" s="27"/>
      <c r="AQ1674" s="27"/>
      <c r="AR1674" s="27"/>
      <c r="AS1674" s="27"/>
      <c r="AT1674" s="27"/>
      <c r="AU1674" s="27"/>
      <c r="AV1674" s="27"/>
      <c r="AW1674" s="27"/>
      <c r="AX1674" s="27"/>
      <c r="AY1674" s="27"/>
      <c r="AZ1674" s="27"/>
      <c r="BA1674" s="27"/>
      <c r="BB1674" s="27"/>
      <c r="BC1674" s="8"/>
      <c r="BD1674" s="5"/>
      <c r="BL1674" s="20"/>
      <c r="BM1674" s="27"/>
    </row>
    <row r="1675" spans="3:65">
      <c r="C1675" s="27"/>
      <c r="D1675" s="27"/>
      <c r="E1675" s="27"/>
      <c r="F1675" s="27"/>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27"/>
      <c r="AK1675" s="27"/>
      <c r="AL1675" s="27"/>
      <c r="AM1675" s="27"/>
      <c r="AN1675" s="27"/>
      <c r="AO1675" s="27"/>
      <c r="AP1675" s="27"/>
      <c r="AQ1675" s="27"/>
      <c r="AR1675" s="27"/>
      <c r="AS1675" s="27"/>
      <c r="AT1675" s="27"/>
      <c r="AU1675" s="27"/>
      <c r="AV1675" s="27"/>
      <c r="AW1675" s="27"/>
      <c r="AX1675" s="27"/>
      <c r="AY1675" s="27"/>
      <c r="AZ1675" s="27"/>
      <c r="BA1675" s="27"/>
      <c r="BB1675" s="27"/>
      <c r="BC1675" s="8"/>
      <c r="BD1675" s="5"/>
      <c r="BL1675" s="20"/>
      <c r="BM1675" s="27"/>
    </row>
    <row r="1676" spans="3:65">
      <c r="C1676" s="27"/>
      <c r="D1676" s="27"/>
      <c r="E1676" s="27"/>
      <c r="F1676" s="27"/>
      <c r="G1676" s="27"/>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27"/>
      <c r="AK1676" s="27"/>
      <c r="AL1676" s="27"/>
      <c r="AM1676" s="27"/>
      <c r="AN1676" s="27"/>
      <c r="AO1676" s="27"/>
      <c r="AP1676" s="27"/>
      <c r="AQ1676" s="27"/>
      <c r="AR1676" s="27"/>
      <c r="AS1676" s="27"/>
      <c r="AT1676" s="27"/>
      <c r="AU1676" s="27"/>
      <c r="AV1676" s="27"/>
      <c r="AW1676" s="27"/>
      <c r="AX1676" s="27"/>
      <c r="AY1676" s="27"/>
      <c r="AZ1676" s="27"/>
      <c r="BA1676" s="27"/>
      <c r="BB1676" s="27"/>
      <c r="BC1676" s="8"/>
      <c r="BD1676" s="5"/>
      <c r="BL1676" s="20"/>
      <c r="BM1676" s="27"/>
    </row>
    <row r="1677" spans="3:65">
      <c r="C1677" s="27"/>
      <c r="D1677" s="27"/>
      <c r="E1677" s="27"/>
      <c r="F1677" s="27"/>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27"/>
      <c r="AK1677" s="27"/>
      <c r="AL1677" s="27"/>
      <c r="AM1677" s="27"/>
      <c r="AN1677" s="27"/>
      <c r="AO1677" s="27"/>
      <c r="AP1677" s="27"/>
      <c r="AQ1677" s="27"/>
      <c r="AR1677" s="27"/>
      <c r="AS1677" s="27"/>
      <c r="AT1677" s="27"/>
      <c r="AU1677" s="27"/>
      <c r="AV1677" s="27"/>
      <c r="AW1677" s="27"/>
      <c r="AX1677" s="27"/>
      <c r="AY1677" s="27"/>
      <c r="AZ1677" s="27"/>
      <c r="BA1677" s="27"/>
      <c r="BB1677" s="27"/>
      <c r="BC1677" s="8"/>
      <c r="BD1677" s="5"/>
      <c r="BL1677" s="20"/>
      <c r="BM1677" s="27"/>
    </row>
    <row r="1678" spans="3:65">
      <c r="C1678" s="27"/>
      <c r="D1678" s="27"/>
      <c r="E1678" s="27"/>
      <c r="F1678" s="27"/>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c r="AV1678" s="27"/>
      <c r="AW1678" s="27"/>
      <c r="AX1678" s="27"/>
      <c r="AY1678" s="27"/>
      <c r="AZ1678" s="27"/>
      <c r="BA1678" s="27"/>
      <c r="BB1678" s="27"/>
      <c r="BC1678" s="8"/>
      <c r="BD1678" s="5"/>
      <c r="BL1678" s="20"/>
      <c r="BM1678" s="27"/>
    </row>
    <row r="1679" spans="3:65">
      <c r="C1679" s="27"/>
      <c r="D1679" s="27"/>
      <c r="E1679" s="27"/>
      <c r="F1679" s="27"/>
      <c r="G1679" s="27"/>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27"/>
      <c r="AK1679" s="27"/>
      <c r="AL1679" s="27"/>
      <c r="AM1679" s="27"/>
      <c r="AN1679" s="27"/>
      <c r="AO1679" s="27"/>
      <c r="AP1679" s="27"/>
      <c r="AQ1679" s="27"/>
      <c r="AR1679" s="27"/>
      <c r="AS1679" s="27"/>
      <c r="AT1679" s="27"/>
      <c r="AU1679" s="27"/>
      <c r="AV1679" s="27"/>
      <c r="AW1679" s="27"/>
      <c r="AX1679" s="27"/>
      <c r="AY1679" s="27"/>
      <c r="AZ1679" s="27"/>
      <c r="BA1679" s="27"/>
      <c r="BB1679" s="27"/>
      <c r="BC1679" s="8"/>
      <c r="BD1679" s="5"/>
      <c r="BL1679" s="20"/>
      <c r="BM1679" s="27"/>
    </row>
    <row r="1680" spans="3:65">
      <c r="C1680" s="27"/>
      <c r="D1680" s="27"/>
      <c r="E1680" s="27"/>
      <c r="F1680" s="27"/>
      <c r="G1680" s="27"/>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27"/>
      <c r="AK1680" s="27"/>
      <c r="AL1680" s="27"/>
      <c r="AM1680" s="27"/>
      <c r="AN1680" s="27"/>
      <c r="AO1680" s="27"/>
      <c r="AP1680" s="27"/>
      <c r="AQ1680" s="27"/>
      <c r="AR1680" s="27"/>
      <c r="AS1680" s="27"/>
      <c r="AT1680" s="27"/>
      <c r="AU1680" s="27"/>
      <c r="AV1680" s="27"/>
      <c r="AW1680" s="27"/>
      <c r="AX1680" s="27"/>
      <c r="AY1680" s="27"/>
      <c r="AZ1680" s="27"/>
      <c r="BA1680" s="27"/>
      <c r="BB1680" s="27"/>
      <c r="BC1680" s="8"/>
      <c r="BD1680" s="5"/>
      <c r="BL1680" s="20"/>
      <c r="BM1680" s="27"/>
    </row>
    <row r="1681" spans="3:65">
      <c r="C1681" s="27"/>
      <c r="D1681" s="27"/>
      <c r="E1681" s="27"/>
      <c r="F1681" s="27"/>
      <c r="G1681" s="27"/>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27"/>
      <c r="AK1681" s="27"/>
      <c r="AL1681" s="27"/>
      <c r="AM1681" s="27"/>
      <c r="AN1681" s="27"/>
      <c r="AO1681" s="27"/>
      <c r="AP1681" s="27"/>
      <c r="AQ1681" s="27"/>
      <c r="AR1681" s="27"/>
      <c r="AS1681" s="27"/>
      <c r="AT1681" s="27"/>
      <c r="AU1681" s="27"/>
      <c r="AV1681" s="27"/>
      <c r="AW1681" s="27"/>
      <c r="AX1681" s="27"/>
      <c r="AY1681" s="27"/>
      <c r="AZ1681" s="27"/>
      <c r="BA1681" s="27"/>
      <c r="BB1681" s="27"/>
      <c r="BC1681" s="8"/>
      <c r="BD1681" s="5"/>
      <c r="BL1681" s="20"/>
      <c r="BM1681" s="27"/>
    </row>
    <row r="1682" spans="3:65">
      <c r="C1682" s="27"/>
      <c r="D1682" s="27"/>
      <c r="E1682" s="27"/>
      <c r="F1682" s="27"/>
      <c r="G1682" s="27"/>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27"/>
      <c r="AK1682" s="27"/>
      <c r="AL1682" s="27"/>
      <c r="AM1682" s="27"/>
      <c r="AN1682" s="27"/>
      <c r="AO1682" s="27"/>
      <c r="AP1682" s="27"/>
      <c r="AQ1682" s="27"/>
      <c r="AR1682" s="27"/>
      <c r="AS1682" s="27"/>
      <c r="AT1682" s="27"/>
      <c r="AU1682" s="27"/>
      <c r="AV1682" s="27"/>
      <c r="AW1682" s="27"/>
      <c r="AX1682" s="27"/>
      <c r="AY1682" s="27"/>
      <c r="AZ1682" s="27"/>
      <c r="BA1682" s="27"/>
      <c r="BB1682" s="27"/>
      <c r="BC1682" s="8"/>
      <c r="BD1682" s="5"/>
      <c r="BL1682" s="20"/>
      <c r="BM1682" s="27"/>
    </row>
    <row r="1683" spans="3:65">
      <c r="C1683" s="27"/>
      <c r="D1683" s="27"/>
      <c r="E1683" s="27"/>
      <c r="F1683" s="27"/>
      <c r="G1683" s="27"/>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27"/>
      <c r="AK1683" s="27"/>
      <c r="AL1683" s="27"/>
      <c r="AM1683" s="27"/>
      <c r="AN1683" s="27"/>
      <c r="AO1683" s="27"/>
      <c r="AP1683" s="27"/>
      <c r="AQ1683" s="27"/>
      <c r="AR1683" s="27"/>
      <c r="AS1683" s="27"/>
      <c r="AT1683" s="27"/>
      <c r="AU1683" s="27"/>
      <c r="AV1683" s="27"/>
      <c r="AW1683" s="27"/>
      <c r="AX1683" s="27"/>
      <c r="AY1683" s="27"/>
      <c r="AZ1683" s="27"/>
      <c r="BA1683" s="27"/>
      <c r="BB1683" s="27"/>
      <c r="BC1683" s="8"/>
      <c r="BD1683" s="5"/>
      <c r="BL1683" s="20"/>
      <c r="BM1683" s="27"/>
    </row>
    <row r="1684" spans="3:65">
      <c r="C1684" s="27"/>
      <c r="D1684" s="27"/>
      <c r="E1684" s="27"/>
      <c r="F1684" s="27"/>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c r="AX1684" s="27"/>
      <c r="AY1684" s="27"/>
      <c r="AZ1684" s="27"/>
      <c r="BA1684" s="27"/>
      <c r="BB1684" s="27"/>
      <c r="BC1684" s="8"/>
      <c r="BD1684" s="5"/>
      <c r="BL1684" s="20"/>
      <c r="BM1684" s="27"/>
    </row>
    <row r="1685" spans="3:65">
      <c r="C1685" s="27"/>
      <c r="D1685" s="27"/>
      <c r="E1685" s="27"/>
      <c r="F1685" s="27"/>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27"/>
      <c r="AK1685" s="27"/>
      <c r="AL1685" s="27"/>
      <c r="AM1685" s="27"/>
      <c r="AN1685" s="27"/>
      <c r="AO1685" s="27"/>
      <c r="AP1685" s="27"/>
      <c r="AQ1685" s="27"/>
      <c r="AR1685" s="27"/>
      <c r="AS1685" s="27"/>
      <c r="AT1685" s="27"/>
      <c r="AU1685" s="27"/>
      <c r="AV1685" s="27"/>
      <c r="AW1685" s="27"/>
      <c r="AX1685" s="27"/>
      <c r="AY1685" s="27"/>
      <c r="AZ1685" s="27"/>
      <c r="BA1685" s="27"/>
      <c r="BB1685" s="27"/>
      <c r="BC1685" s="8"/>
      <c r="BD1685" s="5"/>
      <c r="BL1685" s="20"/>
      <c r="BM1685" s="27"/>
    </row>
    <row r="1686" spans="3:65">
      <c r="C1686" s="27"/>
      <c r="D1686" s="27"/>
      <c r="E1686" s="27"/>
      <c r="F1686" s="27"/>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c r="AT1686" s="27"/>
      <c r="AU1686" s="27"/>
      <c r="AV1686" s="27"/>
      <c r="AW1686" s="27"/>
      <c r="AX1686" s="27"/>
      <c r="AY1686" s="27"/>
      <c r="AZ1686" s="27"/>
      <c r="BA1686" s="27"/>
      <c r="BB1686" s="27"/>
      <c r="BC1686" s="8"/>
      <c r="BD1686" s="5"/>
      <c r="BL1686" s="20"/>
      <c r="BM1686" s="27"/>
    </row>
    <row r="1687" spans="3:65">
      <c r="C1687" s="27"/>
      <c r="D1687" s="27"/>
      <c r="E1687" s="27"/>
      <c r="F1687" s="27"/>
      <c r="G1687" s="27"/>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27"/>
      <c r="AK1687" s="27"/>
      <c r="AL1687" s="27"/>
      <c r="AM1687" s="27"/>
      <c r="AN1687" s="27"/>
      <c r="AO1687" s="27"/>
      <c r="AP1687" s="27"/>
      <c r="AQ1687" s="27"/>
      <c r="AR1687" s="27"/>
      <c r="AS1687" s="27"/>
      <c r="AT1687" s="27"/>
      <c r="AU1687" s="27"/>
      <c r="AV1687" s="27"/>
      <c r="AW1687" s="27"/>
      <c r="AX1687" s="27"/>
      <c r="AY1687" s="27"/>
      <c r="AZ1687" s="27"/>
      <c r="BA1687" s="27"/>
      <c r="BB1687" s="27"/>
      <c r="BC1687" s="8"/>
      <c r="BD1687" s="5"/>
      <c r="BL1687" s="20"/>
      <c r="BM1687" s="27"/>
    </row>
    <row r="1688" spans="3:65">
      <c r="C1688" s="27"/>
      <c r="D1688" s="27"/>
      <c r="E1688" s="27"/>
      <c r="F1688" s="27"/>
      <c r="G1688" s="27"/>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27"/>
      <c r="AK1688" s="27"/>
      <c r="AL1688" s="27"/>
      <c r="AM1688" s="27"/>
      <c r="AN1688" s="27"/>
      <c r="AO1688" s="27"/>
      <c r="AP1688" s="27"/>
      <c r="AQ1688" s="27"/>
      <c r="AR1688" s="27"/>
      <c r="AS1688" s="27"/>
      <c r="AT1688" s="27"/>
      <c r="AU1688" s="27"/>
      <c r="AV1688" s="27"/>
      <c r="AW1688" s="27"/>
      <c r="AX1688" s="27"/>
      <c r="AY1688" s="27"/>
      <c r="AZ1688" s="27"/>
      <c r="BA1688" s="27"/>
      <c r="BB1688" s="27"/>
      <c r="BC1688" s="8"/>
      <c r="BD1688" s="5"/>
      <c r="BL1688" s="20"/>
      <c r="BM1688" s="27"/>
    </row>
    <row r="1689" spans="3:65">
      <c r="C1689" s="27"/>
      <c r="D1689" s="27"/>
      <c r="E1689" s="27"/>
      <c r="F1689" s="27"/>
      <c r="G1689" s="27"/>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27"/>
      <c r="AK1689" s="27"/>
      <c r="AL1689" s="27"/>
      <c r="AM1689" s="27"/>
      <c r="AN1689" s="27"/>
      <c r="AO1689" s="27"/>
      <c r="AP1689" s="27"/>
      <c r="AQ1689" s="27"/>
      <c r="AR1689" s="27"/>
      <c r="AS1689" s="27"/>
      <c r="AT1689" s="27"/>
      <c r="AU1689" s="27"/>
      <c r="AV1689" s="27"/>
      <c r="AW1689" s="27"/>
      <c r="AX1689" s="27"/>
      <c r="AY1689" s="27"/>
      <c r="AZ1689" s="27"/>
      <c r="BA1689" s="27"/>
      <c r="BB1689" s="27"/>
      <c r="BC1689" s="8"/>
      <c r="BD1689" s="5"/>
      <c r="BL1689" s="20"/>
      <c r="BM1689" s="27"/>
    </row>
    <row r="1690" spans="3:65">
      <c r="C1690" s="27"/>
      <c r="D1690" s="27"/>
      <c r="E1690" s="27"/>
      <c r="F1690" s="27"/>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27"/>
      <c r="AK1690" s="27"/>
      <c r="AL1690" s="27"/>
      <c r="AM1690" s="27"/>
      <c r="AN1690" s="27"/>
      <c r="AO1690" s="27"/>
      <c r="AP1690" s="27"/>
      <c r="AQ1690" s="27"/>
      <c r="AR1690" s="27"/>
      <c r="AS1690" s="27"/>
      <c r="AT1690" s="27"/>
      <c r="AU1690" s="27"/>
      <c r="AV1690" s="27"/>
      <c r="AW1690" s="27"/>
      <c r="AX1690" s="27"/>
      <c r="AY1690" s="27"/>
      <c r="AZ1690" s="27"/>
      <c r="BA1690" s="27"/>
      <c r="BB1690" s="27"/>
      <c r="BC1690" s="8"/>
      <c r="BD1690" s="5"/>
      <c r="BL1690" s="20"/>
      <c r="BM1690" s="27"/>
    </row>
    <row r="1691" spans="3:65">
      <c r="C1691" s="27"/>
      <c r="D1691" s="27"/>
      <c r="E1691" s="27"/>
      <c r="F1691" s="27"/>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27"/>
      <c r="AK1691" s="27"/>
      <c r="AL1691" s="27"/>
      <c r="AM1691" s="27"/>
      <c r="AN1691" s="27"/>
      <c r="AO1691" s="27"/>
      <c r="AP1691" s="27"/>
      <c r="AQ1691" s="27"/>
      <c r="AR1691" s="27"/>
      <c r="AS1691" s="27"/>
      <c r="AT1691" s="27"/>
      <c r="AU1691" s="27"/>
      <c r="AV1691" s="27"/>
      <c r="AW1691" s="27"/>
      <c r="AX1691" s="27"/>
      <c r="AY1691" s="27"/>
      <c r="AZ1691" s="27"/>
      <c r="BA1691" s="27"/>
      <c r="BB1691" s="27"/>
      <c r="BC1691" s="8"/>
      <c r="BD1691" s="5"/>
      <c r="BL1691" s="20"/>
      <c r="BM1691" s="27"/>
    </row>
    <row r="1692" spans="3:65">
      <c r="C1692" s="27"/>
      <c r="D1692" s="27"/>
      <c r="E1692" s="27"/>
      <c r="F1692" s="27"/>
      <c r="G1692" s="27"/>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27"/>
      <c r="AK1692" s="27"/>
      <c r="AL1692" s="27"/>
      <c r="AM1692" s="27"/>
      <c r="AN1692" s="27"/>
      <c r="AO1692" s="27"/>
      <c r="AP1692" s="27"/>
      <c r="AQ1692" s="27"/>
      <c r="AR1692" s="27"/>
      <c r="AS1692" s="27"/>
      <c r="AT1692" s="27"/>
      <c r="AU1692" s="27"/>
      <c r="AV1692" s="27"/>
      <c r="AW1692" s="27"/>
      <c r="AX1692" s="27"/>
      <c r="AY1692" s="27"/>
      <c r="AZ1692" s="27"/>
      <c r="BA1692" s="27"/>
      <c r="BB1692" s="27"/>
      <c r="BC1692" s="8"/>
      <c r="BD1692" s="5"/>
      <c r="BL1692" s="20"/>
      <c r="BM1692" s="27"/>
    </row>
    <row r="1693" spans="3:65">
      <c r="C1693" s="27"/>
      <c r="D1693" s="27"/>
      <c r="E1693" s="27"/>
      <c r="F1693" s="27"/>
      <c r="G1693" s="27"/>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27"/>
      <c r="AK1693" s="27"/>
      <c r="AL1693" s="27"/>
      <c r="AM1693" s="27"/>
      <c r="AN1693" s="27"/>
      <c r="AO1693" s="27"/>
      <c r="AP1693" s="27"/>
      <c r="AQ1693" s="27"/>
      <c r="AR1693" s="27"/>
      <c r="AS1693" s="27"/>
      <c r="AT1693" s="27"/>
      <c r="AU1693" s="27"/>
      <c r="AV1693" s="27"/>
      <c r="AW1693" s="27"/>
      <c r="AX1693" s="27"/>
      <c r="AY1693" s="27"/>
      <c r="AZ1693" s="27"/>
      <c r="BA1693" s="27"/>
      <c r="BB1693" s="27"/>
      <c r="BC1693" s="8"/>
      <c r="BD1693" s="5"/>
      <c r="BL1693" s="20"/>
      <c r="BM1693" s="27"/>
    </row>
    <row r="1694" spans="3:65">
      <c r="C1694" s="27"/>
      <c r="D1694" s="27"/>
      <c r="E1694" s="27"/>
      <c r="F1694" s="27"/>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c r="AV1694" s="27"/>
      <c r="AW1694" s="27"/>
      <c r="AX1694" s="27"/>
      <c r="AY1694" s="27"/>
      <c r="AZ1694" s="27"/>
      <c r="BA1694" s="27"/>
      <c r="BB1694" s="27"/>
      <c r="BC1694" s="8"/>
      <c r="BD1694" s="5"/>
      <c r="BL1694" s="20"/>
      <c r="BM1694" s="27"/>
    </row>
    <row r="1695" spans="3:65">
      <c r="C1695" s="27"/>
      <c r="D1695" s="27"/>
      <c r="E1695" s="27"/>
      <c r="F1695" s="27"/>
      <c r="G1695" s="27"/>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27"/>
      <c r="AK1695" s="27"/>
      <c r="AL1695" s="27"/>
      <c r="AM1695" s="27"/>
      <c r="AN1695" s="27"/>
      <c r="AO1695" s="27"/>
      <c r="AP1695" s="27"/>
      <c r="AQ1695" s="27"/>
      <c r="AR1695" s="27"/>
      <c r="AS1695" s="27"/>
      <c r="AT1695" s="27"/>
      <c r="AU1695" s="27"/>
      <c r="AV1695" s="27"/>
      <c r="AW1695" s="27"/>
      <c r="AX1695" s="27"/>
      <c r="AY1695" s="27"/>
      <c r="AZ1695" s="27"/>
      <c r="BA1695" s="27"/>
      <c r="BB1695" s="27"/>
      <c r="BC1695" s="8"/>
      <c r="BD1695" s="5"/>
      <c r="BL1695" s="20"/>
      <c r="BM1695" s="27"/>
    </row>
    <row r="1696" spans="3:65">
      <c r="C1696" s="27"/>
      <c r="D1696" s="27"/>
      <c r="E1696" s="27"/>
      <c r="F1696" s="27"/>
      <c r="G1696" s="27"/>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27"/>
      <c r="AK1696" s="27"/>
      <c r="AL1696" s="27"/>
      <c r="AM1696" s="27"/>
      <c r="AN1696" s="27"/>
      <c r="AO1696" s="27"/>
      <c r="AP1696" s="27"/>
      <c r="AQ1696" s="27"/>
      <c r="AR1696" s="27"/>
      <c r="AS1696" s="27"/>
      <c r="AT1696" s="27"/>
      <c r="AU1696" s="27"/>
      <c r="AV1696" s="27"/>
      <c r="AW1696" s="27"/>
      <c r="AX1696" s="27"/>
      <c r="AY1696" s="27"/>
      <c r="AZ1696" s="27"/>
      <c r="BA1696" s="27"/>
      <c r="BB1696" s="27"/>
      <c r="BC1696" s="8"/>
      <c r="BD1696" s="5"/>
      <c r="BL1696" s="20"/>
      <c r="BM1696" s="27"/>
    </row>
    <row r="1697" spans="3:65">
      <c r="C1697" s="27"/>
      <c r="D1697" s="27"/>
      <c r="E1697" s="27"/>
      <c r="F1697" s="27"/>
      <c r="G1697" s="27"/>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27"/>
      <c r="AK1697" s="27"/>
      <c r="AL1697" s="27"/>
      <c r="AM1697" s="27"/>
      <c r="AN1697" s="27"/>
      <c r="AO1697" s="27"/>
      <c r="AP1697" s="27"/>
      <c r="AQ1697" s="27"/>
      <c r="AR1697" s="27"/>
      <c r="AS1697" s="27"/>
      <c r="AT1697" s="27"/>
      <c r="AU1697" s="27"/>
      <c r="AV1697" s="27"/>
      <c r="AW1697" s="27"/>
      <c r="AX1697" s="27"/>
      <c r="AY1697" s="27"/>
      <c r="AZ1697" s="27"/>
      <c r="BA1697" s="27"/>
      <c r="BB1697" s="27"/>
      <c r="BC1697" s="8"/>
      <c r="BD1697" s="5"/>
      <c r="BL1697" s="20"/>
      <c r="BM1697" s="27"/>
    </row>
    <row r="1698" spans="3:65">
      <c r="C1698" s="27"/>
      <c r="D1698" s="27"/>
      <c r="E1698" s="27"/>
      <c r="F1698" s="27"/>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27"/>
      <c r="AK1698" s="27"/>
      <c r="AL1698" s="27"/>
      <c r="AM1698" s="27"/>
      <c r="AN1698" s="27"/>
      <c r="AO1698" s="27"/>
      <c r="AP1698" s="27"/>
      <c r="AQ1698" s="27"/>
      <c r="AR1698" s="27"/>
      <c r="AS1698" s="27"/>
      <c r="AT1698" s="27"/>
      <c r="AU1698" s="27"/>
      <c r="AV1698" s="27"/>
      <c r="AW1698" s="27"/>
      <c r="AX1698" s="27"/>
      <c r="AY1698" s="27"/>
      <c r="AZ1698" s="27"/>
      <c r="BA1698" s="27"/>
      <c r="BB1698" s="27"/>
      <c r="BC1698" s="8"/>
      <c r="BD1698" s="5"/>
      <c r="BL1698" s="20"/>
      <c r="BM1698" s="27"/>
    </row>
    <row r="1699" spans="3:65">
      <c r="C1699" s="27"/>
      <c r="D1699" s="27"/>
      <c r="E1699" s="27"/>
      <c r="F1699" s="27"/>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27"/>
      <c r="AK1699" s="27"/>
      <c r="AL1699" s="27"/>
      <c r="AM1699" s="27"/>
      <c r="AN1699" s="27"/>
      <c r="AO1699" s="27"/>
      <c r="AP1699" s="27"/>
      <c r="AQ1699" s="27"/>
      <c r="AR1699" s="27"/>
      <c r="AS1699" s="27"/>
      <c r="AT1699" s="27"/>
      <c r="AU1699" s="27"/>
      <c r="AV1699" s="27"/>
      <c r="AW1699" s="27"/>
      <c r="AX1699" s="27"/>
      <c r="AY1699" s="27"/>
      <c r="AZ1699" s="27"/>
      <c r="BA1699" s="27"/>
      <c r="BB1699" s="27"/>
      <c r="BC1699" s="8"/>
      <c r="BD1699" s="5"/>
      <c r="BL1699" s="20"/>
      <c r="BM1699" s="27"/>
    </row>
    <row r="1700" spans="3:65">
      <c r="C1700" s="27"/>
      <c r="D1700" s="27"/>
      <c r="E1700" s="27"/>
      <c r="F1700" s="27"/>
      <c r="G1700" s="27"/>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27"/>
      <c r="AK1700" s="27"/>
      <c r="AL1700" s="27"/>
      <c r="AM1700" s="27"/>
      <c r="AN1700" s="27"/>
      <c r="AO1700" s="27"/>
      <c r="AP1700" s="27"/>
      <c r="AQ1700" s="27"/>
      <c r="AR1700" s="27"/>
      <c r="AS1700" s="27"/>
      <c r="AT1700" s="27"/>
      <c r="AU1700" s="27"/>
      <c r="AV1700" s="27"/>
      <c r="AW1700" s="27"/>
      <c r="AX1700" s="27"/>
      <c r="AY1700" s="27"/>
      <c r="AZ1700" s="27"/>
      <c r="BA1700" s="27"/>
      <c r="BB1700" s="27"/>
      <c r="BC1700" s="8"/>
      <c r="BD1700" s="5"/>
      <c r="BL1700" s="20"/>
      <c r="BM1700" s="27"/>
    </row>
    <row r="1701" spans="3:65">
      <c r="C1701" s="27"/>
      <c r="D1701" s="27"/>
      <c r="E1701" s="27"/>
      <c r="F1701" s="27"/>
      <c r="G1701" s="27"/>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27"/>
      <c r="AK1701" s="27"/>
      <c r="AL1701" s="27"/>
      <c r="AM1701" s="27"/>
      <c r="AN1701" s="27"/>
      <c r="AO1701" s="27"/>
      <c r="AP1701" s="27"/>
      <c r="AQ1701" s="27"/>
      <c r="AR1701" s="27"/>
      <c r="AS1701" s="27"/>
      <c r="AT1701" s="27"/>
      <c r="AU1701" s="27"/>
      <c r="AV1701" s="27"/>
      <c r="AW1701" s="27"/>
      <c r="AX1701" s="27"/>
      <c r="AY1701" s="27"/>
      <c r="AZ1701" s="27"/>
      <c r="BA1701" s="27"/>
      <c r="BB1701" s="27"/>
      <c r="BC1701" s="8"/>
      <c r="BD1701" s="5"/>
      <c r="BL1701" s="20"/>
      <c r="BM1701" s="27"/>
    </row>
    <row r="1702" spans="3:65">
      <c r="C1702" s="27"/>
      <c r="D1702" s="27"/>
      <c r="E1702" s="27"/>
      <c r="F1702" s="27"/>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7"/>
      <c r="AZ1702" s="27"/>
      <c r="BA1702" s="27"/>
      <c r="BB1702" s="27"/>
      <c r="BC1702" s="8"/>
      <c r="BD1702" s="5"/>
      <c r="BL1702" s="20"/>
      <c r="BM1702" s="27"/>
    </row>
    <row r="1703" spans="3:65">
      <c r="C1703" s="27"/>
      <c r="D1703" s="27"/>
      <c r="E1703" s="27"/>
      <c r="F1703" s="27"/>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27"/>
      <c r="AK1703" s="27"/>
      <c r="AL1703" s="27"/>
      <c r="AM1703" s="27"/>
      <c r="AN1703" s="27"/>
      <c r="AO1703" s="27"/>
      <c r="AP1703" s="27"/>
      <c r="AQ1703" s="27"/>
      <c r="AR1703" s="27"/>
      <c r="AS1703" s="27"/>
      <c r="AT1703" s="27"/>
      <c r="AU1703" s="27"/>
      <c r="AV1703" s="27"/>
      <c r="AW1703" s="27"/>
      <c r="AX1703" s="27"/>
      <c r="AY1703" s="27"/>
      <c r="AZ1703" s="27"/>
      <c r="BA1703" s="27"/>
      <c r="BB1703" s="27"/>
      <c r="BC1703" s="8"/>
      <c r="BD1703" s="5"/>
      <c r="BL1703" s="20"/>
      <c r="BM1703" s="27"/>
    </row>
    <row r="1704" spans="3:65">
      <c r="C1704" s="27"/>
      <c r="D1704" s="27"/>
      <c r="E1704" s="27"/>
      <c r="F1704" s="27"/>
      <c r="G1704" s="27"/>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27"/>
      <c r="AK1704" s="27"/>
      <c r="AL1704" s="27"/>
      <c r="AM1704" s="27"/>
      <c r="AN1704" s="27"/>
      <c r="AO1704" s="27"/>
      <c r="AP1704" s="27"/>
      <c r="AQ1704" s="27"/>
      <c r="AR1704" s="27"/>
      <c r="AS1704" s="27"/>
      <c r="AT1704" s="27"/>
      <c r="AU1704" s="27"/>
      <c r="AV1704" s="27"/>
      <c r="AW1704" s="27"/>
      <c r="AX1704" s="27"/>
      <c r="AY1704" s="27"/>
      <c r="AZ1704" s="27"/>
      <c r="BA1704" s="27"/>
      <c r="BB1704" s="27"/>
      <c r="BC1704" s="8"/>
      <c r="BD1704" s="5"/>
      <c r="BL1704" s="20"/>
      <c r="BM1704" s="27"/>
    </row>
    <row r="1705" spans="3:65">
      <c r="C1705" s="27"/>
      <c r="D1705" s="27"/>
      <c r="E1705" s="27"/>
      <c r="F1705" s="27"/>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27"/>
      <c r="AK1705" s="27"/>
      <c r="AL1705" s="27"/>
      <c r="AM1705" s="27"/>
      <c r="AN1705" s="27"/>
      <c r="AO1705" s="27"/>
      <c r="AP1705" s="27"/>
      <c r="AQ1705" s="27"/>
      <c r="AR1705" s="27"/>
      <c r="AS1705" s="27"/>
      <c r="AT1705" s="27"/>
      <c r="AU1705" s="27"/>
      <c r="AV1705" s="27"/>
      <c r="AW1705" s="27"/>
      <c r="AX1705" s="27"/>
      <c r="AY1705" s="27"/>
      <c r="AZ1705" s="27"/>
      <c r="BA1705" s="27"/>
      <c r="BB1705" s="27"/>
      <c r="BC1705" s="8"/>
      <c r="BD1705" s="5"/>
      <c r="BL1705" s="20"/>
      <c r="BM1705" s="27"/>
    </row>
    <row r="1706" spans="3:65">
      <c r="C1706" s="27"/>
      <c r="D1706" s="27"/>
      <c r="E1706" s="27"/>
      <c r="F1706" s="27"/>
      <c r="G1706" s="27"/>
      <c r="H1706" s="27"/>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27"/>
      <c r="AK1706" s="27"/>
      <c r="AL1706" s="27"/>
      <c r="AM1706" s="27"/>
      <c r="AN1706" s="27"/>
      <c r="AO1706" s="27"/>
      <c r="AP1706" s="27"/>
      <c r="AQ1706" s="27"/>
      <c r="AR1706" s="27"/>
      <c r="AS1706" s="27"/>
      <c r="AT1706" s="27"/>
      <c r="AU1706" s="27"/>
      <c r="AV1706" s="27"/>
      <c r="AW1706" s="27"/>
      <c r="AX1706" s="27"/>
      <c r="AY1706" s="27"/>
      <c r="AZ1706" s="27"/>
      <c r="BA1706" s="27"/>
      <c r="BB1706" s="27"/>
      <c r="BC1706" s="8"/>
      <c r="BD1706" s="5"/>
      <c r="BL1706" s="20"/>
      <c r="BM1706" s="27"/>
    </row>
    <row r="1707" spans="3:65">
      <c r="C1707" s="27"/>
      <c r="D1707" s="27"/>
      <c r="E1707" s="27"/>
      <c r="F1707" s="27"/>
      <c r="G1707" s="27"/>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27"/>
      <c r="AK1707" s="27"/>
      <c r="AL1707" s="27"/>
      <c r="AM1707" s="27"/>
      <c r="AN1707" s="27"/>
      <c r="AO1707" s="27"/>
      <c r="AP1707" s="27"/>
      <c r="AQ1707" s="27"/>
      <c r="AR1707" s="27"/>
      <c r="AS1707" s="27"/>
      <c r="AT1707" s="27"/>
      <c r="AU1707" s="27"/>
      <c r="AV1707" s="27"/>
      <c r="AW1707" s="27"/>
      <c r="AX1707" s="27"/>
      <c r="AY1707" s="27"/>
      <c r="AZ1707" s="27"/>
      <c r="BA1707" s="27"/>
      <c r="BB1707" s="27"/>
      <c r="BC1707" s="8"/>
      <c r="BD1707" s="5"/>
      <c r="BL1707" s="20"/>
      <c r="BM1707" s="27"/>
    </row>
    <row r="1708" spans="3:65">
      <c r="C1708" s="27"/>
      <c r="D1708" s="27"/>
      <c r="E1708" s="27"/>
      <c r="F1708" s="27"/>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27"/>
      <c r="AK1708" s="27"/>
      <c r="AL1708" s="27"/>
      <c r="AM1708" s="27"/>
      <c r="AN1708" s="27"/>
      <c r="AO1708" s="27"/>
      <c r="AP1708" s="27"/>
      <c r="AQ1708" s="27"/>
      <c r="AR1708" s="27"/>
      <c r="AS1708" s="27"/>
      <c r="AT1708" s="27"/>
      <c r="AU1708" s="27"/>
      <c r="AV1708" s="27"/>
      <c r="AW1708" s="27"/>
      <c r="AX1708" s="27"/>
      <c r="AY1708" s="27"/>
      <c r="AZ1708" s="27"/>
      <c r="BA1708" s="27"/>
      <c r="BB1708" s="27"/>
      <c r="BC1708" s="8"/>
      <c r="BD1708" s="5"/>
      <c r="BL1708" s="20"/>
      <c r="BM1708" s="27"/>
    </row>
    <row r="1709" spans="3:65">
      <c r="C1709" s="27"/>
      <c r="D1709" s="27"/>
      <c r="E1709" s="27"/>
      <c r="F1709" s="27"/>
      <c r="G1709" s="27"/>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27"/>
      <c r="AK1709" s="27"/>
      <c r="AL1709" s="27"/>
      <c r="AM1709" s="27"/>
      <c r="AN1709" s="27"/>
      <c r="AO1709" s="27"/>
      <c r="AP1709" s="27"/>
      <c r="AQ1709" s="27"/>
      <c r="AR1709" s="27"/>
      <c r="AS1709" s="27"/>
      <c r="AT1709" s="27"/>
      <c r="AU1709" s="27"/>
      <c r="AV1709" s="27"/>
      <c r="AW1709" s="27"/>
      <c r="AX1709" s="27"/>
      <c r="AY1709" s="27"/>
      <c r="AZ1709" s="27"/>
      <c r="BA1709" s="27"/>
      <c r="BB1709" s="27"/>
      <c r="BC1709" s="8"/>
      <c r="BD1709" s="5"/>
      <c r="BL1709" s="20"/>
      <c r="BM1709" s="27"/>
    </row>
    <row r="1710" spans="3:65">
      <c r="C1710" s="27"/>
      <c r="D1710" s="27"/>
      <c r="E1710" s="27"/>
      <c r="F1710" s="27"/>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8"/>
      <c r="BD1710" s="5"/>
      <c r="BL1710" s="20"/>
      <c r="BM1710" s="27"/>
    </row>
    <row r="1711" spans="3:65">
      <c r="C1711" s="27"/>
      <c r="D1711" s="27"/>
      <c r="E1711" s="27"/>
      <c r="F1711" s="27"/>
      <c r="G1711" s="27"/>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27"/>
      <c r="AK1711" s="27"/>
      <c r="AL1711" s="27"/>
      <c r="AM1711" s="27"/>
      <c r="AN1711" s="27"/>
      <c r="AO1711" s="27"/>
      <c r="AP1711" s="27"/>
      <c r="AQ1711" s="27"/>
      <c r="AR1711" s="27"/>
      <c r="AS1711" s="27"/>
      <c r="AT1711" s="27"/>
      <c r="AU1711" s="27"/>
      <c r="AV1711" s="27"/>
      <c r="AW1711" s="27"/>
      <c r="AX1711" s="27"/>
      <c r="AY1711" s="27"/>
      <c r="AZ1711" s="27"/>
      <c r="BA1711" s="27"/>
      <c r="BB1711" s="27"/>
      <c r="BC1711" s="8"/>
      <c r="BD1711" s="5"/>
      <c r="BL1711" s="20"/>
      <c r="BM1711" s="27"/>
    </row>
    <row r="1712" spans="3:65">
      <c r="C1712" s="27"/>
      <c r="D1712" s="27"/>
      <c r="E1712" s="27"/>
      <c r="F1712" s="27"/>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27"/>
      <c r="AK1712" s="27"/>
      <c r="AL1712" s="27"/>
      <c r="AM1712" s="27"/>
      <c r="AN1712" s="27"/>
      <c r="AO1712" s="27"/>
      <c r="AP1712" s="27"/>
      <c r="AQ1712" s="27"/>
      <c r="AR1712" s="27"/>
      <c r="AS1712" s="27"/>
      <c r="AT1712" s="27"/>
      <c r="AU1712" s="27"/>
      <c r="AV1712" s="27"/>
      <c r="AW1712" s="27"/>
      <c r="AX1712" s="27"/>
      <c r="AY1712" s="27"/>
      <c r="AZ1712" s="27"/>
      <c r="BA1712" s="27"/>
      <c r="BB1712" s="27"/>
      <c r="BC1712" s="8"/>
      <c r="BD1712" s="5"/>
      <c r="BL1712" s="20"/>
      <c r="BM1712" s="27"/>
    </row>
    <row r="1713" spans="3:65">
      <c r="C1713" s="27"/>
      <c r="D1713" s="27"/>
      <c r="E1713" s="27"/>
      <c r="F1713" s="27"/>
      <c r="G1713" s="27"/>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27"/>
      <c r="AK1713" s="27"/>
      <c r="AL1713" s="27"/>
      <c r="AM1713" s="27"/>
      <c r="AN1713" s="27"/>
      <c r="AO1713" s="27"/>
      <c r="AP1713" s="27"/>
      <c r="AQ1713" s="27"/>
      <c r="AR1713" s="27"/>
      <c r="AS1713" s="27"/>
      <c r="AT1713" s="27"/>
      <c r="AU1713" s="27"/>
      <c r="AV1713" s="27"/>
      <c r="AW1713" s="27"/>
      <c r="AX1713" s="27"/>
      <c r="AY1713" s="27"/>
      <c r="AZ1713" s="27"/>
      <c r="BA1713" s="27"/>
      <c r="BB1713" s="27"/>
      <c r="BC1713" s="8"/>
      <c r="BD1713" s="5"/>
      <c r="BL1713" s="20"/>
      <c r="BM1713" s="27"/>
    </row>
    <row r="1714" spans="3:65">
      <c r="C1714" s="27"/>
      <c r="D1714" s="27"/>
      <c r="E1714" s="27"/>
      <c r="F1714" s="27"/>
      <c r="G1714" s="27"/>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27"/>
      <c r="AK1714" s="27"/>
      <c r="AL1714" s="27"/>
      <c r="AM1714" s="27"/>
      <c r="AN1714" s="27"/>
      <c r="AO1714" s="27"/>
      <c r="AP1714" s="27"/>
      <c r="AQ1714" s="27"/>
      <c r="AR1714" s="27"/>
      <c r="AS1714" s="27"/>
      <c r="AT1714" s="27"/>
      <c r="AU1714" s="27"/>
      <c r="AV1714" s="27"/>
      <c r="AW1714" s="27"/>
      <c r="AX1714" s="27"/>
      <c r="AY1714" s="27"/>
      <c r="AZ1714" s="27"/>
      <c r="BA1714" s="27"/>
      <c r="BB1714" s="27"/>
      <c r="BC1714" s="8"/>
      <c r="BD1714" s="5"/>
      <c r="BL1714" s="20"/>
      <c r="BM1714" s="27"/>
    </row>
    <row r="1715" spans="3:65">
      <c r="C1715" s="27"/>
      <c r="D1715" s="27"/>
      <c r="E1715" s="27"/>
      <c r="F1715" s="27"/>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27"/>
      <c r="AK1715" s="27"/>
      <c r="AL1715" s="27"/>
      <c r="AM1715" s="27"/>
      <c r="AN1715" s="27"/>
      <c r="AO1715" s="27"/>
      <c r="AP1715" s="27"/>
      <c r="AQ1715" s="27"/>
      <c r="AR1715" s="27"/>
      <c r="AS1715" s="27"/>
      <c r="AT1715" s="27"/>
      <c r="AU1715" s="27"/>
      <c r="AV1715" s="27"/>
      <c r="AW1715" s="27"/>
      <c r="AX1715" s="27"/>
      <c r="AY1715" s="27"/>
      <c r="AZ1715" s="27"/>
      <c r="BA1715" s="27"/>
      <c r="BB1715" s="27"/>
      <c r="BC1715" s="8"/>
      <c r="BD1715" s="5"/>
      <c r="BL1715" s="20"/>
      <c r="BM1715" s="27"/>
    </row>
    <row r="1716" spans="3:65">
      <c r="C1716" s="27"/>
      <c r="D1716" s="27"/>
      <c r="E1716" s="27"/>
      <c r="F1716" s="27"/>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c r="AO1716" s="27"/>
      <c r="AP1716" s="27"/>
      <c r="AQ1716" s="27"/>
      <c r="AR1716" s="27"/>
      <c r="AS1716" s="27"/>
      <c r="AT1716" s="27"/>
      <c r="AU1716" s="27"/>
      <c r="AV1716" s="27"/>
      <c r="AW1716" s="27"/>
      <c r="AX1716" s="27"/>
      <c r="AY1716" s="27"/>
      <c r="AZ1716" s="27"/>
      <c r="BA1716" s="27"/>
      <c r="BB1716" s="27"/>
      <c r="BC1716" s="8"/>
      <c r="BD1716" s="5"/>
      <c r="BL1716" s="20"/>
      <c r="BM1716" s="27"/>
    </row>
    <row r="1717" spans="3:65">
      <c r="C1717" s="27"/>
      <c r="D1717" s="27"/>
      <c r="E1717" s="27"/>
      <c r="F1717" s="27"/>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27"/>
      <c r="AK1717" s="27"/>
      <c r="AL1717" s="27"/>
      <c r="AM1717" s="27"/>
      <c r="AN1717" s="27"/>
      <c r="AO1717" s="27"/>
      <c r="AP1717" s="27"/>
      <c r="AQ1717" s="27"/>
      <c r="AR1717" s="27"/>
      <c r="AS1717" s="27"/>
      <c r="AT1717" s="27"/>
      <c r="AU1717" s="27"/>
      <c r="AV1717" s="27"/>
      <c r="AW1717" s="27"/>
      <c r="AX1717" s="27"/>
      <c r="AY1717" s="27"/>
      <c r="AZ1717" s="27"/>
      <c r="BA1717" s="27"/>
      <c r="BB1717" s="27"/>
      <c r="BC1717" s="8"/>
      <c r="BD1717" s="5"/>
      <c r="BL1717" s="20"/>
      <c r="BM1717" s="27"/>
    </row>
    <row r="1718" spans="3:65">
      <c r="C1718" s="27"/>
      <c r="D1718" s="27"/>
      <c r="E1718" s="27"/>
      <c r="F1718" s="27"/>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8"/>
      <c r="BD1718" s="5"/>
      <c r="BL1718" s="20"/>
      <c r="BM1718" s="27"/>
    </row>
    <row r="1719" spans="3:65">
      <c r="C1719" s="27"/>
      <c r="D1719" s="27"/>
      <c r="E1719" s="27"/>
      <c r="F1719" s="27"/>
      <c r="G1719" s="27"/>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27"/>
      <c r="AK1719" s="27"/>
      <c r="AL1719" s="27"/>
      <c r="AM1719" s="27"/>
      <c r="AN1719" s="27"/>
      <c r="AO1719" s="27"/>
      <c r="AP1719" s="27"/>
      <c r="AQ1719" s="27"/>
      <c r="AR1719" s="27"/>
      <c r="AS1719" s="27"/>
      <c r="AT1719" s="27"/>
      <c r="AU1719" s="27"/>
      <c r="AV1719" s="27"/>
      <c r="AW1719" s="27"/>
      <c r="AX1719" s="27"/>
      <c r="AY1719" s="27"/>
      <c r="AZ1719" s="27"/>
      <c r="BA1719" s="27"/>
      <c r="BB1719" s="27"/>
      <c r="BC1719" s="8"/>
      <c r="BD1719" s="5"/>
      <c r="BL1719" s="20"/>
      <c r="BM1719" s="27"/>
    </row>
    <row r="1720" spans="3:65">
      <c r="C1720" s="27"/>
      <c r="D1720" s="27"/>
      <c r="E1720" s="27"/>
      <c r="F1720" s="27"/>
      <c r="G1720" s="27"/>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27"/>
      <c r="AK1720" s="27"/>
      <c r="AL1720" s="27"/>
      <c r="AM1720" s="27"/>
      <c r="AN1720" s="27"/>
      <c r="AO1720" s="27"/>
      <c r="AP1720" s="27"/>
      <c r="AQ1720" s="27"/>
      <c r="AR1720" s="27"/>
      <c r="AS1720" s="27"/>
      <c r="AT1720" s="27"/>
      <c r="AU1720" s="27"/>
      <c r="AV1720" s="27"/>
      <c r="AW1720" s="27"/>
      <c r="AX1720" s="27"/>
      <c r="AY1720" s="27"/>
      <c r="AZ1720" s="27"/>
      <c r="BA1720" s="27"/>
      <c r="BB1720" s="27"/>
      <c r="BC1720" s="8"/>
      <c r="BD1720" s="5"/>
      <c r="BL1720" s="20"/>
      <c r="BM1720" s="27"/>
    </row>
    <row r="1721" spans="3:65">
      <c r="C1721" s="27"/>
      <c r="D1721" s="27"/>
      <c r="E1721" s="27"/>
      <c r="F1721" s="27"/>
      <c r="G1721" s="27"/>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27"/>
      <c r="AK1721" s="27"/>
      <c r="AL1721" s="27"/>
      <c r="AM1721" s="27"/>
      <c r="AN1721" s="27"/>
      <c r="AO1721" s="27"/>
      <c r="AP1721" s="27"/>
      <c r="AQ1721" s="27"/>
      <c r="AR1721" s="27"/>
      <c r="AS1721" s="27"/>
      <c r="AT1721" s="27"/>
      <c r="AU1721" s="27"/>
      <c r="AV1721" s="27"/>
      <c r="AW1721" s="27"/>
      <c r="AX1721" s="27"/>
      <c r="AY1721" s="27"/>
      <c r="AZ1721" s="27"/>
      <c r="BA1721" s="27"/>
      <c r="BB1721" s="27"/>
      <c r="BC1721" s="8"/>
      <c r="BD1721" s="5"/>
      <c r="BL1721" s="20"/>
      <c r="BM1721" s="27"/>
    </row>
    <row r="1722" spans="3:65">
      <c r="C1722" s="27"/>
      <c r="D1722" s="27"/>
      <c r="E1722" s="27"/>
      <c r="F1722" s="27"/>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27"/>
      <c r="AK1722" s="27"/>
      <c r="AL1722" s="27"/>
      <c r="AM1722" s="27"/>
      <c r="AN1722" s="27"/>
      <c r="AO1722" s="27"/>
      <c r="AP1722" s="27"/>
      <c r="AQ1722" s="27"/>
      <c r="AR1722" s="27"/>
      <c r="AS1722" s="27"/>
      <c r="AT1722" s="27"/>
      <c r="AU1722" s="27"/>
      <c r="AV1722" s="27"/>
      <c r="AW1722" s="27"/>
      <c r="AX1722" s="27"/>
      <c r="AY1722" s="27"/>
      <c r="AZ1722" s="27"/>
      <c r="BA1722" s="27"/>
      <c r="BB1722" s="27"/>
      <c r="BC1722" s="8"/>
      <c r="BD1722" s="5"/>
      <c r="BL1722" s="20"/>
      <c r="BM1722" s="27"/>
    </row>
    <row r="1723" spans="3:65">
      <c r="C1723" s="27"/>
      <c r="D1723" s="27"/>
      <c r="E1723" s="27"/>
      <c r="F1723" s="27"/>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27"/>
      <c r="AK1723" s="27"/>
      <c r="AL1723" s="27"/>
      <c r="AM1723" s="27"/>
      <c r="AN1723" s="27"/>
      <c r="AO1723" s="27"/>
      <c r="AP1723" s="27"/>
      <c r="AQ1723" s="27"/>
      <c r="AR1723" s="27"/>
      <c r="AS1723" s="27"/>
      <c r="AT1723" s="27"/>
      <c r="AU1723" s="27"/>
      <c r="AV1723" s="27"/>
      <c r="AW1723" s="27"/>
      <c r="AX1723" s="27"/>
      <c r="AY1723" s="27"/>
      <c r="AZ1723" s="27"/>
      <c r="BA1723" s="27"/>
      <c r="BB1723" s="27"/>
      <c r="BC1723" s="8"/>
      <c r="BD1723" s="5"/>
      <c r="BL1723" s="20"/>
      <c r="BM1723" s="27"/>
    </row>
    <row r="1724" spans="3:65">
      <c r="C1724" s="27"/>
      <c r="D1724" s="27"/>
      <c r="E1724" s="27"/>
      <c r="F1724" s="27"/>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27"/>
      <c r="AK1724" s="27"/>
      <c r="AL1724" s="27"/>
      <c r="AM1724" s="27"/>
      <c r="AN1724" s="27"/>
      <c r="AO1724" s="27"/>
      <c r="AP1724" s="27"/>
      <c r="AQ1724" s="27"/>
      <c r="AR1724" s="27"/>
      <c r="AS1724" s="27"/>
      <c r="AT1724" s="27"/>
      <c r="AU1724" s="27"/>
      <c r="AV1724" s="27"/>
      <c r="AW1724" s="27"/>
      <c r="AX1724" s="27"/>
      <c r="AY1724" s="27"/>
      <c r="AZ1724" s="27"/>
      <c r="BA1724" s="27"/>
      <c r="BB1724" s="27"/>
      <c r="BC1724" s="8"/>
      <c r="BD1724" s="5"/>
      <c r="BL1724" s="20"/>
      <c r="BM1724" s="27"/>
    </row>
    <row r="1725" spans="3:65">
      <c r="C1725" s="27"/>
      <c r="D1725" s="27"/>
      <c r="E1725" s="27"/>
      <c r="F1725" s="27"/>
      <c r="G1725" s="27"/>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27"/>
      <c r="AK1725" s="27"/>
      <c r="AL1725" s="27"/>
      <c r="AM1725" s="27"/>
      <c r="AN1725" s="27"/>
      <c r="AO1725" s="27"/>
      <c r="AP1725" s="27"/>
      <c r="AQ1725" s="27"/>
      <c r="AR1725" s="27"/>
      <c r="AS1725" s="27"/>
      <c r="AT1725" s="27"/>
      <c r="AU1725" s="27"/>
      <c r="AV1725" s="27"/>
      <c r="AW1725" s="27"/>
      <c r="AX1725" s="27"/>
      <c r="AY1725" s="27"/>
      <c r="AZ1725" s="27"/>
      <c r="BA1725" s="27"/>
      <c r="BB1725" s="27"/>
      <c r="BC1725" s="8"/>
      <c r="BD1725" s="5"/>
      <c r="BL1725" s="20"/>
      <c r="BM1725" s="27"/>
    </row>
    <row r="1726" spans="3:65">
      <c r="C1726" s="27"/>
      <c r="D1726" s="27"/>
      <c r="E1726" s="27"/>
      <c r="F1726" s="27"/>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8"/>
      <c r="BD1726" s="5"/>
      <c r="BL1726" s="20"/>
      <c r="BM1726" s="27"/>
    </row>
    <row r="1727" spans="3:65">
      <c r="C1727" s="27"/>
      <c r="D1727" s="27"/>
      <c r="E1727" s="27"/>
      <c r="F1727" s="27"/>
      <c r="G1727" s="27"/>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27"/>
      <c r="AK1727" s="27"/>
      <c r="AL1727" s="27"/>
      <c r="AM1727" s="27"/>
      <c r="AN1727" s="27"/>
      <c r="AO1727" s="27"/>
      <c r="AP1727" s="27"/>
      <c r="AQ1727" s="27"/>
      <c r="AR1727" s="27"/>
      <c r="AS1727" s="27"/>
      <c r="AT1727" s="27"/>
      <c r="AU1727" s="27"/>
      <c r="AV1727" s="27"/>
      <c r="AW1727" s="27"/>
      <c r="AX1727" s="27"/>
      <c r="AY1727" s="27"/>
      <c r="AZ1727" s="27"/>
      <c r="BA1727" s="27"/>
      <c r="BB1727" s="27"/>
      <c r="BC1727" s="8"/>
      <c r="BD1727" s="5"/>
      <c r="BL1727" s="20"/>
      <c r="BM1727" s="27"/>
    </row>
    <row r="1728" spans="3:65">
      <c r="C1728" s="27"/>
      <c r="D1728" s="27"/>
      <c r="E1728" s="27"/>
      <c r="F1728" s="27"/>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27"/>
      <c r="AK1728" s="27"/>
      <c r="AL1728" s="27"/>
      <c r="AM1728" s="27"/>
      <c r="AN1728" s="27"/>
      <c r="AO1728" s="27"/>
      <c r="AP1728" s="27"/>
      <c r="AQ1728" s="27"/>
      <c r="AR1728" s="27"/>
      <c r="AS1728" s="27"/>
      <c r="AT1728" s="27"/>
      <c r="AU1728" s="27"/>
      <c r="AV1728" s="27"/>
      <c r="AW1728" s="27"/>
      <c r="AX1728" s="27"/>
      <c r="AY1728" s="27"/>
      <c r="AZ1728" s="27"/>
      <c r="BA1728" s="27"/>
      <c r="BB1728" s="27"/>
      <c r="BC1728" s="8"/>
      <c r="BD1728" s="5"/>
      <c r="BL1728" s="20"/>
      <c r="BM1728" s="27"/>
    </row>
    <row r="1729" spans="3:65">
      <c r="C1729" s="27"/>
      <c r="D1729" s="27"/>
      <c r="E1729" s="27"/>
      <c r="F1729" s="27"/>
      <c r="G1729" s="27"/>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27"/>
      <c r="AK1729" s="27"/>
      <c r="AL1729" s="27"/>
      <c r="AM1729" s="27"/>
      <c r="AN1729" s="27"/>
      <c r="AO1729" s="27"/>
      <c r="AP1729" s="27"/>
      <c r="AQ1729" s="27"/>
      <c r="AR1729" s="27"/>
      <c r="AS1729" s="27"/>
      <c r="AT1729" s="27"/>
      <c r="AU1729" s="27"/>
      <c r="AV1729" s="27"/>
      <c r="AW1729" s="27"/>
      <c r="AX1729" s="27"/>
      <c r="AY1729" s="27"/>
      <c r="AZ1729" s="27"/>
      <c r="BA1729" s="27"/>
      <c r="BB1729" s="27"/>
      <c r="BC1729" s="8"/>
      <c r="BD1729" s="5"/>
      <c r="BL1729" s="20"/>
      <c r="BM1729" s="27"/>
    </row>
    <row r="1730" spans="3:65">
      <c r="C1730" s="27"/>
      <c r="D1730" s="27"/>
      <c r="E1730" s="27"/>
      <c r="F1730" s="27"/>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27"/>
      <c r="AK1730" s="27"/>
      <c r="AL1730" s="27"/>
      <c r="AM1730" s="27"/>
      <c r="AN1730" s="27"/>
      <c r="AO1730" s="27"/>
      <c r="AP1730" s="27"/>
      <c r="AQ1730" s="27"/>
      <c r="AR1730" s="27"/>
      <c r="AS1730" s="27"/>
      <c r="AT1730" s="27"/>
      <c r="AU1730" s="27"/>
      <c r="AV1730" s="27"/>
      <c r="AW1730" s="27"/>
      <c r="AX1730" s="27"/>
      <c r="AY1730" s="27"/>
      <c r="AZ1730" s="27"/>
      <c r="BA1730" s="27"/>
      <c r="BB1730" s="27"/>
      <c r="BC1730" s="8"/>
      <c r="BD1730" s="5"/>
      <c r="BL1730" s="20"/>
      <c r="BM1730" s="27"/>
    </row>
    <row r="1731" spans="3:65">
      <c r="C1731" s="27"/>
      <c r="D1731" s="27"/>
      <c r="E1731" s="27"/>
      <c r="F1731" s="27"/>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27"/>
      <c r="AK1731" s="27"/>
      <c r="AL1731" s="27"/>
      <c r="AM1731" s="27"/>
      <c r="AN1731" s="27"/>
      <c r="AO1731" s="27"/>
      <c r="AP1731" s="27"/>
      <c r="AQ1731" s="27"/>
      <c r="AR1731" s="27"/>
      <c r="AS1731" s="27"/>
      <c r="AT1731" s="27"/>
      <c r="AU1731" s="27"/>
      <c r="AV1731" s="27"/>
      <c r="AW1731" s="27"/>
      <c r="AX1731" s="27"/>
      <c r="AY1731" s="27"/>
      <c r="AZ1731" s="27"/>
      <c r="BA1731" s="27"/>
      <c r="BB1731" s="27"/>
      <c r="BC1731" s="8"/>
      <c r="BD1731" s="5"/>
      <c r="BL1731" s="20"/>
      <c r="BM1731" s="27"/>
    </row>
    <row r="1732" spans="3:65">
      <c r="C1732" s="27"/>
      <c r="D1732" s="27"/>
      <c r="E1732" s="27"/>
      <c r="F1732" s="27"/>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27"/>
      <c r="AK1732" s="27"/>
      <c r="AL1732" s="27"/>
      <c r="AM1732" s="27"/>
      <c r="AN1732" s="27"/>
      <c r="AO1732" s="27"/>
      <c r="AP1732" s="27"/>
      <c r="AQ1732" s="27"/>
      <c r="AR1732" s="27"/>
      <c r="AS1732" s="27"/>
      <c r="AT1732" s="27"/>
      <c r="AU1732" s="27"/>
      <c r="AV1732" s="27"/>
      <c r="AW1732" s="27"/>
      <c r="AX1732" s="27"/>
      <c r="AY1732" s="27"/>
      <c r="AZ1732" s="27"/>
      <c r="BA1732" s="27"/>
      <c r="BB1732" s="27"/>
      <c r="BC1732" s="8"/>
      <c r="BD1732" s="5"/>
      <c r="BL1732" s="20"/>
      <c r="BM1732" s="27"/>
    </row>
    <row r="1733" spans="3:65">
      <c r="C1733" s="27"/>
      <c r="D1733" s="27"/>
      <c r="E1733" s="27"/>
      <c r="F1733" s="27"/>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27"/>
      <c r="AK1733" s="27"/>
      <c r="AL1733" s="27"/>
      <c r="AM1733" s="27"/>
      <c r="AN1733" s="27"/>
      <c r="AO1733" s="27"/>
      <c r="AP1733" s="27"/>
      <c r="AQ1733" s="27"/>
      <c r="AR1733" s="27"/>
      <c r="AS1733" s="27"/>
      <c r="AT1733" s="27"/>
      <c r="AU1733" s="27"/>
      <c r="AV1733" s="27"/>
      <c r="AW1733" s="27"/>
      <c r="AX1733" s="27"/>
      <c r="AY1733" s="27"/>
      <c r="AZ1733" s="27"/>
      <c r="BA1733" s="27"/>
      <c r="BB1733" s="27"/>
      <c r="BC1733" s="8"/>
      <c r="BD1733" s="5"/>
      <c r="BL1733" s="20"/>
      <c r="BM1733" s="27"/>
    </row>
    <row r="1734" spans="3:65">
      <c r="C1734" s="27"/>
      <c r="D1734" s="27"/>
      <c r="E1734" s="27"/>
      <c r="F1734" s="27"/>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8"/>
      <c r="BD1734" s="5"/>
      <c r="BL1734" s="20"/>
      <c r="BM1734" s="27"/>
    </row>
    <row r="1735" spans="3:65">
      <c r="C1735" s="27"/>
      <c r="D1735" s="27"/>
      <c r="E1735" s="27"/>
      <c r="F1735" s="27"/>
      <c r="G1735" s="27"/>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27"/>
      <c r="AK1735" s="27"/>
      <c r="AL1735" s="27"/>
      <c r="AM1735" s="27"/>
      <c r="AN1735" s="27"/>
      <c r="AO1735" s="27"/>
      <c r="AP1735" s="27"/>
      <c r="AQ1735" s="27"/>
      <c r="AR1735" s="27"/>
      <c r="AS1735" s="27"/>
      <c r="AT1735" s="27"/>
      <c r="AU1735" s="27"/>
      <c r="AV1735" s="27"/>
      <c r="AW1735" s="27"/>
      <c r="AX1735" s="27"/>
      <c r="AY1735" s="27"/>
      <c r="AZ1735" s="27"/>
      <c r="BA1735" s="27"/>
      <c r="BB1735" s="27"/>
      <c r="BC1735" s="8"/>
      <c r="BD1735" s="5"/>
      <c r="BL1735" s="20"/>
      <c r="BM1735" s="27"/>
    </row>
    <row r="1736" spans="3:65">
      <c r="C1736" s="27"/>
      <c r="D1736" s="27"/>
      <c r="E1736" s="27"/>
      <c r="F1736" s="27"/>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27"/>
      <c r="AK1736" s="27"/>
      <c r="AL1736" s="27"/>
      <c r="AM1736" s="27"/>
      <c r="AN1736" s="27"/>
      <c r="AO1736" s="27"/>
      <c r="AP1736" s="27"/>
      <c r="AQ1736" s="27"/>
      <c r="AR1736" s="27"/>
      <c r="AS1736" s="27"/>
      <c r="AT1736" s="27"/>
      <c r="AU1736" s="27"/>
      <c r="AV1736" s="27"/>
      <c r="AW1736" s="27"/>
      <c r="AX1736" s="27"/>
      <c r="AY1736" s="27"/>
      <c r="AZ1736" s="27"/>
      <c r="BA1736" s="27"/>
      <c r="BB1736" s="27"/>
      <c r="BC1736" s="8"/>
      <c r="BD1736" s="5"/>
      <c r="BL1736" s="20"/>
      <c r="BM1736" s="27"/>
    </row>
    <row r="1737" spans="3:65">
      <c r="C1737" s="27"/>
      <c r="D1737" s="27"/>
      <c r="E1737" s="27"/>
      <c r="F1737" s="27"/>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27"/>
      <c r="AK1737" s="27"/>
      <c r="AL1737" s="27"/>
      <c r="AM1737" s="27"/>
      <c r="AN1737" s="27"/>
      <c r="AO1737" s="27"/>
      <c r="AP1737" s="27"/>
      <c r="AQ1737" s="27"/>
      <c r="AR1737" s="27"/>
      <c r="AS1737" s="27"/>
      <c r="AT1737" s="27"/>
      <c r="AU1737" s="27"/>
      <c r="AV1737" s="27"/>
      <c r="AW1737" s="27"/>
      <c r="AX1737" s="27"/>
      <c r="AY1737" s="27"/>
      <c r="AZ1737" s="27"/>
      <c r="BA1737" s="27"/>
      <c r="BB1737" s="27"/>
      <c r="BC1737" s="8"/>
      <c r="BD1737" s="5"/>
      <c r="BL1737" s="20"/>
      <c r="BM1737" s="27"/>
    </row>
    <row r="1738" spans="3:65">
      <c r="C1738" s="27"/>
      <c r="D1738" s="27"/>
      <c r="E1738" s="27"/>
      <c r="F1738" s="27"/>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27"/>
      <c r="AK1738" s="27"/>
      <c r="AL1738" s="27"/>
      <c r="AM1738" s="27"/>
      <c r="AN1738" s="27"/>
      <c r="AO1738" s="27"/>
      <c r="AP1738" s="27"/>
      <c r="AQ1738" s="27"/>
      <c r="AR1738" s="27"/>
      <c r="AS1738" s="27"/>
      <c r="AT1738" s="27"/>
      <c r="AU1738" s="27"/>
      <c r="AV1738" s="27"/>
      <c r="AW1738" s="27"/>
      <c r="AX1738" s="27"/>
      <c r="AY1738" s="27"/>
      <c r="AZ1738" s="27"/>
      <c r="BA1738" s="27"/>
      <c r="BB1738" s="27"/>
      <c r="BC1738" s="8"/>
      <c r="BD1738" s="5"/>
      <c r="BL1738" s="20"/>
      <c r="BM1738" s="27"/>
    </row>
    <row r="1739" spans="3:65">
      <c r="C1739" s="27"/>
      <c r="D1739" s="27"/>
      <c r="E1739" s="27"/>
      <c r="F1739" s="27"/>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27"/>
      <c r="AK1739" s="27"/>
      <c r="AL1739" s="27"/>
      <c r="AM1739" s="27"/>
      <c r="AN1739" s="27"/>
      <c r="AO1739" s="27"/>
      <c r="AP1739" s="27"/>
      <c r="AQ1739" s="27"/>
      <c r="AR1739" s="27"/>
      <c r="AS1739" s="27"/>
      <c r="AT1739" s="27"/>
      <c r="AU1739" s="27"/>
      <c r="AV1739" s="27"/>
      <c r="AW1739" s="27"/>
      <c r="AX1739" s="27"/>
      <c r="AY1739" s="27"/>
      <c r="AZ1739" s="27"/>
      <c r="BA1739" s="27"/>
      <c r="BB1739" s="27"/>
      <c r="BC1739" s="8"/>
      <c r="BD1739" s="5"/>
      <c r="BL1739" s="20"/>
      <c r="BM1739" s="27"/>
    </row>
    <row r="1740" spans="3:65">
      <c r="C1740" s="27"/>
      <c r="D1740" s="27"/>
      <c r="E1740" s="27"/>
      <c r="F1740" s="27"/>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8"/>
      <c r="BD1740" s="5"/>
      <c r="BL1740" s="20"/>
      <c r="BM1740" s="27"/>
    </row>
    <row r="1741" spans="3:65">
      <c r="C1741" s="27"/>
      <c r="D1741" s="27"/>
      <c r="E1741" s="27"/>
      <c r="F1741" s="27"/>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27"/>
      <c r="AK1741" s="27"/>
      <c r="AL1741" s="27"/>
      <c r="AM1741" s="27"/>
      <c r="AN1741" s="27"/>
      <c r="AO1741" s="27"/>
      <c r="AP1741" s="27"/>
      <c r="AQ1741" s="27"/>
      <c r="AR1741" s="27"/>
      <c r="AS1741" s="27"/>
      <c r="AT1741" s="27"/>
      <c r="AU1741" s="27"/>
      <c r="AV1741" s="27"/>
      <c r="AW1741" s="27"/>
      <c r="AX1741" s="27"/>
      <c r="AY1741" s="27"/>
      <c r="AZ1741" s="27"/>
      <c r="BA1741" s="27"/>
      <c r="BB1741" s="27"/>
      <c r="BC1741" s="8"/>
      <c r="BD1741" s="5"/>
      <c r="BL1741" s="20"/>
      <c r="BM1741" s="27"/>
    </row>
    <row r="1742" spans="3:65">
      <c r="C1742" s="27"/>
      <c r="D1742" s="27"/>
      <c r="E1742" s="27"/>
      <c r="F1742" s="27"/>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8"/>
      <c r="BD1742" s="5"/>
      <c r="BL1742" s="20"/>
      <c r="BM1742" s="27"/>
    </row>
    <row r="1743" spans="3:65">
      <c r="C1743" s="27"/>
      <c r="D1743" s="27"/>
      <c r="E1743" s="27"/>
      <c r="F1743" s="27"/>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27"/>
      <c r="AK1743" s="27"/>
      <c r="AL1743" s="27"/>
      <c r="AM1743" s="27"/>
      <c r="AN1743" s="27"/>
      <c r="AO1743" s="27"/>
      <c r="AP1743" s="27"/>
      <c r="AQ1743" s="27"/>
      <c r="AR1743" s="27"/>
      <c r="AS1743" s="27"/>
      <c r="AT1743" s="27"/>
      <c r="AU1743" s="27"/>
      <c r="AV1743" s="27"/>
      <c r="AW1743" s="27"/>
      <c r="AX1743" s="27"/>
      <c r="AY1743" s="27"/>
      <c r="AZ1743" s="27"/>
      <c r="BA1743" s="27"/>
      <c r="BB1743" s="27"/>
      <c r="BC1743" s="8"/>
      <c r="BD1743" s="5"/>
      <c r="BL1743" s="20"/>
      <c r="BM1743" s="27"/>
    </row>
    <row r="1744" spans="3:65">
      <c r="C1744" s="27"/>
      <c r="D1744" s="27"/>
      <c r="E1744" s="27"/>
      <c r="F1744" s="27"/>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c r="AX1744" s="27"/>
      <c r="AY1744" s="27"/>
      <c r="AZ1744" s="27"/>
      <c r="BA1744" s="27"/>
      <c r="BB1744" s="27"/>
      <c r="BC1744" s="8"/>
      <c r="BD1744" s="5"/>
      <c r="BL1744" s="20"/>
      <c r="BM1744" s="27"/>
    </row>
    <row r="1745" spans="3:65">
      <c r="C1745" s="27"/>
      <c r="D1745" s="27"/>
      <c r="E1745" s="27"/>
      <c r="F1745" s="27"/>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c r="AX1745" s="27"/>
      <c r="AY1745" s="27"/>
      <c r="AZ1745" s="27"/>
      <c r="BA1745" s="27"/>
      <c r="BB1745" s="27"/>
      <c r="BC1745" s="8"/>
      <c r="BD1745" s="5"/>
      <c r="BL1745" s="20"/>
      <c r="BM1745" s="27"/>
    </row>
    <row r="1746" spans="3:65">
      <c r="C1746" s="27"/>
      <c r="D1746" s="27"/>
      <c r="E1746" s="27"/>
      <c r="F1746" s="27"/>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8"/>
      <c r="BD1746" s="5"/>
      <c r="BL1746" s="20"/>
      <c r="BM1746" s="27"/>
    </row>
    <row r="1747" spans="3:65">
      <c r="C1747" s="27"/>
      <c r="D1747" s="27"/>
      <c r="E1747" s="27"/>
      <c r="F1747" s="27"/>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c r="AX1747" s="27"/>
      <c r="AY1747" s="27"/>
      <c r="AZ1747" s="27"/>
      <c r="BA1747" s="27"/>
      <c r="BB1747" s="27"/>
      <c r="BC1747" s="8"/>
      <c r="BD1747" s="5"/>
      <c r="BL1747" s="20"/>
      <c r="BM1747" s="27"/>
    </row>
    <row r="1748" spans="3:65">
      <c r="C1748" s="27"/>
      <c r="D1748" s="27"/>
      <c r="E1748" s="27"/>
      <c r="F1748" s="27"/>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c r="AX1748" s="27"/>
      <c r="AY1748" s="27"/>
      <c r="AZ1748" s="27"/>
      <c r="BA1748" s="27"/>
      <c r="BB1748" s="27"/>
      <c r="BC1748" s="8"/>
      <c r="BD1748" s="5"/>
      <c r="BL1748" s="20"/>
      <c r="BM1748" s="27"/>
    </row>
    <row r="1749" spans="3:65">
      <c r="C1749" s="27"/>
      <c r="D1749" s="27"/>
      <c r="E1749" s="27"/>
      <c r="F1749" s="27"/>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c r="AX1749" s="27"/>
      <c r="AY1749" s="27"/>
      <c r="AZ1749" s="27"/>
      <c r="BA1749" s="27"/>
      <c r="BB1749" s="27"/>
      <c r="BC1749" s="8"/>
      <c r="BD1749" s="5"/>
      <c r="BL1749" s="20"/>
      <c r="BM1749" s="27"/>
    </row>
    <row r="1750" spans="3:65">
      <c r="C1750" s="27"/>
      <c r="D1750" s="27"/>
      <c r="E1750" s="27"/>
      <c r="F1750" s="27"/>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8"/>
      <c r="BD1750" s="5"/>
      <c r="BL1750" s="20"/>
      <c r="BM1750" s="27"/>
    </row>
    <row r="1751" spans="3:65">
      <c r="C1751" s="27"/>
      <c r="D1751" s="27"/>
      <c r="E1751" s="27"/>
      <c r="F1751" s="27"/>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c r="AX1751" s="27"/>
      <c r="AY1751" s="27"/>
      <c r="AZ1751" s="27"/>
      <c r="BA1751" s="27"/>
      <c r="BB1751" s="27"/>
      <c r="BC1751" s="8"/>
      <c r="BD1751" s="5"/>
      <c r="BL1751" s="20"/>
      <c r="BM1751" s="27"/>
    </row>
    <row r="1752" spans="3:65">
      <c r="C1752" s="27"/>
      <c r="D1752" s="27"/>
      <c r="E1752" s="27"/>
      <c r="F1752" s="27"/>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8"/>
      <c r="BD1752" s="5"/>
      <c r="BL1752" s="20"/>
      <c r="BM1752" s="27"/>
    </row>
    <row r="1753" spans="3:65">
      <c r="C1753" s="27"/>
      <c r="D1753" s="27"/>
      <c r="E1753" s="27"/>
      <c r="F1753" s="27"/>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c r="AZ1753" s="27"/>
      <c r="BA1753" s="27"/>
      <c r="BB1753" s="27"/>
      <c r="BC1753" s="8"/>
      <c r="BD1753" s="5"/>
      <c r="BL1753" s="20"/>
      <c r="BM1753" s="27"/>
    </row>
    <row r="1754" spans="3:65">
      <c r="C1754" s="27"/>
      <c r="D1754" s="27"/>
      <c r="E1754" s="27"/>
      <c r="F1754" s="27"/>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c r="AZ1754" s="27"/>
      <c r="BA1754" s="27"/>
      <c r="BB1754" s="27"/>
      <c r="BC1754" s="8"/>
      <c r="BD1754" s="5"/>
      <c r="BL1754" s="20"/>
      <c r="BM1754" s="27"/>
    </row>
    <row r="1755" spans="3:65">
      <c r="C1755" s="27"/>
      <c r="D1755" s="27"/>
      <c r="E1755" s="27"/>
      <c r="F1755" s="27"/>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27"/>
      <c r="AK1755" s="27"/>
      <c r="AL1755" s="27"/>
      <c r="AM1755" s="27"/>
      <c r="AN1755" s="27"/>
      <c r="AO1755" s="27"/>
      <c r="AP1755" s="27"/>
      <c r="AQ1755" s="27"/>
      <c r="AR1755" s="27"/>
      <c r="AS1755" s="27"/>
      <c r="AT1755" s="27"/>
      <c r="AU1755" s="27"/>
      <c r="AV1755" s="27"/>
      <c r="AW1755" s="27"/>
      <c r="AX1755" s="27"/>
      <c r="AY1755" s="27"/>
      <c r="AZ1755" s="27"/>
      <c r="BA1755" s="27"/>
      <c r="BB1755" s="27"/>
      <c r="BC1755" s="8"/>
      <c r="BD1755" s="5"/>
      <c r="BL1755" s="20"/>
      <c r="BM1755" s="27"/>
    </row>
    <row r="1756" spans="3:65">
      <c r="C1756" s="27"/>
      <c r="D1756" s="27"/>
      <c r="E1756" s="27"/>
      <c r="F1756" s="27"/>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c r="AX1756" s="27"/>
      <c r="AY1756" s="27"/>
      <c r="AZ1756" s="27"/>
      <c r="BA1756" s="27"/>
      <c r="BB1756" s="27"/>
      <c r="BC1756" s="8"/>
      <c r="BD1756" s="5"/>
      <c r="BL1756" s="20"/>
      <c r="BM1756" s="27"/>
    </row>
    <row r="1757" spans="3:65">
      <c r="C1757" s="27"/>
      <c r="D1757" s="27"/>
      <c r="E1757" s="27"/>
      <c r="F1757" s="27"/>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27"/>
      <c r="AK1757" s="27"/>
      <c r="AL1757" s="27"/>
      <c r="AM1757" s="27"/>
      <c r="AN1757" s="27"/>
      <c r="AO1757" s="27"/>
      <c r="AP1757" s="27"/>
      <c r="AQ1757" s="27"/>
      <c r="AR1757" s="27"/>
      <c r="AS1757" s="27"/>
      <c r="AT1757" s="27"/>
      <c r="AU1757" s="27"/>
      <c r="AV1757" s="27"/>
      <c r="AW1757" s="27"/>
      <c r="AX1757" s="27"/>
      <c r="AY1757" s="27"/>
      <c r="AZ1757" s="27"/>
      <c r="BA1757" s="27"/>
      <c r="BB1757" s="27"/>
      <c r="BC1757" s="8"/>
      <c r="BD1757" s="5"/>
      <c r="BL1757" s="20"/>
      <c r="BM1757" s="27"/>
    </row>
    <row r="1758" spans="3:65">
      <c r="C1758" s="27"/>
      <c r="D1758" s="27"/>
      <c r="E1758" s="27"/>
      <c r="F1758" s="27"/>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8"/>
      <c r="BD1758" s="5"/>
      <c r="BL1758" s="20"/>
      <c r="BM1758" s="27"/>
    </row>
    <row r="1759" spans="3:65">
      <c r="C1759" s="27"/>
      <c r="D1759" s="27"/>
      <c r="E1759" s="27"/>
      <c r="F1759" s="27"/>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8"/>
      <c r="BD1759" s="5"/>
      <c r="BL1759" s="20"/>
      <c r="BM1759" s="27"/>
    </row>
    <row r="1760" spans="3:65">
      <c r="C1760" s="27"/>
      <c r="D1760" s="27"/>
      <c r="E1760" s="27"/>
      <c r="F1760" s="27"/>
      <c r="G1760" s="27"/>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27"/>
      <c r="AK1760" s="27"/>
      <c r="AL1760" s="27"/>
      <c r="AM1760" s="27"/>
      <c r="AN1760" s="27"/>
      <c r="AO1760" s="27"/>
      <c r="AP1760" s="27"/>
      <c r="AQ1760" s="27"/>
      <c r="AR1760" s="27"/>
      <c r="AS1760" s="27"/>
      <c r="AT1760" s="27"/>
      <c r="AU1760" s="27"/>
      <c r="AV1760" s="27"/>
      <c r="AW1760" s="27"/>
      <c r="AX1760" s="27"/>
      <c r="AY1760" s="27"/>
      <c r="AZ1760" s="27"/>
      <c r="BA1760" s="27"/>
      <c r="BB1760" s="27"/>
      <c r="BC1760" s="8"/>
      <c r="BD1760" s="5"/>
      <c r="BL1760" s="20"/>
      <c r="BM1760" s="27"/>
    </row>
    <row r="1761" spans="3:65">
      <c r="C1761" s="27"/>
      <c r="D1761" s="27"/>
      <c r="E1761" s="27"/>
      <c r="F1761" s="27"/>
      <c r="G1761" s="27"/>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27"/>
      <c r="AK1761" s="27"/>
      <c r="AL1761" s="27"/>
      <c r="AM1761" s="27"/>
      <c r="AN1761" s="27"/>
      <c r="AO1761" s="27"/>
      <c r="AP1761" s="27"/>
      <c r="AQ1761" s="27"/>
      <c r="AR1761" s="27"/>
      <c r="AS1761" s="27"/>
      <c r="AT1761" s="27"/>
      <c r="AU1761" s="27"/>
      <c r="AV1761" s="27"/>
      <c r="AW1761" s="27"/>
      <c r="AX1761" s="27"/>
      <c r="AY1761" s="27"/>
      <c r="AZ1761" s="27"/>
      <c r="BA1761" s="27"/>
      <c r="BB1761" s="27"/>
      <c r="BC1761" s="8"/>
      <c r="BD1761" s="5"/>
      <c r="BL1761" s="20"/>
      <c r="BM1761" s="27"/>
    </row>
    <row r="1762" spans="3:65">
      <c r="C1762" s="27"/>
      <c r="D1762" s="27"/>
      <c r="E1762" s="27"/>
      <c r="F1762" s="27"/>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27"/>
      <c r="AK1762" s="27"/>
      <c r="AL1762" s="27"/>
      <c r="AM1762" s="27"/>
      <c r="AN1762" s="27"/>
      <c r="AO1762" s="27"/>
      <c r="AP1762" s="27"/>
      <c r="AQ1762" s="27"/>
      <c r="AR1762" s="27"/>
      <c r="AS1762" s="27"/>
      <c r="AT1762" s="27"/>
      <c r="AU1762" s="27"/>
      <c r="AV1762" s="27"/>
      <c r="AW1762" s="27"/>
      <c r="AX1762" s="27"/>
      <c r="AY1762" s="27"/>
      <c r="AZ1762" s="27"/>
      <c r="BA1762" s="27"/>
      <c r="BB1762" s="27"/>
      <c r="BC1762" s="8"/>
      <c r="BD1762" s="5"/>
      <c r="BL1762" s="20"/>
      <c r="BM1762" s="27"/>
    </row>
    <row r="1763" spans="3:65">
      <c r="C1763" s="27"/>
      <c r="D1763" s="27"/>
      <c r="E1763" s="27"/>
      <c r="F1763" s="27"/>
      <c r="G1763" s="27"/>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27"/>
      <c r="AK1763" s="27"/>
      <c r="AL1763" s="27"/>
      <c r="AM1763" s="27"/>
      <c r="AN1763" s="27"/>
      <c r="AO1763" s="27"/>
      <c r="AP1763" s="27"/>
      <c r="AQ1763" s="27"/>
      <c r="AR1763" s="27"/>
      <c r="AS1763" s="27"/>
      <c r="AT1763" s="27"/>
      <c r="AU1763" s="27"/>
      <c r="AV1763" s="27"/>
      <c r="AW1763" s="27"/>
      <c r="AX1763" s="27"/>
      <c r="AY1763" s="27"/>
      <c r="AZ1763" s="27"/>
      <c r="BA1763" s="27"/>
      <c r="BB1763" s="27"/>
      <c r="BC1763" s="8"/>
      <c r="BD1763" s="5"/>
      <c r="BL1763" s="20"/>
      <c r="BM1763" s="27"/>
    </row>
    <row r="1764" spans="3:65">
      <c r="C1764" s="27"/>
      <c r="D1764" s="27"/>
      <c r="E1764" s="27"/>
      <c r="F1764" s="27"/>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27"/>
      <c r="AK1764" s="27"/>
      <c r="AL1764" s="27"/>
      <c r="AM1764" s="27"/>
      <c r="AN1764" s="27"/>
      <c r="AO1764" s="27"/>
      <c r="AP1764" s="27"/>
      <c r="AQ1764" s="27"/>
      <c r="AR1764" s="27"/>
      <c r="AS1764" s="27"/>
      <c r="AT1764" s="27"/>
      <c r="AU1764" s="27"/>
      <c r="AV1764" s="27"/>
      <c r="AW1764" s="27"/>
      <c r="AX1764" s="27"/>
      <c r="AY1764" s="27"/>
      <c r="AZ1764" s="27"/>
      <c r="BA1764" s="27"/>
      <c r="BB1764" s="27"/>
      <c r="BC1764" s="8"/>
      <c r="BD1764" s="5"/>
      <c r="BL1764" s="20"/>
      <c r="BM1764" s="27"/>
    </row>
    <row r="1765" spans="3:65">
      <c r="C1765" s="27"/>
      <c r="D1765" s="27"/>
      <c r="E1765" s="27"/>
      <c r="F1765" s="27"/>
      <c r="G1765" s="27"/>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27"/>
      <c r="AK1765" s="27"/>
      <c r="AL1765" s="27"/>
      <c r="AM1765" s="27"/>
      <c r="AN1765" s="27"/>
      <c r="AO1765" s="27"/>
      <c r="AP1765" s="27"/>
      <c r="AQ1765" s="27"/>
      <c r="AR1765" s="27"/>
      <c r="AS1765" s="27"/>
      <c r="AT1765" s="27"/>
      <c r="AU1765" s="27"/>
      <c r="AV1765" s="27"/>
      <c r="AW1765" s="27"/>
      <c r="AX1765" s="27"/>
      <c r="AY1765" s="27"/>
      <c r="AZ1765" s="27"/>
      <c r="BA1765" s="27"/>
      <c r="BB1765" s="27"/>
      <c r="BC1765" s="8"/>
      <c r="BD1765" s="5"/>
      <c r="BL1765" s="20"/>
      <c r="BM1765" s="27"/>
    </row>
    <row r="1766" spans="3:65">
      <c r="C1766" s="27"/>
      <c r="D1766" s="27"/>
      <c r="E1766" s="27"/>
      <c r="F1766" s="27"/>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8"/>
      <c r="BD1766" s="5"/>
      <c r="BL1766" s="20"/>
      <c r="BM1766" s="27"/>
    </row>
    <row r="1767" spans="3:65">
      <c r="C1767" s="27"/>
      <c r="D1767" s="27"/>
      <c r="E1767" s="27"/>
      <c r="F1767" s="27"/>
      <c r="G1767" s="27"/>
      <c r="H1767" s="27"/>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27"/>
      <c r="AK1767" s="27"/>
      <c r="AL1767" s="27"/>
      <c r="AM1767" s="27"/>
      <c r="AN1767" s="27"/>
      <c r="AO1767" s="27"/>
      <c r="AP1767" s="27"/>
      <c r="AQ1767" s="27"/>
      <c r="AR1767" s="27"/>
      <c r="AS1767" s="27"/>
      <c r="AT1767" s="27"/>
      <c r="AU1767" s="27"/>
      <c r="AV1767" s="27"/>
      <c r="AW1767" s="27"/>
      <c r="AX1767" s="27"/>
      <c r="AY1767" s="27"/>
      <c r="AZ1767" s="27"/>
      <c r="BA1767" s="27"/>
      <c r="BB1767" s="27"/>
      <c r="BC1767" s="8"/>
      <c r="BD1767" s="5"/>
      <c r="BL1767" s="20"/>
      <c r="BM1767" s="27"/>
    </row>
    <row r="1768" spans="3:65">
      <c r="C1768" s="27"/>
      <c r="D1768" s="27"/>
      <c r="E1768" s="27"/>
      <c r="F1768" s="27"/>
      <c r="G1768" s="27"/>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8"/>
      <c r="BD1768" s="5"/>
      <c r="BL1768" s="20"/>
      <c r="BM1768" s="27"/>
    </row>
    <row r="1769" spans="3:65">
      <c r="C1769" s="27"/>
      <c r="D1769" s="27"/>
      <c r="E1769" s="27"/>
      <c r="F1769" s="27"/>
      <c r="G1769" s="27"/>
      <c r="H1769" s="27"/>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27"/>
      <c r="AK1769" s="27"/>
      <c r="AL1769" s="27"/>
      <c r="AM1769" s="27"/>
      <c r="AN1769" s="27"/>
      <c r="AO1769" s="27"/>
      <c r="AP1769" s="27"/>
      <c r="AQ1769" s="27"/>
      <c r="AR1769" s="27"/>
      <c r="AS1769" s="27"/>
      <c r="AT1769" s="27"/>
      <c r="AU1769" s="27"/>
      <c r="AV1769" s="27"/>
      <c r="AW1769" s="27"/>
      <c r="AX1769" s="27"/>
      <c r="AY1769" s="27"/>
      <c r="AZ1769" s="27"/>
      <c r="BA1769" s="27"/>
      <c r="BB1769" s="27"/>
      <c r="BC1769" s="8"/>
      <c r="BD1769" s="5"/>
      <c r="BL1769" s="20"/>
      <c r="BM1769" s="27"/>
    </row>
    <row r="1770" spans="3:65">
      <c r="C1770" s="27"/>
      <c r="D1770" s="27"/>
      <c r="E1770" s="27"/>
      <c r="F1770" s="27"/>
      <c r="G1770" s="27"/>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27"/>
      <c r="AK1770" s="27"/>
      <c r="AL1770" s="27"/>
      <c r="AM1770" s="27"/>
      <c r="AN1770" s="27"/>
      <c r="AO1770" s="27"/>
      <c r="AP1770" s="27"/>
      <c r="AQ1770" s="27"/>
      <c r="AR1770" s="27"/>
      <c r="AS1770" s="27"/>
      <c r="AT1770" s="27"/>
      <c r="AU1770" s="27"/>
      <c r="AV1770" s="27"/>
      <c r="AW1770" s="27"/>
      <c r="AX1770" s="27"/>
      <c r="AY1770" s="27"/>
      <c r="AZ1770" s="27"/>
      <c r="BA1770" s="27"/>
      <c r="BB1770" s="27"/>
      <c r="BC1770" s="8"/>
      <c r="BD1770" s="5"/>
      <c r="BL1770" s="20"/>
      <c r="BM1770" s="27"/>
    </row>
    <row r="1771" spans="3:65">
      <c r="C1771" s="27"/>
      <c r="D1771" s="27"/>
      <c r="E1771" s="27"/>
      <c r="F1771" s="27"/>
      <c r="G1771" s="27"/>
      <c r="H1771" s="27"/>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27"/>
      <c r="AK1771" s="27"/>
      <c r="AL1771" s="27"/>
      <c r="AM1771" s="27"/>
      <c r="AN1771" s="27"/>
      <c r="AO1771" s="27"/>
      <c r="AP1771" s="27"/>
      <c r="AQ1771" s="27"/>
      <c r="AR1771" s="27"/>
      <c r="AS1771" s="27"/>
      <c r="AT1771" s="27"/>
      <c r="AU1771" s="27"/>
      <c r="AV1771" s="27"/>
      <c r="AW1771" s="27"/>
      <c r="AX1771" s="27"/>
      <c r="AY1771" s="27"/>
      <c r="AZ1771" s="27"/>
      <c r="BA1771" s="27"/>
      <c r="BB1771" s="27"/>
      <c r="BC1771" s="8"/>
      <c r="BD1771" s="5"/>
      <c r="BL1771" s="20"/>
      <c r="BM1771" s="27"/>
    </row>
    <row r="1772" spans="3:65">
      <c r="C1772" s="27"/>
      <c r="D1772" s="27"/>
      <c r="E1772" s="27"/>
      <c r="F1772" s="27"/>
      <c r="G1772" s="27"/>
      <c r="H1772" s="27"/>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27"/>
      <c r="AK1772" s="27"/>
      <c r="AL1772" s="27"/>
      <c r="AM1772" s="27"/>
      <c r="AN1772" s="27"/>
      <c r="AO1772" s="27"/>
      <c r="AP1772" s="27"/>
      <c r="AQ1772" s="27"/>
      <c r="AR1772" s="27"/>
      <c r="AS1772" s="27"/>
      <c r="AT1772" s="27"/>
      <c r="AU1772" s="27"/>
      <c r="AV1772" s="27"/>
      <c r="AW1772" s="27"/>
      <c r="AX1772" s="27"/>
      <c r="AY1772" s="27"/>
      <c r="AZ1772" s="27"/>
      <c r="BA1772" s="27"/>
      <c r="BB1772" s="27"/>
      <c r="BC1772" s="8"/>
      <c r="BD1772" s="5"/>
      <c r="BL1772" s="20"/>
      <c r="BM1772" s="27"/>
    </row>
    <row r="1773" spans="3:65">
      <c r="C1773" s="27"/>
      <c r="D1773" s="27"/>
      <c r="E1773" s="27"/>
      <c r="F1773" s="27"/>
      <c r="G1773" s="27"/>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27"/>
      <c r="AK1773" s="27"/>
      <c r="AL1773" s="27"/>
      <c r="AM1773" s="27"/>
      <c r="AN1773" s="27"/>
      <c r="AO1773" s="27"/>
      <c r="AP1773" s="27"/>
      <c r="AQ1773" s="27"/>
      <c r="AR1773" s="27"/>
      <c r="AS1773" s="27"/>
      <c r="AT1773" s="27"/>
      <c r="AU1773" s="27"/>
      <c r="AV1773" s="27"/>
      <c r="AW1773" s="27"/>
      <c r="AX1773" s="27"/>
      <c r="AY1773" s="27"/>
      <c r="AZ1773" s="27"/>
      <c r="BA1773" s="27"/>
      <c r="BB1773" s="27"/>
      <c r="BC1773" s="8"/>
      <c r="BD1773" s="5"/>
      <c r="BL1773" s="20"/>
      <c r="BM1773" s="27"/>
    </row>
    <row r="1774" spans="3:65">
      <c r="C1774" s="27"/>
      <c r="D1774" s="27"/>
      <c r="E1774" s="27"/>
      <c r="F1774" s="27"/>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8"/>
      <c r="BD1774" s="5"/>
      <c r="BL1774" s="20"/>
      <c r="BM1774" s="27"/>
    </row>
    <row r="1775" spans="3:65">
      <c r="C1775" s="27"/>
      <c r="D1775" s="27"/>
      <c r="E1775" s="27"/>
      <c r="F1775" s="27"/>
      <c r="G1775" s="27"/>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27"/>
      <c r="AK1775" s="27"/>
      <c r="AL1775" s="27"/>
      <c r="AM1775" s="27"/>
      <c r="AN1775" s="27"/>
      <c r="AO1775" s="27"/>
      <c r="AP1775" s="27"/>
      <c r="AQ1775" s="27"/>
      <c r="AR1775" s="27"/>
      <c r="AS1775" s="27"/>
      <c r="AT1775" s="27"/>
      <c r="AU1775" s="27"/>
      <c r="AV1775" s="27"/>
      <c r="AW1775" s="27"/>
      <c r="AX1775" s="27"/>
      <c r="AY1775" s="27"/>
      <c r="AZ1775" s="27"/>
      <c r="BA1775" s="27"/>
      <c r="BB1775" s="27"/>
      <c r="BC1775" s="8"/>
      <c r="BD1775" s="5"/>
      <c r="BL1775" s="20"/>
      <c r="BM1775" s="27"/>
    </row>
    <row r="1776" spans="3:65">
      <c r="C1776" s="27"/>
      <c r="D1776" s="27"/>
      <c r="E1776" s="27"/>
      <c r="F1776" s="27"/>
      <c r="G1776" s="27"/>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7"/>
      <c r="AZ1776" s="27"/>
      <c r="BA1776" s="27"/>
      <c r="BB1776" s="27"/>
      <c r="BC1776" s="8"/>
      <c r="BD1776" s="5"/>
      <c r="BL1776" s="20"/>
      <c r="BM1776" s="27"/>
    </row>
    <row r="1777" spans="3:65">
      <c r="C1777" s="27"/>
      <c r="D1777" s="27"/>
      <c r="E1777" s="27"/>
      <c r="F1777" s="27"/>
      <c r="G1777" s="27"/>
      <c r="H1777" s="27"/>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27"/>
      <c r="AK1777" s="27"/>
      <c r="AL1777" s="27"/>
      <c r="AM1777" s="27"/>
      <c r="AN1777" s="27"/>
      <c r="AO1777" s="27"/>
      <c r="AP1777" s="27"/>
      <c r="AQ1777" s="27"/>
      <c r="AR1777" s="27"/>
      <c r="AS1777" s="27"/>
      <c r="AT1777" s="27"/>
      <c r="AU1777" s="27"/>
      <c r="AV1777" s="27"/>
      <c r="AW1777" s="27"/>
      <c r="AX1777" s="27"/>
      <c r="AY1777" s="27"/>
      <c r="AZ1777" s="27"/>
      <c r="BA1777" s="27"/>
      <c r="BB1777" s="27"/>
      <c r="BC1777" s="8"/>
      <c r="BD1777" s="5"/>
      <c r="BL1777" s="20"/>
      <c r="BM1777" s="27"/>
    </row>
    <row r="1778" spans="3:65">
      <c r="C1778" s="27"/>
      <c r="D1778" s="27"/>
      <c r="E1778" s="27"/>
      <c r="F1778" s="27"/>
      <c r="G1778" s="27"/>
      <c r="H1778" s="27"/>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27"/>
      <c r="AK1778" s="27"/>
      <c r="AL1778" s="27"/>
      <c r="AM1778" s="27"/>
      <c r="AN1778" s="27"/>
      <c r="AO1778" s="27"/>
      <c r="AP1778" s="27"/>
      <c r="AQ1778" s="27"/>
      <c r="AR1778" s="27"/>
      <c r="AS1778" s="27"/>
      <c r="AT1778" s="27"/>
      <c r="AU1778" s="27"/>
      <c r="AV1778" s="27"/>
      <c r="AW1778" s="27"/>
      <c r="AX1778" s="27"/>
      <c r="AY1778" s="27"/>
      <c r="AZ1778" s="27"/>
      <c r="BA1778" s="27"/>
      <c r="BB1778" s="27"/>
      <c r="BC1778" s="8"/>
      <c r="BD1778" s="5"/>
      <c r="BL1778" s="20"/>
      <c r="BM1778" s="27"/>
    </row>
    <row r="1779" spans="3:65">
      <c r="C1779" s="27"/>
      <c r="D1779" s="27"/>
      <c r="E1779" s="27"/>
      <c r="F1779" s="27"/>
      <c r="G1779" s="27"/>
      <c r="H1779" s="27"/>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27"/>
      <c r="AK1779" s="27"/>
      <c r="AL1779" s="27"/>
      <c r="AM1779" s="27"/>
      <c r="AN1779" s="27"/>
      <c r="AO1779" s="27"/>
      <c r="AP1779" s="27"/>
      <c r="AQ1779" s="27"/>
      <c r="AR1779" s="27"/>
      <c r="AS1779" s="27"/>
      <c r="AT1779" s="27"/>
      <c r="AU1779" s="27"/>
      <c r="AV1779" s="27"/>
      <c r="AW1779" s="27"/>
      <c r="AX1779" s="27"/>
      <c r="AY1779" s="27"/>
      <c r="AZ1779" s="27"/>
      <c r="BA1779" s="27"/>
      <c r="BB1779" s="27"/>
      <c r="BC1779" s="8"/>
      <c r="BD1779" s="5"/>
      <c r="BL1779" s="20"/>
      <c r="BM1779" s="27"/>
    </row>
    <row r="1780" spans="3:65">
      <c r="C1780" s="27"/>
      <c r="D1780" s="27"/>
      <c r="E1780" s="27"/>
      <c r="F1780" s="27"/>
      <c r="G1780" s="27"/>
      <c r="H1780" s="27"/>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27"/>
      <c r="AK1780" s="27"/>
      <c r="AL1780" s="27"/>
      <c r="AM1780" s="27"/>
      <c r="AN1780" s="27"/>
      <c r="AO1780" s="27"/>
      <c r="AP1780" s="27"/>
      <c r="AQ1780" s="27"/>
      <c r="AR1780" s="27"/>
      <c r="AS1780" s="27"/>
      <c r="AT1780" s="27"/>
      <c r="AU1780" s="27"/>
      <c r="AV1780" s="27"/>
      <c r="AW1780" s="27"/>
      <c r="AX1780" s="27"/>
      <c r="AY1780" s="27"/>
      <c r="AZ1780" s="27"/>
      <c r="BA1780" s="27"/>
      <c r="BB1780" s="27"/>
      <c r="BC1780" s="8"/>
      <c r="BD1780" s="5"/>
      <c r="BL1780" s="20"/>
      <c r="BM1780" s="27"/>
    </row>
    <row r="1781" spans="3:65">
      <c r="C1781" s="27"/>
      <c r="D1781" s="27"/>
      <c r="E1781" s="27"/>
      <c r="F1781" s="27"/>
      <c r="G1781" s="27"/>
      <c r="H1781" s="27"/>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27"/>
      <c r="AK1781" s="27"/>
      <c r="AL1781" s="27"/>
      <c r="AM1781" s="27"/>
      <c r="AN1781" s="27"/>
      <c r="AO1781" s="27"/>
      <c r="AP1781" s="27"/>
      <c r="AQ1781" s="27"/>
      <c r="AR1781" s="27"/>
      <c r="AS1781" s="27"/>
      <c r="AT1781" s="27"/>
      <c r="AU1781" s="27"/>
      <c r="AV1781" s="27"/>
      <c r="AW1781" s="27"/>
      <c r="AX1781" s="27"/>
      <c r="AY1781" s="27"/>
      <c r="AZ1781" s="27"/>
      <c r="BA1781" s="27"/>
      <c r="BB1781" s="27"/>
      <c r="BC1781" s="8"/>
      <c r="BD1781" s="5"/>
      <c r="BL1781" s="20"/>
      <c r="BM1781" s="27"/>
    </row>
    <row r="1782" spans="3:65">
      <c r="C1782" s="27"/>
      <c r="D1782" s="27"/>
      <c r="E1782" s="27"/>
      <c r="F1782" s="27"/>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8"/>
      <c r="BD1782" s="5"/>
      <c r="BL1782" s="20"/>
      <c r="BM1782" s="27"/>
    </row>
    <row r="1783" spans="3:65">
      <c r="C1783" s="27"/>
      <c r="D1783" s="27"/>
      <c r="E1783" s="27"/>
      <c r="F1783" s="27"/>
      <c r="G1783" s="27"/>
      <c r="H1783" s="27"/>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27"/>
      <c r="AK1783" s="27"/>
      <c r="AL1783" s="27"/>
      <c r="AM1783" s="27"/>
      <c r="AN1783" s="27"/>
      <c r="AO1783" s="27"/>
      <c r="AP1783" s="27"/>
      <c r="AQ1783" s="27"/>
      <c r="AR1783" s="27"/>
      <c r="AS1783" s="27"/>
      <c r="AT1783" s="27"/>
      <c r="AU1783" s="27"/>
      <c r="AV1783" s="27"/>
      <c r="AW1783" s="27"/>
      <c r="AX1783" s="27"/>
      <c r="AY1783" s="27"/>
      <c r="AZ1783" s="27"/>
      <c r="BA1783" s="27"/>
      <c r="BB1783" s="27"/>
      <c r="BC1783" s="8"/>
      <c r="BD1783" s="5"/>
      <c r="BL1783" s="20"/>
      <c r="BM1783" s="27"/>
    </row>
    <row r="1784" spans="3:65">
      <c r="C1784" s="27"/>
      <c r="D1784" s="27"/>
      <c r="E1784" s="27"/>
      <c r="F1784" s="27"/>
      <c r="G1784" s="27"/>
      <c r="H1784" s="27"/>
      <c r="I1784" s="27"/>
      <c r="J1784" s="27"/>
      <c r="K1784" s="27"/>
      <c r="L1784" s="27"/>
      <c r="M1784" s="27"/>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27"/>
      <c r="AK1784" s="27"/>
      <c r="AL1784" s="27"/>
      <c r="AM1784" s="27"/>
      <c r="AN1784" s="27"/>
      <c r="AO1784" s="27"/>
      <c r="AP1784" s="27"/>
      <c r="AQ1784" s="27"/>
      <c r="AR1784" s="27"/>
      <c r="AS1784" s="27"/>
      <c r="AT1784" s="27"/>
      <c r="AU1784" s="27"/>
      <c r="AV1784" s="27"/>
      <c r="AW1784" s="27"/>
      <c r="AX1784" s="27"/>
      <c r="AY1784" s="27"/>
      <c r="AZ1784" s="27"/>
      <c r="BA1784" s="27"/>
      <c r="BB1784" s="27"/>
      <c r="BC1784" s="8"/>
      <c r="BD1784" s="5"/>
      <c r="BL1784" s="20"/>
      <c r="BM1784" s="27"/>
    </row>
    <row r="1785" spans="3:65">
      <c r="C1785" s="27"/>
      <c r="D1785" s="27"/>
      <c r="E1785" s="27"/>
      <c r="F1785" s="27"/>
      <c r="G1785" s="27"/>
      <c r="H1785" s="27"/>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27"/>
      <c r="AK1785" s="27"/>
      <c r="AL1785" s="27"/>
      <c r="AM1785" s="27"/>
      <c r="AN1785" s="27"/>
      <c r="AO1785" s="27"/>
      <c r="AP1785" s="27"/>
      <c r="AQ1785" s="27"/>
      <c r="AR1785" s="27"/>
      <c r="AS1785" s="27"/>
      <c r="AT1785" s="27"/>
      <c r="AU1785" s="27"/>
      <c r="AV1785" s="27"/>
      <c r="AW1785" s="27"/>
      <c r="AX1785" s="27"/>
      <c r="AY1785" s="27"/>
      <c r="AZ1785" s="27"/>
      <c r="BA1785" s="27"/>
      <c r="BB1785" s="27"/>
      <c r="BC1785" s="8"/>
      <c r="BD1785" s="5"/>
      <c r="BL1785" s="20"/>
      <c r="BM1785" s="27"/>
    </row>
    <row r="1786" spans="3:65">
      <c r="C1786" s="27"/>
      <c r="D1786" s="27"/>
      <c r="E1786" s="27"/>
      <c r="F1786" s="27"/>
      <c r="G1786" s="27"/>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27"/>
      <c r="AK1786" s="27"/>
      <c r="AL1786" s="27"/>
      <c r="AM1786" s="27"/>
      <c r="AN1786" s="27"/>
      <c r="AO1786" s="27"/>
      <c r="AP1786" s="27"/>
      <c r="AQ1786" s="27"/>
      <c r="AR1786" s="27"/>
      <c r="AS1786" s="27"/>
      <c r="AT1786" s="27"/>
      <c r="AU1786" s="27"/>
      <c r="AV1786" s="27"/>
      <c r="AW1786" s="27"/>
      <c r="AX1786" s="27"/>
      <c r="AY1786" s="27"/>
      <c r="AZ1786" s="27"/>
      <c r="BA1786" s="27"/>
      <c r="BB1786" s="27"/>
      <c r="BC1786" s="8"/>
      <c r="BD1786" s="5"/>
      <c r="BL1786" s="20"/>
      <c r="BM1786" s="27"/>
    </row>
    <row r="1787" spans="3:65">
      <c r="C1787" s="27"/>
      <c r="D1787" s="27"/>
      <c r="E1787" s="27"/>
      <c r="F1787" s="27"/>
      <c r="G1787" s="27"/>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27"/>
      <c r="AK1787" s="27"/>
      <c r="AL1787" s="27"/>
      <c r="AM1787" s="27"/>
      <c r="AN1787" s="27"/>
      <c r="AO1787" s="27"/>
      <c r="AP1787" s="27"/>
      <c r="AQ1787" s="27"/>
      <c r="AR1787" s="27"/>
      <c r="AS1787" s="27"/>
      <c r="AT1787" s="27"/>
      <c r="AU1787" s="27"/>
      <c r="AV1787" s="27"/>
      <c r="AW1787" s="27"/>
      <c r="AX1787" s="27"/>
      <c r="AY1787" s="27"/>
      <c r="AZ1787" s="27"/>
      <c r="BA1787" s="27"/>
      <c r="BB1787" s="27"/>
      <c r="BC1787" s="8"/>
      <c r="BD1787" s="5"/>
      <c r="BL1787" s="20"/>
      <c r="BM1787" s="27"/>
    </row>
    <row r="1788" spans="3:65">
      <c r="C1788" s="27"/>
      <c r="D1788" s="27"/>
      <c r="E1788" s="27"/>
      <c r="F1788" s="27"/>
      <c r="G1788" s="27"/>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c r="AT1788" s="27"/>
      <c r="AU1788" s="27"/>
      <c r="AV1788" s="27"/>
      <c r="AW1788" s="27"/>
      <c r="AX1788" s="27"/>
      <c r="AY1788" s="27"/>
      <c r="AZ1788" s="27"/>
      <c r="BA1788" s="27"/>
      <c r="BB1788" s="27"/>
      <c r="BC1788" s="8"/>
      <c r="BD1788" s="5"/>
      <c r="BL1788" s="20"/>
      <c r="BM1788" s="27"/>
    </row>
    <row r="1789" spans="3:65">
      <c r="C1789" s="27"/>
      <c r="D1789" s="27"/>
      <c r="E1789" s="27"/>
      <c r="F1789" s="27"/>
      <c r="G1789" s="27"/>
      <c r="H1789" s="27"/>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27"/>
      <c r="AK1789" s="27"/>
      <c r="AL1789" s="27"/>
      <c r="AM1789" s="27"/>
      <c r="AN1789" s="27"/>
      <c r="AO1789" s="27"/>
      <c r="AP1789" s="27"/>
      <c r="AQ1789" s="27"/>
      <c r="AR1789" s="27"/>
      <c r="AS1789" s="27"/>
      <c r="AT1789" s="27"/>
      <c r="AU1789" s="27"/>
      <c r="AV1789" s="27"/>
      <c r="AW1789" s="27"/>
      <c r="AX1789" s="27"/>
      <c r="AY1789" s="27"/>
      <c r="AZ1789" s="27"/>
      <c r="BA1789" s="27"/>
      <c r="BB1789" s="27"/>
      <c r="BC1789" s="8"/>
      <c r="BD1789" s="5"/>
      <c r="BL1789" s="20"/>
      <c r="BM1789" s="27"/>
    </row>
    <row r="1790" spans="3:65">
      <c r="C1790" s="27"/>
      <c r="D1790" s="27"/>
      <c r="E1790" s="27"/>
      <c r="F1790" s="27"/>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7"/>
      <c r="AZ1790" s="27"/>
      <c r="BA1790" s="27"/>
      <c r="BB1790" s="27"/>
      <c r="BC1790" s="8"/>
      <c r="BD1790" s="5"/>
      <c r="BL1790" s="20"/>
      <c r="BM1790" s="27"/>
    </row>
    <row r="1791" spans="3:65">
      <c r="C1791" s="27"/>
      <c r="D1791" s="27"/>
      <c r="E1791" s="27"/>
      <c r="F1791" s="27"/>
      <c r="G1791" s="27"/>
      <c r="H1791" s="27"/>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27"/>
      <c r="AK1791" s="27"/>
      <c r="AL1791" s="27"/>
      <c r="AM1791" s="27"/>
      <c r="AN1791" s="27"/>
      <c r="AO1791" s="27"/>
      <c r="AP1791" s="27"/>
      <c r="AQ1791" s="27"/>
      <c r="AR1791" s="27"/>
      <c r="AS1791" s="27"/>
      <c r="AT1791" s="27"/>
      <c r="AU1791" s="27"/>
      <c r="AV1791" s="27"/>
      <c r="AW1791" s="27"/>
      <c r="AX1791" s="27"/>
      <c r="AY1791" s="27"/>
      <c r="AZ1791" s="27"/>
      <c r="BA1791" s="27"/>
      <c r="BB1791" s="27"/>
      <c r="BC1791" s="8"/>
      <c r="BD1791" s="5"/>
      <c r="BL1791" s="20"/>
      <c r="BM1791" s="27"/>
    </row>
    <row r="1792" spans="3:65">
      <c r="C1792" s="27"/>
      <c r="D1792" s="27"/>
      <c r="E1792" s="27"/>
      <c r="F1792" s="27"/>
      <c r="G1792" s="27"/>
      <c r="H1792" s="27"/>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27"/>
      <c r="AK1792" s="27"/>
      <c r="AL1792" s="27"/>
      <c r="AM1792" s="27"/>
      <c r="AN1792" s="27"/>
      <c r="AO1792" s="27"/>
      <c r="AP1792" s="27"/>
      <c r="AQ1792" s="27"/>
      <c r="AR1792" s="27"/>
      <c r="AS1792" s="27"/>
      <c r="AT1792" s="27"/>
      <c r="AU1792" s="27"/>
      <c r="AV1792" s="27"/>
      <c r="AW1792" s="27"/>
      <c r="AX1792" s="27"/>
      <c r="AY1792" s="27"/>
      <c r="AZ1792" s="27"/>
      <c r="BA1792" s="27"/>
      <c r="BB1792" s="27"/>
      <c r="BC1792" s="8"/>
      <c r="BD1792" s="5"/>
      <c r="BL1792" s="20"/>
      <c r="BM1792" s="27"/>
    </row>
    <row r="1793" spans="3:65">
      <c r="C1793" s="27"/>
      <c r="D1793" s="27"/>
      <c r="E1793" s="27"/>
      <c r="F1793" s="27"/>
      <c r="G1793" s="27"/>
      <c r="H1793" s="27"/>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27"/>
      <c r="AK1793" s="27"/>
      <c r="AL1793" s="27"/>
      <c r="AM1793" s="27"/>
      <c r="AN1793" s="27"/>
      <c r="AO1793" s="27"/>
      <c r="AP1793" s="27"/>
      <c r="AQ1793" s="27"/>
      <c r="AR1793" s="27"/>
      <c r="AS1793" s="27"/>
      <c r="AT1793" s="27"/>
      <c r="AU1793" s="27"/>
      <c r="AV1793" s="27"/>
      <c r="AW1793" s="27"/>
      <c r="AX1793" s="27"/>
      <c r="AY1793" s="27"/>
      <c r="AZ1793" s="27"/>
      <c r="BA1793" s="27"/>
      <c r="BB1793" s="27"/>
      <c r="BC1793" s="8"/>
      <c r="BD1793" s="5"/>
      <c r="BL1793" s="20"/>
      <c r="BM1793" s="27"/>
    </row>
    <row r="1794" spans="3:65">
      <c r="C1794" s="27"/>
      <c r="D1794" s="27"/>
      <c r="E1794" s="27"/>
      <c r="F1794" s="27"/>
      <c r="G1794" s="27"/>
      <c r="H1794" s="27"/>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27"/>
      <c r="AK1794" s="27"/>
      <c r="AL1794" s="27"/>
      <c r="AM1794" s="27"/>
      <c r="AN1794" s="27"/>
      <c r="AO1794" s="27"/>
      <c r="AP1794" s="27"/>
      <c r="AQ1794" s="27"/>
      <c r="AR1794" s="27"/>
      <c r="AS1794" s="27"/>
      <c r="AT1794" s="27"/>
      <c r="AU1794" s="27"/>
      <c r="AV1794" s="27"/>
      <c r="AW1794" s="27"/>
      <c r="AX1794" s="27"/>
      <c r="AY1794" s="27"/>
      <c r="AZ1794" s="27"/>
      <c r="BA1794" s="27"/>
      <c r="BB1794" s="27"/>
      <c r="BC1794" s="8"/>
      <c r="BD1794" s="5"/>
      <c r="BL1794" s="20"/>
      <c r="BM1794" s="27"/>
    </row>
    <row r="1795" spans="3:65">
      <c r="C1795" s="27"/>
      <c r="D1795" s="27"/>
      <c r="E1795" s="27"/>
      <c r="F1795" s="27"/>
      <c r="G1795" s="27"/>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27"/>
      <c r="AK1795" s="27"/>
      <c r="AL1795" s="27"/>
      <c r="AM1795" s="27"/>
      <c r="AN1795" s="27"/>
      <c r="AO1795" s="27"/>
      <c r="AP1795" s="27"/>
      <c r="AQ1795" s="27"/>
      <c r="AR1795" s="27"/>
      <c r="AS1795" s="27"/>
      <c r="AT1795" s="27"/>
      <c r="AU1795" s="27"/>
      <c r="AV1795" s="27"/>
      <c r="AW1795" s="27"/>
      <c r="AX1795" s="27"/>
      <c r="AY1795" s="27"/>
      <c r="AZ1795" s="27"/>
      <c r="BA1795" s="27"/>
      <c r="BB1795" s="27"/>
      <c r="BC1795" s="8"/>
      <c r="BD1795" s="5"/>
      <c r="BL1795" s="20"/>
      <c r="BM1795" s="27"/>
    </row>
    <row r="1796" spans="3:65">
      <c r="C1796" s="27"/>
      <c r="D1796" s="27"/>
      <c r="E1796" s="27"/>
      <c r="F1796" s="27"/>
      <c r="G1796" s="27"/>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27"/>
      <c r="AK1796" s="27"/>
      <c r="AL1796" s="27"/>
      <c r="AM1796" s="27"/>
      <c r="AN1796" s="27"/>
      <c r="AO1796" s="27"/>
      <c r="AP1796" s="27"/>
      <c r="AQ1796" s="27"/>
      <c r="AR1796" s="27"/>
      <c r="AS1796" s="27"/>
      <c r="AT1796" s="27"/>
      <c r="AU1796" s="27"/>
      <c r="AV1796" s="27"/>
      <c r="AW1796" s="27"/>
      <c r="AX1796" s="27"/>
      <c r="AY1796" s="27"/>
      <c r="AZ1796" s="27"/>
      <c r="BA1796" s="27"/>
      <c r="BB1796" s="27"/>
      <c r="BC1796" s="8"/>
      <c r="BD1796" s="5"/>
      <c r="BL1796" s="20"/>
      <c r="BM1796" s="27"/>
    </row>
    <row r="1797" spans="3:65">
      <c r="C1797" s="27"/>
      <c r="D1797" s="27"/>
      <c r="E1797" s="27"/>
      <c r="F1797" s="27"/>
      <c r="G1797" s="27"/>
      <c r="H1797" s="27"/>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27"/>
      <c r="AK1797" s="27"/>
      <c r="AL1797" s="27"/>
      <c r="AM1797" s="27"/>
      <c r="AN1797" s="27"/>
      <c r="AO1797" s="27"/>
      <c r="AP1797" s="27"/>
      <c r="AQ1797" s="27"/>
      <c r="AR1797" s="27"/>
      <c r="AS1797" s="27"/>
      <c r="AT1797" s="27"/>
      <c r="AU1797" s="27"/>
      <c r="AV1797" s="27"/>
      <c r="AW1797" s="27"/>
      <c r="AX1797" s="27"/>
      <c r="AY1797" s="27"/>
      <c r="AZ1797" s="27"/>
      <c r="BA1797" s="27"/>
      <c r="BB1797" s="27"/>
      <c r="BC1797" s="8"/>
      <c r="BD1797" s="5"/>
      <c r="BL1797" s="20"/>
      <c r="BM1797" s="27"/>
    </row>
    <row r="1798" spans="3:65">
      <c r="C1798" s="27"/>
      <c r="D1798" s="27"/>
      <c r="E1798" s="27"/>
      <c r="F1798" s="27"/>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8"/>
      <c r="BD1798" s="5"/>
      <c r="BL1798" s="20"/>
      <c r="BM1798" s="27"/>
    </row>
    <row r="1799" spans="3:65">
      <c r="C1799" s="27"/>
      <c r="D1799" s="27"/>
      <c r="E1799" s="27"/>
      <c r="F1799" s="27"/>
      <c r="G1799" s="27"/>
      <c r="H1799" s="27"/>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27"/>
      <c r="AK1799" s="27"/>
      <c r="AL1799" s="27"/>
      <c r="AM1799" s="27"/>
      <c r="AN1799" s="27"/>
      <c r="AO1799" s="27"/>
      <c r="AP1799" s="27"/>
      <c r="AQ1799" s="27"/>
      <c r="AR1799" s="27"/>
      <c r="AS1799" s="27"/>
      <c r="AT1799" s="27"/>
      <c r="AU1799" s="27"/>
      <c r="AV1799" s="27"/>
      <c r="AW1799" s="27"/>
      <c r="AX1799" s="27"/>
      <c r="AY1799" s="27"/>
      <c r="AZ1799" s="27"/>
      <c r="BA1799" s="27"/>
      <c r="BB1799" s="27"/>
      <c r="BC1799" s="8"/>
      <c r="BD1799" s="5"/>
      <c r="BL1799" s="20"/>
      <c r="BM1799" s="27"/>
    </row>
    <row r="1800" spans="3:65">
      <c r="C1800" s="27"/>
      <c r="D1800" s="27"/>
      <c r="E1800" s="27"/>
      <c r="F1800" s="27"/>
      <c r="G1800" s="27"/>
      <c r="H1800" s="27"/>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27"/>
      <c r="AK1800" s="27"/>
      <c r="AL1800" s="27"/>
      <c r="AM1800" s="27"/>
      <c r="AN1800" s="27"/>
      <c r="AO1800" s="27"/>
      <c r="AP1800" s="27"/>
      <c r="AQ1800" s="27"/>
      <c r="AR1800" s="27"/>
      <c r="AS1800" s="27"/>
      <c r="AT1800" s="27"/>
      <c r="AU1800" s="27"/>
      <c r="AV1800" s="27"/>
      <c r="AW1800" s="27"/>
      <c r="AX1800" s="27"/>
      <c r="AY1800" s="27"/>
      <c r="AZ1800" s="27"/>
      <c r="BA1800" s="27"/>
      <c r="BB1800" s="27"/>
      <c r="BC1800" s="8"/>
      <c r="BD1800" s="5"/>
      <c r="BL1800" s="20"/>
      <c r="BM1800" s="27"/>
    </row>
    <row r="1801" spans="3:65">
      <c r="C1801" s="27"/>
      <c r="D1801" s="27"/>
      <c r="E1801" s="27"/>
      <c r="F1801" s="27"/>
      <c r="G1801" s="27"/>
      <c r="H1801" s="27"/>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27"/>
      <c r="AK1801" s="27"/>
      <c r="AL1801" s="27"/>
      <c r="AM1801" s="27"/>
      <c r="AN1801" s="27"/>
      <c r="AO1801" s="27"/>
      <c r="AP1801" s="27"/>
      <c r="AQ1801" s="27"/>
      <c r="AR1801" s="27"/>
      <c r="AS1801" s="27"/>
      <c r="AT1801" s="27"/>
      <c r="AU1801" s="27"/>
      <c r="AV1801" s="27"/>
      <c r="AW1801" s="27"/>
      <c r="AX1801" s="27"/>
      <c r="AY1801" s="27"/>
      <c r="AZ1801" s="27"/>
      <c r="BA1801" s="27"/>
      <c r="BB1801" s="27"/>
      <c r="BC1801" s="8"/>
      <c r="BD1801" s="5"/>
      <c r="BL1801" s="20"/>
      <c r="BM1801" s="27"/>
    </row>
    <row r="1802" spans="3:65">
      <c r="C1802" s="27"/>
      <c r="D1802" s="27"/>
      <c r="E1802" s="27"/>
      <c r="F1802" s="27"/>
      <c r="G1802" s="27"/>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27"/>
      <c r="AK1802" s="27"/>
      <c r="AL1802" s="27"/>
      <c r="AM1802" s="27"/>
      <c r="AN1802" s="27"/>
      <c r="AO1802" s="27"/>
      <c r="AP1802" s="27"/>
      <c r="AQ1802" s="27"/>
      <c r="AR1802" s="27"/>
      <c r="AS1802" s="27"/>
      <c r="AT1802" s="27"/>
      <c r="AU1802" s="27"/>
      <c r="AV1802" s="27"/>
      <c r="AW1802" s="27"/>
      <c r="AX1802" s="27"/>
      <c r="AY1802" s="27"/>
      <c r="AZ1802" s="27"/>
      <c r="BA1802" s="27"/>
      <c r="BB1802" s="27"/>
      <c r="BC1802" s="8"/>
      <c r="BD1802" s="5"/>
      <c r="BL1802" s="20"/>
      <c r="BM1802" s="27"/>
    </row>
    <row r="1803" spans="3:65">
      <c r="C1803" s="27"/>
      <c r="D1803" s="27"/>
      <c r="E1803" s="27"/>
      <c r="F1803" s="27"/>
      <c r="G1803" s="27"/>
      <c r="H1803" s="27"/>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27"/>
      <c r="AK1803" s="27"/>
      <c r="AL1803" s="27"/>
      <c r="AM1803" s="27"/>
      <c r="AN1803" s="27"/>
      <c r="AO1803" s="27"/>
      <c r="AP1803" s="27"/>
      <c r="AQ1803" s="27"/>
      <c r="AR1803" s="27"/>
      <c r="AS1803" s="27"/>
      <c r="AT1803" s="27"/>
      <c r="AU1803" s="27"/>
      <c r="AV1803" s="27"/>
      <c r="AW1803" s="27"/>
      <c r="AX1803" s="27"/>
      <c r="AY1803" s="27"/>
      <c r="AZ1803" s="27"/>
      <c r="BA1803" s="27"/>
      <c r="BB1803" s="27"/>
      <c r="BC1803" s="8"/>
      <c r="BD1803" s="5"/>
      <c r="BL1803" s="20"/>
      <c r="BM1803" s="27"/>
    </row>
    <row r="1804" spans="3:65">
      <c r="C1804" s="27"/>
      <c r="D1804" s="27"/>
      <c r="E1804" s="27"/>
      <c r="F1804" s="27"/>
      <c r="G1804" s="27"/>
      <c r="H1804" s="27"/>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27"/>
      <c r="AK1804" s="27"/>
      <c r="AL1804" s="27"/>
      <c r="AM1804" s="27"/>
      <c r="AN1804" s="27"/>
      <c r="AO1804" s="27"/>
      <c r="AP1804" s="27"/>
      <c r="AQ1804" s="27"/>
      <c r="AR1804" s="27"/>
      <c r="AS1804" s="27"/>
      <c r="AT1804" s="27"/>
      <c r="AU1804" s="27"/>
      <c r="AV1804" s="27"/>
      <c r="AW1804" s="27"/>
      <c r="AX1804" s="27"/>
      <c r="AY1804" s="27"/>
      <c r="AZ1804" s="27"/>
      <c r="BA1804" s="27"/>
      <c r="BB1804" s="27"/>
      <c r="BC1804" s="8"/>
      <c r="BD1804" s="5"/>
      <c r="BL1804" s="20"/>
      <c r="BM1804" s="27"/>
    </row>
    <row r="1805" spans="3:65">
      <c r="C1805" s="27"/>
      <c r="D1805" s="27"/>
      <c r="E1805" s="27"/>
      <c r="F1805" s="27"/>
      <c r="G1805" s="27"/>
      <c r="H1805" s="27"/>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27"/>
      <c r="AK1805" s="27"/>
      <c r="AL1805" s="27"/>
      <c r="AM1805" s="27"/>
      <c r="AN1805" s="27"/>
      <c r="AO1805" s="27"/>
      <c r="AP1805" s="27"/>
      <c r="AQ1805" s="27"/>
      <c r="AR1805" s="27"/>
      <c r="AS1805" s="27"/>
      <c r="AT1805" s="27"/>
      <c r="AU1805" s="27"/>
      <c r="AV1805" s="27"/>
      <c r="AW1805" s="27"/>
      <c r="AX1805" s="27"/>
      <c r="AY1805" s="27"/>
      <c r="AZ1805" s="27"/>
      <c r="BA1805" s="27"/>
      <c r="BB1805" s="27"/>
      <c r="BC1805" s="8"/>
      <c r="BD1805" s="5"/>
      <c r="BL1805" s="20"/>
      <c r="BM1805" s="27"/>
    </row>
    <row r="1806" spans="3:65">
      <c r="C1806" s="27"/>
      <c r="D1806" s="27"/>
      <c r="E1806" s="27"/>
      <c r="F1806" s="27"/>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8"/>
      <c r="BD1806" s="5"/>
      <c r="BL1806" s="20"/>
      <c r="BM1806" s="27"/>
    </row>
    <row r="1807" spans="3:65">
      <c r="C1807" s="27"/>
      <c r="D1807" s="27"/>
      <c r="E1807" s="27"/>
      <c r="F1807" s="27"/>
      <c r="G1807" s="27"/>
      <c r="H1807" s="27"/>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27"/>
      <c r="AK1807" s="27"/>
      <c r="AL1807" s="27"/>
      <c r="AM1807" s="27"/>
      <c r="AN1807" s="27"/>
      <c r="AO1807" s="27"/>
      <c r="AP1807" s="27"/>
      <c r="AQ1807" s="27"/>
      <c r="AR1807" s="27"/>
      <c r="AS1807" s="27"/>
      <c r="AT1807" s="27"/>
      <c r="AU1807" s="27"/>
      <c r="AV1807" s="27"/>
      <c r="AW1807" s="27"/>
      <c r="AX1807" s="27"/>
      <c r="AY1807" s="27"/>
      <c r="AZ1807" s="27"/>
      <c r="BA1807" s="27"/>
      <c r="BB1807" s="27"/>
      <c r="BC1807" s="8"/>
      <c r="BD1807" s="5"/>
      <c r="BL1807" s="20"/>
      <c r="BM1807" s="27"/>
    </row>
    <row r="1808" spans="3:65">
      <c r="C1808" s="27"/>
      <c r="D1808" s="27"/>
      <c r="E1808" s="27"/>
      <c r="F1808" s="27"/>
      <c r="G1808" s="27"/>
      <c r="H1808" s="27"/>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27"/>
      <c r="AK1808" s="27"/>
      <c r="AL1808" s="27"/>
      <c r="AM1808" s="27"/>
      <c r="AN1808" s="27"/>
      <c r="AO1808" s="27"/>
      <c r="AP1808" s="27"/>
      <c r="AQ1808" s="27"/>
      <c r="AR1808" s="27"/>
      <c r="AS1808" s="27"/>
      <c r="AT1808" s="27"/>
      <c r="AU1808" s="27"/>
      <c r="AV1808" s="27"/>
      <c r="AW1808" s="27"/>
      <c r="AX1808" s="27"/>
      <c r="AY1808" s="27"/>
      <c r="AZ1808" s="27"/>
      <c r="BA1808" s="27"/>
      <c r="BB1808" s="27"/>
      <c r="BC1808" s="8"/>
      <c r="BD1808" s="5"/>
      <c r="BL1808" s="20"/>
      <c r="BM1808" s="27"/>
    </row>
    <row r="1809" spans="3:65">
      <c r="C1809" s="27"/>
      <c r="D1809" s="27"/>
      <c r="E1809" s="27"/>
      <c r="F1809" s="27"/>
      <c r="G1809" s="27"/>
      <c r="H1809" s="27"/>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27"/>
      <c r="AK1809" s="27"/>
      <c r="AL1809" s="27"/>
      <c r="AM1809" s="27"/>
      <c r="AN1809" s="27"/>
      <c r="AO1809" s="27"/>
      <c r="AP1809" s="27"/>
      <c r="AQ1809" s="27"/>
      <c r="AR1809" s="27"/>
      <c r="AS1809" s="27"/>
      <c r="AT1809" s="27"/>
      <c r="AU1809" s="27"/>
      <c r="AV1809" s="27"/>
      <c r="AW1809" s="27"/>
      <c r="AX1809" s="27"/>
      <c r="AY1809" s="27"/>
      <c r="AZ1809" s="27"/>
      <c r="BA1809" s="27"/>
      <c r="BB1809" s="27"/>
      <c r="BC1809" s="8"/>
      <c r="BD1809" s="5"/>
      <c r="BL1809" s="20"/>
      <c r="BM1809" s="27"/>
    </row>
    <row r="1810" spans="3:65">
      <c r="C1810" s="27"/>
      <c r="D1810" s="27"/>
      <c r="E1810" s="27"/>
      <c r="F1810" s="27"/>
      <c r="G1810" s="27"/>
      <c r="H1810" s="27"/>
      <c r="I1810" s="27"/>
      <c r="J1810" s="27"/>
      <c r="K1810" s="27"/>
      <c r="L1810" s="27"/>
      <c r="M1810" s="27"/>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27"/>
      <c r="AK1810" s="27"/>
      <c r="AL1810" s="27"/>
      <c r="AM1810" s="27"/>
      <c r="AN1810" s="27"/>
      <c r="AO1810" s="27"/>
      <c r="AP1810" s="27"/>
      <c r="AQ1810" s="27"/>
      <c r="AR1810" s="27"/>
      <c r="AS1810" s="27"/>
      <c r="AT1810" s="27"/>
      <c r="AU1810" s="27"/>
      <c r="AV1810" s="27"/>
      <c r="AW1810" s="27"/>
      <c r="AX1810" s="27"/>
      <c r="AY1810" s="27"/>
      <c r="AZ1810" s="27"/>
      <c r="BA1810" s="27"/>
      <c r="BB1810" s="27"/>
      <c r="BC1810" s="8"/>
      <c r="BD1810" s="5"/>
      <c r="BL1810" s="20"/>
      <c r="BM1810" s="27"/>
    </row>
    <row r="1811" spans="3:65">
      <c r="C1811" s="27"/>
      <c r="D1811" s="27"/>
      <c r="E1811" s="27"/>
      <c r="F1811" s="27"/>
      <c r="G1811" s="27"/>
      <c r="H1811" s="27"/>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27"/>
      <c r="AK1811" s="27"/>
      <c r="AL1811" s="27"/>
      <c r="AM1811" s="27"/>
      <c r="AN1811" s="27"/>
      <c r="AO1811" s="27"/>
      <c r="AP1811" s="27"/>
      <c r="AQ1811" s="27"/>
      <c r="AR1811" s="27"/>
      <c r="AS1811" s="27"/>
      <c r="AT1811" s="27"/>
      <c r="AU1811" s="27"/>
      <c r="AV1811" s="27"/>
      <c r="AW1811" s="27"/>
      <c r="AX1811" s="27"/>
      <c r="AY1811" s="27"/>
      <c r="AZ1811" s="27"/>
      <c r="BA1811" s="27"/>
      <c r="BB1811" s="27"/>
      <c r="BC1811" s="8"/>
      <c r="BD1811" s="5"/>
      <c r="BL1811" s="20"/>
      <c r="BM1811" s="27"/>
    </row>
    <row r="1812" spans="3:65">
      <c r="C1812" s="27"/>
      <c r="D1812" s="27"/>
      <c r="E1812" s="27"/>
      <c r="F1812" s="27"/>
      <c r="G1812" s="27"/>
      <c r="H1812" s="27"/>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27"/>
      <c r="AK1812" s="27"/>
      <c r="AL1812" s="27"/>
      <c r="AM1812" s="27"/>
      <c r="AN1812" s="27"/>
      <c r="AO1812" s="27"/>
      <c r="AP1812" s="27"/>
      <c r="AQ1812" s="27"/>
      <c r="AR1812" s="27"/>
      <c r="AS1812" s="27"/>
      <c r="AT1812" s="27"/>
      <c r="AU1812" s="27"/>
      <c r="AV1812" s="27"/>
      <c r="AW1812" s="27"/>
      <c r="AX1812" s="27"/>
      <c r="AY1812" s="27"/>
      <c r="AZ1812" s="27"/>
      <c r="BA1812" s="27"/>
      <c r="BB1812" s="27"/>
      <c r="BC1812" s="8"/>
      <c r="BD1812" s="5"/>
      <c r="BL1812" s="20"/>
      <c r="BM1812" s="27"/>
    </row>
    <row r="1813" spans="3:65">
      <c r="C1813" s="27"/>
      <c r="D1813" s="27"/>
      <c r="E1813" s="27"/>
      <c r="F1813" s="27"/>
      <c r="G1813" s="27"/>
      <c r="H1813" s="27"/>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27"/>
      <c r="AK1813" s="27"/>
      <c r="AL1813" s="27"/>
      <c r="AM1813" s="27"/>
      <c r="AN1813" s="27"/>
      <c r="AO1813" s="27"/>
      <c r="AP1813" s="27"/>
      <c r="AQ1813" s="27"/>
      <c r="AR1813" s="27"/>
      <c r="AS1813" s="27"/>
      <c r="AT1813" s="27"/>
      <c r="AU1813" s="27"/>
      <c r="AV1813" s="27"/>
      <c r="AW1813" s="27"/>
      <c r="AX1813" s="27"/>
      <c r="AY1813" s="27"/>
      <c r="AZ1813" s="27"/>
      <c r="BA1813" s="27"/>
      <c r="BB1813" s="27"/>
      <c r="BC1813" s="8"/>
      <c r="BD1813" s="5"/>
      <c r="BL1813" s="20"/>
      <c r="BM1813" s="27"/>
    </row>
    <row r="1814" spans="3:65">
      <c r="C1814" s="27"/>
      <c r="D1814" s="27"/>
      <c r="E1814" s="27"/>
      <c r="F1814" s="27"/>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c r="AT1814" s="27"/>
      <c r="AU1814" s="27"/>
      <c r="AV1814" s="27"/>
      <c r="AW1814" s="27"/>
      <c r="AX1814" s="27"/>
      <c r="AY1814" s="27"/>
      <c r="AZ1814" s="27"/>
      <c r="BA1814" s="27"/>
      <c r="BB1814" s="27"/>
      <c r="BC1814" s="8"/>
      <c r="BD1814" s="5"/>
      <c r="BL1814" s="20"/>
      <c r="BM1814" s="27"/>
    </row>
    <row r="1815" spans="3:65">
      <c r="C1815" s="27"/>
      <c r="D1815" s="27"/>
      <c r="E1815" s="27"/>
      <c r="F1815" s="27"/>
      <c r="G1815" s="27"/>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27"/>
      <c r="AK1815" s="27"/>
      <c r="AL1815" s="27"/>
      <c r="AM1815" s="27"/>
      <c r="AN1815" s="27"/>
      <c r="AO1815" s="27"/>
      <c r="AP1815" s="27"/>
      <c r="AQ1815" s="27"/>
      <c r="AR1815" s="27"/>
      <c r="AS1815" s="27"/>
      <c r="AT1815" s="27"/>
      <c r="AU1815" s="27"/>
      <c r="AV1815" s="27"/>
      <c r="AW1815" s="27"/>
      <c r="AX1815" s="27"/>
      <c r="AY1815" s="27"/>
      <c r="AZ1815" s="27"/>
      <c r="BA1815" s="27"/>
      <c r="BB1815" s="27"/>
      <c r="BC1815" s="8"/>
      <c r="BD1815" s="5"/>
      <c r="BL1815" s="20"/>
      <c r="BM1815" s="27"/>
    </row>
    <row r="1816" spans="3:65">
      <c r="C1816" s="27"/>
      <c r="D1816" s="27"/>
      <c r="E1816" s="27"/>
      <c r="F1816" s="27"/>
      <c r="G1816" s="27"/>
      <c r="H1816" s="27"/>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27"/>
      <c r="AK1816" s="27"/>
      <c r="AL1816" s="27"/>
      <c r="AM1816" s="27"/>
      <c r="AN1816" s="27"/>
      <c r="AO1816" s="27"/>
      <c r="AP1816" s="27"/>
      <c r="AQ1816" s="27"/>
      <c r="AR1816" s="27"/>
      <c r="AS1816" s="27"/>
      <c r="AT1816" s="27"/>
      <c r="AU1816" s="27"/>
      <c r="AV1816" s="27"/>
      <c r="AW1816" s="27"/>
      <c r="AX1816" s="27"/>
      <c r="AY1816" s="27"/>
      <c r="AZ1816" s="27"/>
      <c r="BA1816" s="27"/>
      <c r="BB1816" s="27"/>
      <c r="BC1816" s="8"/>
      <c r="BD1816" s="5"/>
      <c r="BL1816" s="20"/>
      <c r="BM1816" s="27"/>
    </row>
    <row r="1817" spans="3:65">
      <c r="C1817" s="27"/>
      <c r="D1817" s="27"/>
      <c r="E1817" s="27"/>
      <c r="F1817" s="27"/>
      <c r="G1817" s="27"/>
      <c r="H1817" s="27"/>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27"/>
      <c r="AK1817" s="27"/>
      <c r="AL1817" s="27"/>
      <c r="AM1817" s="27"/>
      <c r="AN1817" s="27"/>
      <c r="AO1817" s="27"/>
      <c r="AP1817" s="27"/>
      <c r="AQ1817" s="27"/>
      <c r="AR1817" s="27"/>
      <c r="AS1817" s="27"/>
      <c r="AT1817" s="27"/>
      <c r="AU1817" s="27"/>
      <c r="AV1817" s="27"/>
      <c r="AW1817" s="27"/>
      <c r="AX1817" s="27"/>
      <c r="AY1817" s="27"/>
      <c r="AZ1817" s="27"/>
      <c r="BA1817" s="27"/>
      <c r="BB1817" s="27"/>
      <c r="BC1817" s="8"/>
      <c r="BD1817" s="5"/>
      <c r="BL1817" s="20"/>
      <c r="BM1817" s="27"/>
    </row>
    <row r="1818" spans="3:65">
      <c r="C1818" s="27"/>
      <c r="D1818" s="27"/>
      <c r="E1818" s="27"/>
      <c r="F1818" s="27"/>
      <c r="G1818" s="27"/>
      <c r="H1818" s="27"/>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27"/>
      <c r="AK1818" s="27"/>
      <c r="AL1818" s="27"/>
      <c r="AM1818" s="27"/>
      <c r="AN1818" s="27"/>
      <c r="AO1818" s="27"/>
      <c r="AP1818" s="27"/>
      <c r="AQ1818" s="27"/>
      <c r="AR1818" s="27"/>
      <c r="AS1818" s="27"/>
      <c r="AT1818" s="27"/>
      <c r="AU1818" s="27"/>
      <c r="AV1818" s="27"/>
      <c r="AW1818" s="27"/>
      <c r="AX1818" s="27"/>
      <c r="AY1818" s="27"/>
      <c r="AZ1818" s="27"/>
      <c r="BA1818" s="27"/>
      <c r="BB1818" s="27"/>
      <c r="BC1818" s="8"/>
      <c r="BD1818" s="5"/>
      <c r="BL1818" s="20"/>
      <c r="BM1818" s="27"/>
    </row>
    <row r="1819" spans="3:65">
      <c r="C1819" s="27"/>
      <c r="D1819" s="27"/>
      <c r="E1819" s="27"/>
      <c r="F1819" s="27"/>
      <c r="G1819" s="27"/>
      <c r="H1819" s="27"/>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27"/>
      <c r="AK1819" s="27"/>
      <c r="AL1819" s="27"/>
      <c r="AM1819" s="27"/>
      <c r="AN1819" s="27"/>
      <c r="AO1819" s="27"/>
      <c r="AP1819" s="27"/>
      <c r="AQ1819" s="27"/>
      <c r="AR1819" s="27"/>
      <c r="AS1819" s="27"/>
      <c r="AT1819" s="27"/>
      <c r="AU1819" s="27"/>
      <c r="AV1819" s="27"/>
      <c r="AW1819" s="27"/>
      <c r="AX1819" s="27"/>
      <c r="AY1819" s="27"/>
      <c r="AZ1819" s="27"/>
      <c r="BA1819" s="27"/>
      <c r="BB1819" s="27"/>
      <c r="BC1819" s="8"/>
      <c r="BD1819" s="5"/>
      <c r="BL1819" s="20"/>
      <c r="BM1819" s="27"/>
    </row>
    <row r="1820" spans="3:65">
      <c r="C1820" s="27"/>
      <c r="D1820" s="27"/>
      <c r="E1820" s="27"/>
      <c r="F1820" s="27"/>
      <c r="G1820" s="27"/>
      <c r="H1820" s="27"/>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27"/>
      <c r="AK1820" s="27"/>
      <c r="AL1820" s="27"/>
      <c r="AM1820" s="27"/>
      <c r="AN1820" s="27"/>
      <c r="AO1820" s="27"/>
      <c r="AP1820" s="27"/>
      <c r="AQ1820" s="27"/>
      <c r="AR1820" s="27"/>
      <c r="AS1820" s="27"/>
      <c r="AT1820" s="27"/>
      <c r="AU1820" s="27"/>
      <c r="AV1820" s="27"/>
      <c r="AW1820" s="27"/>
      <c r="AX1820" s="27"/>
      <c r="AY1820" s="27"/>
      <c r="AZ1820" s="27"/>
      <c r="BA1820" s="27"/>
      <c r="BB1820" s="27"/>
      <c r="BC1820" s="8"/>
      <c r="BD1820" s="5"/>
      <c r="BL1820" s="20"/>
      <c r="BM1820" s="27"/>
    </row>
    <row r="1821" spans="3:65">
      <c r="C1821" s="27"/>
      <c r="D1821" s="27"/>
      <c r="E1821" s="27"/>
      <c r="F1821" s="27"/>
      <c r="G1821" s="27"/>
      <c r="H1821" s="27"/>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27"/>
      <c r="AK1821" s="27"/>
      <c r="AL1821" s="27"/>
      <c r="AM1821" s="27"/>
      <c r="AN1821" s="27"/>
      <c r="AO1821" s="27"/>
      <c r="AP1821" s="27"/>
      <c r="AQ1821" s="27"/>
      <c r="AR1821" s="27"/>
      <c r="AS1821" s="27"/>
      <c r="AT1821" s="27"/>
      <c r="AU1821" s="27"/>
      <c r="AV1821" s="27"/>
      <c r="AW1821" s="27"/>
      <c r="AX1821" s="27"/>
      <c r="AY1821" s="27"/>
      <c r="AZ1821" s="27"/>
      <c r="BA1821" s="27"/>
      <c r="BB1821" s="27"/>
      <c r="BC1821" s="8"/>
      <c r="BD1821" s="5"/>
      <c r="BL1821" s="20"/>
      <c r="BM1821" s="27"/>
    </row>
    <row r="1822" spans="3:65">
      <c r="C1822" s="27"/>
      <c r="D1822" s="27"/>
      <c r="E1822" s="27"/>
      <c r="F1822" s="27"/>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c r="AS1822" s="27"/>
      <c r="AT1822" s="27"/>
      <c r="AU1822" s="27"/>
      <c r="AV1822" s="27"/>
      <c r="AW1822" s="27"/>
      <c r="AX1822" s="27"/>
      <c r="AY1822" s="27"/>
      <c r="AZ1822" s="27"/>
      <c r="BA1822" s="27"/>
      <c r="BB1822" s="27"/>
      <c r="BC1822" s="8"/>
      <c r="BD1822" s="5"/>
      <c r="BL1822" s="20"/>
      <c r="BM1822" s="27"/>
    </row>
    <row r="1823" spans="3:65">
      <c r="C1823" s="27"/>
      <c r="D1823" s="27"/>
      <c r="E1823" s="27"/>
      <c r="F1823" s="27"/>
      <c r="G1823" s="27"/>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27"/>
      <c r="AK1823" s="27"/>
      <c r="AL1823" s="27"/>
      <c r="AM1823" s="27"/>
      <c r="AN1823" s="27"/>
      <c r="AO1823" s="27"/>
      <c r="AP1823" s="27"/>
      <c r="AQ1823" s="27"/>
      <c r="AR1823" s="27"/>
      <c r="AS1823" s="27"/>
      <c r="AT1823" s="27"/>
      <c r="AU1823" s="27"/>
      <c r="AV1823" s="27"/>
      <c r="AW1823" s="27"/>
      <c r="AX1823" s="27"/>
      <c r="AY1823" s="27"/>
      <c r="AZ1823" s="27"/>
      <c r="BA1823" s="27"/>
      <c r="BB1823" s="27"/>
      <c r="BC1823" s="8"/>
      <c r="BD1823" s="5"/>
      <c r="BL1823" s="20"/>
      <c r="BM1823" s="27"/>
    </row>
    <row r="1824" spans="3:65">
      <c r="C1824" s="27"/>
      <c r="D1824" s="27"/>
      <c r="E1824" s="27"/>
      <c r="F1824" s="27"/>
      <c r="G1824" s="27"/>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c r="AS1824" s="27"/>
      <c r="AT1824" s="27"/>
      <c r="AU1824" s="27"/>
      <c r="AV1824" s="27"/>
      <c r="AW1824" s="27"/>
      <c r="AX1824" s="27"/>
      <c r="AY1824" s="27"/>
      <c r="AZ1824" s="27"/>
      <c r="BA1824" s="27"/>
      <c r="BB1824" s="27"/>
      <c r="BC1824" s="8"/>
      <c r="BD1824" s="5"/>
      <c r="BL1824" s="20"/>
      <c r="BM1824" s="27"/>
    </row>
    <row r="1825" spans="3:65">
      <c r="C1825" s="27"/>
      <c r="D1825" s="27"/>
      <c r="E1825" s="27"/>
      <c r="F1825" s="27"/>
      <c r="G1825" s="27"/>
      <c r="H1825" s="27"/>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27"/>
      <c r="AK1825" s="27"/>
      <c r="AL1825" s="27"/>
      <c r="AM1825" s="27"/>
      <c r="AN1825" s="27"/>
      <c r="AO1825" s="27"/>
      <c r="AP1825" s="27"/>
      <c r="AQ1825" s="27"/>
      <c r="AR1825" s="27"/>
      <c r="AS1825" s="27"/>
      <c r="AT1825" s="27"/>
      <c r="AU1825" s="27"/>
      <c r="AV1825" s="27"/>
      <c r="AW1825" s="27"/>
      <c r="AX1825" s="27"/>
      <c r="AY1825" s="27"/>
      <c r="AZ1825" s="27"/>
      <c r="BA1825" s="27"/>
      <c r="BB1825" s="27"/>
      <c r="BC1825" s="8"/>
      <c r="BD1825" s="5"/>
      <c r="BL1825" s="20"/>
      <c r="BM1825" s="27"/>
    </row>
    <row r="1826" spans="3:65">
      <c r="C1826" s="27"/>
      <c r="D1826" s="27"/>
      <c r="E1826" s="27"/>
      <c r="F1826" s="27"/>
      <c r="G1826" s="27"/>
      <c r="H1826" s="27"/>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27"/>
      <c r="AK1826" s="27"/>
      <c r="AL1826" s="27"/>
      <c r="AM1826" s="27"/>
      <c r="AN1826" s="27"/>
      <c r="AO1826" s="27"/>
      <c r="AP1826" s="27"/>
      <c r="AQ1826" s="27"/>
      <c r="AR1826" s="27"/>
      <c r="AS1826" s="27"/>
      <c r="AT1826" s="27"/>
      <c r="AU1826" s="27"/>
      <c r="AV1826" s="27"/>
      <c r="AW1826" s="27"/>
      <c r="AX1826" s="27"/>
      <c r="AY1826" s="27"/>
      <c r="AZ1826" s="27"/>
      <c r="BA1826" s="27"/>
      <c r="BB1826" s="27"/>
      <c r="BC1826" s="8"/>
      <c r="BD1826" s="5"/>
      <c r="BL1826" s="20"/>
      <c r="BM1826" s="27"/>
    </row>
    <row r="1827" spans="3:65">
      <c r="C1827" s="27"/>
      <c r="D1827" s="27"/>
      <c r="E1827" s="27"/>
      <c r="F1827" s="27"/>
      <c r="G1827" s="27"/>
      <c r="H1827" s="27"/>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27"/>
      <c r="AK1827" s="27"/>
      <c r="AL1827" s="27"/>
      <c r="AM1827" s="27"/>
      <c r="AN1827" s="27"/>
      <c r="AO1827" s="27"/>
      <c r="AP1827" s="27"/>
      <c r="AQ1827" s="27"/>
      <c r="AR1827" s="27"/>
      <c r="AS1827" s="27"/>
      <c r="AT1827" s="27"/>
      <c r="AU1827" s="27"/>
      <c r="AV1827" s="27"/>
      <c r="AW1827" s="27"/>
      <c r="AX1827" s="27"/>
      <c r="AY1827" s="27"/>
      <c r="AZ1827" s="27"/>
      <c r="BA1827" s="27"/>
      <c r="BB1827" s="27"/>
      <c r="BC1827" s="8"/>
      <c r="BD1827" s="5"/>
      <c r="BL1827" s="20"/>
      <c r="BM1827" s="27"/>
    </row>
    <row r="1828" spans="3:65">
      <c r="C1828" s="27"/>
      <c r="D1828" s="27"/>
      <c r="E1828" s="27"/>
      <c r="F1828" s="27"/>
      <c r="G1828" s="27"/>
      <c r="H1828" s="27"/>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27"/>
      <c r="AK1828" s="27"/>
      <c r="AL1828" s="27"/>
      <c r="AM1828" s="27"/>
      <c r="AN1828" s="27"/>
      <c r="AO1828" s="27"/>
      <c r="AP1828" s="27"/>
      <c r="AQ1828" s="27"/>
      <c r="AR1828" s="27"/>
      <c r="AS1828" s="27"/>
      <c r="AT1828" s="27"/>
      <c r="AU1828" s="27"/>
      <c r="AV1828" s="27"/>
      <c r="AW1828" s="27"/>
      <c r="AX1828" s="27"/>
      <c r="AY1828" s="27"/>
      <c r="AZ1828" s="27"/>
      <c r="BA1828" s="27"/>
      <c r="BB1828" s="27"/>
      <c r="BC1828" s="8"/>
      <c r="BD1828" s="5"/>
      <c r="BL1828" s="20"/>
      <c r="BM1828" s="27"/>
    </row>
    <row r="1829" spans="3:65">
      <c r="C1829" s="27"/>
      <c r="D1829" s="27"/>
      <c r="E1829" s="27"/>
      <c r="F1829" s="27"/>
      <c r="G1829" s="27"/>
      <c r="H1829" s="27"/>
      <c r="I1829" s="27"/>
      <c r="J1829" s="27"/>
      <c r="K1829" s="27"/>
      <c r="L1829" s="27"/>
      <c r="M1829" s="27"/>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27"/>
      <c r="AK1829" s="27"/>
      <c r="AL1829" s="27"/>
      <c r="AM1829" s="27"/>
      <c r="AN1829" s="27"/>
      <c r="AO1829" s="27"/>
      <c r="AP1829" s="27"/>
      <c r="AQ1829" s="27"/>
      <c r="AR1829" s="27"/>
      <c r="AS1829" s="27"/>
      <c r="AT1829" s="27"/>
      <c r="AU1829" s="27"/>
      <c r="AV1829" s="27"/>
      <c r="AW1829" s="27"/>
      <c r="AX1829" s="27"/>
      <c r="AY1829" s="27"/>
      <c r="AZ1829" s="27"/>
      <c r="BA1829" s="27"/>
      <c r="BB1829" s="27"/>
      <c r="BC1829" s="8"/>
      <c r="BD1829" s="5"/>
      <c r="BL1829" s="20"/>
      <c r="BM1829" s="27"/>
    </row>
    <row r="1830" spans="3:65">
      <c r="C1830" s="27"/>
      <c r="D1830" s="27"/>
      <c r="E1830" s="27"/>
      <c r="F1830" s="27"/>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8"/>
      <c r="BD1830" s="5"/>
      <c r="BL1830" s="20"/>
      <c r="BM1830" s="27"/>
    </row>
    <row r="1831" spans="3:65">
      <c r="C1831" s="27"/>
      <c r="D1831" s="27"/>
      <c r="E1831" s="27"/>
      <c r="F1831" s="27"/>
      <c r="G1831" s="27"/>
      <c r="H1831" s="27"/>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27"/>
      <c r="AK1831" s="27"/>
      <c r="AL1831" s="27"/>
      <c r="AM1831" s="27"/>
      <c r="AN1831" s="27"/>
      <c r="AO1831" s="27"/>
      <c r="AP1831" s="27"/>
      <c r="AQ1831" s="27"/>
      <c r="AR1831" s="27"/>
      <c r="AS1831" s="27"/>
      <c r="AT1831" s="27"/>
      <c r="AU1831" s="27"/>
      <c r="AV1831" s="27"/>
      <c r="AW1831" s="27"/>
      <c r="AX1831" s="27"/>
      <c r="AY1831" s="27"/>
      <c r="AZ1831" s="27"/>
      <c r="BA1831" s="27"/>
      <c r="BB1831" s="27"/>
      <c r="BC1831" s="8"/>
      <c r="BD1831" s="5"/>
      <c r="BL1831" s="20"/>
      <c r="BM1831" s="27"/>
    </row>
    <row r="1832" spans="3:65">
      <c r="C1832" s="27"/>
      <c r="D1832" s="27"/>
      <c r="E1832" s="27"/>
      <c r="F1832" s="27"/>
      <c r="G1832" s="27"/>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27"/>
      <c r="AK1832" s="27"/>
      <c r="AL1832" s="27"/>
      <c r="AM1832" s="27"/>
      <c r="AN1832" s="27"/>
      <c r="AO1832" s="27"/>
      <c r="AP1832" s="27"/>
      <c r="AQ1832" s="27"/>
      <c r="AR1832" s="27"/>
      <c r="AS1832" s="27"/>
      <c r="AT1832" s="27"/>
      <c r="AU1832" s="27"/>
      <c r="AV1832" s="27"/>
      <c r="AW1832" s="27"/>
      <c r="AX1832" s="27"/>
      <c r="AY1832" s="27"/>
      <c r="AZ1832" s="27"/>
      <c r="BA1832" s="27"/>
      <c r="BB1832" s="27"/>
      <c r="BC1832" s="8"/>
      <c r="BD1832" s="5"/>
      <c r="BL1832" s="20"/>
      <c r="BM1832" s="27"/>
    </row>
    <row r="1833" spans="3:65">
      <c r="C1833" s="27"/>
      <c r="D1833" s="27"/>
      <c r="E1833" s="27"/>
      <c r="F1833" s="27"/>
      <c r="G1833" s="27"/>
      <c r="H1833" s="27"/>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27"/>
      <c r="AK1833" s="27"/>
      <c r="AL1833" s="27"/>
      <c r="AM1833" s="27"/>
      <c r="AN1833" s="27"/>
      <c r="AO1833" s="27"/>
      <c r="AP1833" s="27"/>
      <c r="AQ1833" s="27"/>
      <c r="AR1833" s="27"/>
      <c r="AS1833" s="27"/>
      <c r="AT1833" s="27"/>
      <c r="AU1833" s="27"/>
      <c r="AV1833" s="27"/>
      <c r="AW1833" s="27"/>
      <c r="AX1833" s="27"/>
      <c r="AY1833" s="27"/>
      <c r="AZ1833" s="27"/>
      <c r="BA1833" s="27"/>
      <c r="BB1833" s="27"/>
      <c r="BC1833" s="8"/>
      <c r="BD1833" s="5"/>
      <c r="BL1833" s="20"/>
      <c r="BM1833" s="27"/>
    </row>
    <row r="1834" spans="3:65">
      <c r="C1834" s="27"/>
      <c r="D1834" s="27"/>
      <c r="E1834" s="27"/>
      <c r="F1834" s="27"/>
      <c r="G1834" s="27"/>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27"/>
      <c r="AK1834" s="27"/>
      <c r="AL1834" s="27"/>
      <c r="AM1834" s="27"/>
      <c r="AN1834" s="27"/>
      <c r="AO1834" s="27"/>
      <c r="AP1834" s="27"/>
      <c r="AQ1834" s="27"/>
      <c r="AR1834" s="27"/>
      <c r="AS1834" s="27"/>
      <c r="AT1834" s="27"/>
      <c r="AU1834" s="27"/>
      <c r="AV1834" s="27"/>
      <c r="AW1834" s="27"/>
      <c r="AX1834" s="27"/>
      <c r="AY1834" s="27"/>
      <c r="AZ1834" s="27"/>
      <c r="BA1834" s="27"/>
      <c r="BB1834" s="27"/>
      <c r="BC1834" s="8"/>
      <c r="BD1834" s="5"/>
      <c r="BL1834" s="20"/>
      <c r="BM1834" s="27"/>
    </row>
    <row r="1835" spans="3:65">
      <c r="C1835" s="27"/>
      <c r="D1835" s="27"/>
      <c r="E1835" s="27"/>
      <c r="F1835" s="27"/>
      <c r="G1835" s="27"/>
      <c r="H1835" s="27"/>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27"/>
      <c r="AK1835" s="27"/>
      <c r="AL1835" s="27"/>
      <c r="AM1835" s="27"/>
      <c r="AN1835" s="27"/>
      <c r="AO1835" s="27"/>
      <c r="AP1835" s="27"/>
      <c r="AQ1835" s="27"/>
      <c r="AR1835" s="27"/>
      <c r="AS1835" s="27"/>
      <c r="AT1835" s="27"/>
      <c r="AU1835" s="27"/>
      <c r="AV1835" s="27"/>
      <c r="AW1835" s="27"/>
      <c r="AX1835" s="27"/>
      <c r="AY1835" s="27"/>
      <c r="AZ1835" s="27"/>
      <c r="BA1835" s="27"/>
      <c r="BB1835" s="27"/>
      <c r="BC1835" s="8"/>
      <c r="BD1835" s="5"/>
      <c r="BL1835" s="20"/>
      <c r="BM1835" s="27"/>
    </row>
    <row r="1836" spans="3:65">
      <c r="C1836" s="27"/>
      <c r="D1836" s="27"/>
      <c r="E1836" s="27"/>
      <c r="F1836" s="27"/>
      <c r="G1836" s="27"/>
      <c r="H1836" s="27"/>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27"/>
      <c r="AK1836" s="27"/>
      <c r="AL1836" s="27"/>
      <c r="AM1836" s="27"/>
      <c r="AN1836" s="27"/>
      <c r="AO1836" s="27"/>
      <c r="AP1836" s="27"/>
      <c r="AQ1836" s="27"/>
      <c r="AR1836" s="27"/>
      <c r="AS1836" s="27"/>
      <c r="AT1836" s="27"/>
      <c r="AU1836" s="27"/>
      <c r="AV1836" s="27"/>
      <c r="AW1836" s="27"/>
      <c r="AX1836" s="27"/>
      <c r="AY1836" s="27"/>
      <c r="AZ1836" s="27"/>
      <c r="BA1836" s="27"/>
      <c r="BB1836" s="27"/>
      <c r="BC1836" s="8"/>
      <c r="BD1836" s="5"/>
      <c r="BL1836" s="20"/>
      <c r="BM1836" s="27"/>
    </row>
    <row r="1837" spans="3:65">
      <c r="C1837" s="27"/>
      <c r="D1837" s="27"/>
      <c r="E1837" s="27"/>
      <c r="F1837" s="27"/>
      <c r="G1837" s="27"/>
      <c r="H1837" s="27"/>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27"/>
      <c r="AK1837" s="27"/>
      <c r="AL1837" s="27"/>
      <c r="AM1837" s="27"/>
      <c r="AN1837" s="27"/>
      <c r="AO1837" s="27"/>
      <c r="AP1837" s="27"/>
      <c r="AQ1837" s="27"/>
      <c r="AR1837" s="27"/>
      <c r="AS1837" s="27"/>
      <c r="AT1837" s="27"/>
      <c r="AU1837" s="27"/>
      <c r="AV1837" s="27"/>
      <c r="AW1837" s="27"/>
      <c r="AX1837" s="27"/>
      <c r="AY1837" s="27"/>
      <c r="AZ1837" s="27"/>
      <c r="BA1837" s="27"/>
      <c r="BB1837" s="27"/>
      <c r="BC1837" s="8"/>
      <c r="BD1837" s="5"/>
      <c r="BL1837" s="20"/>
      <c r="BM1837" s="27"/>
    </row>
    <row r="1838" spans="3:65">
      <c r="C1838" s="27"/>
      <c r="D1838" s="27"/>
      <c r="E1838" s="27"/>
      <c r="F1838" s="27"/>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c r="AU1838" s="27"/>
      <c r="AV1838" s="27"/>
      <c r="AW1838" s="27"/>
      <c r="AX1838" s="27"/>
      <c r="AY1838" s="27"/>
      <c r="AZ1838" s="27"/>
      <c r="BA1838" s="27"/>
      <c r="BB1838" s="27"/>
      <c r="BC1838" s="8"/>
      <c r="BD1838" s="5"/>
      <c r="BL1838" s="20"/>
      <c r="BM1838" s="27"/>
    </row>
    <row r="1839" spans="3:65">
      <c r="C1839" s="27"/>
      <c r="D1839" s="27"/>
      <c r="E1839" s="27"/>
      <c r="F1839" s="27"/>
      <c r="G1839" s="27"/>
      <c r="H1839" s="27"/>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27"/>
      <c r="AK1839" s="27"/>
      <c r="AL1839" s="27"/>
      <c r="AM1839" s="27"/>
      <c r="AN1839" s="27"/>
      <c r="AO1839" s="27"/>
      <c r="AP1839" s="27"/>
      <c r="AQ1839" s="27"/>
      <c r="AR1839" s="27"/>
      <c r="AS1839" s="27"/>
      <c r="AT1839" s="27"/>
      <c r="AU1839" s="27"/>
      <c r="AV1839" s="27"/>
      <c r="AW1839" s="27"/>
      <c r="AX1839" s="27"/>
      <c r="AY1839" s="27"/>
      <c r="AZ1839" s="27"/>
      <c r="BA1839" s="27"/>
      <c r="BB1839" s="27"/>
      <c r="BC1839" s="8"/>
      <c r="BD1839" s="5"/>
      <c r="BL1839" s="20"/>
      <c r="BM1839" s="27"/>
    </row>
    <row r="1840" spans="3:65">
      <c r="C1840" s="27"/>
      <c r="D1840" s="27"/>
      <c r="E1840" s="27"/>
      <c r="F1840" s="27"/>
      <c r="G1840" s="27"/>
      <c r="H1840" s="27"/>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27"/>
      <c r="AK1840" s="27"/>
      <c r="AL1840" s="27"/>
      <c r="AM1840" s="27"/>
      <c r="AN1840" s="27"/>
      <c r="AO1840" s="27"/>
      <c r="AP1840" s="27"/>
      <c r="AQ1840" s="27"/>
      <c r="AR1840" s="27"/>
      <c r="AS1840" s="27"/>
      <c r="AT1840" s="27"/>
      <c r="AU1840" s="27"/>
      <c r="AV1840" s="27"/>
      <c r="AW1840" s="27"/>
      <c r="AX1840" s="27"/>
      <c r="AY1840" s="27"/>
      <c r="AZ1840" s="27"/>
      <c r="BA1840" s="27"/>
      <c r="BB1840" s="27"/>
      <c r="BC1840" s="8"/>
      <c r="BD1840" s="5"/>
      <c r="BL1840" s="20"/>
      <c r="BM1840" s="27"/>
    </row>
    <row r="1841" spans="3:65">
      <c r="C1841" s="27"/>
      <c r="D1841" s="27"/>
      <c r="E1841" s="27"/>
      <c r="F1841" s="27"/>
      <c r="G1841" s="27"/>
      <c r="H1841" s="27"/>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27"/>
      <c r="AK1841" s="27"/>
      <c r="AL1841" s="27"/>
      <c r="AM1841" s="27"/>
      <c r="AN1841" s="27"/>
      <c r="AO1841" s="27"/>
      <c r="AP1841" s="27"/>
      <c r="AQ1841" s="27"/>
      <c r="AR1841" s="27"/>
      <c r="AS1841" s="27"/>
      <c r="AT1841" s="27"/>
      <c r="AU1841" s="27"/>
      <c r="AV1841" s="27"/>
      <c r="AW1841" s="27"/>
      <c r="AX1841" s="27"/>
      <c r="AY1841" s="27"/>
      <c r="AZ1841" s="27"/>
      <c r="BA1841" s="27"/>
      <c r="BB1841" s="27"/>
      <c r="BC1841" s="8"/>
      <c r="BD1841" s="5"/>
      <c r="BL1841" s="20"/>
      <c r="BM1841" s="27"/>
    </row>
    <row r="1842" spans="3:65">
      <c r="C1842" s="27"/>
      <c r="D1842" s="27"/>
      <c r="E1842" s="27"/>
      <c r="F1842" s="27"/>
      <c r="G1842" s="27"/>
      <c r="H1842" s="27"/>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27"/>
      <c r="AK1842" s="27"/>
      <c r="AL1842" s="27"/>
      <c r="AM1842" s="27"/>
      <c r="AN1842" s="27"/>
      <c r="AO1842" s="27"/>
      <c r="AP1842" s="27"/>
      <c r="AQ1842" s="27"/>
      <c r="AR1842" s="27"/>
      <c r="AS1842" s="27"/>
      <c r="AT1842" s="27"/>
      <c r="AU1842" s="27"/>
      <c r="AV1842" s="27"/>
      <c r="AW1842" s="27"/>
      <c r="AX1842" s="27"/>
      <c r="AY1842" s="27"/>
      <c r="AZ1842" s="27"/>
      <c r="BA1842" s="27"/>
      <c r="BB1842" s="27"/>
      <c r="BC1842" s="8"/>
      <c r="BD1842" s="5"/>
      <c r="BL1842" s="20"/>
      <c r="BM1842" s="27"/>
    </row>
    <row r="1843" spans="3:65">
      <c r="C1843" s="27"/>
      <c r="D1843" s="27"/>
      <c r="E1843" s="27"/>
      <c r="F1843" s="27"/>
      <c r="G1843" s="27"/>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27"/>
      <c r="AK1843" s="27"/>
      <c r="AL1843" s="27"/>
      <c r="AM1843" s="27"/>
      <c r="AN1843" s="27"/>
      <c r="AO1843" s="27"/>
      <c r="AP1843" s="27"/>
      <c r="AQ1843" s="27"/>
      <c r="AR1843" s="27"/>
      <c r="AS1843" s="27"/>
      <c r="AT1843" s="27"/>
      <c r="AU1843" s="27"/>
      <c r="AV1843" s="27"/>
      <c r="AW1843" s="27"/>
      <c r="AX1843" s="27"/>
      <c r="AY1843" s="27"/>
      <c r="AZ1843" s="27"/>
      <c r="BA1843" s="27"/>
      <c r="BB1843" s="27"/>
      <c r="BC1843" s="8"/>
      <c r="BD1843" s="5"/>
      <c r="BL1843" s="20"/>
      <c r="BM1843" s="27"/>
    </row>
    <row r="1844" spans="3:65">
      <c r="C1844" s="27"/>
      <c r="D1844" s="27"/>
      <c r="E1844" s="27"/>
      <c r="F1844" s="27"/>
      <c r="G1844" s="27"/>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27"/>
      <c r="AK1844" s="27"/>
      <c r="AL1844" s="27"/>
      <c r="AM1844" s="27"/>
      <c r="AN1844" s="27"/>
      <c r="AO1844" s="27"/>
      <c r="AP1844" s="27"/>
      <c r="AQ1844" s="27"/>
      <c r="AR1844" s="27"/>
      <c r="AS1844" s="27"/>
      <c r="AT1844" s="27"/>
      <c r="AU1844" s="27"/>
      <c r="AV1844" s="27"/>
      <c r="AW1844" s="27"/>
      <c r="AX1844" s="27"/>
      <c r="AY1844" s="27"/>
      <c r="AZ1844" s="27"/>
      <c r="BA1844" s="27"/>
      <c r="BB1844" s="27"/>
      <c r="BC1844" s="8"/>
      <c r="BD1844" s="5"/>
      <c r="BL1844" s="20"/>
      <c r="BM1844" s="27"/>
    </row>
    <row r="1845" spans="3:65">
      <c r="C1845" s="27"/>
      <c r="D1845" s="27"/>
      <c r="E1845" s="27"/>
      <c r="F1845" s="27"/>
      <c r="G1845" s="27"/>
      <c r="H1845" s="27"/>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27"/>
      <c r="AK1845" s="27"/>
      <c r="AL1845" s="27"/>
      <c r="AM1845" s="27"/>
      <c r="AN1845" s="27"/>
      <c r="AO1845" s="27"/>
      <c r="AP1845" s="27"/>
      <c r="AQ1845" s="27"/>
      <c r="AR1845" s="27"/>
      <c r="AS1845" s="27"/>
      <c r="AT1845" s="27"/>
      <c r="AU1845" s="27"/>
      <c r="AV1845" s="27"/>
      <c r="AW1845" s="27"/>
      <c r="AX1845" s="27"/>
      <c r="AY1845" s="27"/>
      <c r="AZ1845" s="27"/>
      <c r="BA1845" s="27"/>
      <c r="BB1845" s="27"/>
      <c r="BC1845" s="8"/>
      <c r="BD1845" s="5"/>
      <c r="BL1845" s="20"/>
      <c r="BM1845" s="27"/>
    </row>
    <row r="1846" spans="3:65">
      <c r="C1846" s="27"/>
      <c r="D1846" s="27"/>
      <c r="E1846" s="27"/>
      <c r="F1846" s="27"/>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8"/>
      <c r="BD1846" s="5"/>
      <c r="BL1846" s="20"/>
      <c r="BM1846" s="27"/>
    </row>
    <row r="1847" spans="3:65">
      <c r="C1847" s="27"/>
      <c r="D1847" s="27"/>
      <c r="E1847" s="27"/>
      <c r="F1847" s="27"/>
      <c r="G1847" s="27"/>
      <c r="H1847" s="27"/>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27"/>
      <c r="AK1847" s="27"/>
      <c r="AL1847" s="27"/>
      <c r="AM1847" s="27"/>
      <c r="AN1847" s="27"/>
      <c r="AO1847" s="27"/>
      <c r="AP1847" s="27"/>
      <c r="AQ1847" s="27"/>
      <c r="AR1847" s="27"/>
      <c r="AS1847" s="27"/>
      <c r="AT1847" s="27"/>
      <c r="AU1847" s="27"/>
      <c r="AV1847" s="27"/>
      <c r="AW1847" s="27"/>
      <c r="AX1847" s="27"/>
      <c r="AY1847" s="27"/>
      <c r="AZ1847" s="27"/>
      <c r="BA1847" s="27"/>
      <c r="BB1847" s="27"/>
      <c r="BC1847" s="8"/>
      <c r="BD1847" s="5"/>
      <c r="BL1847" s="20"/>
      <c r="BM1847" s="27"/>
    </row>
    <row r="1848" spans="3:65">
      <c r="C1848" s="27"/>
      <c r="D1848" s="27"/>
      <c r="E1848" s="27"/>
      <c r="F1848" s="27"/>
      <c r="G1848" s="27"/>
      <c r="H1848" s="27"/>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27"/>
      <c r="AK1848" s="27"/>
      <c r="AL1848" s="27"/>
      <c r="AM1848" s="27"/>
      <c r="AN1848" s="27"/>
      <c r="AO1848" s="27"/>
      <c r="AP1848" s="27"/>
      <c r="AQ1848" s="27"/>
      <c r="AR1848" s="27"/>
      <c r="AS1848" s="27"/>
      <c r="AT1848" s="27"/>
      <c r="AU1848" s="27"/>
      <c r="AV1848" s="27"/>
      <c r="AW1848" s="27"/>
      <c r="AX1848" s="27"/>
      <c r="AY1848" s="27"/>
      <c r="AZ1848" s="27"/>
      <c r="BA1848" s="27"/>
      <c r="BB1848" s="27"/>
      <c r="BC1848" s="8"/>
      <c r="BD1848" s="5"/>
      <c r="BL1848" s="20"/>
      <c r="BM1848" s="27"/>
    </row>
    <row r="1849" spans="3:65">
      <c r="C1849" s="27"/>
      <c r="D1849" s="27"/>
      <c r="E1849" s="27"/>
      <c r="F1849" s="27"/>
      <c r="G1849" s="27"/>
      <c r="H1849" s="27"/>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27"/>
      <c r="AK1849" s="27"/>
      <c r="AL1849" s="27"/>
      <c r="AM1849" s="27"/>
      <c r="AN1849" s="27"/>
      <c r="AO1849" s="27"/>
      <c r="AP1849" s="27"/>
      <c r="AQ1849" s="27"/>
      <c r="AR1849" s="27"/>
      <c r="AS1849" s="27"/>
      <c r="AT1849" s="27"/>
      <c r="AU1849" s="27"/>
      <c r="AV1849" s="27"/>
      <c r="AW1849" s="27"/>
      <c r="AX1849" s="27"/>
      <c r="AY1849" s="27"/>
      <c r="AZ1849" s="27"/>
      <c r="BA1849" s="27"/>
      <c r="BB1849" s="27"/>
      <c r="BC1849" s="8"/>
      <c r="BD1849" s="5"/>
      <c r="BL1849" s="20"/>
      <c r="BM1849" s="27"/>
    </row>
    <row r="1850" spans="3:65">
      <c r="C1850" s="27"/>
      <c r="D1850" s="27"/>
      <c r="E1850" s="27"/>
      <c r="F1850" s="27"/>
      <c r="G1850" s="27"/>
      <c r="H1850" s="27"/>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27"/>
      <c r="AK1850" s="27"/>
      <c r="AL1850" s="27"/>
      <c r="AM1850" s="27"/>
      <c r="AN1850" s="27"/>
      <c r="AO1850" s="27"/>
      <c r="AP1850" s="27"/>
      <c r="AQ1850" s="27"/>
      <c r="AR1850" s="27"/>
      <c r="AS1850" s="27"/>
      <c r="AT1850" s="27"/>
      <c r="AU1850" s="27"/>
      <c r="AV1850" s="27"/>
      <c r="AW1850" s="27"/>
      <c r="AX1850" s="27"/>
      <c r="AY1850" s="27"/>
      <c r="AZ1850" s="27"/>
      <c r="BA1850" s="27"/>
      <c r="BB1850" s="27"/>
      <c r="BC1850" s="8"/>
      <c r="BD1850" s="5"/>
      <c r="BL1850" s="20"/>
      <c r="BM1850" s="27"/>
    </row>
    <row r="1851" spans="3:65">
      <c r="C1851" s="27"/>
      <c r="D1851" s="27"/>
      <c r="E1851" s="27"/>
      <c r="F1851" s="27"/>
      <c r="G1851" s="27"/>
      <c r="H1851" s="27"/>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27"/>
      <c r="AK1851" s="27"/>
      <c r="AL1851" s="27"/>
      <c r="AM1851" s="27"/>
      <c r="AN1851" s="27"/>
      <c r="AO1851" s="27"/>
      <c r="AP1851" s="27"/>
      <c r="AQ1851" s="27"/>
      <c r="AR1851" s="27"/>
      <c r="AS1851" s="27"/>
      <c r="AT1851" s="27"/>
      <c r="AU1851" s="27"/>
      <c r="AV1851" s="27"/>
      <c r="AW1851" s="27"/>
      <c r="AX1851" s="27"/>
      <c r="AY1851" s="27"/>
      <c r="AZ1851" s="27"/>
      <c r="BA1851" s="27"/>
      <c r="BB1851" s="27"/>
      <c r="BC1851" s="8"/>
      <c r="BD1851" s="5"/>
      <c r="BL1851" s="20"/>
      <c r="BM1851" s="27"/>
    </row>
    <row r="1852" spans="3:65">
      <c r="C1852" s="27"/>
      <c r="D1852" s="27"/>
      <c r="E1852" s="27"/>
      <c r="F1852" s="27"/>
      <c r="G1852" s="27"/>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27"/>
      <c r="AK1852" s="27"/>
      <c r="AL1852" s="27"/>
      <c r="AM1852" s="27"/>
      <c r="AN1852" s="27"/>
      <c r="AO1852" s="27"/>
      <c r="AP1852" s="27"/>
      <c r="AQ1852" s="27"/>
      <c r="AR1852" s="27"/>
      <c r="AS1852" s="27"/>
      <c r="AT1852" s="27"/>
      <c r="AU1852" s="27"/>
      <c r="AV1852" s="27"/>
      <c r="AW1852" s="27"/>
      <c r="AX1852" s="27"/>
      <c r="AY1852" s="27"/>
      <c r="AZ1852" s="27"/>
      <c r="BA1852" s="27"/>
      <c r="BB1852" s="27"/>
      <c r="BC1852" s="8"/>
      <c r="BD1852" s="5"/>
      <c r="BL1852" s="20"/>
      <c r="BM1852" s="27"/>
    </row>
    <row r="1853" spans="3:65">
      <c r="C1853" s="27"/>
      <c r="D1853" s="27"/>
      <c r="E1853" s="27"/>
      <c r="F1853" s="27"/>
      <c r="G1853" s="27"/>
      <c r="H1853" s="27"/>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27"/>
      <c r="AK1853" s="27"/>
      <c r="AL1853" s="27"/>
      <c r="AM1853" s="27"/>
      <c r="AN1853" s="27"/>
      <c r="AO1853" s="27"/>
      <c r="AP1853" s="27"/>
      <c r="AQ1853" s="27"/>
      <c r="AR1853" s="27"/>
      <c r="AS1853" s="27"/>
      <c r="AT1853" s="27"/>
      <c r="AU1853" s="27"/>
      <c r="AV1853" s="27"/>
      <c r="AW1853" s="27"/>
      <c r="AX1853" s="27"/>
      <c r="AY1853" s="27"/>
      <c r="AZ1853" s="27"/>
      <c r="BA1853" s="27"/>
      <c r="BB1853" s="27"/>
      <c r="BC1853" s="8"/>
      <c r="BD1853" s="5"/>
      <c r="BL1853" s="20"/>
      <c r="BM1853" s="27"/>
    </row>
    <row r="1854" spans="3:65">
      <c r="C1854" s="27"/>
      <c r="D1854" s="27"/>
      <c r="E1854" s="27"/>
      <c r="F1854" s="27"/>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8"/>
      <c r="BD1854" s="5"/>
      <c r="BL1854" s="20"/>
      <c r="BM1854" s="27"/>
    </row>
    <row r="1855" spans="3:65">
      <c r="C1855" s="27"/>
      <c r="D1855" s="27"/>
      <c r="E1855" s="27"/>
      <c r="F1855" s="27"/>
      <c r="G1855" s="27"/>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27"/>
      <c r="AK1855" s="27"/>
      <c r="AL1855" s="27"/>
      <c r="AM1855" s="27"/>
      <c r="AN1855" s="27"/>
      <c r="AO1855" s="27"/>
      <c r="AP1855" s="27"/>
      <c r="AQ1855" s="27"/>
      <c r="AR1855" s="27"/>
      <c r="AS1855" s="27"/>
      <c r="AT1855" s="27"/>
      <c r="AU1855" s="27"/>
      <c r="AV1855" s="27"/>
      <c r="AW1855" s="27"/>
      <c r="AX1855" s="27"/>
      <c r="AY1855" s="27"/>
      <c r="AZ1855" s="27"/>
      <c r="BA1855" s="27"/>
      <c r="BB1855" s="27"/>
      <c r="BC1855" s="8"/>
      <c r="BD1855" s="5"/>
      <c r="BL1855" s="20"/>
      <c r="BM1855" s="27"/>
    </row>
    <row r="1856" spans="3:65">
      <c r="C1856" s="27"/>
      <c r="D1856" s="27"/>
      <c r="E1856" s="27"/>
      <c r="F1856" s="27"/>
      <c r="G1856" s="27"/>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27"/>
      <c r="AK1856" s="27"/>
      <c r="AL1856" s="27"/>
      <c r="AM1856" s="27"/>
      <c r="AN1856" s="27"/>
      <c r="AO1856" s="27"/>
      <c r="AP1856" s="27"/>
      <c r="AQ1856" s="27"/>
      <c r="AR1856" s="27"/>
      <c r="AS1856" s="27"/>
      <c r="AT1856" s="27"/>
      <c r="AU1856" s="27"/>
      <c r="AV1856" s="27"/>
      <c r="AW1856" s="27"/>
      <c r="AX1856" s="27"/>
      <c r="AY1856" s="27"/>
      <c r="AZ1856" s="27"/>
      <c r="BA1856" s="27"/>
      <c r="BB1856" s="27"/>
      <c r="BC1856" s="8"/>
      <c r="BD1856" s="5"/>
      <c r="BL1856" s="20"/>
      <c r="BM1856" s="27"/>
    </row>
    <row r="1857" spans="3:65">
      <c r="C1857" s="27"/>
      <c r="D1857" s="27"/>
      <c r="E1857" s="27"/>
      <c r="F1857" s="27"/>
      <c r="G1857" s="27"/>
      <c r="H1857" s="27"/>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27"/>
      <c r="AK1857" s="27"/>
      <c r="AL1857" s="27"/>
      <c r="AM1857" s="27"/>
      <c r="AN1857" s="27"/>
      <c r="AO1857" s="27"/>
      <c r="AP1857" s="27"/>
      <c r="AQ1857" s="27"/>
      <c r="AR1857" s="27"/>
      <c r="AS1857" s="27"/>
      <c r="AT1857" s="27"/>
      <c r="AU1857" s="27"/>
      <c r="AV1857" s="27"/>
      <c r="AW1857" s="27"/>
      <c r="AX1857" s="27"/>
      <c r="AY1857" s="27"/>
      <c r="AZ1857" s="27"/>
      <c r="BA1857" s="27"/>
      <c r="BB1857" s="27"/>
      <c r="BC1857" s="8"/>
      <c r="BD1857" s="5"/>
      <c r="BL1857" s="20"/>
      <c r="BM1857" s="27"/>
    </row>
    <row r="1858" spans="3:65">
      <c r="C1858" s="27"/>
      <c r="D1858" s="27"/>
      <c r="E1858" s="27"/>
      <c r="F1858" s="27"/>
      <c r="G1858" s="27"/>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27"/>
      <c r="AK1858" s="27"/>
      <c r="AL1858" s="27"/>
      <c r="AM1858" s="27"/>
      <c r="AN1858" s="27"/>
      <c r="AO1858" s="27"/>
      <c r="AP1858" s="27"/>
      <c r="AQ1858" s="27"/>
      <c r="AR1858" s="27"/>
      <c r="AS1858" s="27"/>
      <c r="AT1858" s="27"/>
      <c r="AU1858" s="27"/>
      <c r="AV1858" s="27"/>
      <c r="AW1858" s="27"/>
      <c r="AX1858" s="27"/>
      <c r="AY1858" s="27"/>
      <c r="AZ1858" s="27"/>
      <c r="BA1858" s="27"/>
      <c r="BB1858" s="27"/>
      <c r="BC1858" s="8"/>
      <c r="BD1858" s="5"/>
      <c r="BL1858" s="20"/>
      <c r="BM1858" s="27"/>
    </row>
    <row r="1859" spans="3:65">
      <c r="C1859" s="27"/>
      <c r="D1859" s="27"/>
      <c r="E1859" s="27"/>
      <c r="F1859" s="27"/>
      <c r="G1859" s="27"/>
      <c r="H1859" s="27"/>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27"/>
      <c r="AK1859" s="27"/>
      <c r="AL1859" s="27"/>
      <c r="AM1859" s="27"/>
      <c r="AN1859" s="27"/>
      <c r="AO1859" s="27"/>
      <c r="AP1859" s="27"/>
      <c r="AQ1859" s="27"/>
      <c r="AR1859" s="27"/>
      <c r="AS1859" s="27"/>
      <c r="AT1859" s="27"/>
      <c r="AU1859" s="27"/>
      <c r="AV1859" s="27"/>
      <c r="AW1859" s="27"/>
      <c r="AX1859" s="27"/>
      <c r="AY1859" s="27"/>
      <c r="AZ1859" s="27"/>
      <c r="BA1859" s="27"/>
      <c r="BB1859" s="27"/>
      <c r="BC1859" s="8"/>
      <c r="BD1859" s="5"/>
      <c r="BL1859" s="20"/>
      <c r="BM1859" s="27"/>
    </row>
    <row r="1860" spans="3:65">
      <c r="C1860" s="27"/>
      <c r="D1860" s="27"/>
      <c r="E1860" s="27"/>
      <c r="F1860" s="27"/>
      <c r="G1860" s="27"/>
      <c r="H1860" s="27"/>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7"/>
      <c r="AZ1860" s="27"/>
      <c r="BA1860" s="27"/>
      <c r="BB1860" s="27"/>
      <c r="BC1860" s="8"/>
      <c r="BD1860" s="5"/>
      <c r="BL1860" s="20"/>
      <c r="BM1860" s="27"/>
    </row>
    <row r="1861" spans="3:65">
      <c r="C1861" s="27"/>
      <c r="D1861" s="27"/>
      <c r="E1861" s="27"/>
      <c r="F1861" s="27"/>
      <c r="G1861" s="27"/>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7"/>
      <c r="AZ1861" s="27"/>
      <c r="BA1861" s="27"/>
      <c r="BB1861" s="27"/>
      <c r="BC1861" s="8"/>
      <c r="BD1861" s="5"/>
      <c r="BL1861" s="20"/>
      <c r="BM1861" s="27"/>
    </row>
    <row r="1862" spans="3:65">
      <c r="C1862" s="27"/>
      <c r="D1862" s="27"/>
      <c r="E1862" s="27"/>
      <c r="F1862" s="27"/>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8"/>
      <c r="BD1862" s="5"/>
      <c r="BL1862" s="20"/>
      <c r="BM1862" s="27"/>
    </row>
    <row r="1863" spans="3:65">
      <c r="C1863" s="27"/>
      <c r="D1863" s="27"/>
      <c r="E1863" s="27"/>
      <c r="F1863" s="27"/>
      <c r="G1863" s="27"/>
      <c r="H1863" s="27"/>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27"/>
      <c r="AK1863" s="27"/>
      <c r="AL1863" s="27"/>
      <c r="AM1863" s="27"/>
      <c r="AN1863" s="27"/>
      <c r="AO1863" s="27"/>
      <c r="AP1863" s="27"/>
      <c r="AQ1863" s="27"/>
      <c r="AR1863" s="27"/>
      <c r="AS1863" s="27"/>
      <c r="AT1863" s="27"/>
      <c r="AU1863" s="27"/>
      <c r="AV1863" s="27"/>
      <c r="AW1863" s="27"/>
      <c r="AX1863" s="27"/>
      <c r="AY1863" s="27"/>
      <c r="AZ1863" s="27"/>
      <c r="BA1863" s="27"/>
      <c r="BB1863" s="27"/>
      <c r="BC1863" s="8"/>
      <c r="BD1863" s="5"/>
      <c r="BL1863" s="20"/>
      <c r="BM1863" s="27"/>
    </row>
    <row r="1864" spans="3:65">
      <c r="C1864" s="27"/>
      <c r="D1864" s="27"/>
      <c r="E1864" s="27"/>
      <c r="F1864" s="27"/>
      <c r="G1864" s="27"/>
      <c r="H1864" s="27"/>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27"/>
      <c r="AK1864" s="27"/>
      <c r="AL1864" s="27"/>
      <c r="AM1864" s="27"/>
      <c r="AN1864" s="27"/>
      <c r="AO1864" s="27"/>
      <c r="AP1864" s="27"/>
      <c r="AQ1864" s="27"/>
      <c r="AR1864" s="27"/>
      <c r="AS1864" s="27"/>
      <c r="AT1864" s="27"/>
      <c r="AU1864" s="27"/>
      <c r="AV1864" s="27"/>
      <c r="AW1864" s="27"/>
      <c r="AX1864" s="27"/>
      <c r="AY1864" s="27"/>
      <c r="AZ1864" s="27"/>
      <c r="BA1864" s="27"/>
      <c r="BB1864" s="27"/>
      <c r="BC1864" s="8"/>
      <c r="BD1864" s="5"/>
      <c r="BL1864" s="20"/>
      <c r="BM1864" s="27"/>
    </row>
    <row r="1865" spans="3:65">
      <c r="C1865" s="27"/>
      <c r="D1865" s="27"/>
      <c r="E1865" s="27"/>
      <c r="F1865" s="27"/>
      <c r="G1865" s="27"/>
      <c r="H1865" s="27"/>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27"/>
      <c r="AK1865" s="27"/>
      <c r="AL1865" s="27"/>
      <c r="AM1865" s="27"/>
      <c r="AN1865" s="27"/>
      <c r="AO1865" s="27"/>
      <c r="AP1865" s="27"/>
      <c r="AQ1865" s="27"/>
      <c r="AR1865" s="27"/>
      <c r="AS1865" s="27"/>
      <c r="AT1865" s="27"/>
      <c r="AU1865" s="27"/>
      <c r="AV1865" s="27"/>
      <c r="AW1865" s="27"/>
      <c r="AX1865" s="27"/>
      <c r="AY1865" s="27"/>
      <c r="AZ1865" s="27"/>
      <c r="BA1865" s="27"/>
      <c r="BB1865" s="27"/>
      <c r="BC1865" s="8"/>
      <c r="BD1865" s="5"/>
      <c r="BL1865" s="20"/>
      <c r="BM1865" s="27"/>
    </row>
    <row r="1866" spans="3:65">
      <c r="C1866" s="27"/>
      <c r="D1866" s="27"/>
      <c r="E1866" s="27"/>
      <c r="F1866" s="27"/>
      <c r="G1866" s="27"/>
      <c r="H1866" s="27"/>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27"/>
      <c r="AK1866" s="27"/>
      <c r="AL1866" s="27"/>
      <c r="AM1866" s="27"/>
      <c r="AN1866" s="27"/>
      <c r="AO1866" s="27"/>
      <c r="AP1866" s="27"/>
      <c r="AQ1866" s="27"/>
      <c r="AR1866" s="27"/>
      <c r="AS1866" s="27"/>
      <c r="AT1866" s="27"/>
      <c r="AU1866" s="27"/>
      <c r="AV1866" s="27"/>
      <c r="AW1866" s="27"/>
      <c r="AX1866" s="27"/>
      <c r="AY1866" s="27"/>
      <c r="AZ1866" s="27"/>
      <c r="BA1866" s="27"/>
      <c r="BB1866" s="27"/>
      <c r="BC1866" s="8"/>
      <c r="BD1866" s="5"/>
      <c r="BL1866" s="20"/>
      <c r="BM1866" s="27"/>
    </row>
    <row r="1867" spans="3:65">
      <c r="C1867" s="27"/>
      <c r="D1867" s="27"/>
      <c r="E1867" s="27"/>
      <c r="F1867" s="27"/>
      <c r="G1867" s="27"/>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27"/>
      <c r="AK1867" s="27"/>
      <c r="AL1867" s="27"/>
      <c r="AM1867" s="27"/>
      <c r="AN1867" s="27"/>
      <c r="AO1867" s="27"/>
      <c r="AP1867" s="27"/>
      <c r="AQ1867" s="27"/>
      <c r="AR1867" s="27"/>
      <c r="AS1867" s="27"/>
      <c r="AT1867" s="27"/>
      <c r="AU1867" s="27"/>
      <c r="AV1867" s="27"/>
      <c r="AW1867" s="27"/>
      <c r="AX1867" s="27"/>
      <c r="AY1867" s="27"/>
      <c r="AZ1867" s="27"/>
      <c r="BA1867" s="27"/>
      <c r="BB1867" s="27"/>
      <c r="BC1867" s="8"/>
      <c r="BD1867" s="5"/>
      <c r="BL1867" s="20"/>
      <c r="BM1867" s="27"/>
    </row>
    <row r="1868" spans="3:65">
      <c r="C1868" s="27"/>
      <c r="D1868" s="27"/>
      <c r="E1868" s="27"/>
      <c r="F1868" s="27"/>
      <c r="G1868" s="27"/>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27"/>
      <c r="AK1868" s="27"/>
      <c r="AL1868" s="27"/>
      <c r="AM1868" s="27"/>
      <c r="AN1868" s="27"/>
      <c r="AO1868" s="27"/>
      <c r="AP1868" s="27"/>
      <c r="AQ1868" s="27"/>
      <c r="AR1868" s="27"/>
      <c r="AS1868" s="27"/>
      <c r="AT1868" s="27"/>
      <c r="AU1868" s="27"/>
      <c r="AV1868" s="27"/>
      <c r="AW1868" s="27"/>
      <c r="AX1868" s="27"/>
      <c r="AY1868" s="27"/>
      <c r="AZ1868" s="27"/>
      <c r="BA1868" s="27"/>
      <c r="BB1868" s="27"/>
      <c r="BC1868" s="8"/>
      <c r="BD1868" s="5"/>
      <c r="BL1868" s="20"/>
      <c r="BM1868" s="27"/>
    </row>
    <row r="1869" spans="3:65">
      <c r="C1869" s="27"/>
      <c r="D1869" s="27"/>
      <c r="E1869" s="27"/>
      <c r="F1869" s="27"/>
      <c r="G1869" s="27"/>
      <c r="H1869" s="27"/>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27"/>
      <c r="AK1869" s="27"/>
      <c r="AL1869" s="27"/>
      <c r="AM1869" s="27"/>
      <c r="AN1869" s="27"/>
      <c r="AO1869" s="27"/>
      <c r="AP1869" s="27"/>
      <c r="AQ1869" s="27"/>
      <c r="AR1869" s="27"/>
      <c r="AS1869" s="27"/>
      <c r="AT1869" s="27"/>
      <c r="AU1869" s="27"/>
      <c r="AV1869" s="27"/>
      <c r="AW1869" s="27"/>
      <c r="AX1869" s="27"/>
      <c r="AY1869" s="27"/>
      <c r="AZ1869" s="27"/>
      <c r="BA1869" s="27"/>
      <c r="BB1869" s="27"/>
      <c r="BC1869" s="8"/>
      <c r="BD1869" s="5"/>
      <c r="BL1869" s="20"/>
      <c r="BM1869" s="27"/>
    </row>
    <row r="1870" spans="3:65">
      <c r="C1870" s="27"/>
      <c r="D1870" s="27"/>
      <c r="E1870" s="27"/>
      <c r="F1870" s="27"/>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8"/>
      <c r="BD1870" s="5"/>
      <c r="BL1870" s="20"/>
      <c r="BM1870" s="27"/>
    </row>
    <row r="1871" spans="3:65">
      <c r="C1871" s="27"/>
      <c r="D1871" s="27"/>
      <c r="E1871" s="27"/>
      <c r="F1871" s="27"/>
      <c r="G1871" s="27"/>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27"/>
      <c r="AK1871" s="27"/>
      <c r="AL1871" s="27"/>
      <c r="AM1871" s="27"/>
      <c r="AN1871" s="27"/>
      <c r="AO1871" s="27"/>
      <c r="AP1871" s="27"/>
      <c r="AQ1871" s="27"/>
      <c r="AR1871" s="27"/>
      <c r="AS1871" s="27"/>
      <c r="AT1871" s="27"/>
      <c r="AU1871" s="27"/>
      <c r="AV1871" s="27"/>
      <c r="AW1871" s="27"/>
      <c r="AX1871" s="27"/>
      <c r="AY1871" s="27"/>
      <c r="AZ1871" s="27"/>
      <c r="BA1871" s="27"/>
      <c r="BB1871" s="27"/>
      <c r="BC1871" s="8"/>
      <c r="BD1871" s="5"/>
      <c r="BL1871" s="20"/>
      <c r="BM1871" s="27"/>
    </row>
    <row r="1872" spans="3:65">
      <c r="C1872" s="27"/>
      <c r="D1872" s="27"/>
      <c r="E1872" s="27"/>
      <c r="F1872" s="27"/>
      <c r="G1872" s="27"/>
      <c r="H1872" s="27"/>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27"/>
      <c r="AK1872" s="27"/>
      <c r="AL1872" s="27"/>
      <c r="AM1872" s="27"/>
      <c r="AN1872" s="27"/>
      <c r="AO1872" s="27"/>
      <c r="AP1872" s="27"/>
      <c r="AQ1872" s="27"/>
      <c r="AR1872" s="27"/>
      <c r="AS1872" s="27"/>
      <c r="AT1872" s="27"/>
      <c r="AU1872" s="27"/>
      <c r="AV1872" s="27"/>
      <c r="AW1872" s="27"/>
      <c r="AX1872" s="27"/>
      <c r="AY1872" s="27"/>
      <c r="AZ1872" s="27"/>
      <c r="BA1872" s="27"/>
      <c r="BB1872" s="27"/>
      <c r="BC1872" s="8"/>
      <c r="BD1872" s="5"/>
      <c r="BL1872" s="20"/>
      <c r="BM1872" s="27"/>
    </row>
    <row r="1873" spans="3:65">
      <c r="C1873" s="27"/>
      <c r="D1873" s="27"/>
      <c r="E1873" s="27"/>
      <c r="F1873" s="27"/>
      <c r="G1873" s="27"/>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8"/>
      <c r="BD1873" s="5"/>
      <c r="BL1873" s="20"/>
      <c r="BM1873" s="27"/>
    </row>
    <row r="1874" spans="3:65">
      <c r="C1874" s="27"/>
      <c r="D1874" s="27"/>
      <c r="E1874" s="27"/>
      <c r="F1874" s="27"/>
      <c r="G1874" s="27"/>
      <c r="H1874" s="27"/>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27"/>
      <c r="AK1874" s="27"/>
      <c r="AL1874" s="27"/>
      <c r="AM1874" s="27"/>
      <c r="AN1874" s="27"/>
      <c r="AO1874" s="27"/>
      <c r="AP1874" s="27"/>
      <c r="AQ1874" s="27"/>
      <c r="AR1874" s="27"/>
      <c r="AS1874" s="27"/>
      <c r="AT1874" s="27"/>
      <c r="AU1874" s="27"/>
      <c r="AV1874" s="27"/>
      <c r="AW1874" s="27"/>
      <c r="AX1874" s="27"/>
      <c r="AY1874" s="27"/>
      <c r="AZ1874" s="27"/>
      <c r="BA1874" s="27"/>
      <c r="BB1874" s="27"/>
      <c r="BC1874" s="8"/>
      <c r="BD1874" s="5"/>
      <c r="BL1874" s="20"/>
      <c r="BM1874" s="27"/>
    </row>
    <row r="1875" spans="3:65">
      <c r="C1875" s="27"/>
      <c r="D1875" s="27"/>
      <c r="E1875" s="27"/>
      <c r="F1875" s="27"/>
      <c r="G1875" s="27"/>
      <c r="H1875" s="27"/>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27"/>
      <c r="AK1875" s="27"/>
      <c r="AL1875" s="27"/>
      <c r="AM1875" s="27"/>
      <c r="AN1875" s="27"/>
      <c r="AO1875" s="27"/>
      <c r="AP1875" s="27"/>
      <c r="AQ1875" s="27"/>
      <c r="AR1875" s="27"/>
      <c r="AS1875" s="27"/>
      <c r="AT1875" s="27"/>
      <c r="AU1875" s="27"/>
      <c r="AV1875" s="27"/>
      <c r="AW1875" s="27"/>
      <c r="AX1875" s="27"/>
      <c r="AY1875" s="27"/>
      <c r="AZ1875" s="27"/>
      <c r="BA1875" s="27"/>
      <c r="BB1875" s="27"/>
      <c r="BC1875" s="8"/>
      <c r="BD1875" s="5"/>
      <c r="BL1875" s="20"/>
      <c r="BM1875" s="27"/>
    </row>
    <row r="1876" spans="3:65">
      <c r="C1876" s="27"/>
      <c r="D1876" s="27"/>
      <c r="E1876" s="27"/>
      <c r="F1876" s="27"/>
      <c r="G1876" s="27"/>
      <c r="H1876" s="27"/>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27"/>
      <c r="AK1876" s="27"/>
      <c r="AL1876" s="27"/>
      <c r="AM1876" s="27"/>
      <c r="AN1876" s="27"/>
      <c r="AO1876" s="27"/>
      <c r="AP1876" s="27"/>
      <c r="AQ1876" s="27"/>
      <c r="AR1876" s="27"/>
      <c r="AS1876" s="27"/>
      <c r="AT1876" s="27"/>
      <c r="AU1876" s="27"/>
      <c r="AV1876" s="27"/>
      <c r="AW1876" s="27"/>
      <c r="AX1876" s="27"/>
      <c r="AY1876" s="27"/>
      <c r="AZ1876" s="27"/>
      <c r="BA1876" s="27"/>
      <c r="BB1876" s="27"/>
      <c r="BC1876" s="8"/>
      <c r="BD1876" s="5"/>
      <c r="BL1876" s="20"/>
      <c r="BM1876" s="27"/>
    </row>
    <row r="1877" spans="3:65">
      <c r="C1877" s="27"/>
      <c r="D1877" s="27"/>
      <c r="E1877" s="27"/>
      <c r="F1877" s="27"/>
      <c r="G1877" s="27"/>
      <c r="H1877" s="27"/>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27"/>
      <c r="AK1877" s="27"/>
      <c r="AL1877" s="27"/>
      <c r="AM1877" s="27"/>
      <c r="AN1877" s="27"/>
      <c r="AO1877" s="27"/>
      <c r="AP1877" s="27"/>
      <c r="AQ1877" s="27"/>
      <c r="AR1877" s="27"/>
      <c r="AS1877" s="27"/>
      <c r="AT1877" s="27"/>
      <c r="AU1877" s="27"/>
      <c r="AV1877" s="27"/>
      <c r="AW1877" s="27"/>
      <c r="AX1877" s="27"/>
      <c r="AY1877" s="27"/>
      <c r="AZ1877" s="27"/>
      <c r="BA1877" s="27"/>
      <c r="BB1877" s="27"/>
      <c r="BC1877" s="8"/>
      <c r="BD1877" s="5"/>
      <c r="BL1877" s="20"/>
      <c r="BM1877" s="27"/>
    </row>
    <row r="1878" spans="3:65">
      <c r="C1878" s="27"/>
      <c r="D1878" s="27"/>
      <c r="E1878" s="27"/>
      <c r="F1878" s="27"/>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8"/>
      <c r="BD1878" s="5"/>
      <c r="BL1878" s="20"/>
      <c r="BM1878" s="27"/>
    </row>
    <row r="1879" spans="3:65">
      <c r="C1879" s="27"/>
      <c r="D1879" s="27"/>
      <c r="E1879" s="27"/>
      <c r="F1879" s="27"/>
      <c r="G1879" s="27"/>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7"/>
      <c r="AZ1879" s="27"/>
      <c r="BA1879" s="27"/>
      <c r="BB1879" s="27"/>
      <c r="BC1879" s="8"/>
      <c r="BD1879" s="5"/>
      <c r="BL1879" s="20"/>
      <c r="BM1879" s="27"/>
    </row>
    <row r="1880" spans="3:65">
      <c r="C1880" s="27"/>
      <c r="D1880" s="27"/>
      <c r="E1880" s="27"/>
      <c r="F1880" s="27"/>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27"/>
      <c r="AK1880" s="27"/>
      <c r="AL1880" s="27"/>
      <c r="AM1880" s="27"/>
      <c r="AN1880" s="27"/>
      <c r="AO1880" s="27"/>
      <c r="AP1880" s="27"/>
      <c r="AQ1880" s="27"/>
      <c r="AR1880" s="27"/>
      <c r="AS1880" s="27"/>
      <c r="AT1880" s="27"/>
      <c r="AU1880" s="27"/>
      <c r="AV1880" s="27"/>
      <c r="AW1880" s="27"/>
      <c r="AX1880" s="27"/>
      <c r="AY1880" s="27"/>
      <c r="AZ1880" s="27"/>
      <c r="BA1880" s="27"/>
      <c r="BB1880" s="27"/>
      <c r="BC1880" s="8"/>
      <c r="BD1880" s="5"/>
      <c r="BL1880" s="20"/>
      <c r="BM1880" s="27"/>
    </row>
    <row r="1881" spans="3:65">
      <c r="C1881" s="27"/>
      <c r="D1881" s="27"/>
      <c r="E1881" s="27"/>
      <c r="F1881" s="27"/>
      <c r="G1881" s="27"/>
      <c r="H1881" s="27"/>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c r="AM1881" s="27"/>
      <c r="AN1881" s="27"/>
      <c r="AO1881" s="27"/>
      <c r="AP1881" s="27"/>
      <c r="AQ1881" s="27"/>
      <c r="AR1881" s="27"/>
      <c r="AS1881" s="27"/>
      <c r="AT1881" s="27"/>
      <c r="AU1881" s="27"/>
      <c r="AV1881" s="27"/>
      <c r="AW1881" s="27"/>
      <c r="AX1881" s="27"/>
      <c r="AY1881" s="27"/>
      <c r="AZ1881" s="27"/>
      <c r="BA1881" s="27"/>
      <c r="BB1881" s="27"/>
      <c r="BC1881" s="8"/>
      <c r="BD1881" s="5"/>
      <c r="BL1881" s="20"/>
      <c r="BM1881" s="27"/>
    </row>
    <row r="1882" spans="3:65">
      <c r="C1882" s="27"/>
      <c r="D1882" s="27"/>
      <c r="E1882" s="27"/>
      <c r="F1882" s="27"/>
      <c r="G1882" s="27"/>
      <c r="H1882" s="27"/>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c r="AM1882" s="27"/>
      <c r="AN1882" s="27"/>
      <c r="AO1882" s="27"/>
      <c r="AP1882" s="27"/>
      <c r="AQ1882" s="27"/>
      <c r="AR1882" s="27"/>
      <c r="AS1882" s="27"/>
      <c r="AT1882" s="27"/>
      <c r="AU1882" s="27"/>
      <c r="AV1882" s="27"/>
      <c r="AW1882" s="27"/>
      <c r="AX1882" s="27"/>
      <c r="AY1882" s="27"/>
      <c r="AZ1882" s="27"/>
      <c r="BA1882" s="27"/>
      <c r="BB1882" s="27"/>
      <c r="BC1882" s="8"/>
      <c r="BD1882" s="5"/>
      <c r="BL1882" s="20"/>
      <c r="BM1882" s="27"/>
    </row>
    <row r="1883" spans="3:65">
      <c r="C1883" s="27"/>
      <c r="D1883" s="27"/>
      <c r="E1883" s="27"/>
      <c r="F1883" s="27"/>
      <c r="G1883" s="27"/>
      <c r="H1883" s="27"/>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c r="AM1883" s="27"/>
      <c r="AN1883" s="27"/>
      <c r="AO1883" s="27"/>
      <c r="AP1883" s="27"/>
      <c r="AQ1883" s="27"/>
      <c r="AR1883" s="27"/>
      <c r="AS1883" s="27"/>
      <c r="AT1883" s="27"/>
      <c r="AU1883" s="27"/>
      <c r="AV1883" s="27"/>
      <c r="AW1883" s="27"/>
      <c r="AX1883" s="27"/>
      <c r="AY1883" s="27"/>
      <c r="AZ1883" s="27"/>
      <c r="BA1883" s="27"/>
      <c r="BB1883" s="27"/>
      <c r="BC1883" s="8"/>
      <c r="BD1883" s="5"/>
      <c r="BL1883" s="20"/>
      <c r="BM1883" s="27"/>
    </row>
    <row r="1884" spans="3:65">
      <c r="C1884" s="27"/>
      <c r="D1884" s="27"/>
      <c r="E1884" s="27"/>
      <c r="F1884" s="27"/>
      <c r="G1884" s="27"/>
      <c r="H1884" s="27"/>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27"/>
      <c r="AK1884" s="27"/>
      <c r="AL1884" s="27"/>
      <c r="AM1884" s="27"/>
      <c r="AN1884" s="27"/>
      <c r="AO1884" s="27"/>
      <c r="AP1884" s="27"/>
      <c r="AQ1884" s="27"/>
      <c r="AR1884" s="27"/>
      <c r="AS1884" s="27"/>
      <c r="AT1884" s="27"/>
      <c r="AU1884" s="27"/>
      <c r="AV1884" s="27"/>
      <c r="AW1884" s="27"/>
      <c r="AX1884" s="27"/>
      <c r="AY1884" s="27"/>
      <c r="AZ1884" s="27"/>
      <c r="BA1884" s="27"/>
      <c r="BB1884" s="27"/>
      <c r="BC1884" s="8"/>
      <c r="BD1884" s="5"/>
      <c r="BL1884" s="20"/>
      <c r="BM1884" s="27"/>
    </row>
    <row r="1885" spans="3:65">
      <c r="C1885" s="27"/>
      <c r="D1885" s="27"/>
      <c r="E1885" s="27"/>
      <c r="F1885" s="27"/>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8"/>
      <c r="BD1885" s="5"/>
      <c r="BL1885" s="20"/>
      <c r="BM1885" s="27"/>
    </row>
    <row r="1886" spans="3:65">
      <c r="C1886" s="27"/>
      <c r="D1886" s="27"/>
      <c r="E1886" s="27"/>
      <c r="F1886" s="27"/>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8"/>
      <c r="BD1886" s="5"/>
      <c r="BL1886" s="20"/>
      <c r="BM1886" s="27"/>
    </row>
    <row r="1887" spans="3:65">
      <c r="C1887" s="27"/>
      <c r="D1887" s="27"/>
      <c r="E1887" s="27"/>
      <c r="F1887" s="27"/>
      <c r="G1887" s="27"/>
      <c r="H1887" s="27"/>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27"/>
      <c r="AK1887" s="27"/>
      <c r="AL1887" s="27"/>
      <c r="AM1887" s="27"/>
      <c r="AN1887" s="27"/>
      <c r="AO1887" s="27"/>
      <c r="AP1887" s="27"/>
      <c r="AQ1887" s="27"/>
      <c r="AR1887" s="27"/>
      <c r="AS1887" s="27"/>
      <c r="AT1887" s="27"/>
      <c r="AU1887" s="27"/>
      <c r="AV1887" s="27"/>
      <c r="AW1887" s="27"/>
      <c r="AX1887" s="27"/>
      <c r="AY1887" s="27"/>
      <c r="AZ1887" s="27"/>
      <c r="BA1887" s="27"/>
      <c r="BB1887" s="27"/>
      <c r="BC1887" s="8"/>
      <c r="BD1887" s="5"/>
      <c r="BL1887" s="20"/>
      <c r="BM1887" s="27"/>
    </row>
    <row r="1888" spans="3:65">
      <c r="C1888" s="27"/>
      <c r="D1888" s="27"/>
      <c r="E1888" s="27"/>
      <c r="F1888" s="27"/>
      <c r="G1888" s="27"/>
      <c r="H1888" s="27"/>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27"/>
      <c r="AK1888" s="27"/>
      <c r="AL1888" s="27"/>
      <c r="AM1888" s="27"/>
      <c r="AN1888" s="27"/>
      <c r="AO1888" s="27"/>
      <c r="AP1888" s="27"/>
      <c r="AQ1888" s="27"/>
      <c r="AR1888" s="27"/>
      <c r="AS1888" s="27"/>
      <c r="AT1888" s="27"/>
      <c r="AU1888" s="27"/>
      <c r="AV1888" s="27"/>
      <c r="AW1888" s="27"/>
      <c r="AX1888" s="27"/>
      <c r="AY1888" s="27"/>
      <c r="AZ1888" s="27"/>
      <c r="BA1888" s="27"/>
      <c r="BB1888" s="27"/>
      <c r="BC1888" s="8"/>
      <c r="BD1888" s="5"/>
      <c r="BL1888" s="20"/>
      <c r="BM1888" s="27"/>
    </row>
    <row r="1889" spans="3:65">
      <c r="C1889" s="27"/>
      <c r="D1889" s="27"/>
      <c r="E1889" s="27"/>
      <c r="F1889" s="27"/>
      <c r="G1889" s="27"/>
      <c r="H1889" s="27"/>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c r="AM1889" s="27"/>
      <c r="AN1889" s="27"/>
      <c r="AO1889" s="27"/>
      <c r="AP1889" s="27"/>
      <c r="AQ1889" s="27"/>
      <c r="AR1889" s="27"/>
      <c r="AS1889" s="27"/>
      <c r="AT1889" s="27"/>
      <c r="AU1889" s="27"/>
      <c r="AV1889" s="27"/>
      <c r="AW1889" s="27"/>
      <c r="AX1889" s="27"/>
      <c r="AY1889" s="27"/>
      <c r="AZ1889" s="27"/>
      <c r="BA1889" s="27"/>
      <c r="BB1889" s="27"/>
      <c r="BC1889" s="8"/>
      <c r="BD1889" s="5"/>
      <c r="BL1889" s="20"/>
      <c r="BM1889" s="27"/>
    </row>
    <row r="1890" spans="3:65">
      <c r="C1890" s="27"/>
      <c r="D1890" s="27"/>
      <c r="E1890" s="27"/>
      <c r="F1890" s="27"/>
      <c r="G1890" s="27"/>
      <c r="H1890" s="27"/>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27"/>
      <c r="AK1890" s="27"/>
      <c r="AL1890" s="27"/>
      <c r="AM1890" s="27"/>
      <c r="AN1890" s="27"/>
      <c r="AO1890" s="27"/>
      <c r="AP1890" s="27"/>
      <c r="AQ1890" s="27"/>
      <c r="AR1890" s="27"/>
      <c r="AS1890" s="27"/>
      <c r="AT1890" s="27"/>
      <c r="AU1890" s="27"/>
      <c r="AV1890" s="27"/>
      <c r="AW1890" s="27"/>
      <c r="AX1890" s="27"/>
      <c r="AY1890" s="27"/>
      <c r="AZ1890" s="27"/>
      <c r="BA1890" s="27"/>
      <c r="BB1890" s="27"/>
      <c r="BC1890" s="8"/>
      <c r="BD1890" s="5"/>
      <c r="BL1890" s="20"/>
      <c r="BM1890" s="27"/>
    </row>
    <row r="1891" spans="3:65">
      <c r="C1891" s="27"/>
      <c r="D1891" s="27"/>
      <c r="E1891" s="27"/>
      <c r="F1891" s="27"/>
      <c r="G1891" s="27"/>
      <c r="H1891" s="27"/>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27"/>
      <c r="AK1891" s="27"/>
      <c r="AL1891" s="27"/>
      <c r="AM1891" s="27"/>
      <c r="AN1891" s="27"/>
      <c r="AO1891" s="27"/>
      <c r="AP1891" s="27"/>
      <c r="AQ1891" s="27"/>
      <c r="AR1891" s="27"/>
      <c r="AS1891" s="27"/>
      <c r="AT1891" s="27"/>
      <c r="AU1891" s="27"/>
      <c r="AV1891" s="27"/>
      <c r="AW1891" s="27"/>
      <c r="AX1891" s="27"/>
      <c r="AY1891" s="27"/>
      <c r="AZ1891" s="27"/>
      <c r="BA1891" s="27"/>
      <c r="BB1891" s="27"/>
      <c r="BC1891" s="8"/>
      <c r="BD1891" s="5"/>
      <c r="BL1891" s="20"/>
      <c r="BM1891" s="27"/>
    </row>
    <row r="1892" spans="3:65">
      <c r="C1892" s="27"/>
      <c r="D1892" s="27"/>
      <c r="E1892" s="27"/>
      <c r="F1892" s="27"/>
      <c r="G1892" s="27"/>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27"/>
      <c r="AK1892" s="27"/>
      <c r="AL1892" s="27"/>
      <c r="AM1892" s="27"/>
      <c r="AN1892" s="27"/>
      <c r="AO1892" s="27"/>
      <c r="AP1892" s="27"/>
      <c r="AQ1892" s="27"/>
      <c r="AR1892" s="27"/>
      <c r="AS1892" s="27"/>
      <c r="AT1892" s="27"/>
      <c r="AU1892" s="27"/>
      <c r="AV1892" s="27"/>
      <c r="AW1892" s="27"/>
      <c r="AX1892" s="27"/>
      <c r="AY1892" s="27"/>
      <c r="AZ1892" s="27"/>
      <c r="BA1892" s="27"/>
      <c r="BB1892" s="27"/>
      <c r="BC1892" s="8"/>
      <c r="BD1892" s="5"/>
      <c r="BL1892" s="20"/>
      <c r="BM1892" s="27"/>
    </row>
    <row r="1893" spans="3:65">
      <c r="C1893" s="27"/>
      <c r="D1893" s="27"/>
      <c r="E1893" s="27"/>
      <c r="F1893" s="27"/>
      <c r="G1893" s="27"/>
      <c r="H1893" s="27"/>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27"/>
      <c r="AK1893" s="27"/>
      <c r="AL1893" s="27"/>
      <c r="AM1893" s="27"/>
      <c r="AN1893" s="27"/>
      <c r="AO1893" s="27"/>
      <c r="AP1893" s="27"/>
      <c r="AQ1893" s="27"/>
      <c r="AR1893" s="27"/>
      <c r="AS1893" s="27"/>
      <c r="AT1893" s="27"/>
      <c r="AU1893" s="27"/>
      <c r="AV1893" s="27"/>
      <c r="AW1893" s="27"/>
      <c r="AX1893" s="27"/>
      <c r="AY1893" s="27"/>
      <c r="AZ1893" s="27"/>
      <c r="BA1893" s="27"/>
      <c r="BB1893" s="27"/>
      <c r="BC1893" s="8"/>
      <c r="BD1893" s="5"/>
      <c r="BL1893" s="20"/>
      <c r="BM1893" s="27"/>
    </row>
    <row r="1894" spans="3:65">
      <c r="C1894" s="27"/>
      <c r="D1894" s="27"/>
      <c r="E1894" s="27"/>
      <c r="F1894" s="27"/>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8"/>
      <c r="BD1894" s="5"/>
      <c r="BL1894" s="20"/>
      <c r="BM1894" s="27"/>
    </row>
    <row r="1895" spans="3:65">
      <c r="C1895" s="27"/>
      <c r="D1895" s="27"/>
      <c r="E1895" s="27"/>
      <c r="F1895" s="27"/>
      <c r="G1895" s="27"/>
      <c r="H1895" s="27"/>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27"/>
      <c r="AK1895" s="27"/>
      <c r="AL1895" s="27"/>
      <c r="AM1895" s="27"/>
      <c r="AN1895" s="27"/>
      <c r="AO1895" s="27"/>
      <c r="AP1895" s="27"/>
      <c r="AQ1895" s="27"/>
      <c r="AR1895" s="27"/>
      <c r="AS1895" s="27"/>
      <c r="AT1895" s="27"/>
      <c r="AU1895" s="27"/>
      <c r="AV1895" s="27"/>
      <c r="AW1895" s="27"/>
      <c r="AX1895" s="27"/>
      <c r="AY1895" s="27"/>
      <c r="AZ1895" s="27"/>
      <c r="BA1895" s="27"/>
      <c r="BB1895" s="27"/>
      <c r="BC1895" s="8"/>
      <c r="BD1895" s="5"/>
      <c r="BL1895" s="20"/>
      <c r="BM1895" s="27"/>
    </row>
    <row r="1896" spans="3:65">
      <c r="C1896" s="27"/>
      <c r="D1896" s="27"/>
      <c r="E1896" s="27"/>
      <c r="F1896" s="27"/>
      <c r="G1896" s="27"/>
      <c r="H1896" s="27"/>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27"/>
      <c r="AK1896" s="27"/>
      <c r="AL1896" s="27"/>
      <c r="AM1896" s="27"/>
      <c r="AN1896" s="27"/>
      <c r="AO1896" s="27"/>
      <c r="AP1896" s="27"/>
      <c r="AQ1896" s="27"/>
      <c r="AR1896" s="27"/>
      <c r="AS1896" s="27"/>
      <c r="AT1896" s="27"/>
      <c r="AU1896" s="27"/>
      <c r="AV1896" s="27"/>
      <c r="AW1896" s="27"/>
      <c r="AX1896" s="27"/>
      <c r="AY1896" s="27"/>
      <c r="AZ1896" s="27"/>
      <c r="BA1896" s="27"/>
      <c r="BB1896" s="27"/>
      <c r="BC1896" s="8"/>
      <c r="BD1896" s="5"/>
      <c r="BL1896" s="20"/>
      <c r="BM1896" s="27"/>
    </row>
    <row r="1897" spans="3:65">
      <c r="C1897" s="27"/>
      <c r="D1897" s="27"/>
      <c r="E1897" s="27"/>
      <c r="F1897" s="27"/>
      <c r="G1897" s="27"/>
      <c r="H1897" s="27"/>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27"/>
      <c r="AK1897" s="27"/>
      <c r="AL1897" s="27"/>
      <c r="AM1897" s="27"/>
      <c r="AN1897" s="27"/>
      <c r="AO1897" s="27"/>
      <c r="AP1897" s="27"/>
      <c r="AQ1897" s="27"/>
      <c r="AR1897" s="27"/>
      <c r="AS1897" s="27"/>
      <c r="AT1897" s="27"/>
      <c r="AU1897" s="27"/>
      <c r="AV1897" s="27"/>
      <c r="AW1897" s="27"/>
      <c r="AX1897" s="27"/>
      <c r="AY1897" s="27"/>
      <c r="AZ1897" s="27"/>
      <c r="BA1897" s="27"/>
      <c r="BB1897" s="27"/>
      <c r="BC1897" s="8"/>
      <c r="BD1897" s="5"/>
      <c r="BL1897" s="20"/>
      <c r="BM1897" s="27"/>
    </row>
    <row r="1898" spans="3:65">
      <c r="C1898" s="27"/>
      <c r="D1898" s="27"/>
      <c r="E1898" s="27"/>
      <c r="F1898" s="27"/>
      <c r="G1898" s="27"/>
      <c r="H1898" s="27"/>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27"/>
      <c r="AK1898" s="27"/>
      <c r="AL1898" s="27"/>
      <c r="AM1898" s="27"/>
      <c r="AN1898" s="27"/>
      <c r="AO1898" s="27"/>
      <c r="AP1898" s="27"/>
      <c r="AQ1898" s="27"/>
      <c r="AR1898" s="27"/>
      <c r="AS1898" s="27"/>
      <c r="AT1898" s="27"/>
      <c r="AU1898" s="27"/>
      <c r="AV1898" s="27"/>
      <c r="AW1898" s="27"/>
      <c r="AX1898" s="27"/>
      <c r="AY1898" s="27"/>
      <c r="AZ1898" s="27"/>
      <c r="BA1898" s="27"/>
      <c r="BB1898" s="27"/>
      <c r="BC1898" s="8"/>
      <c r="BD1898" s="5"/>
      <c r="BL1898" s="20"/>
      <c r="BM1898" s="27"/>
    </row>
    <row r="1899" spans="3:65">
      <c r="C1899" s="27"/>
      <c r="D1899" s="27"/>
      <c r="E1899" s="27"/>
      <c r="F1899" s="27"/>
      <c r="G1899" s="27"/>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8"/>
      <c r="BD1899" s="5"/>
      <c r="BL1899" s="20"/>
      <c r="BM1899" s="27"/>
    </row>
    <row r="1900" spans="3:65">
      <c r="C1900" s="27"/>
      <c r="D1900" s="27"/>
      <c r="E1900" s="27"/>
      <c r="F1900" s="27"/>
      <c r="G1900" s="27"/>
      <c r="H1900" s="27"/>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c r="AM1900" s="27"/>
      <c r="AN1900" s="27"/>
      <c r="AO1900" s="27"/>
      <c r="AP1900" s="27"/>
      <c r="AQ1900" s="27"/>
      <c r="AR1900" s="27"/>
      <c r="AS1900" s="27"/>
      <c r="AT1900" s="27"/>
      <c r="AU1900" s="27"/>
      <c r="AV1900" s="27"/>
      <c r="AW1900" s="27"/>
      <c r="AX1900" s="27"/>
      <c r="AY1900" s="27"/>
      <c r="AZ1900" s="27"/>
      <c r="BA1900" s="27"/>
      <c r="BB1900" s="27"/>
      <c r="BC1900" s="8"/>
      <c r="BD1900" s="5"/>
      <c r="BL1900" s="20"/>
      <c r="BM1900" s="27"/>
    </row>
    <row r="1901" spans="3:65">
      <c r="C1901" s="27"/>
      <c r="D1901" s="27"/>
      <c r="E1901" s="27"/>
      <c r="F1901" s="27"/>
      <c r="G1901" s="27"/>
      <c r="H1901" s="27"/>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27"/>
      <c r="AK1901" s="27"/>
      <c r="AL1901" s="27"/>
      <c r="AM1901" s="27"/>
      <c r="AN1901" s="27"/>
      <c r="AO1901" s="27"/>
      <c r="AP1901" s="27"/>
      <c r="AQ1901" s="27"/>
      <c r="AR1901" s="27"/>
      <c r="AS1901" s="27"/>
      <c r="AT1901" s="27"/>
      <c r="AU1901" s="27"/>
      <c r="AV1901" s="27"/>
      <c r="AW1901" s="27"/>
      <c r="AX1901" s="27"/>
      <c r="AY1901" s="27"/>
      <c r="AZ1901" s="27"/>
      <c r="BA1901" s="27"/>
      <c r="BB1901" s="27"/>
      <c r="BC1901" s="8"/>
      <c r="BD1901" s="5"/>
      <c r="BL1901" s="20"/>
      <c r="BM1901" s="27"/>
    </row>
    <row r="1902" spans="3:65">
      <c r="C1902" s="27"/>
      <c r="D1902" s="27"/>
      <c r="E1902" s="27"/>
      <c r="F1902" s="27"/>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8"/>
      <c r="BD1902" s="5"/>
      <c r="BL1902" s="20"/>
      <c r="BM1902" s="27"/>
    </row>
    <row r="1903" spans="3:65">
      <c r="C1903" s="27"/>
      <c r="D1903" s="27"/>
      <c r="E1903" s="27"/>
      <c r="F1903" s="27"/>
      <c r="G1903" s="27"/>
      <c r="H1903" s="27"/>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c r="AM1903" s="27"/>
      <c r="AN1903" s="27"/>
      <c r="AO1903" s="27"/>
      <c r="AP1903" s="27"/>
      <c r="AQ1903" s="27"/>
      <c r="AR1903" s="27"/>
      <c r="AS1903" s="27"/>
      <c r="AT1903" s="27"/>
      <c r="AU1903" s="27"/>
      <c r="AV1903" s="27"/>
      <c r="AW1903" s="27"/>
      <c r="AX1903" s="27"/>
      <c r="AY1903" s="27"/>
      <c r="AZ1903" s="27"/>
      <c r="BA1903" s="27"/>
      <c r="BB1903" s="27"/>
      <c r="BC1903" s="8"/>
      <c r="BD1903" s="5"/>
      <c r="BL1903" s="20"/>
      <c r="BM1903" s="27"/>
    </row>
    <row r="1904" spans="3:65">
      <c r="C1904" s="27"/>
      <c r="D1904" s="27"/>
      <c r="E1904" s="27"/>
      <c r="F1904" s="27"/>
      <c r="G1904" s="27"/>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27"/>
      <c r="AK1904" s="27"/>
      <c r="AL1904" s="27"/>
      <c r="AM1904" s="27"/>
      <c r="AN1904" s="27"/>
      <c r="AO1904" s="27"/>
      <c r="AP1904" s="27"/>
      <c r="AQ1904" s="27"/>
      <c r="AR1904" s="27"/>
      <c r="AS1904" s="27"/>
      <c r="AT1904" s="27"/>
      <c r="AU1904" s="27"/>
      <c r="AV1904" s="27"/>
      <c r="AW1904" s="27"/>
      <c r="AX1904" s="27"/>
      <c r="AY1904" s="27"/>
      <c r="AZ1904" s="27"/>
      <c r="BA1904" s="27"/>
      <c r="BB1904" s="27"/>
      <c r="BC1904" s="8"/>
      <c r="BD1904" s="5"/>
      <c r="BL1904" s="20"/>
      <c r="BM1904" s="27"/>
    </row>
    <row r="1905" spans="3:65">
      <c r="C1905" s="27"/>
      <c r="D1905" s="27"/>
      <c r="E1905" s="27"/>
      <c r="F1905" s="27"/>
      <c r="G1905" s="27"/>
      <c r="H1905" s="27"/>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c r="AM1905" s="27"/>
      <c r="AN1905" s="27"/>
      <c r="AO1905" s="27"/>
      <c r="AP1905" s="27"/>
      <c r="AQ1905" s="27"/>
      <c r="AR1905" s="27"/>
      <c r="AS1905" s="27"/>
      <c r="AT1905" s="27"/>
      <c r="AU1905" s="27"/>
      <c r="AV1905" s="27"/>
      <c r="AW1905" s="27"/>
      <c r="AX1905" s="27"/>
      <c r="AY1905" s="27"/>
      <c r="AZ1905" s="27"/>
      <c r="BA1905" s="27"/>
      <c r="BB1905" s="27"/>
      <c r="BC1905" s="8"/>
      <c r="BD1905" s="5"/>
      <c r="BL1905" s="20"/>
      <c r="BM1905" s="27"/>
    </row>
    <row r="1906" spans="3:65">
      <c r="C1906" s="27"/>
      <c r="D1906" s="27"/>
      <c r="E1906" s="27"/>
      <c r="F1906" s="27"/>
      <c r="G1906" s="27"/>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27"/>
      <c r="AK1906" s="27"/>
      <c r="AL1906" s="27"/>
      <c r="AM1906" s="27"/>
      <c r="AN1906" s="27"/>
      <c r="AO1906" s="27"/>
      <c r="AP1906" s="27"/>
      <c r="AQ1906" s="27"/>
      <c r="AR1906" s="27"/>
      <c r="AS1906" s="27"/>
      <c r="AT1906" s="27"/>
      <c r="AU1906" s="27"/>
      <c r="AV1906" s="27"/>
      <c r="AW1906" s="27"/>
      <c r="AX1906" s="27"/>
      <c r="AY1906" s="27"/>
      <c r="AZ1906" s="27"/>
      <c r="BA1906" s="27"/>
      <c r="BB1906" s="27"/>
      <c r="BC1906" s="8"/>
      <c r="BD1906" s="5"/>
      <c r="BL1906" s="20"/>
      <c r="BM1906" s="27"/>
    </row>
    <row r="1907" spans="3:65">
      <c r="C1907" s="27"/>
      <c r="D1907" s="27"/>
      <c r="E1907" s="27"/>
      <c r="F1907" s="27"/>
      <c r="G1907" s="27"/>
      <c r="H1907" s="27"/>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27"/>
      <c r="AK1907" s="27"/>
      <c r="AL1907" s="27"/>
      <c r="AM1907" s="27"/>
      <c r="AN1907" s="27"/>
      <c r="AO1907" s="27"/>
      <c r="AP1907" s="27"/>
      <c r="AQ1907" s="27"/>
      <c r="AR1907" s="27"/>
      <c r="AS1907" s="27"/>
      <c r="AT1907" s="27"/>
      <c r="AU1907" s="27"/>
      <c r="AV1907" s="27"/>
      <c r="AW1907" s="27"/>
      <c r="AX1907" s="27"/>
      <c r="AY1907" s="27"/>
      <c r="AZ1907" s="27"/>
      <c r="BA1907" s="27"/>
      <c r="BB1907" s="27"/>
      <c r="BC1907" s="8"/>
      <c r="BD1907" s="5"/>
      <c r="BL1907" s="20"/>
      <c r="BM1907" s="27"/>
    </row>
    <row r="1908" spans="3:65">
      <c r="C1908" s="27"/>
      <c r="D1908" s="27"/>
      <c r="E1908" s="27"/>
      <c r="F1908" s="27"/>
      <c r="G1908" s="27"/>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27"/>
      <c r="AK1908" s="27"/>
      <c r="AL1908" s="27"/>
      <c r="AM1908" s="27"/>
      <c r="AN1908" s="27"/>
      <c r="AO1908" s="27"/>
      <c r="AP1908" s="27"/>
      <c r="AQ1908" s="27"/>
      <c r="AR1908" s="27"/>
      <c r="AS1908" s="27"/>
      <c r="AT1908" s="27"/>
      <c r="AU1908" s="27"/>
      <c r="AV1908" s="27"/>
      <c r="AW1908" s="27"/>
      <c r="AX1908" s="27"/>
      <c r="AY1908" s="27"/>
      <c r="AZ1908" s="27"/>
      <c r="BA1908" s="27"/>
      <c r="BB1908" s="27"/>
      <c r="BC1908" s="8"/>
      <c r="BD1908" s="5"/>
      <c r="BL1908" s="20"/>
      <c r="BM1908" s="27"/>
    </row>
    <row r="1909" spans="3:65">
      <c r="C1909" s="27"/>
      <c r="D1909" s="27"/>
      <c r="E1909" s="27"/>
      <c r="F1909" s="27"/>
      <c r="G1909" s="27"/>
      <c r="H1909" s="27"/>
      <c r="I1909" s="27"/>
      <c r="J1909" s="27"/>
      <c r="K1909" s="27"/>
      <c r="L1909" s="27"/>
      <c r="M1909" s="27"/>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27"/>
      <c r="AK1909" s="27"/>
      <c r="AL1909" s="27"/>
      <c r="AM1909" s="27"/>
      <c r="AN1909" s="27"/>
      <c r="AO1909" s="27"/>
      <c r="AP1909" s="27"/>
      <c r="AQ1909" s="27"/>
      <c r="AR1909" s="27"/>
      <c r="AS1909" s="27"/>
      <c r="AT1909" s="27"/>
      <c r="AU1909" s="27"/>
      <c r="AV1909" s="27"/>
      <c r="AW1909" s="27"/>
      <c r="AX1909" s="27"/>
      <c r="AY1909" s="27"/>
      <c r="AZ1909" s="27"/>
      <c r="BA1909" s="27"/>
      <c r="BB1909" s="27"/>
      <c r="BC1909" s="8"/>
      <c r="BD1909" s="5"/>
      <c r="BL1909" s="20"/>
      <c r="BM1909" s="27"/>
    </row>
    <row r="1910" spans="3:65">
      <c r="C1910" s="27"/>
      <c r="D1910" s="27"/>
      <c r="E1910" s="27"/>
      <c r="F1910" s="27"/>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8"/>
      <c r="BD1910" s="5"/>
      <c r="BL1910" s="20"/>
      <c r="BM1910" s="27"/>
    </row>
    <row r="1911" spans="3:65">
      <c r="C1911" s="27"/>
      <c r="D1911" s="27"/>
      <c r="E1911" s="27"/>
      <c r="F1911" s="27"/>
      <c r="G1911" s="27"/>
      <c r="H1911" s="27"/>
      <c r="I1911" s="27"/>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27"/>
      <c r="AK1911" s="27"/>
      <c r="AL1911" s="27"/>
      <c r="AM1911" s="27"/>
      <c r="AN1911" s="27"/>
      <c r="AO1911" s="27"/>
      <c r="AP1911" s="27"/>
      <c r="AQ1911" s="27"/>
      <c r="AR1911" s="27"/>
      <c r="AS1911" s="27"/>
      <c r="AT1911" s="27"/>
      <c r="AU1911" s="27"/>
      <c r="AV1911" s="27"/>
      <c r="AW1911" s="27"/>
      <c r="AX1911" s="27"/>
      <c r="AY1911" s="27"/>
      <c r="AZ1911" s="27"/>
      <c r="BA1911" s="27"/>
      <c r="BB1911" s="27"/>
      <c r="BC1911" s="8"/>
      <c r="BD1911" s="5"/>
      <c r="BL1911" s="20"/>
      <c r="BM1911" s="27"/>
    </row>
    <row r="1912" spans="3:65">
      <c r="C1912" s="27"/>
      <c r="D1912" s="27"/>
      <c r="E1912" s="27"/>
      <c r="F1912" s="27"/>
      <c r="G1912" s="27"/>
      <c r="H1912" s="27"/>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27"/>
      <c r="AK1912" s="27"/>
      <c r="AL1912" s="27"/>
      <c r="AM1912" s="27"/>
      <c r="AN1912" s="27"/>
      <c r="AO1912" s="27"/>
      <c r="AP1912" s="27"/>
      <c r="AQ1912" s="27"/>
      <c r="AR1912" s="27"/>
      <c r="AS1912" s="27"/>
      <c r="AT1912" s="27"/>
      <c r="AU1912" s="27"/>
      <c r="AV1912" s="27"/>
      <c r="AW1912" s="27"/>
      <c r="AX1912" s="27"/>
      <c r="AY1912" s="27"/>
      <c r="AZ1912" s="27"/>
      <c r="BA1912" s="27"/>
      <c r="BB1912" s="27"/>
      <c r="BC1912" s="8"/>
      <c r="BD1912" s="5"/>
      <c r="BL1912" s="20"/>
      <c r="BM1912" s="27"/>
    </row>
    <row r="1913" spans="3:65">
      <c r="C1913" s="27"/>
      <c r="D1913" s="27"/>
      <c r="E1913" s="27"/>
      <c r="F1913" s="27"/>
      <c r="G1913" s="27"/>
      <c r="H1913" s="27"/>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27"/>
      <c r="AK1913" s="27"/>
      <c r="AL1913" s="27"/>
      <c r="AM1913" s="27"/>
      <c r="AN1913" s="27"/>
      <c r="AO1913" s="27"/>
      <c r="AP1913" s="27"/>
      <c r="AQ1913" s="27"/>
      <c r="AR1913" s="27"/>
      <c r="AS1913" s="27"/>
      <c r="AT1913" s="27"/>
      <c r="AU1913" s="27"/>
      <c r="AV1913" s="27"/>
      <c r="AW1913" s="27"/>
      <c r="AX1913" s="27"/>
      <c r="AY1913" s="27"/>
      <c r="AZ1913" s="27"/>
      <c r="BA1913" s="27"/>
      <c r="BB1913" s="27"/>
      <c r="BC1913" s="8"/>
      <c r="BD1913" s="5"/>
      <c r="BL1913" s="20"/>
      <c r="BM1913" s="27"/>
    </row>
    <row r="1914" spans="3:65">
      <c r="C1914" s="27"/>
      <c r="D1914" s="27"/>
      <c r="E1914" s="27"/>
      <c r="F1914" s="27"/>
      <c r="G1914" s="27"/>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27"/>
      <c r="AK1914" s="27"/>
      <c r="AL1914" s="27"/>
      <c r="AM1914" s="27"/>
      <c r="AN1914" s="27"/>
      <c r="AO1914" s="27"/>
      <c r="AP1914" s="27"/>
      <c r="AQ1914" s="27"/>
      <c r="AR1914" s="27"/>
      <c r="AS1914" s="27"/>
      <c r="AT1914" s="27"/>
      <c r="AU1914" s="27"/>
      <c r="AV1914" s="27"/>
      <c r="AW1914" s="27"/>
      <c r="AX1914" s="27"/>
      <c r="AY1914" s="27"/>
      <c r="AZ1914" s="27"/>
      <c r="BA1914" s="27"/>
      <c r="BB1914" s="27"/>
      <c r="BC1914" s="8"/>
      <c r="BD1914" s="5"/>
      <c r="BL1914" s="20"/>
      <c r="BM1914" s="27"/>
    </row>
    <row r="1915" spans="3:65">
      <c r="C1915" s="27"/>
      <c r="D1915" s="27"/>
      <c r="E1915" s="27"/>
      <c r="F1915" s="27"/>
      <c r="G1915" s="27"/>
      <c r="H1915" s="27"/>
      <c r="I1915" s="27"/>
      <c r="J1915" s="27"/>
      <c r="K1915" s="27"/>
      <c r="L1915" s="27"/>
      <c r="M1915" s="27"/>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27"/>
      <c r="AK1915" s="27"/>
      <c r="AL1915" s="27"/>
      <c r="AM1915" s="27"/>
      <c r="AN1915" s="27"/>
      <c r="AO1915" s="27"/>
      <c r="AP1915" s="27"/>
      <c r="AQ1915" s="27"/>
      <c r="AR1915" s="27"/>
      <c r="AS1915" s="27"/>
      <c r="AT1915" s="27"/>
      <c r="AU1915" s="27"/>
      <c r="AV1915" s="27"/>
      <c r="AW1915" s="27"/>
      <c r="AX1915" s="27"/>
      <c r="AY1915" s="27"/>
      <c r="AZ1915" s="27"/>
      <c r="BA1915" s="27"/>
      <c r="BB1915" s="27"/>
      <c r="BC1915" s="8"/>
      <c r="BD1915" s="5"/>
      <c r="BL1915" s="20"/>
      <c r="BM1915" s="27"/>
    </row>
    <row r="1916" spans="3:65">
      <c r="C1916" s="27"/>
      <c r="D1916" s="27"/>
      <c r="E1916" s="27"/>
      <c r="F1916" s="27"/>
      <c r="G1916" s="27"/>
      <c r="H1916" s="27"/>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27"/>
      <c r="AK1916" s="27"/>
      <c r="AL1916" s="27"/>
      <c r="AM1916" s="27"/>
      <c r="AN1916" s="27"/>
      <c r="AO1916" s="27"/>
      <c r="AP1916" s="27"/>
      <c r="AQ1916" s="27"/>
      <c r="AR1916" s="27"/>
      <c r="AS1916" s="27"/>
      <c r="AT1916" s="27"/>
      <c r="AU1916" s="27"/>
      <c r="AV1916" s="27"/>
      <c r="AW1916" s="27"/>
      <c r="AX1916" s="27"/>
      <c r="AY1916" s="27"/>
      <c r="AZ1916" s="27"/>
      <c r="BA1916" s="27"/>
      <c r="BB1916" s="27"/>
      <c r="BC1916" s="8"/>
      <c r="BD1916" s="5"/>
      <c r="BL1916" s="20"/>
      <c r="BM1916" s="27"/>
    </row>
    <row r="1917" spans="3:65">
      <c r="C1917" s="27"/>
      <c r="D1917" s="27"/>
      <c r="E1917" s="27"/>
      <c r="F1917" s="27"/>
      <c r="G1917" s="27"/>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27"/>
      <c r="AK1917" s="27"/>
      <c r="AL1917" s="27"/>
      <c r="AM1917" s="27"/>
      <c r="AN1917" s="27"/>
      <c r="AO1917" s="27"/>
      <c r="AP1917" s="27"/>
      <c r="AQ1917" s="27"/>
      <c r="AR1917" s="27"/>
      <c r="AS1917" s="27"/>
      <c r="AT1917" s="27"/>
      <c r="AU1917" s="27"/>
      <c r="AV1917" s="27"/>
      <c r="AW1917" s="27"/>
      <c r="AX1917" s="27"/>
      <c r="AY1917" s="27"/>
      <c r="AZ1917" s="27"/>
      <c r="BA1917" s="27"/>
      <c r="BB1917" s="27"/>
      <c r="BC1917" s="8"/>
      <c r="BD1917" s="5"/>
      <c r="BL1917" s="20"/>
      <c r="BM1917" s="27"/>
    </row>
    <row r="1918" spans="3:65">
      <c r="C1918" s="27"/>
      <c r="D1918" s="27"/>
      <c r="E1918" s="27"/>
      <c r="F1918" s="27"/>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8"/>
      <c r="BD1918" s="5"/>
      <c r="BL1918" s="20"/>
      <c r="BM1918" s="27"/>
    </row>
    <row r="1919" spans="3:65">
      <c r="C1919" s="27"/>
      <c r="D1919" s="27"/>
      <c r="E1919" s="27"/>
      <c r="F1919" s="27"/>
      <c r="G1919" s="27"/>
      <c r="H1919" s="27"/>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27"/>
      <c r="AK1919" s="27"/>
      <c r="AL1919" s="27"/>
      <c r="AM1919" s="27"/>
      <c r="AN1919" s="27"/>
      <c r="AO1919" s="27"/>
      <c r="AP1919" s="27"/>
      <c r="AQ1919" s="27"/>
      <c r="AR1919" s="27"/>
      <c r="AS1919" s="27"/>
      <c r="AT1919" s="27"/>
      <c r="AU1919" s="27"/>
      <c r="AV1919" s="27"/>
      <c r="AW1919" s="27"/>
      <c r="AX1919" s="27"/>
      <c r="AY1919" s="27"/>
      <c r="AZ1919" s="27"/>
      <c r="BA1919" s="27"/>
      <c r="BB1919" s="27"/>
      <c r="BC1919" s="8"/>
      <c r="BD1919" s="5"/>
      <c r="BL1919" s="20"/>
      <c r="BM1919" s="27"/>
    </row>
    <row r="1920" spans="3:65">
      <c r="C1920" s="27"/>
      <c r="D1920" s="27"/>
      <c r="E1920" s="27"/>
      <c r="F1920" s="27"/>
      <c r="G1920" s="27"/>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27"/>
      <c r="AK1920" s="27"/>
      <c r="AL1920" s="27"/>
      <c r="AM1920" s="27"/>
      <c r="AN1920" s="27"/>
      <c r="AO1920" s="27"/>
      <c r="AP1920" s="27"/>
      <c r="AQ1920" s="27"/>
      <c r="AR1920" s="27"/>
      <c r="AS1920" s="27"/>
      <c r="AT1920" s="27"/>
      <c r="AU1920" s="27"/>
      <c r="AV1920" s="27"/>
      <c r="AW1920" s="27"/>
      <c r="AX1920" s="27"/>
      <c r="AY1920" s="27"/>
      <c r="AZ1920" s="27"/>
      <c r="BA1920" s="27"/>
      <c r="BB1920" s="27"/>
      <c r="BC1920" s="8"/>
      <c r="BD1920" s="5"/>
      <c r="BL1920" s="20"/>
      <c r="BM1920" s="27"/>
    </row>
    <row r="1921" spans="3:65">
      <c r="C1921" s="27"/>
      <c r="D1921" s="27"/>
      <c r="E1921" s="27"/>
      <c r="F1921" s="27"/>
      <c r="G1921" s="27"/>
      <c r="H1921" s="27"/>
      <c r="I1921" s="27"/>
      <c r="J1921" s="27"/>
      <c r="K1921" s="27"/>
      <c r="L1921" s="27"/>
      <c r="M1921" s="27"/>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27"/>
      <c r="AK1921" s="27"/>
      <c r="AL1921" s="27"/>
      <c r="AM1921" s="27"/>
      <c r="AN1921" s="27"/>
      <c r="AO1921" s="27"/>
      <c r="AP1921" s="27"/>
      <c r="AQ1921" s="27"/>
      <c r="AR1921" s="27"/>
      <c r="AS1921" s="27"/>
      <c r="AT1921" s="27"/>
      <c r="AU1921" s="27"/>
      <c r="AV1921" s="27"/>
      <c r="AW1921" s="27"/>
      <c r="AX1921" s="27"/>
      <c r="AY1921" s="27"/>
      <c r="AZ1921" s="27"/>
      <c r="BA1921" s="27"/>
      <c r="BB1921" s="27"/>
      <c r="BC1921" s="8"/>
      <c r="BD1921" s="5"/>
      <c r="BL1921" s="20"/>
      <c r="BM1921" s="27"/>
    </row>
    <row r="1922" spans="3:65">
      <c r="C1922" s="27"/>
      <c r="D1922" s="27"/>
      <c r="E1922" s="27"/>
      <c r="F1922" s="27"/>
      <c r="G1922" s="27"/>
      <c r="H1922" s="27"/>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27"/>
      <c r="AK1922" s="27"/>
      <c r="AL1922" s="27"/>
      <c r="AM1922" s="27"/>
      <c r="AN1922" s="27"/>
      <c r="AO1922" s="27"/>
      <c r="AP1922" s="27"/>
      <c r="AQ1922" s="27"/>
      <c r="AR1922" s="27"/>
      <c r="AS1922" s="27"/>
      <c r="AT1922" s="27"/>
      <c r="AU1922" s="27"/>
      <c r="AV1922" s="27"/>
      <c r="AW1922" s="27"/>
      <c r="AX1922" s="27"/>
      <c r="AY1922" s="27"/>
      <c r="AZ1922" s="27"/>
      <c r="BA1922" s="27"/>
      <c r="BB1922" s="27"/>
      <c r="BC1922" s="8"/>
      <c r="BD1922" s="5"/>
      <c r="BL1922" s="20"/>
      <c r="BM1922" s="27"/>
    </row>
    <row r="1923" spans="3:65">
      <c r="C1923" s="27"/>
      <c r="D1923" s="27"/>
      <c r="E1923" s="27"/>
      <c r="F1923" s="27"/>
      <c r="G1923" s="27"/>
      <c r="H1923" s="27"/>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27"/>
      <c r="AK1923" s="27"/>
      <c r="AL1923" s="27"/>
      <c r="AM1923" s="27"/>
      <c r="AN1923" s="27"/>
      <c r="AO1923" s="27"/>
      <c r="AP1923" s="27"/>
      <c r="AQ1923" s="27"/>
      <c r="AR1923" s="27"/>
      <c r="AS1923" s="27"/>
      <c r="AT1923" s="27"/>
      <c r="AU1923" s="27"/>
      <c r="AV1923" s="27"/>
      <c r="AW1923" s="27"/>
      <c r="AX1923" s="27"/>
      <c r="AY1923" s="27"/>
      <c r="AZ1923" s="27"/>
      <c r="BA1923" s="27"/>
      <c r="BB1923" s="27"/>
      <c r="BC1923" s="8"/>
      <c r="BD1923" s="5"/>
      <c r="BL1923" s="20"/>
      <c r="BM1923" s="27"/>
    </row>
    <row r="1924" spans="3:65">
      <c r="C1924" s="27"/>
      <c r="D1924" s="27"/>
      <c r="E1924" s="27"/>
      <c r="F1924" s="27"/>
      <c r="G1924" s="27"/>
      <c r="H1924" s="27"/>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27"/>
      <c r="AK1924" s="27"/>
      <c r="AL1924" s="27"/>
      <c r="AM1924" s="27"/>
      <c r="AN1924" s="27"/>
      <c r="AO1924" s="27"/>
      <c r="AP1924" s="27"/>
      <c r="AQ1924" s="27"/>
      <c r="AR1924" s="27"/>
      <c r="AS1924" s="27"/>
      <c r="AT1924" s="27"/>
      <c r="AU1924" s="27"/>
      <c r="AV1924" s="27"/>
      <c r="AW1924" s="27"/>
      <c r="AX1924" s="27"/>
      <c r="AY1924" s="27"/>
      <c r="AZ1924" s="27"/>
      <c r="BA1924" s="27"/>
      <c r="BB1924" s="27"/>
      <c r="BC1924" s="8"/>
      <c r="BD1924" s="5"/>
      <c r="BL1924" s="20"/>
      <c r="BM1924" s="27"/>
    </row>
    <row r="1925" spans="3:65">
      <c r="C1925" s="27"/>
      <c r="D1925" s="27"/>
      <c r="E1925" s="27"/>
      <c r="F1925" s="27"/>
      <c r="G1925" s="27"/>
      <c r="H1925" s="27"/>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27"/>
      <c r="AK1925" s="27"/>
      <c r="AL1925" s="27"/>
      <c r="AM1925" s="27"/>
      <c r="AN1925" s="27"/>
      <c r="AO1925" s="27"/>
      <c r="AP1925" s="27"/>
      <c r="AQ1925" s="27"/>
      <c r="AR1925" s="27"/>
      <c r="AS1925" s="27"/>
      <c r="AT1925" s="27"/>
      <c r="AU1925" s="27"/>
      <c r="AV1925" s="27"/>
      <c r="AW1925" s="27"/>
      <c r="AX1925" s="27"/>
      <c r="AY1925" s="27"/>
      <c r="AZ1925" s="27"/>
      <c r="BA1925" s="27"/>
      <c r="BB1925" s="27"/>
      <c r="BC1925" s="8"/>
      <c r="BD1925" s="5"/>
      <c r="BL1925" s="20"/>
      <c r="BM1925" s="27"/>
    </row>
    <row r="1926" spans="3:65">
      <c r="C1926" s="27"/>
      <c r="D1926" s="27"/>
      <c r="E1926" s="27"/>
      <c r="F1926" s="27"/>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c r="AO1926" s="27"/>
      <c r="AP1926" s="27"/>
      <c r="AQ1926" s="27"/>
      <c r="AR1926" s="27"/>
      <c r="AS1926" s="27"/>
      <c r="AT1926" s="27"/>
      <c r="AU1926" s="27"/>
      <c r="AV1926" s="27"/>
      <c r="AW1926" s="27"/>
      <c r="AX1926" s="27"/>
      <c r="AY1926" s="27"/>
      <c r="AZ1926" s="27"/>
      <c r="BA1926" s="27"/>
      <c r="BB1926" s="27"/>
      <c r="BC1926" s="8"/>
      <c r="BD1926" s="5"/>
      <c r="BL1926" s="20"/>
      <c r="BM1926" s="27"/>
    </row>
    <row r="1927" spans="3:65">
      <c r="C1927" s="27"/>
      <c r="D1927" s="27"/>
      <c r="E1927" s="27"/>
      <c r="F1927" s="27"/>
      <c r="G1927" s="27"/>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27"/>
      <c r="AK1927" s="27"/>
      <c r="AL1927" s="27"/>
      <c r="AM1927" s="27"/>
      <c r="AN1927" s="27"/>
      <c r="AO1927" s="27"/>
      <c r="AP1927" s="27"/>
      <c r="AQ1927" s="27"/>
      <c r="AR1927" s="27"/>
      <c r="AS1927" s="27"/>
      <c r="AT1927" s="27"/>
      <c r="AU1927" s="27"/>
      <c r="AV1927" s="27"/>
      <c r="AW1927" s="27"/>
      <c r="AX1927" s="27"/>
      <c r="AY1927" s="27"/>
      <c r="AZ1927" s="27"/>
      <c r="BA1927" s="27"/>
      <c r="BB1927" s="27"/>
      <c r="BC1927" s="8"/>
      <c r="BD1927" s="5"/>
      <c r="BL1927" s="20"/>
      <c r="BM1927" s="27"/>
    </row>
    <row r="1928" spans="3:65">
      <c r="C1928" s="27"/>
      <c r="D1928" s="27"/>
      <c r="E1928" s="27"/>
      <c r="F1928" s="27"/>
      <c r="G1928" s="27"/>
      <c r="H1928" s="27"/>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27"/>
      <c r="AK1928" s="27"/>
      <c r="AL1928" s="27"/>
      <c r="AM1928" s="27"/>
      <c r="AN1928" s="27"/>
      <c r="AO1928" s="27"/>
      <c r="AP1928" s="27"/>
      <c r="AQ1928" s="27"/>
      <c r="AR1928" s="27"/>
      <c r="AS1928" s="27"/>
      <c r="AT1928" s="27"/>
      <c r="AU1928" s="27"/>
      <c r="AV1928" s="27"/>
      <c r="AW1928" s="27"/>
      <c r="AX1928" s="27"/>
      <c r="AY1928" s="27"/>
      <c r="AZ1928" s="27"/>
      <c r="BA1928" s="27"/>
      <c r="BB1928" s="27"/>
      <c r="BC1928" s="8"/>
      <c r="BD1928" s="5"/>
      <c r="BL1928" s="20"/>
      <c r="BM1928" s="27"/>
    </row>
    <row r="1929" spans="3:65">
      <c r="C1929" s="27"/>
      <c r="D1929" s="27"/>
      <c r="E1929" s="27"/>
      <c r="F1929" s="27"/>
      <c r="G1929" s="27"/>
      <c r="H1929" s="27"/>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27"/>
      <c r="AK1929" s="27"/>
      <c r="AL1929" s="27"/>
      <c r="AM1929" s="27"/>
      <c r="AN1929" s="27"/>
      <c r="AO1929" s="27"/>
      <c r="AP1929" s="27"/>
      <c r="AQ1929" s="27"/>
      <c r="AR1929" s="27"/>
      <c r="AS1929" s="27"/>
      <c r="AT1929" s="27"/>
      <c r="AU1929" s="27"/>
      <c r="AV1929" s="27"/>
      <c r="AW1929" s="27"/>
      <c r="AX1929" s="27"/>
      <c r="AY1929" s="27"/>
      <c r="AZ1929" s="27"/>
      <c r="BA1929" s="27"/>
      <c r="BB1929" s="27"/>
      <c r="BC1929" s="8"/>
      <c r="BD1929" s="5"/>
      <c r="BL1929" s="20"/>
      <c r="BM1929" s="27"/>
    </row>
    <row r="1930" spans="3:65">
      <c r="C1930" s="27"/>
      <c r="D1930" s="27"/>
      <c r="E1930" s="27"/>
      <c r="F1930" s="27"/>
      <c r="G1930" s="27"/>
      <c r="H1930" s="27"/>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27"/>
      <c r="AK1930" s="27"/>
      <c r="AL1930" s="27"/>
      <c r="AM1930" s="27"/>
      <c r="AN1930" s="27"/>
      <c r="AO1930" s="27"/>
      <c r="AP1930" s="27"/>
      <c r="AQ1930" s="27"/>
      <c r="AR1930" s="27"/>
      <c r="AS1930" s="27"/>
      <c r="AT1930" s="27"/>
      <c r="AU1930" s="27"/>
      <c r="AV1930" s="27"/>
      <c r="AW1930" s="27"/>
      <c r="AX1930" s="27"/>
      <c r="AY1930" s="27"/>
      <c r="AZ1930" s="27"/>
      <c r="BA1930" s="27"/>
      <c r="BB1930" s="27"/>
      <c r="BC1930" s="8"/>
      <c r="BD1930" s="5"/>
      <c r="BL1930" s="20"/>
      <c r="BM1930" s="27"/>
    </row>
    <row r="1931" spans="3:65">
      <c r="C1931" s="27"/>
      <c r="D1931" s="27"/>
      <c r="E1931" s="27"/>
      <c r="F1931" s="27"/>
      <c r="G1931" s="27"/>
      <c r="H1931" s="27"/>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27"/>
      <c r="AK1931" s="27"/>
      <c r="AL1931" s="27"/>
      <c r="AM1931" s="27"/>
      <c r="AN1931" s="27"/>
      <c r="AO1931" s="27"/>
      <c r="AP1931" s="27"/>
      <c r="AQ1931" s="27"/>
      <c r="AR1931" s="27"/>
      <c r="AS1931" s="27"/>
      <c r="AT1931" s="27"/>
      <c r="AU1931" s="27"/>
      <c r="AV1931" s="27"/>
      <c r="AW1931" s="27"/>
      <c r="AX1931" s="27"/>
      <c r="AY1931" s="27"/>
      <c r="AZ1931" s="27"/>
      <c r="BA1931" s="27"/>
      <c r="BB1931" s="27"/>
      <c r="BC1931" s="8"/>
      <c r="BD1931" s="5"/>
      <c r="BL1931" s="20"/>
      <c r="BM1931" s="27"/>
    </row>
    <row r="1932" spans="3:65">
      <c r="C1932" s="27"/>
      <c r="D1932" s="27"/>
      <c r="E1932" s="27"/>
      <c r="F1932" s="27"/>
      <c r="G1932" s="27"/>
      <c r="H1932" s="27"/>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c r="AS1932" s="27"/>
      <c r="AT1932" s="27"/>
      <c r="AU1932" s="27"/>
      <c r="AV1932" s="27"/>
      <c r="AW1932" s="27"/>
      <c r="AX1932" s="27"/>
      <c r="AY1932" s="27"/>
      <c r="AZ1932" s="27"/>
      <c r="BA1932" s="27"/>
      <c r="BB1932" s="27"/>
      <c r="BC1932" s="8"/>
      <c r="BD1932" s="5"/>
      <c r="BL1932" s="20"/>
      <c r="BM1932" s="27"/>
    </row>
    <row r="1933" spans="3:65">
      <c r="C1933" s="27"/>
      <c r="D1933" s="27"/>
      <c r="E1933" s="27"/>
      <c r="F1933" s="27"/>
      <c r="G1933" s="27"/>
      <c r="H1933" s="27"/>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27"/>
      <c r="AK1933" s="27"/>
      <c r="AL1933" s="27"/>
      <c r="AM1933" s="27"/>
      <c r="AN1933" s="27"/>
      <c r="AO1933" s="27"/>
      <c r="AP1933" s="27"/>
      <c r="AQ1933" s="27"/>
      <c r="AR1933" s="27"/>
      <c r="AS1933" s="27"/>
      <c r="AT1933" s="27"/>
      <c r="AU1933" s="27"/>
      <c r="AV1933" s="27"/>
      <c r="AW1933" s="27"/>
      <c r="AX1933" s="27"/>
      <c r="AY1933" s="27"/>
      <c r="AZ1933" s="27"/>
      <c r="BA1933" s="27"/>
      <c r="BB1933" s="27"/>
      <c r="BC1933" s="8"/>
      <c r="BD1933" s="5"/>
      <c r="BL1933" s="20"/>
      <c r="BM1933" s="27"/>
    </row>
    <row r="1934" spans="3:65">
      <c r="C1934" s="27"/>
      <c r="D1934" s="27"/>
      <c r="E1934" s="27"/>
      <c r="F1934" s="27"/>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8"/>
      <c r="BD1934" s="5"/>
      <c r="BL1934" s="20"/>
      <c r="BM1934" s="27"/>
    </row>
    <row r="1935" spans="3:65">
      <c r="C1935" s="27"/>
      <c r="D1935" s="27"/>
      <c r="E1935" s="27"/>
      <c r="F1935" s="27"/>
      <c r="G1935" s="27"/>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27"/>
      <c r="AK1935" s="27"/>
      <c r="AL1935" s="27"/>
      <c r="AM1935" s="27"/>
      <c r="AN1935" s="27"/>
      <c r="AO1935" s="27"/>
      <c r="AP1935" s="27"/>
      <c r="AQ1935" s="27"/>
      <c r="AR1935" s="27"/>
      <c r="AS1935" s="27"/>
      <c r="AT1935" s="27"/>
      <c r="AU1935" s="27"/>
      <c r="AV1935" s="27"/>
      <c r="AW1935" s="27"/>
      <c r="AX1935" s="27"/>
      <c r="AY1935" s="27"/>
      <c r="AZ1935" s="27"/>
      <c r="BA1935" s="27"/>
      <c r="BB1935" s="27"/>
      <c r="BC1935" s="8"/>
      <c r="BD1935" s="5"/>
      <c r="BL1935" s="20"/>
      <c r="BM1935" s="27"/>
    </row>
    <row r="1936" spans="3:65">
      <c r="C1936" s="27"/>
      <c r="D1936" s="27"/>
      <c r="E1936" s="27"/>
      <c r="F1936" s="27"/>
      <c r="G1936" s="27"/>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27"/>
      <c r="AK1936" s="27"/>
      <c r="AL1936" s="27"/>
      <c r="AM1936" s="27"/>
      <c r="AN1936" s="27"/>
      <c r="AO1936" s="27"/>
      <c r="AP1936" s="27"/>
      <c r="AQ1936" s="27"/>
      <c r="AR1936" s="27"/>
      <c r="AS1936" s="27"/>
      <c r="AT1936" s="27"/>
      <c r="AU1936" s="27"/>
      <c r="AV1936" s="27"/>
      <c r="AW1936" s="27"/>
      <c r="AX1936" s="27"/>
      <c r="AY1936" s="27"/>
      <c r="AZ1936" s="27"/>
      <c r="BA1936" s="27"/>
      <c r="BB1936" s="27"/>
      <c r="BC1936" s="8"/>
      <c r="BD1936" s="5"/>
      <c r="BL1936" s="20"/>
      <c r="BM1936" s="27"/>
    </row>
    <row r="1937" spans="3:65">
      <c r="C1937" s="27"/>
      <c r="D1937" s="27"/>
      <c r="E1937" s="27"/>
      <c r="F1937" s="27"/>
      <c r="G1937" s="27"/>
      <c r="H1937" s="27"/>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27"/>
      <c r="AK1937" s="27"/>
      <c r="AL1937" s="27"/>
      <c r="AM1937" s="27"/>
      <c r="AN1937" s="27"/>
      <c r="AO1937" s="27"/>
      <c r="AP1937" s="27"/>
      <c r="AQ1937" s="27"/>
      <c r="AR1937" s="27"/>
      <c r="AS1937" s="27"/>
      <c r="AT1937" s="27"/>
      <c r="AU1937" s="27"/>
      <c r="AV1937" s="27"/>
      <c r="AW1937" s="27"/>
      <c r="AX1937" s="27"/>
      <c r="AY1937" s="27"/>
      <c r="AZ1937" s="27"/>
      <c r="BA1937" s="27"/>
      <c r="BB1937" s="27"/>
      <c r="BC1937" s="8"/>
      <c r="BD1937" s="5"/>
      <c r="BL1937" s="20"/>
      <c r="BM1937" s="27"/>
    </row>
    <row r="1938" spans="3:65">
      <c r="C1938" s="27"/>
      <c r="D1938" s="27"/>
      <c r="E1938" s="27"/>
      <c r="F1938" s="27"/>
      <c r="G1938" s="27"/>
      <c r="H1938" s="27"/>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27"/>
      <c r="AK1938" s="27"/>
      <c r="AL1938" s="27"/>
      <c r="AM1938" s="27"/>
      <c r="AN1938" s="27"/>
      <c r="AO1938" s="27"/>
      <c r="AP1938" s="27"/>
      <c r="AQ1938" s="27"/>
      <c r="AR1938" s="27"/>
      <c r="AS1938" s="27"/>
      <c r="AT1938" s="27"/>
      <c r="AU1938" s="27"/>
      <c r="AV1938" s="27"/>
      <c r="AW1938" s="27"/>
      <c r="AX1938" s="27"/>
      <c r="AY1938" s="27"/>
      <c r="AZ1938" s="27"/>
      <c r="BA1938" s="27"/>
      <c r="BB1938" s="27"/>
      <c r="BC1938" s="8"/>
      <c r="BD1938" s="5"/>
      <c r="BL1938" s="20"/>
      <c r="BM1938" s="27"/>
    </row>
    <row r="1939" spans="3:65">
      <c r="C1939" s="27"/>
      <c r="D1939" s="27"/>
      <c r="E1939" s="27"/>
      <c r="F1939" s="27"/>
      <c r="G1939" s="27"/>
      <c r="H1939" s="27"/>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27"/>
      <c r="AK1939" s="27"/>
      <c r="AL1939" s="27"/>
      <c r="AM1939" s="27"/>
      <c r="AN1939" s="27"/>
      <c r="AO1939" s="27"/>
      <c r="AP1939" s="27"/>
      <c r="AQ1939" s="27"/>
      <c r="AR1939" s="27"/>
      <c r="AS1939" s="27"/>
      <c r="AT1939" s="27"/>
      <c r="AU1939" s="27"/>
      <c r="AV1939" s="27"/>
      <c r="AW1939" s="27"/>
      <c r="AX1939" s="27"/>
      <c r="AY1939" s="27"/>
      <c r="AZ1939" s="27"/>
      <c r="BA1939" s="27"/>
      <c r="BB1939" s="27"/>
      <c r="BC1939" s="8"/>
      <c r="BD1939" s="5"/>
      <c r="BL1939" s="20"/>
      <c r="BM1939" s="27"/>
    </row>
    <row r="1940" spans="3:65">
      <c r="C1940" s="27"/>
      <c r="D1940" s="27"/>
      <c r="E1940" s="27"/>
      <c r="F1940" s="27"/>
      <c r="G1940" s="27"/>
      <c r="H1940" s="27"/>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27"/>
      <c r="AK1940" s="27"/>
      <c r="AL1940" s="27"/>
      <c r="AM1940" s="27"/>
      <c r="AN1940" s="27"/>
      <c r="AO1940" s="27"/>
      <c r="AP1940" s="27"/>
      <c r="AQ1940" s="27"/>
      <c r="AR1940" s="27"/>
      <c r="AS1940" s="27"/>
      <c r="AT1940" s="27"/>
      <c r="AU1940" s="27"/>
      <c r="AV1940" s="27"/>
      <c r="AW1940" s="27"/>
      <c r="AX1940" s="27"/>
      <c r="AY1940" s="27"/>
      <c r="AZ1940" s="27"/>
      <c r="BA1940" s="27"/>
      <c r="BB1940" s="27"/>
      <c r="BC1940" s="8"/>
      <c r="BD1940" s="5"/>
      <c r="BL1940" s="20"/>
      <c r="BM1940" s="27"/>
    </row>
    <row r="1941" spans="3:65">
      <c r="C1941" s="27"/>
      <c r="D1941" s="27"/>
      <c r="E1941" s="27"/>
      <c r="F1941" s="27"/>
      <c r="G1941" s="27"/>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27"/>
      <c r="AK1941" s="27"/>
      <c r="AL1941" s="27"/>
      <c r="AM1941" s="27"/>
      <c r="AN1941" s="27"/>
      <c r="AO1941" s="27"/>
      <c r="AP1941" s="27"/>
      <c r="AQ1941" s="27"/>
      <c r="AR1941" s="27"/>
      <c r="AS1941" s="27"/>
      <c r="AT1941" s="27"/>
      <c r="AU1941" s="27"/>
      <c r="AV1941" s="27"/>
      <c r="AW1941" s="27"/>
      <c r="AX1941" s="27"/>
      <c r="AY1941" s="27"/>
      <c r="AZ1941" s="27"/>
      <c r="BA1941" s="27"/>
      <c r="BB1941" s="27"/>
      <c r="BC1941" s="8"/>
      <c r="BD1941" s="5"/>
      <c r="BL1941" s="20"/>
      <c r="BM1941" s="27"/>
    </row>
    <row r="1942" spans="3:65">
      <c r="C1942" s="27"/>
      <c r="D1942" s="27"/>
      <c r="E1942" s="27"/>
      <c r="F1942" s="27"/>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8"/>
      <c r="BD1942" s="5"/>
      <c r="BL1942" s="20"/>
      <c r="BM1942" s="27"/>
    </row>
    <row r="1943" spans="3:65">
      <c r="C1943" s="27"/>
      <c r="D1943" s="27"/>
      <c r="E1943" s="27"/>
      <c r="F1943" s="27"/>
      <c r="G1943" s="27"/>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27"/>
      <c r="AK1943" s="27"/>
      <c r="AL1943" s="27"/>
      <c r="AM1943" s="27"/>
      <c r="AN1943" s="27"/>
      <c r="AO1943" s="27"/>
      <c r="AP1943" s="27"/>
      <c r="AQ1943" s="27"/>
      <c r="AR1943" s="27"/>
      <c r="AS1943" s="27"/>
      <c r="AT1943" s="27"/>
      <c r="AU1943" s="27"/>
      <c r="AV1943" s="27"/>
      <c r="AW1943" s="27"/>
      <c r="AX1943" s="27"/>
      <c r="AY1943" s="27"/>
      <c r="AZ1943" s="27"/>
      <c r="BA1943" s="27"/>
      <c r="BB1943" s="27"/>
      <c r="BC1943" s="8"/>
      <c r="BD1943" s="5"/>
      <c r="BL1943" s="20"/>
      <c r="BM1943" s="27"/>
    </row>
    <row r="1944" spans="3:65">
      <c r="C1944" s="27"/>
      <c r="D1944" s="27"/>
      <c r="E1944" s="27"/>
      <c r="F1944" s="27"/>
      <c r="G1944" s="27"/>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27"/>
      <c r="AK1944" s="27"/>
      <c r="AL1944" s="27"/>
      <c r="AM1944" s="27"/>
      <c r="AN1944" s="27"/>
      <c r="AO1944" s="27"/>
      <c r="AP1944" s="27"/>
      <c r="AQ1944" s="27"/>
      <c r="AR1944" s="27"/>
      <c r="AS1944" s="27"/>
      <c r="AT1944" s="27"/>
      <c r="AU1944" s="27"/>
      <c r="AV1944" s="27"/>
      <c r="AW1944" s="27"/>
      <c r="AX1944" s="27"/>
      <c r="AY1944" s="27"/>
      <c r="AZ1944" s="27"/>
      <c r="BA1944" s="27"/>
      <c r="BB1944" s="27"/>
      <c r="BC1944" s="8"/>
      <c r="BD1944" s="5"/>
      <c r="BL1944" s="20"/>
      <c r="BM1944" s="27"/>
    </row>
    <row r="1945" spans="3:65">
      <c r="C1945" s="27"/>
      <c r="D1945" s="27"/>
      <c r="E1945" s="27"/>
      <c r="F1945" s="27"/>
      <c r="G1945" s="27"/>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c r="AM1945" s="27"/>
      <c r="AN1945" s="27"/>
      <c r="AO1945" s="27"/>
      <c r="AP1945" s="27"/>
      <c r="AQ1945" s="27"/>
      <c r="AR1945" s="27"/>
      <c r="AS1945" s="27"/>
      <c r="AT1945" s="27"/>
      <c r="AU1945" s="27"/>
      <c r="AV1945" s="27"/>
      <c r="AW1945" s="27"/>
      <c r="AX1945" s="27"/>
      <c r="AY1945" s="27"/>
      <c r="AZ1945" s="27"/>
      <c r="BA1945" s="27"/>
      <c r="BB1945" s="27"/>
      <c r="BC1945" s="8"/>
      <c r="BD1945" s="5"/>
      <c r="BL1945" s="20"/>
      <c r="BM1945" s="27"/>
    </row>
    <row r="1946" spans="3:65">
      <c r="C1946" s="27"/>
      <c r="D1946" s="27"/>
      <c r="E1946" s="27"/>
      <c r="F1946" s="27"/>
      <c r="G1946" s="27"/>
      <c r="H1946" s="27"/>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27"/>
      <c r="AK1946" s="27"/>
      <c r="AL1946" s="27"/>
      <c r="AM1946" s="27"/>
      <c r="AN1946" s="27"/>
      <c r="AO1946" s="27"/>
      <c r="AP1946" s="27"/>
      <c r="AQ1946" s="27"/>
      <c r="AR1946" s="27"/>
      <c r="AS1946" s="27"/>
      <c r="AT1946" s="27"/>
      <c r="AU1946" s="27"/>
      <c r="AV1946" s="27"/>
      <c r="AW1946" s="27"/>
      <c r="AX1946" s="27"/>
      <c r="AY1946" s="27"/>
      <c r="AZ1946" s="27"/>
      <c r="BA1946" s="27"/>
      <c r="BB1946" s="27"/>
      <c r="BC1946" s="8"/>
      <c r="BD1946" s="5"/>
      <c r="BL1946" s="20"/>
      <c r="BM1946" s="27"/>
    </row>
    <row r="1947" spans="3:65">
      <c r="C1947" s="27"/>
      <c r="D1947" s="27"/>
      <c r="E1947" s="27"/>
      <c r="F1947" s="27"/>
      <c r="G1947" s="27"/>
      <c r="H1947" s="27"/>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27"/>
      <c r="AK1947" s="27"/>
      <c r="AL1947" s="27"/>
      <c r="AM1947" s="27"/>
      <c r="AN1947" s="27"/>
      <c r="AO1947" s="27"/>
      <c r="AP1947" s="27"/>
      <c r="AQ1947" s="27"/>
      <c r="AR1947" s="27"/>
      <c r="AS1947" s="27"/>
      <c r="AT1947" s="27"/>
      <c r="AU1947" s="27"/>
      <c r="AV1947" s="27"/>
      <c r="AW1947" s="27"/>
      <c r="AX1947" s="27"/>
      <c r="AY1947" s="27"/>
      <c r="AZ1947" s="27"/>
      <c r="BA1947" s="27"/>
      <c r="BB1947" s="27"/>
      <c r="BC1947" s="8"/>
      <c r="BD1947" s="5"/>
      <c r="BL1947" s="20"/>
      <c r="BM1947" s="27"/>
    </row>
    <row r="1948" spans="3:65">
      <c r="C1948" s="27"/>
      <c r="D1948" s="27"/>
      <c r="E1948" s="27"/>
      <c r="F1948" s="27"/>
      <c r="G1948" s="27"/>
      <c r="H1948" s="27"/>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27"/>
      <c r="AK1948" s="27"/>
      <c r="AL1948" s="27"/>
      <c r="AM1948" s="27"/>
      <c r="AN1948" s="27"/>
      <c r="AO1948" s="27"/>
      <c r="AP1948" s="27"/>
      <c r="AQ1948" s="27"/>
      <c r="AR1948" s="27"/>
      <c r="AS1948" s="27"/>
      <c r="AT1948" s="27"/>
      <c r="AU1948" s="27"/>
      <c r="AV1948" s="27"/>
      <c r="AW1948" s="27"/>
      <c r="AX1948" s="27"/>
      <c r="AY1948" s="27"/>
      <c r="AZ1948" s="27"/>
      <c r="BA1948" s="27"/>
      <c r="BB1948" s="27"/>
      <c r="BC1948" s="8"/>
      <c r="BD1948" s="5"/>
      <c r="BL1948" s="20"/>
      <c r="BM1948" s="27"/>
    </row>
    <row r="1949" spans="3:65">
      <c r="C1949" s="27"/>
      <c r="D1949" s="27"/>
      <c r="E1949" s="27"/>
      <c r="F1949" s="27"/>
      <c r="G1949" s="27"/>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27"/>
      <c r="AK1949" s="27"/>
      <c r="AL1949" s="27"/>
      <c r="AM1949" s="27"/>
      <c r="AN1949" s="27"/>
      <c r="AO1949" s="27"/>
      <c r="AP1949" s="27"/>
      <c r="AQ1949" s="27"/>
      <c r="AR1949" s="27"/>
      <c r="AS1949" s="27"/>
      <c r="AT1949" s="27"/>
      <c r="AU1949" s="27"/>
      <c r="AV1949" s="27"/>
      <c r="AW1949" s="27"/>
      <c r="AX1949" s="27"/>
      <c r="AY1949" s="27"/>
      <c r="AZ1949" s="27"/>
      <c r="BA1949" s="27"/>
      <c r="BB1949" s="27"/>
      <c r="BC1949" s="8"/>
      <c r="BD1949" s="5"/>
      <c r="BL1949" s="20"/>
      <c r="BM1949" s="27"/>
    </row>
    <row r="1950" spans="3:65">
      <c r="C1950" s="27"/>
      <c r="D1950" s="27"/>
      <c r="E1950" s="27"/>
      <c r="F1950" s="27"/>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8"/>
      <c r="BD1950" s="5"/>
      <c r="BL1950" s="20"/>
      <c r="BM1950" s="27"/>
    </row>
    <row r="1951" spans="3:65">
      <c r="C1951" s="27"/>
      <c r="D1951" s="27"/>
      <c r="E1951" s="27"/>
      <c r="F1951" s="27"/>
      <c r="G1951" s="27"/>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27"/>
      <c r="AK1951" s="27"/>
      <c r="AL1951" s="27"/>
      <c r="AM1951" s="27"/>
      <c r="AN1951" s="27"/>
      <c r="AO1951" s="27"/>
      <c r="AP1951" s="27"/>
      <c r="AQ1951" s="27"/>
      <c r="AR1951" s="27"/>
      <c r="AS1951" s="27"/>
      <c r="AT1951" s="27"/>
      <c r="AU1951" s="27"/>
      <c r="AV1951" s="27"/>
      <c r="AW1951" s="27"/>
      <c r="AX1951" s="27"/>
      <c r="AY1951" s="27"/>
      <c r="AZ1951" s="27"/>
      <c r="BA1951" s="27"/>
      <c r="BB1951" s="27"/>
      <c r="BC1951" s="8"/>
      <c r="BD1951" s="5"/>
      <c r="BL1951" s="20"/>
      <c r="BM1951" s="27"/>
    </row>
    <row r="1952" spans="3:65">
      <c r="C1952" s="27"/>
      <c r="D1952" s="27"/>
      <c r="E1952" s="27"/>
      <c r="F1952" s="27"/>
      <c r="G1952" s="27"/>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27"/>
      <c r="AK1952" s="27"/>
      <c r="AL1952" s="27"/>
      <c r="AM1952" s="27"/>
      <c r="AN1952" s="27"/>
      <c r="AO1952" s="27"/>
      <c r="AP1952" s="27"/>
      <c r="AQ1952" s="27"/>
      <c r="AR1952" s="27"/>
      <c r="AS1952" s="27"/>
      <c r="AT1952" s="27"/>
      <c r="AU1952" s="27"/>
      <c r="AV1952" s="27"/>
      <c r="AW1952" s="27"/>
      <c r="AX1952" s="27"/>
      <c r="AY1952" s="27"/>
      <c r="AZ1952" s="27"/>
      <c r="BA1952" s="27"/>
      <c r="BB1952" s="27"/>
      <c r="BC1952" s="8"/>
      <c r="BD1952" s="5"/>
      <c r="BL1952" s="20"/>
      <c r="BM1952" s="27"/>
    </row>
    <row r="1953" spans="3:65">
      <c r="C1953" s="27"/>
      <c r="D1953" s="27"/>
      <c r="E1953" s="27"/>
      <c r="F1953" s="27"/>
      <c r="G1953" s="27"/>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27"/>
      <c r="AK1953" s="27"/>
      <c r="AL1953" s="27"/>
      <c r="AM1953" s="27"/>
      <c r="AN1953" s="27"/>
      <c r="AO1953" s="27"/>
      <c r="AP1953" s="27"/>
      <c r="AQ1953" s="27"/>
      <c r="AR1953" s="27"/>
      <c r="AS1953" s="27"/>
      <c r="AT1953" s="27"/>
      <c r="AU1953" s="27"/>
      <c r="AV1953" s="27"/>
      <c r="AW1953" s="27"/>
      <c r="AX1953" s="27"/>
      <c r="AY1953" s="27"/>
      <c r="AZ1953" s="27"/>
      <c r="BA1953" s="27"/>
      <c r="BB1953" s="27"/>
      <c r="BC1953" s="8"/>
      <c r="BD1953" s="5"/>
      <c r="BL1953" s="20"/>
      <c r="BM1953" s="27"/>
    </row>
    <row r="1954" spans="3:65">
      <c r="C1954" s="27"/>
      <c r="D1954" s="27"/>
      <c r="E1954" s="27"/>
      <c r="F1954" s="27"/>
      <c r="G1954" s="27"/>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27"/>
      <c r="AK1954" s="27"/>
      <c r="AL1954" s="27"/>
      <c r="AM1954" s="27"/>
      <c r="AN1954" s="27"/>
      <c r="AO1954" s="27"/>
      <c r="AP1954" s="27"/>
      <c r="AQ1954" s="27"/>
      <c r="AR1954" s="27"/>
      <c r="AS1954" s="27"/>
      <c r="AT1954" s="27"/>
      <c r="AU1954" s="27"/>
      <c r="AV1954" s="27"/>
      <c r="AW1954" s="27"/>
      <c r="AX1954" s="27"/>
      <c r="AY1954" s="27"/>
      <c r="AZ1954" s="27"/>
      <c r="BA1954" s="27"/>
      <c r="BB1954" s="27"/>
      <c r="BC1954" s="8"/>
      <c r="BD1954" s="5"/>
      <c r="BL1954" s="20"/>
      <c r="BM1954" s="27"/>
    </row>
    <row r="1955" spans="3:65">
      <c r="C1955" s="27"/>
      <c r="D1955" s="27"/>
      <c r="E1955" s="27"/>
      <c r="F1955" s="27"/>
      <c r="G1955" s="27"/>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27"/>
      <c r="AK1955" s="27"/>
      <c r="AL1955" s="27"/>
      <c r="AM1955" s="27"/>
      <c r="AN1955" s="27"/>
      <c r="AO1955" s="27"/>
      <c r="AP1955" s="27"/>
      <c r="AQ1955" s="27"/>
      <c r="AR1955" s="27"/>
      <c r="AS1955" s="27"/>
      <c r="AT1955" s="27"/>
      <c r="AU1955" s="27"/>
      <c r="AV1955" s="27"/>
      <c r="AW1955" s="27"/>
      <c r="AX1955" s="27"/>
      <c r="AY1955" s="27"/>
      <c r="AZ1955" s="27"/>
      <c r="BA1955" s="27"/>
      <c r="BB1955" s="27"/>
      <c r="BC1955" s="8"/>
      <c r="BD1955" s="5"/>
      <c r="BL1955" s="20"/>
      <c r="BM1955" s="27"/>
    </row>
    <row r="1956" spans="3:65">
      <c r="C1956" s="27"/>
      <c r="D1956" s="27"/>
      <c r="E1956" s="27"/>
      <c r="F1956" s="27"/>
      <c r="G1956" s="27"/>
      <c r="H1956" s="27"/>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27"/>
      <c r="AK1956" s="27"/>
      <c r="AL1956" s="27"/>
      <c r="AM1956" s="27"/>
      <c r="AN1956" s="27"/>
      <c r="AO1956" s="27"/>
      <c r="AP1956" s="27"/>
      <c r="AQ1956" s="27"/>
      <c r="AR1956" s="27"/>
      <c r="AS1956" s="27"/>
      <c r="AT1956" s="27"/>
      <c r="AU1956" s="27"/>
      <c r="AV1956" s="27"/>
      <c r="AW1956" s="27"/>
      <c r="AX1956" s="27"/>
      <c r="AY1956" s="27"/>
      <c r="AZ1956" s="27"/>
      <c r="BA1956" s="27"/>
      <c r="BB1956" s="27"/>
      <c r="BC1956" s="8"/>
      <c r="BD1956" s="5"/>
      <c r="BL1956" s="20"/>
      <c r="BM1956" s="27"/>
    </row>
    <row r="1957" spans="3:65">
      <c r="C1957" s="27"/>
      <c r="D1957" s="27"/>
      <c r="E1957" s="27"/>
      <c r="F1957" s="27"/>
      <c r="G1957" s="27"/>
      <c r="H1957" s="27"/>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27"/>
      <c r="AK1957" s="27"/>
      <c r="AL1957" s="27"/>
      <c r="AM1957" s="27"/>
      <c r="AN1957" s="27"/>
      <c r="AO1957" s="27"/>
      <c r="AP1957" s="27"/>
      <c r="AQ1957" s="27"/>
      <c r="AR1957" s="27"/>
      <c r="AS1957" s="27"/>
      <c r="AT1957" s="27"/>
      <c r="AU1957" s="27"/>
      <c r="AV1957" s="27"/>
      <c r="AW1957" s="27"/>
      <c r="AX1957" s="27"/>
      <c r="AY1957" s="27"/>
      <c r="AZ1957" s="27"/>
      <c r="BA1957" s="27"/>
      <c r="BB1957" s="27"/>
      <c r="BC1957" s="8"/>
      <c r="BD1957" s="5"/>
      <c r="BL1957" s="20"/>
      <c r="BM1957" s="27"/>
    </row>
    <row r="1958" spans="3:65">
      <c r="C1958" s="27"/>
      <c r="D1958" s="27"/>
      <c r="E1958" s="27"/>
      <c r="F1958" s="27"/>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8"/>
      <c r="BD1958" s="5"/>
      <c r="BL1958" s="20"/>
      <c r="BM1958" s="27"/>
    </row>
    <row r="1959" spans="3:65">
      <c r="C1959" s="27"/>
      <c r="D1959" s="27"/>
      <c r="E1959" s="27"/>
      <c r="F1959" s="27"/>
      <c r="G1959" s="27"/>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27"/>
      <c r="AK1959" s="27"/>
      <c r="AL1959" s="27"/>
      <c r="AM1959" s="27"/>
      <c r="AN1959" s="27"/>
      <c r="AO1959" s="27"/>
      <c r="AP1959" s="27"/>
      <c r="AQ1959" s="27"/>
      <c r="AR1959" s="27"/>
      <c r="AS1959" s="27"/>
      <c r="AT1959" s="27"/>
      <c r="AU1959" s="27"/>
      <c r="AV1959" s="27"/>
      <c r="AW1959" s="27"/>
      <c r="AX1959" s="27"/>
      <c r="AY1959" s="27"/>
      <c r="AZ1959" s="27"/>
      <c r="BA1959" s="27"/>
      <c r="BB1959" s="27"/>
      <c r="BC1959" s="8"/>
      <c r="BD1959" s="5"/>
      <c r="BL1959" s="20"/>
      <c r="BM1959" s="27"/>
    </row>
    <row r="1960" spans="3:65">
      <c r="C1960" s="27"/>
      <c r="D1960" s="27"/>
      <c r="E1960" s="27"/>
      <c r="F1960" s="27"/>
      <c r="G1960" s="27"/>
      <c r="H1960" s="27"/>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27"/>
      <c r="AK1960" s="27"/>
      <c r="AL1960" s="27"/>
      <c r="AM1960" s="27"/>
      <c r="AN1960" s="27"/>
      <c r="AO1960" s="27"/>
      <c r="AP1960" s="27"/>
      <c r="AQ1960" s="27"/>
      <c r="AR1960" s="27"/>
      <c r="AS1960" s="27"/>
      <c r="AT1960" s="27"/>
      <c r="AU1960" s="27"/>
      <c r="AV1960" s="27"/>
      <c r="AW1960" s="27"/>
      <c r="AX1960" s="27"/>
      <c r="AY1960" s="27"/>
      <c r="AZ1960" s="27"/>
      <c r="BA1960" s="27"/>
      <c r="BB1960" s="27"/>
      <c r="BC1960" s="8"/>
      <c r="BD1960" s="5"/>
      <c r="BL1960" s="20"/>
      <c r="BM1960" s="27"/>
    </row>
    <row r="1961" spans="3:65">
      <c r="C1961" s="27"/>
      <c r="D1961" s="27"/>
      <c r="E1961" s="27"/>
      <c r="F1961" s="27"/>
      <c r="G1961" s="27"/>
      <c r="H1961" s="27"/>
      <c r="I1961" s="27"/>
      <c r="J1961" s="27"/>
      <c r="K1961" s="27"/>
      <c r="L1961" s="27"/>
      <c r="M1961" s="27"/>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27"/>
      <c r="AK1961" s="27"/>
      <c r="AL1961" s="27"/>
      <c r="AM1961" s="27"/>
      <c r="AN1961" s="27"/>
      <c r="AO1961" s="27"/>
      <c r="AP1961" s="27"/>
      <c r="AQ1961" s="27"/>
      <c r="AR1961" s="27"/>
      <c r="AS1961" s="27"/>
      <c r="AT1961" s="27"/>
      <c r="AU1961" s="27"/>
      <c r="AV1961" s="27"/>
      <c r="AW1961" s="27"/>
      <c r="AX1961" s="27"/>
      <c r="AY1961" s="27"/>
      <c r="AZ1961" s="27"/>
      <c r="BA1961" s="27"/>
      <c r="BB1961" s="27"/>
      <c r="BC1961" s="8"/>
      <c r="BD1961" s="5"/>
      <c r="BL1961" s="20"/>
      <c r="BM1961" s="27"/>
    </row>
    <row r="1962" spans="3:65">
      <c r="C1962" s="27"/>
      <c r="D1962" s="27"/>
      <c r="E1962" s="27"/>
      <c r="F1962" s="27"/>
      <c r="G1962" s="27"/>
      <c r="H1962" s="27"/>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27"/>
      <c r="AK1962" s="27"/>
      <c r="AL1962" s="27"/>
      <c r="AM1962" s="27"/>
      <c r="AN1962" s="27"/>
      <c r="AO1962" s="27"/>
      <c r="AP1962" s="27"/>
      <c r="AQ1962" s="27"/>
      <c r="AR1962" s="27"/>
      <c r="AS1962" s="27"/>
      <c r="AT1962" s="27"/>
      <c r="AU1962" s="27"/>
      <c r="AV1962" s="27"/>
      <c r="AW1962" s="27"/>
      <c r="AX1962" s="27"/>
      <c r="AY1962" s="27"/>
      <c r="AZ1962" s="27"/>
      <c r="BA1962" s="27"/>
      <c r="BB1962" s="27"/>
      <c r="BC1962" s="8"/>
      <c r="BD1962" s="5"/>
      <c r="BL1962" s="20"/>
      <c r="BM1962" s="27"/>
    </row>
    <row r="1963" spans="3:65">
      <c r="C1963" s="27"/>
      <c r="D1963" s="27"/>
      <c r="E1963" s="27"/>
      <c r="F1963" s="27"/>
      <c r="G1963" s="27"/>
      <c r="H1963" s="27"/>
      <c r="I1963" s="27"/>
      <c r="J1963" s="27"/>
      <c r="K1963" s="27"/>
      <c r="L1963" s="27"/>
      <c r="M1963" s="27"/>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c r="AM1963" s="27"/>
      <c r="AN1963" s="27"/>
      <c r="AO1963" s="27"/>
      <c r="AP1963" s="27"/>
      <c r="AQ1963" s="27"/>
      <c r="AR1963" s="27"/>
      <c r="AS1963" s="27"/>
      <c r="AT1963" s="27"/>
      <c r="AU1963" s="27"/>
      <c r="AV1963" s="27"/>
      <c r="AW1963" s="27"/>
      <c r="AX1963" s="27"/>
      <c r="AY1963" s="27"/>
      <c r="AZ1963" s="27"/>
      <c r="BA1963" s="27"/>
      <c r="BB1963" s="27"/>
      <c r="BC1963" s="8"/>
      <c r="BD1963" s="5"/>
      <c r="BL1963" s="20"/>
      <c r="BM1963" s="27"/>
    </row>
    <row r="1964" spans="3:65">
      <c r="C1964" s="27"/>
      <c r="D1964" s="27"/>
      <c r="E1964" s="27"/>
      <c r="F1964" s="27"/>
      <c r="G1964" s="27"/>
      <c r="H1964" s="27"/>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27"/>
      <c r="AK1964" s="27"/>
      <c r="AL1964" s="27"/>
      <c r="AM1964" s="27"/>
      <c r="AN1964" s="27"/>
      <c r="AO1964" s="27"/>
      <c r="AP1964" s="27"/>
      <c r="AQ1964" s="27"/>
      <c r="AR1964" s="27"/>
      <c r="AS1964" s="27"/>
      <c r="AT1964" s="27"/>
      <c r="AU1964" s="27"/>
      <c r="AV1964" s="27"/>
      <c r="AW1964" s="27"/>
      <c r="AX1964" s="27"/>
      <c r="AY1964" s="27"/>
      <c r="AZ1964" s="27"/>
      <c r="BA1964" s="27"/>
      <c r="BB1964" s="27"/>
      <c r="BC1964" s="8"/>
      <c r="BD1964" s="5"/>
      <c r="BL1964" s="20"/>
      <c r="BM1964" s="27"/>
    </row>
    <row r="1965" spans="3:65">
      <c r="C1965" s="27"/>
      <c r="D1965" s="27"/>
      <c r="E1965" s="27"/>
      <c r="F1965" s="27"/>
      <c r="G1965" s="27"/>
      <c r="H1965" s="27"/>
      <c r="I1965" s="27"/>
      <c r="J1965" s="27"/>
      <c r="K1965" s="27"/>
      <c r="L1965" s="27"/>
      <c r="M1965" s="27"/>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27"/>
      <c r="AK1965" s="27"/>
      <c r="AL1965" s="27"/>
      <c r="AM1965" s="27"/>
      <c r="AN1965" s="27"/>
      <c r="AO1965" s="27"/>
      <c r="AP1965" s="27"/>
      <c r="AQ1965" s="27"/>
      <c r="AR1965" s="27"/>
      <c r="AS1965" s="27"/>
      <c r="AT1965" s="27"/>
      <c r="AU1965" s="27"/>
      <c r="AV1965" s="27"/>
      <c r="AW1965" s="27"/>
      <c r="AX1965" s="27"/>
      <c r="AY1965" s="27"/>
      <c r="AZ1965" s="27"/>
      <c r="BA1965" s="27"/>
      <c r="BB1965" s="27"/>
      <c r="BC1965" s="8"/>
      <c r="BD1965" s="5"/>
      <c r="BL1965" s="20"/>
      <c r="BM1965" s="27"/>
    </row>
    <row r="1966" spans="3:65">
      <c r="C1966" s="27"/>
      <c r="D1966" s="27"/>
      <c r="E1966" s="27"/>
      <c r="F1966" s="27"/>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27"/>
      <c r="AK1966" s="27"/>
      <c r="AL1966" s="27"/>
      <c r="AM1966" s="27"/>
      <c r="AN1966" s="27"/>
      <c r="AO1966" s="27"/>
      <c r="AP1966" s="27"/>
      <c r="AQ1966" s="27"/>
      <c r="AR1966" s="27"/>
      <c r="AS1966" s="27"/>
      <c r="AT1966" s="27"/>
      <c r="AU1966" s="27"/>
      <c r="AV1966" s="27"/>
      <c r="AW1966" s="27"/>
      <c r="AX1966" s="27"/>
      <c r="AY1966" s="27"/>
      <c r="AZ1966" s="27"/>
      <c r="BA1966" s="27"/>
      <c r="BB1966" s="27"/>
      <c r="BC1966" s="8"/>
      <c r="BD1966" s="5"/>
      <c r="BL1966" s="20"/>
      <c r="BM1966" s="27"/>
    </row>
    <row r="1967" spans="3:65">
      <c r="C1967" s="27"/>
      <c r="D1967" s="27"/>
      <c r="E1967" s="27"/>
      <c r="F1967" s="27"/>
      <c r="G1967" s="27"/>
      <c r="H1967" s="27"/>
      <c r="I1967" s="27"/>
      <c r="J1967" s="27"/>
      <c r="K1967" s="27"/>
      <c r="L1967" s="27"/>
      <c r="M1967" s="27"/>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27"/>
      <c r="AK1967" s="27"/>
      <c r="AL1967" s="27"/>
      <c r="AM1967" s="27"/>
      <c r="AN1967" s="27"/>
      <c r="AO1967" s="27"/>
      <c r="AP1967" s="27"/>
      <c r="AQ1967" s="27"/>
      <c r="AR1967" s="27"/>
      <c r="AS1967" s="27"/>
      <c r="AT1967" s="27"/>
      <c r="AU1967" s="27"/>
      <c r="AV1967" s="27"/>
      <c r="AW1967" s="27"/>
      <c r="AX1967" s="27"/>
      <c r="AY1967" s="27"/>
      <c r="AZ1967" s="27"/>
      <c r="BA1967" s="27"/>
      <c r="BB1967" s="27"/>
      <c r="BC1967" s="8"/>
      <c r="BD1967" s="5"/>
      <c r="BL1967" s="20"/>
      <c r="BM1967" s="27"/>
    </row>
    <row r="1968" spans="3:65">
      <c r="C1968" s="27"/>
      <c r="D1968" s="27"/>
      <c r="E1968" s="27"/>
      <c r="F1968" s="27"/>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8"/>
      <c r="BD1968" s="5"/>
      <c r="BL1968" s="20"/>
      <c r="BM1968" s="27"/>
    </row>
    <row r="1969" spans="3:65">
      <c r="C1969" s="27"/>
      <c r="D1969" s="27"/>
      <c r="E1969" s="27"/>
      <c r="F1969" s="27"/>
      <c r="G1969" s="27"/>
      <c r="H1969" s="27"/>
      <c r="I1969" s="27"/>
      <c r="J1969" s="27"/>
      <c r="K1969" s="27"/>
      <c r="L1969" s="27"/>
      <c r="M1969" s="27"/>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27"/>
      <c r="AK1969" s="27"/>
      <c r="AL1969" s="27"/>
      <c r="AM1969" s="27"/>
      <c r="AN1969" s="27"/>
      <c r="AO1969" s="27"/>
      <c r="AP1969" s="27"/>
      <c r="AQ1969" s="27"/>
      <c r="AR1969" s="27"/>
      <c r="AS1969" s="27"/>
      <c r="AT1969" s="27"/>
      <c r="AU1969" s="27"/>
      <c r="AV1969" s="27"/>
      <c r="AW1969" s="27"/>
      <c r="AX1969" s="27"/>
      <c r="AY1969" s="27"/>
      <c r="AZ1969" s="27"/>
      <c r="BA1969" s="27"/>
      <c r="BB1969" s="27"/>
      <c r="BC1969" s="8"/>
      <c r="BD1969" s="5"/>
      <c r="BL1969" s="20"/>
      <c r="BM1969" s="27"/>
    </row>
    <row r="1970" spans="3:65">
      <c r="C1970" s="27"/>
      <c r="D1970" s="27"/>
      <c r="E1970" s="27"/>
      <c r="F1970" s="27"/>
      <c r="G1970" s="27"/>
      <c r="H1970" s="27"/>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27"/>
      <c r="AK1970" s="27"/>
      <c r="AL1970" s="27"/>
      <c r="AM1970" s="27"/>
      <c r="AN1970" s="27"/>
      <c r="AO1970" s="27"/>
      <c r="AP1970" s="27"/>
      <c r="AQ1970" s="27"/>
      <c r="AR1970" s="27"/>
      <c r="AS1970" s="27"/>
      <c r="AT1970" s="27"/>
      <c r="AU1970" s="27"/>
      <c r="AV1970" s="27"/>
      <c r="AW1970" s="27"/>
      <c r="AX1970" s="27"/>
      <c r="AY1970" s="27"/>
      <c r="AZ1970" s="27"/>
      <c r="BA1970" s="27"/>
      <c r="BB1970" s="27"/>
      <c r="BC1970" s="8"/>
      <c r="BD1970" s="5"/>
      <c r="BL1970" s="20"/>
      <c r="BM1970" s="27"/>
    </row>
    <row r="1971" spans="3:65">
      <c r="C1971" s="27"/>
      <c r="D1971" s="27"/>
      <c r="E1971" s="27"/>
      <c r="F1971" s="27"/>
      <c r="G1971" s="27"/>
      <c r="H1971" s="27"/>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27"/>
      <c r="AK1971" s="27"/>
      <c r="AL1971" s="27"/>
      <c r="AM1971" s="27"/>
      <c r="AN1971" s="27"/>
      <c r="AO1971" s="27"/>
      <c r="AP1971" s="27"/>
      <c r="AQ1971" s="27"/>
      <c r="AR1971" s="27"/>
      <c r="AS1971" s="27"/>
      <c r="AT1971" s="27"/>
      <c r="AU1971" s="27"/>
      <c r="AV1971" s="27"/>
      <c r="AW1971" s="27"/>
      <c r="AX1971" s="27"/>
      <c r="AY1971" s="27"/>
      <c r="AZ1971" s="27"/>
      <c r="BA1971" s="27"/>
      <c r="BB1971" s="27"/>
      <c r="BC1971" s="8"/>
      <c r="BD1971" s="5"/>
      <c r="BL1971" s="20"/>
      <c r="BM1971" s="27"/>
    </row>
    <row r="1972" spans="3:65">
      <c r="C1972" s="27"/>
      <c r="D1972" s="27"/>
      <c r="E1972" s="27"/>
      <c r="F1972" s="27"/>
      <c r="G1972" s="27"/>
      <c r="H1972" s="27"/>
      <c r="I1972" s="27"/>
      <c r="J1972" s="27"/>
      <c r="K1972" s="27"/>
      <c r="L1972" s="27"/>
      <c r="M1972" s="27"/>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27"/>
      <c r="AK1972" s="27"/>
      <c r="AL1972" s="27"/>
      <c r="AM1972" s="27"/>
      <c r="AN1972" s="27"/>
      <c r="AO1972" s="27"/>
      <c r="AP1972" s="27"/>
      <c r="AQ1972" s="27"/>
      <c r="AR1972" s="27"/>
      <c r="AS1972" s="27"/>
      <c r="AT1972" s="27"/>
      <c r="AU1972" s="27"/>
      <c r="AV1972" s="27"/>
      <c r="AW1972" s="27"/>
      <c r="AX1972" s="27"/>
      <c r="AY1972" s="27"/>
      <c r="AZ1972" s="27"/>
      <c r="BA1972" s="27"/>
      <c r="BB1972" s="27"/>
      <c r="BC1972" s="8"/>
      <c r="BD1972" s="5"/>
      <c r="BL1972" s="20"/>
      <c r="BM1972" s="27"/>
    </row>
    <row r="1973" spans="3:65">
      <c r="C1973" s="27"/>
      <c r="D1973" s="27"/>
      <c r="E1973" s="27"/>
      <c r="F1973" s="27"/>
      <c r="G1973" s="27"/>
      <c r="H1973" s="27"/>
      <c r="I1973" s="27"/>
      <c r="J1973" s="27"/>
      <c r="K1973" s="27"/>
      <c r="L1973" s="27"/>
      <c r="M1973" s="27"/>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27"/>
      <c r="AK1973" s="27"/>
      <c r="AL1973" s="27"/>
      <c r="AM1973" s="27"/>
      <c r="AN1973" s="27"/>
      <c r="AO1973" s="27"/>
      <c r="AP1973" s="27"/>
      <c r="AQ1973" s="27"/>
      <c r="AR1973" s="27"/>
      <c r="AS1973" s="27"/>
      <c r="AT1973" s="27"/>
      <c r="AU1973" s="27"/>
      <c r="AV1973" s="27"/>
      <c r="AW1973" s="27"/>
      <c r="AX1973" s="27"/>
      <c r="AY1973" s="27"/>
      <c r="AZ1973" s="27"/>
      <c r="BA1973" s="27"/>
      <c r="BB1973" s="27"/>
      <c r="BC1973" s="8"/>
      <c r="BD1973" s="5"/>
      <c r="BL1973" s="20"/>
      <c r="BM1973" s="27"/>
    </row>
    <row r="1974" spans="3:65">
      <c r="C1974" s="27"/>
      <c r="D1974" s="27"/>
      <c r="E1974" s="27"/>
      <c r="F1974" s="27"/>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27"/>
      <c r="AK1974" s="27"/>
      <c r="AL1974" s="27"/>
      <c r="AM1974" s="27"/>
      <c r="AN1974" s="27"/>
      <c r="AO1974" s="27"/>
      <c r="AP1974" s="27"/>
      <c r="AQ1974" s="27"/>
      <c r="AR1974" s="27"/>
      <c r="AS1974" s="27"/>
      <c r="AT1974" s="27"/>
      <c r="AU1974" s="27"/>
      <c r="AV1974" s="27"/>
      <c r="AW1974" s="27"/>
      <c r="AX1974" s="27"/>
      <c r="AY1974" s="27"/>
      <c r="AZ1974" s="27"/>
      <c r="BA1974" s="27"/>
      <c r="BB1974" s="27"/>
      <c r="BC1974" s="8"/>
      <c r="BD1974" s="5"/>
      <c r="BL1974" s="20"/>
      <c r="BM1974" s="27"/>
    </row>
    <row r="1975" spans="3:65">
      <c r="C1975" s="27"/>
      <c r="D1975" s="27"/>
      <c r="E1975" s="27"/>
      <c r="F1975" s="27"/>
      <c r="G1975" s="27"/>
      <c r="H1975" s="27"/>
      <c r="I1975" s="27"/>
      <c r="J1975" s="27"/>
      <c r="K1975" s="27"/>
      <c r="L1975" s="27"/>
      <c r="M1975" s="27"/>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27"/>
      <c r="AK1975" s="27"/>
      <c r="AL1975" s="27"/>
      <c r="AM1975" s="27"/>
      <c r="AN1975" s="27"/>
      <c r="AO1975" s="27"/>
      <c r="AP1975" s="27"/>
      <c r="AQ1975" s="27"/>
      <c r="AR1975" s="27"/>
      <c r="AS1975" s="27"/>
      <c r="AT1975" s="27"/>
      <c r="AU1975" s="27"/>
      <c r="AV1975" s="27"/>
      <c r="AW1975" s="27"/>
      <c r="AX1975" s="27"/>
      <c r="AY1975" s="27"/>
      <c r="AZ1975" s="27"/>
      <c r="BA1975" s="27"/>
      <c r="BB1975" s="27"/>
      <c r="BC1975" s="8"/>
      <c r="BD1975" s="5"/>
      <c r="BL1975" s="20"/>
      <c r="BM1975" s="27"/>
    </row>
    <row r="1976" spans="3:65">
      <c r="C1976" s="27"/>
      <c r="D1976" s="27"/>
      <c r="E1976" s="27"/>
      <c r="F1976" s="27"/>
      <c r="G1976" s="27"/>
      <c r="H1976" s="27"/>
      <c r="I1976" s="27"/>
      <c r="J1976" s="27"/>
      <c r="K1976" s="27"/>
      <c r="L1976" s="27"/>
      <c r="M1976" s="27"/>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27"/>
      <c r="AK1976" s="27"/>
      <c r="AL1976" s="27"/>
      <c r="AM1976" s="27"/>
      <c r="AN1976" s="27"/>
      <c r="AO1976" s="27"/>
      <c r="AP1976" s="27"/>
      <c r="AQ1976" s="27"/>
      <c r="AR1976" s="27"/>
      <c r="AS1976" s="27"/>
      <c r="AT1976" s="27"/>
      <c r="AU1976" s="27"/>
      <c r="AV1976" s="27"/>
      <c r="AW1976" s="27"/>
      <c r="AX1976" s="27"/>
      <c r="AY1976" s="27"/>
      <c r="AZ1976" s="27"/>
      <c r="BA1976" s="27"/>
      <c r="BB1976" s="27"/>
      <c r="BC1976" s="8"/>
      <c r="BD1976" s="5"/>
      <c r="BL1976" s="20"/>
      <c r="BM1976" s="27"/>
    </row>
    <row r="1977" spans="3:65">
      <c r="C1977" s="27"/>
      <c r="D1977" s="27"/>
      <c r="E1977" s="27"/>
      <c r="F1977" s="27"/>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27"/>
      <c r="AK1977" s="27"/>
      <c r="AL1977" s="27"/>
      <c r="AM1977" s="27"/>
      <c r="AN1977" s="27"/>
      <c r="AO1977" s="27"/>
      <c r="AP1977" s="27"/>
      <c r="AQ1977" s="27"/>
      <c r="AR1977" s="27"/>
      <c r="AS1977" s="27"/>
      <c r="AT1977" s="27"/>
      <c r="AU1977" s="27"/>
      <c r="AV1977" s="27"/>
      <c r="AW1977" s="27"/>
      <c r="AX1977" s="27"/>
      <c r="AY1977" s="27"/>
      <c r="AZ1977" s="27"/>
      <c r="BA1977" s="27"/>
      <c r="BB1977" s="27"/>
      <c r="BC1977" s="8"/>
      <c r="BD1977" s="5"/>
      <c r="BL1977" s="20"/>
      <c r="BM1977" s="27"/>
    </row>
    <row r="1978" spans="3:65">
      <c r="C1978" s="27"/>
      <c r="D1978" s="27"/>
      <c r="E1978" s="27"/>
      <c r="F1978" s="27"/>
      <c r="G1978" s="27"/>
      <c r="H1978" s="27"/>
      <c r="I1978" s="27"/>
      <c r="J1978" s="27"/>
      <c r="K1978" s="27"/>
      <c r="L1978" s="27"/>
      <c r="M1978" s="27"/>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27"/>
      <c r="AK1978" s="27"/>
      <c r="AL1978" s="27"/>
      <c r="AM1978" s="27"/>
      <c r="AN1978" s="27"/>
      <c r="AO1978" s="27"/>
      <c r="AP1978" s="27"/>
      <c r="AQ1978" s="27"/>
      <c r="AR1978" s="27"/>
      <c r="AS1978" s="27"/>
      <c r="AT1978" s="27"/>
      <c r="AU1978" s="27"/>
      <c r="AV1978" s="27"/>
      <c r="AW1978" s="27"/>
      <c r="AX1978" s="27"/>
      <c r="AY1978" s="27"/>
      <c r="AZ1978" s="27"/>
      <c r="BA1978" s="27"/>
      <c r="BB1978" s="27"/>
      <c r="BC1978" s="8"/>
      <c r="BD1978" s="5"/>
      <c r="BL1978" s="20"/>
      <c r="BM1978" s="27"/>
    </row>
    <row r="1979" spans="3:65">
      <c r="C1979" s="27"/>
      <c r="D1979" s="27"/>
      <c r="E1979" s="27"/>
      <c r="F1979" s="27"/>
      <c r="G1979" s="27"/>
      <c r="H1979" s="27"/>
      <c r="I1979" s="27"/>
      <c r="J1979" s="27"/>
      <c r="K1979" s="27"/>
      <c r="L1979" s="27"/>
      <c r="M1979" s="27"/>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27"/>
      <c r="AK1979" s="27"/>
      <c r="AL1979" s="27"/>
      <c r="AM1979" s="27"/>
      <c r="AN1979" s="27"/>
      <c r="AO1979" s="27"/>
      <c r="AP1979" s="27"/>
      <c r="AQ1979" s="27"/>
      <c r="AR1979" s="27"/>
      <c r="AS1979" s="27"/>
      <c r="AT1979" s="27"/>
      <c r="AU1979" s="27"/>
      <c r="AV1979" s="27"/>
      <c r="AW1979" s="27"/>
      <c r="AX1979" s="27"/>
      <c r="AY1979" s="27"/>
      <c r="AZ1979" s="27"/>
      <c r="BA1979" s="27"/>
      <c r="BB1979" s="27"/>
      <c r="BC1979" s="8"/>
      <c r="BD1979" s="5"/>
      <c r="BL1979" s="20"/>
      <c r="BM1979" s="27"/>
    </row>
    <row r="1980" spans="3:65">
      <c r="C1980" s="27"/>
      <c r="D1980" s="27"/>
      <c r="E1980" s="27"/>
      <c r="F1980" s="27"/>
      <c r="G1980" s="27"/>
      <c r="H1980" s="27"/>
      <c r="I1980" s="27"/>
      <c r="J1980" s="27"/>
      <c r="K1980" s="27"/>
      <c r="L1980" s="27"/>
      <c r="M1980" s="27"/>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27"/>
      <c r="AK1980" s="27"/>
      <c r="AL1980" s="27"/>
      <c r="AM1980" s="27"/>
      <c r="AN1980" s="27"/>
      <c r="AO1980" s="27"/>
      <c r="AP1980" s="27"/>
      <c r="AQ1980" s="27"/>
      <c r="AR1980" s="27"/>
      <c r="AS1980" s="27"/>
      <c r="AT1980" s="27"/>
      <c r="AU1980" s="27"/>
      <c r="AV1980" s="27"/>
      <c r="AW1980" s="27"/>
      <c r="AX1980" s="27"/>
      <c r="AY1980" s="27"/>
      <c r="AZ1980" s="27"/>
      <c r="BA1980" s="27"/>
      <c r="BB1980" s="27"/>
      <c r="BC1980" s="8"/>
      <c r="BD1980" s="5"/>
      <c r="BL1980" s="20"/>
      <c r="BM1980" s="27"/>
    </row>
    <row r="1981" spans="3:65">
      <c r="C1981" s="27"/>
      <c r="D1981" s="27"/>
      <c r="E1981" s="27"/>
      <c r="F1981" s="27"/>
      <c r="G1981" s="27"/>
      <c r="H1981" s="27"/>
      <c r="I1981" s="27"/>
      <c r="J1981" s="27"/>
      <c r="K1981" s="27"/>
      <c r="L1981" s="27"/>
      <c r="M1981" s="27"/>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27"/>
      <c r="AK1981" s="27"/>
      <c r="AL1981" s="27"/>
      <c r="AM1981" s="27"/>
      <c r="AN1981" s="27"/>
      <c r="AO1981" s="27"/>
      <c r="AP1981" s="27"/>
      <c r="AQ1981" s="27"/>
      <c r="AR1981" s="27"/>
      <c r="AS1981" s="27"/>
      <c r="AT1981" s="27"/>
      <c r="AU1981" s="27"/>
      <c r="AV1981" s="27"/>
      <c r="AW1981" s="27"/>
      <c r="AX1981" s="27"/>
      <c r="AY1981" s="27"/>
      <c r="AZ1981" s="27"/>
      <c r="BA1981" s="27"/>
      <c r="BB1981" s="27"/>
      <c r="BC1981" s="8"/>
      <c r="BD1981" s="5"/>
      <c r="BL1981" s="20"/>
      <c r="BM1981" s="27"/>
    </row>
    <row r="1982" spans="3:65">
      <c r="C1982" s="27"/>
      <c r="D1982" s="27"/>
      <c r="E1982" s="27"/>
      <c r="F1982" s="27"/>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c r="AQ1982" s="27"/>
      <c r="AR1982" s="27"/>
      <c r="AS1982" s="27"/>
      <c r="AT1982" s="27"/>
      <c r="AU1982" s="27"/>
      <c r="AV1982" s="27"/>
      <c r="AW1982" s="27"/>
      <c r="AX1982" s="27"/>
      <c r="AY1982" s="27"/>
      <c r="AZ1982" s="27"/>
      <c r="BA1982" s="27"/>
      <c r="BB1982" s="27"/>
      <c r="BC1982" s="8"/>
      <c r="BD1982" s="5"/>
      <c r="BL1982" s="20"/>
      <c r="BM1982" s="27"/>
    </row>
    <row r="1983" spans="3:65">
      <c r="C1983" s="27"/>
      <c r="D1983" s="27"/>
      <c r="E1983" s="27"/>
      <c r="F1983" s="27"/>
      <c r="G1983" s="27"/>
      <c r="H1983" s="27"/>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27"/>
      <c r="AK1983" s="27"/>
      <c r="AL1983" s="27"/>
      <c r="AM1983" s="27"/>
      <c r="AN1983" s="27"/>
      <c r="AO1983" s="27"/>
      <c r="AP1983" s="27"/>
      <c r="AQ1983" s="27"/>
      <c r="AR1983" s="27"/>
      <c r="AS1983" s="27"/>
      <c r="AT1983" s="27"/>
      <c r="AU1983" s="27"/>
      <c r="AV1983" s="27"/>
      <c r="AW1983" s="27"/>
      <c r="AX1983" s="27"/>
      <c r="AY1983" s="27"/>
      <c r="AZ1983" s="27"/>
      <c r="BA1983" s="27"/>
      <c r="BB1983" s="27"/>
      <c r="BC1983" s="8"/>
      <c r="BD1983" s="5"/>
      <c r="BL1983" s="20"/>
      <c r="BM1983" s="27"/>
    </row>
    <row r="1984" spans="3:65">
      <c r="C1984" s="27"/>
      <c r="D1984" s="27"/>
      <c r="E1984" s="27"/>
      <c r="F1984" s="27"/>
      <c r="G1984" s="27"/>
      <c r="H1984" s="27"/>
      <c r="I1984" s="27"/>
      <c r="J1984" s="27"/>
      <c r="K1984" s="27"/>
      <c r="L1984" s="27"/>
      <c r="M1984" s="27"/>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27"/>
      <c r="AK1984" s="27"/>
      <c r="AL1984" s="27"/>
      <c r="AM1984" s="27"/>
      <c r="AN1984" s="27"/>
      <c r="AO1984" s="27"/>
      <c r="AP1984" s="27"/>
      <c r="AQ1984" s="27"/>
      <c r="AR1984" s="27"/>
      <c r="AS1984" s="27"/>
      <c r="AT1984" s="27"/>
      <c r="AU1984" s="27"/>
      <c r="AV1984" s="27"/>
      <c r="AW1984" s="27"/>
      <c r="AX1984" s="27"/>
      <c r="AY1984" s="27"/>
      <c r="AZ1984" s="27"/>
      <c r="BA1984" s="27"/>
      <c r="BB1984" s="27"/>
      <c r="BC1984" s="8"/>
      <c r="BD1984" s="5"/>
      <c r="BL1984" s="20"/>
      <c r="BM1984" s="27"/>
    </row>
    <row r="1985" spans="3:65">
      <c r="C1985" s="27"/>
      <c r="D1985" s="27"/>
      <c r="E1985" s="27"/>
      <c r="F1985" s="27"/>
      <c r="G1985" s="27"/>
      <c r="H1985" s="27"/>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27"/>
      <c r="AK1985" s="27"/>
      <c r="AL1985" s="27"/>
      <c r="AM1985" s="27"/>
      <c r="AN1985" s="27"/>
      <c r="AO1985" s="27"/>
      <c r="AP1985" s="27"/>
      <c r="AQ1985" s="27"/>
      <c r="AR1985" s="27"/>
      <c r="AS1985" s="27"/>
      <c r="AT1985" s="27"/>
      <c r="AU1985" s="27"/>
      <c r="AV1985" s="27"/>
      <c r="AW1985" s="27"/>
      <c r="AX1985" s="27"/>
      <c r="AY1985" s="27"/>
      <c r="AZ1985" s="27"/>
      <c r="BA1985" s="27"/>
      <c r="BB1985" s="27"/>
      <c r="BC1985" s="8"/>
      <c r="BD1985" s="5"/>
      <c r="BL1985" s="20"/>
      <c r="BM1985" s="27"/>
    </row>
    <row r="1986" spans="3:65">
      <c r="C1986" s="27"/>
      <c r="D1986" s="27"/>
      <c r="E1986" s="27"/>
      <c r="F1986" s="27"/>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27"/>
      <c r="AK1986" s="27"/>
      <c r="AL1986" s="27"/>
      <c r="AM1986" s="27"/>
      <c r="AN1986" s="27"/>
      <c r="AO1986" s="27"/>
      <c r="AP1986" s="27"/>
      <c r="AQ1986" s="27"/>
      <c r="AR1986" s="27"/>
      <c r="AS1986" s="27"/>
      <c r="AT1986" s="27"/>
      <c r="AU1986" s="27"/>
      <c r="AV1986" s="27"/>
      <c r="AW1986" s="27"/>
      <c r="AX1986" s="27"/>
      <c r="AY1986" s="27"/>
      <c r="AZ1986" s="27"/>
      <c r="BA1986" s="27"/>
      <c r="BB1986" s="27"/>
      <c r="BC1986" s="8"/>
      <c r="BD1986" s="5"/>
      <c r="BL1986" s="20"/>
      <c r="BM1986" s="27"/>
    </row>
    <row r="1987" spans="3:65">
      <c r="C1987" s="27"/>
      <c r="D1987" s="27"/>
      <c r="E1987" s="27"/>
      <c r="F1987" s="27"/>
      <c r="G1987" s="27"/>
      <c r="H1987" s="27"/>
      <c r="I1987" s="27"/>
      <c r="J1987" s="27"/>
      <c r="K1987" s="27"/>
      <c r="L1987" s="27"/>
      <c r="M1987" s="27"/>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27"/>
      <c r="AK1987" s="27"/>
      <c r="AL1987" s="27"/>
      <c r="AM1987" s="27"/>
      <c r="AN1987" s="27"/>
      <c r="AO1987" s="27"/>
      <c r="AP1987" s="27"/>
      <c r="AQ1987" s="27"/>
      <c r="AR1987" s="27"/>
      <c r="AS1987" s="27"/>
      <c r="AT1987" s="27"/>
      <c r="AU1987" s="27"/>
      <c r="AV1987" s="27"/>
      <c r="AW1987" s="27"/>
      <c r="AX1987" s="27"/>
      <c r="AY1987" s="27"/>
      <c r="AZ1987" s="27"/>
      <c r="BA1987" s="27"/>
      <c r="BB1987" s="27"/>
      <c r="BC1987" s="8"/>
      <c r="BD1987" s="5"/>
      <c r="BL1987" s="20"/>
      <c r="BM1987" s="27"/>
    </row>
    <row r="1988" spans="3:65">
      <c r="C1988" s="27"/>
      <c r="D1988" s="27"/>
      <c r="E1988" s="27"/>
      <c r="F1988" s="27"/>
      <c r="G1988" s="27"/>
      <c r="H1988" s="27"/>
      <c r="I1988" s="27"/>
      <c r="J1988" s="27"/>
      <c r="K1988" s="27"/>
      <c r="L1988" s="27"/>
      <c r="M1988" s="27"/>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27"/>
      <c r="AK1988" s="27"/>
      <c r="AL1988" s="27"/>
      <c r="AM1988" s="27"/>
      <c r="AN1988" s="27"/>
      <c r="AO1988" s="27"/>
      <c r="AP1988" s="27"/>
      <c r="AQ1988" s="27"/>
      <c r="AR1988" s="27"/>
      <c r="AS1988" s="27"/>
      <c r="AT1988" s="27"/>
      <c r="AU1988" s="27"/>
      <c r="AV1988" s="27"/>
      <c r="AW1988" s="27"/>
      <c r="AX1988" s="27"/>
      <c r="AY1988" s="27"/>
      <c r="AZ1988" s="27"/>
      <c r="BA1988" s="27"/>
      <c r="BB1988" s="27"/>
      <c r="BC1988" s="8"/>
      <c r="BD1988" s="5"/>
      <c r="BL1988" s="20"/>
      <c r="BM1988" s="27"/>
    </row>
    <row r="1989" spans="3:65">
      <c r="C1989" s="27"/>
      <c r="D1989" s="27"/>
      <c r="E1989" s="27"/>
      <c r="F1989" s="27"/>
      <c r="G1989" s="27"/>
      <c r="H1989" s="27"/>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27"/>
      <c r="AK1989" s="27"/>
      <c r="AL1989" s="27"/>
      <c r="AM1989" s="27"/>
      <c r="AN1989" s="27"/>
      <c r="AO1989" s="27"/>
      <c r="AP1989" s="27"/>
      <c r="AQ1989" s="27"/>
      <c r="AR1989" s="27"/>
      <c r="AS1989" s="27"/>
      <c r="AT1989" s="27"/>
      <c r="AU1989" s="27"/>
      <c r="AV1989" s="27"/>
      <c r="AW1989" s="27"/>
      <c r="AX1989" s="27"/>
      <c r="AY1989" s="27"/>
      <c r="AZ1989" s="27"/>
      <c r="BA1989" s="27"/>
      <c r="BB1989" s="27"/>
      <c r="BC1989" s="8"/>
      <c r="BD1989" s="5"/>
      <c r="BL1989" s="20"/>
      <c r="BM1989" s="27"/>
    </row>
    <row r="1990" spans="3:65">
      <c r="C1990" s="27"/>
      <c r="D1990" s="27"/>
      <c r="E1990" s="27"/>
      <c r="F1990" s="27"/>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27"/>
      <c r="AK1990" s="27"/>
      <c r="AL1990" s="27"/>
      <c r="AM1990" s="27"/>
      <c r="AN1990" s="27"/>
      <c r="AO1990" s="27"/>
      <c r="AP1990" s="27"/>
      <c r="AQ1990" s="27"/>
      <c r="AR1990" s="27"/>
      <c r="AS1990" s="27"/>
      <c r="AT1990" s="27"/>
      <c r="AU1990" s="27"/>
      <c r="AV1990" s="27"/>
      <c r="AW1990" s="27"/>
      <c r="AX1990" s="27"/>
      <c r="AY1990" s="27"/>
      <c r="AZ1990" s="27"/>
      <c r="BA1990" s="27"/>
      <c r="BB1990" s="27"/>
      <c r="BC1990" s="8"/>
      <c r="BD1990" s="5"/>
      <c r="BL1990" s="20"/>
      <c r="BM1990" s="27"/>
    </row>
    <row r="1991" spans="3:65">
      <c r="C1991" s="27"/>
      <c r="D1991" s="27"/>
      <c r="E1991" s="27"/>
      <c r="F1991" s="27"/>
      <c r="G1991" s="27"/>
      <c r="H1991" s="27"/>
      <c r="I1991" s="27"/>
      <c r="J1991" s="27"/>
      <c r="K1991" s="27"/>
      <c r="L1991" s="27"/>
      <c r="M1991" s="27"/>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27"/>
      <c r="AK1991" s="27"/>
      <c r="AL1991" s="27"/>
      <c r="AM1991" s="27"/>
      <c r="AN1991" s="27"/>
      <c r="AO1991" s="27"/>
      <c r="AP1991" s="27"/>
      <c r="AQ1991" s="27"/>
      <c r="AR1991" s="27"/>
      <c r="AS1991" s="27"/>
      <c r="AT1991" s="27"/>
      <c r="AU1991" s="27"/>
      <c r="AV1991" s="27"/>
      <c r="AW1991" s="27"/>
      <c r="AX1991" s="27"/>
      <c r="AY1991" s="27"/>
      <c r="AZ1991" s="27"/>
      <c r="BA1991" s="27"/>
      <c r="BB1991" s="27"/>
      <c r="BC1991" s="8"/>
      <c r="BD1991" s="5"/>
      <c r="BL1991" s="20"/>
      <c r="BM1991" s="27"/>
    </row>
    <row r="1992" spans="3:65">
      <c r="C1992" s="27"/>
      <c r="D1992" s="27"/>
      <c r="E1992" s="27"/>
      <c r="F1992" s="27"/>
      <c r="G1992" s="27"/>
      <c r="H1992" s="27"/>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27"/>
      <c r="AK1992" s="27"/>
      <c r="AL1992" s="27"/>
      <c r="AM1992" s="27"/>
      <c r="AN1992" s="27"/>
      <c r="AO1992" s="27"/>
      <c r="AP1992" s="27"/>
      <c r="AQ1992" s="27"/>
      <c r="AR1992" s="27"/>
      <c r="AS1992" s="27"/>
      <c r="AT1992" s="27"/>
      <c r="AU1992" s="27"/>
      <c r="AV1992" s="27"/>
      <c r="AW1992" s="27"/>
      <c r="AX1992" s="27"/>
      <c r="AY1992" s="27"/>
      <c r="AZ1992" s="27"/>
      <c r="BA1992" s="27"/>
      <c r="BB1992" s="27"/>
      <c r="BC1992" s="8"/>
      <c r="BD1992" s="5"/>
      <c r="BL1992" s="20"/>
      <c r="BM1992" s="27"/>
    </row>
    <row r="1993" spans="3:65">
      <c r="C1993" s="27"/>
      <c r="D1993" s="27"/>
      <c r="E1993" s="27"/>
      <c r="F1993" s="27"/>
      <c r="G1993" s="27"/>
      <c r="H1993" s="27"/>
      <c r="I1993" s="27"/>
      <c r="J1993" s="27"/>
      <c r="K1993" s="27"/>
      <c r="L1993" s="27"/>
      <c r="M1993" s="27"/>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27"/>
      <c r="AK1993" s="27"/>
      <c r="AL1993" s="27"/>
      <c r="AM1993" s="27"/>
      <c r="AN1993" s="27"/>
      <c r="AO1993" s="27"/>
      <c r="AP1993" s="27"/>
      <c r="AQ1993" s="27"/>
      <c r="AR1993" s="27"/>
      <c r="AS1993" s="27"/>
      <c r="AT1993" s="27"/>
      <c r="AU1993" s="27"/>
      <c r="AV1993" s="27"/>
      <c r="AW1993" s="27"/>
      <c r="AX1993" s="27"/>
      <c r="AY1993" s="27"/>
      <c r="AZ1993" s="27"/>
      <c r="BA1993" s="27"/>
      <c r="BB1993" s="27"/>
      <c r="BC1993" s="8"/>
      <c r="BD1993" s="5"/>
      <c r="BL1993" s="20"/>
      <c r="BM1993" s="27"/>
    </row>
    <row r="1994" spans="3:65">
      <c r="C1994" s="27"/>
      <c r="D1994" s="27"/>
      <c r="E1994" s="27"/>
      <c r="F1994" s="27"/>
      <c r="G1994" s="27"/>
      <c r="H1994" s="27"/>
      <c r="I1994" s="27"/>
      <c r="J1994" s="27"/>
      <c r="K1994" s="27"/>
      <c r="L1994" s="27"/>
      <c r="M1994" s="27"/>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27"/>
      <c r="AK1994" s="27"/>
      <c r="AL1994" s="27"/>
      <c r="AM1994" s="27"/>
      <c r="AN1994" s="27"/>
      <c r="AO1994" s="27"/>
      <c r="AP1994" s="27"/>
      <c r="AQ1994" s="27"/>
      <c r="AR1994" s="27"/>
      <c r="AS1994" s="27"/>
      <c r="AT1994" s="27"/>
      <c r="AU1994" s="27"/>
      <c r="AV1994" s="27"/>
      <c r="AW1994" s="27"/>
      <c r="AX1994" s="27"/>
      <c r="AY1994" s="27"/>
      <c r="AZ1994" s="27"/>
      <c r="BA1994" s="27"/>
      <c r="BB1994" s="27"/>
      <c r="BC1994" s="8"/>
      <c r="BD1994" s="5"/>
      <c r="BL1994" s="20"/>
      <c r="BM1994" s="27"/>
    </row>
    <row r="1995" spans="3:65">
      <c r="C1995" s="27"/>
      <c r="D1995" s="27"/>
      <c r="E1995" s="27"/>
      <c r="F1995" s="27"/>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27"/>
      <c r="AK1995" s="27"/>
      <c r="AL1995" s="27"/>
      <c r="AM1995" s="27"/>
      <c r="AN1995" s="27"/>
      <c r="AO1995" s="27"/>
      <c r="AP1995" s="27"/>
      <c r="AQ1995" s="27"/>
      <c r="AR1995" s="27"/>
      <c r="AS1995" s="27"/>
      <c r="AT1995" s="27"/>
      <c r="AU1995" s="27"/>
      <c r="AV1995" s="27"/>
      <c r="AW1995" s="27"/>
      <c r="AX1995" s="27"/>
      <c r="AY1995" s="27"/>
      <c r="AZ1995" s="27"/>
      <c r="BA1995" s="27"/>
      <c r="BB1995" s="27"/>
      <c r="BC1995" s="8"/>
      <c r="BD1995" s="5"/>
      <c r="BL1995" s="20"/>
      <c r="BM1995" s="27"/>
    </row>
    <row r="1996" spans="3:65">
      <c r="C1996" s="27"/>
      <c r="D1996" s="27"/>
      <c r="E1996" s="27"/>
      <c r="F1996" s="27"/>
      <c r="G1996" s="27"/>
      <c r="H1996" s="27"/>
      <c r="I1996" s="27"/>
      <c r="J1996" s="27"/>
      <c r="K1996" s="27"/>
      <c r="L1996" s="27"/>
      <c r="M1996" s="27"/>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27"/>
      <c r="AK1996" s="27"/>
      <c r="AL1996" s="27"/>
      <c r="AM1996" s="27"/>
      <c r="AN1996" s="27"/>
      <c r="AO1996" s="27"/>
      <c r="AP1996" s="27"/>
      <c r="AQ1996" s="27"/>
      <c r="AR1996" s="27"/>
      <c r="AS1996" s="27"/>
      <c r="AT1996" s="27"/>
      <c r="AU1996" s="27"/>
      <c r="AV1996" s="27"/>
      <c r="AW1996" s="27"/>
      <c r="AX1996" s="27"/>
      <c r="AY1996" s="27"/>
      <c r="AZ1996" s="27"/>
      <c r="BA1996" s="27"/>
      <c r="BB1996" s="27"/>
      <c r="BC1996" s="8"/>
      <c r="BD1996" s="5"/>
      <c r="BL1996" s="20"/>
      <c r="BM1996" s="27"/>
    </row>
    <row r="1997" spans="3:65">
      <c r="C1997" s="27"/>
      <c r="D1997" s="27"/>
      <c r="E1997" s="27"/>
      <c r="F1997" s="27"/>
      <c r="G1997" s="27"/>
      <c r="H1997" s="27"/>
      <c r="I1997" s="27"/>
      <c r="J1997" s="27"/>
      <c r="K1997" s="27"/>
      <c r="L1997" s="27"/>
      <c r="M1997" s="27"/>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27"/>
      <c r="AK1997" s="27"/>
      <c r="AL1997" s="27"/>
      <c r="AM1997" s="27"/>
      <c r="AN1997" s="27"/>
      <c r="AO1997" s="27"/>
      <c r="AP1997" s="27"/>
      <c r="AQ1997" s="27"/>
      <c r="AR1997" s="27"/>
      <c r="AS1997" s="27"/>
      <c r="AT1997" s="27"/>
      <c r="AU1997" s="27"/>
      <c r="AV1997" s="27"/>
      <c r="AW1997" s="27"/>
      <c r="AX1997" s="27"/>
      <c r="AY1997" s="27"/>
      <c r="AZ1997" s="27"/>
      <c r="BA1997" s="27"/>
      <c r="BB1997" s="27"/>
      <c r="BC1997" s="8"/>
      <c r="BD1997" s="5"/>
      <c r="BL1997" s="20"/>
      <c r="BM1997" s="27"/>
    </row>
    <row r="1998" spans="3:65">
      <c r="C1998" s="27"/>
      <c r="D1998" s="27"/>
      <c r="E1998" s="27"/>
      <c r="F1998" s="27"/>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8"/>
      <c r="BD1998" s="5"/>
      <c r="BL1998" s="20"/>
      <c r="BM1998" s="27"/>
    </row>
    <row r="1999" spans="3:65">
      <c r="C1999" s="27"/>
      <c r="D1999" s="27"/>
      <c r="E1999" s="27"/>
      <c r="F1999" s="27"/>
      <c r="G1999" s="27"/>
      <c r="H1999" s="27"/>
      <c r="I1999" s="27"/>
      <c r="J1999" s="27"/>
      <c r="K1999" s="27"/>
      <c r="L1999" s="27"/>
      <c r="M1999" s="27"/>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27"/>
      <c r="AK1999" s="27"/>
      <c r="AL1999" s="27"/>
      <c r="AM1999" s="27"/>
      <c r="AN1999" s="27"/>
      <c r="AO1999" s="27"/>
      <c r="AP1999" s="27"/>
      <c r="AQ1999" s="27"/>
      <c r="AR1999" s="27"/>
      <c r="AS1999" s="27"/>
      <c r="AT1999" s="27"/>
      <c r="AU1999" s="27"/>
      <c r="AV1999" s="27"/>
      <c r="AW1999" s="27"/>
      <c r="AX1999" s="27"/>
      <c r="AY1999" s="27"/>
      <c r="AZ1999" s="27"/>
      <c r="BA1999" s="27"/>
      <c r="BB1999" s="27"/>
      <c r="BC1999" s="8"/>
      <c r="BD1999" s="5"/>
      <c r="BL1999" s="20"/>
      <c r="BM1999" s="27"/>
    </row>
    <row r="2000" spans="3:65">
      <c r="C2000" s="27"/>
      <c r="D2000" s="27"/>
      <c r="E2000" s="27"/>
      <c r="F2000" s="27"/>
      <c r="G2000" s="27"/>
      <c r="H2000" s="27"/>
      <c r="I2000" s="27"/>
      <c r="J2000" s="27"/>
      <c r="K2000" s="27"/>
      <c r="L2000" s="27"/>
      <c r="M2000" s="27"/>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27"/>
      <c r="AK2000" s="27"/>
      <c r="AL2000" s="27"/>
      <c r="AM2000" s="27"/>
      <c r="AN2000" s="27"/>
      <c r="AO2000" s="27"/>
      <c r="AP2000" s="27"/>
      <c r="AQ2000" s="27"/>
      <c r="AR2000" s="27"/>
      <c r="AS2000" s="27"/>
      <c r="AT2000" s="27"/>
      <c r="AU2000" s="27"/>
      <c r="AV2000" s="27"/>
      <c r="AW2000" s="27"/>
      <c r="AX2000" s="27"/>
      <c r="AY2000" s="27"/>
      <c r="AZ2000" s="27"/>
      <c r="BA2000" s="27"/>
      <c r="BB2000" s="27"/>
      <c r="BC2000" s="8"/>
      <c r="BD2000" s="5"/>
      <c r="BL2000" s="20"/>
      <c r="BM2000" s="27"/>
    </row>
    <row r="2001" spans="3:65">
      <c r="C2001" s="27"/>
      <c r="D2001" s="27"/>
      <c r="E2001" s="27"/>
      <c r="F2001" s="27"/>
      <c r="G2001" s="27"/>
      <c r="H2001" s="27"/>
      <c r="I2001" s="27"/>
      <c r="J2001" s="27"/>
      <c r="K2001" s="27"/>
      <c r="L2001" s="27"/>
      <c r="M2001" s="27"/>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27"/>
      <c r="AK2001" s="27"/>
      <c r="AL2001" s="27"/>
      <c r="AM2001" s="27"/>
      <c r="AN2001" s="27"/>
      <c r="AO2001" s="27"/>
      <c r="AP2001" s="27"/>
      <c r="AQ2001" s="27"/>
      <c r="AR2001" s="27"/>
      <c r="AS2001" s="27"/>
      <c r="AT2001" s="27"/>
      <c r="AU2001" s="27"/>
      <c r="AV2001" s="27"/>
      <c r="AW2001" s="27"/>
      <c r="AX2001" s="27"/>
      <c r="AY2001" s="27"/>
      <c r="AZ2001" s="27"/>
      <c r="BA2001" s="27"/>
      <c r="BB2001" s="27"/>
      <c r="BC2001" s="8"/>
      <c r="BD2001" s="5"/>
      <c r="BL2001" s="20"/>
      <c r="BM2001" s="27"/>
    </row>
    <row r="2002" spans="3:65">
      <c r="C2002" s="27"/>
      <c r="D2002" s="27"/>
      <c r="E2002" s="27"/>
      <c r="F2002" s="27"/>
      <c r="G2002" s="27"/>
      <c r="H2002" s="27"/>
      <c r="I2002" s="27"/>
      <c r="J2002" s="27"/>
      <c r="K2002" s="27"/>
      <c r="L2002" s="27"/>
      <c r="M2002" s="27"/>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27"/>
      <c r="AK2002" s="27"/>
      <c r="AL2002" s="27"/>
      <c r="AM2002" s="27"/>
      <c r="AN2002" s="27"/>
      <c r="AO2002" s="27"/>
      <c r="AP2002" s="27"/>
      <c r="AQ2002" s="27"/>
      <c r="AR2002" s="27"/>
      <c r="AS2002" s="27"/>
      <c r="AT2002" s="27"/>
      <c r="AU2002" s="27"/>
      <c r="AV2002" s="27"/>
      <c r="AW2002" s="27"/>
      <c r="AX2002" s="27"/>
      <c r="AY2002" s="27"/>
      <c r="AZ2002" s="27"/>
      <c r="BA2002" s="27"/>
      <c r="BB2002" s="27"/>
      <c r="BC2002" s="8"/>
      <c r="BD2002" s="5"/>
      <c r="BL2002" s="20"/>
      <c r="BM2002" s="27"/>
    </row>
    <row r="2003" spans="3:65">
      <c r="C2003" s="27"/>
      <c r="D2003" s="27"/>
      <c r="E2003" s="27"/>
      <c r="F2003" s="27"/>
      <c r="G2003" s="27"/>
      <c r="H2003" s="27"/>
      <c r="I2003" s="27"/>
      <c r="J2003" s="27"/>
      <c r="K2003" s="27"/>
      <c r="L2003" s="27"/>
      <c r="M2003" s="27"/>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27"/>
      <c r="AK2003" s="27"/>
      <c r="AL2003" s="27"/>
      <c r="AM2003" s="27"/>
      <c r="AN2003" s="27"/>
      <c r="AO2003" s="27"/>
      <c r="AP2003" s="27"/>
      <c r="AQ2003" s="27"/>
      <c r="AR2003" s="27"/>
      <c r="AS2003" s="27"/>
      <c r="AT2003" s="27"/>
      <c r="AU2003" s="27"/>
      <c r="AV2003" s="27"/>
      <c r="AW2003" s="27"/>
      <c r="AX2003" s="27"/>
      <c r="AY2003" s="27"/>
      <c r="AZ2003" s="27"/>
      <c r="BA2003" s="27"/>
      <c r="BB2003" s="27"/>
      <c r="BC2003" s="8"/>
      <c r="BD2003" s="5"/>
      <c r="BL2003" s="20"/>
      <c r="BM2003" s="27"/>
    </row>
    <row r="2004" spans="3:65">
      <c r="C2004" s="27"/>
      <c r="D2004" s="27"/>
      <c r="E2004" s="27"/>
      <c r="F2004" s="27"/>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8"/>
      <c r="BD2004" s="5"/>
      <c r="BL2004" s="20"/>
      <c r="BM2004" s="27"/>
    </row>
    <row r="2005" spans="3:65">
      <c r="C2005" s="27"/>
      <c r="D2005" s="27"/>
      <c r="E2005" s="27"/>
      <c r="F2005" s="27"/>
      <c r="G2005" s="27"/>
      <c r="H2005" s="27"/>
      <c r="I2005" s="27"/>
      <c r="J2005" s="27"/>
      <c r="K2005" s="27"/>
      <c r="L2005" s="27"/>
      <c r="M2005" s="27"/>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27"/>
      <c r="AK2005" s="27"/>
      <c r="AL2005" s="27"/>
      <c r="AM2005" s="27"/>
      <c r="AN2005" s="27"/>
      <c r="AO2005" s="27"/>
      <c r="AP2005" s="27"/>
      <c r="AQ2005" s="27"/>
      <c r="AR2005" s="27"/>
      <c r="AS2005" s="27"/>
      <c r="AT2005" s="27"/>
      <c r="AU2005" s="27"/>
      <c r="AV2005" s="27"/>
      <c r="AW2005" s="27"/>
      <c r="AX2005" s="27"/>
      <c r="AY2005" s="27"/>
      <c r="AZ2005" s="27"/>
      <c r="BA2005" s="27"/>
      <c r="BB2005" s="27"/>
      <c r="BC2005" s="8"/>
      <c r="BD2005" s="5"/>
      <c r="BL2005" s="20"/>
      <c r="BM2005" s="27"/>
    </row>
    <row r="2006" spans="3:65">
      <c r="C2006" s="27"/>
      <c r="D2006" s="27"/>
      <c r="E2006" s="27"/>
      <c r="F2006" s="27"/>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27"/>
      <c r="AK2006" s="27"/>
      <c r="AL2006" s="27"/>
      <c r="AM2006" s="27"/>
      <c r="AN2006" s="27"/>
      <c r="AO2006" s="27"/>
      <c r="AP2006" s="27"/>
      <c r="AQ2006" s="27"/>
      <c r="AR2006" s="27"/>
      <c r="AS2006" s="27"/>
      <c r="AT2006" s="27"/>
      <c r="AU2006" s="27"/>
      <c r="AV2006" s="27"/>
      <c r="AW2006" s="27"/>
      <c r="AX2006" s="27"/>
      <c r="AY2006" s="27"/>
      <c r="AZ2006" s="27"/>
      <c r="BA2006" s="27"/>
      <c r="BB2006" s="27"/>
      <c r="BC2006" s="8"/>
      <c r="BD2006" s="5"/>
      <c r="BL2006" s="20"/>
      <c r="BM2006" s="27"/>
    </row>
    <row r="2007" spans="3:65">
      <c r="C2007" s="27"/>
      <c r="D2007" s="27"/>
      <c r="E2007" s="27"/>
      <c r="F2007" s="27"/>
      <c r="G2007" s="27"/>
      <c r="H2007" s="27"/>
      <c r="I2007" s="27"/>
      <c r="J2007" s="27"/>
      <c r="K2007" s="27"/>
      <c r="L2007" s="27"/>
      <c r="M2007" s="27"/>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27"/>
      <c r="AK2007" s="27"/>
      <c r="AL2007" s="27"/>
      <c r="AM2007" s="27"/>
      <c r="AN2007" s="27"/>
      <c r="AO2007" s="27"/>
      <c r="AP2007" s="27"/>
      <c r="AQ2007" s="27"/>
      <c r="AR2007" s="27"/>
      <c r="AS2007" s="27"/>
      <c r="AT2007" s="27"/>
      <c r="AU2007" s="27"/>
      <c r="AV2007" s="27"/>
      <c r="AW2007" s="27"/>
      <c r="AX2007" s="27"/>
      <c r="AY2007" s="27"/>
      <c r="AZ2007" s="27"/>
      <c r="BA2007" s="27"/>
      <c r="BB2007" s="27"/>
      <c r="BC2007" s="8"/>
      <c r="BD2007" s="5"/>
      <c r="BL2007" s="20"/>
      <c r="BM2007" s="27"/>
    </row>
    <row r="2008" spans="3:65">
      <c r="C2008" s="27"/>
      <c r="D2008" s="27"/>
      <c r="E2008" s="27"/>
      <c r="F2008" s="27"/>
      <c r="G2008" s="27"/>
      <c r="H2008" s="27"/>
      <c r="I2008" s="27"/>
      <c r="J2008" s="27"/>
      <c r="K2008" s="27"/>
      <c r="L2008" s="27"/>
      <c r="M2008" s="27"/>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27"/>
      <c r="AK2008" s="27"/>
      <c r="AL2008" s="27"/>
      <c r="AM2008" s="27"/>
      <c r="AN2008" s="27"/>
      <c r="AO2008" s="27"/>
      <c r="AP2008" s="27"/>
      <c r="AQ2008" s="27"/>
      <c r="AR2008" s="27"/>
      <c r="AS2008" s="27"/>
      <c r="AT2008" s="27"/>
      <c r="AU2008" s="27"/>
      <c r="AV2008" s="27"/>
      <c r="AW2008" s="27"/>
      <c r="AX2008" s="27"/>
      <c r="AY2008" s="27"/>
      <c r="AZ2008" s="27"/>
      <c r="BA2008" s="27"/>
      <c r="BB2008" s="27"/>
      <c r="BC2008" s="8"/>
      <c r="BD2008" s="5"/>
      <c r="BL2008" s="20"/>
      <c r="BM2008" s="27"/>
    </row>
    <row r="2009" spans="3:65">
      <c r="C2009" s="27"/>
      <c r="D2009" s="27"/>
      <c r="E2009" s="27"/>
      <c r="F2009" s="27"/>
      <c r="G2009" s="27"/>
      <c r="H2009" s="27"/>
      <c r="I2009" s="27"/>
      <c r="J2009" s="27"/>
      <c r="K2009" s="27"/>
      <c r="L2009" s="27"/>
      <c r="M2009" s="27"/>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27"/>
      <c r="AK2009" s="27"/>
      <c r="AL2009" s="27"/>
      <c r="AM2009" s="27"/>
      <c r="AN2009" s="27"/>
      <c r="AO2009" s="27"/>
      <c r="AP2009" s="27"/>
      <c r="AQ2009" s="27"/>
      <c r="AR2009" s="27"/>
      <c r="AS2009" s="27"/>
      <c r="AT2009" s="27"/>
      <c r="AU2009" s="27"/>
      <c r="AV2009" s="27"/>
      <c r="AW2009" s="27"/>
      <c r="AX2009" s="27"/>
      <c r="AY2009" s="27"/>
      <c r="AZ2009" s="27"/>
      <c r="BA2009" s="27"/>
      <c r="BB2009" s="27"/>
      <c r="BC2009" s="8"/>
      <c r="BD2009" s="5"/>
      <c r="BL2009" s="20"/>
      <c r="BM2009" s="27"/>
    </row>
    <row r="2010" spans="3:65">
      <c r="C2010" s="27"/>
      <c r="D2010" s="27"/>
      <c r="E2010" s="27"/>
      <c r="F2010" s="27"/>
      <c r="G2010" s="27"/>
      <c r="H2010" s="27"/>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27"/>
      <c r="AK2010" s="27"/>
      <c r="AL2010" s="27"/>
      <c r="AM2010" s="27"/>
      <c r="AN2010" s="27"/>
      <c r="AO2010" s="27"/>
      <c r="AP2010" s="27"/>
      <c r="AQ2010" s="27"/>
      <c r="AR2010" s="27"/>
      <c r="AS2010" s="27"/>
      <c r="AT2010" s="27"/>
      <c r="AU2010" s="27"/>
      <c r="AV2010" s="27"/>
      <c r="AW2010" s="27"/>
      <c r="AX2010" s="27"/>
      <c r="AY2010" s="27"/>
      <c r="AZ2010" s="27"/>
      <c r="BA2010" s="27"/>
      <c r="BB2010" s="27"/>
      <c r="BC2010" s="8"/>
      <c r="BD2010" s="5"/>
      <c r="BL2010" s="20"/>
      <c r="BM2010" s="27"/>
    </row>
    <row r="2011" spans="3:65">
      <c r="C2011" s="27"/>
      <c r="D2011" s="27"/>
      <c r="E2011" s="27"/>
      <c r="F2011" s="27"/>
      <c r="G2011" s="27"/>
      <c r="H2011" s="27"/>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27"/>
      <c r="AK2011" s="27"/>
      <c r="AL2011" s="27"/>
      <c r="AM2011" s="27"/>
      <c r="AN2011" s="27"/>
      <c r="AO2011" s="27"/>
      <c r="AP2011" s="27"/>
      <c r="AQ2011" s="27"/>
      <c r="AR2011" s="27"/>
      <c r="AS2011" s="27"/>
      <c r="AT2011" s="27"/>
      <c r="AU2011" s="27"/>
      <c r="AV2011" s="27"/>
      <c r="AW2011" s="27"/>
      <c r="AX2011" s="27"/>
      <c r="AY2011" s="27"/>
      <c r="AZ2011" s="27"/>
      <c r="BA2011" s="27"/>
      <c r="BB2011" s="27"/>
      <c r="BC2011" s="8"/>
      <c r="BD2011" s="5"/>
      <c r="BL2011" s="20"/>
      <c r="BM2011" s="27"/>
    </row>
    <row r="2012" spans="3:65">
      <c r="C2012" s="27"/>
      <c r="D2012" s="27"/>
      <c r="E2012" s="27"/>
      <c r="F2012" s="27"/>
      <c r="G2012" s="27"/>
      <c r="H2012" s="27"/>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27"/>
      <c r="AK2012" s="27"/>
      <c r="AL2012" s="27"/>
      <c r="AM2012" s="27"/>
      <c r="AN2012" s="27"/>
      <c r="AO2012" s="27"/>
      <c r="AP2012" s="27"/>
      <c r="AQ2012" s="27"/>
      <c r="AR2012" s="27"/>
      <c r="AS2012" s="27"/>
      <c r="AT2012" s="27"/>
      <c r="AU2012" s="27"/>
      <c r="AV2012" s="27"/>
      <c r="AW2012" s="27"/>
      <c r="AX2012" s="27"/>
      <c r="AY2012" s="27"/>
      <c r="AZ2012" s="27"/>
      <c r="BA2012" s="27"/>
      <c r="BB2012" s="27"/>
      <c r="BC2012" s="8"/>
      <c r="BD2012" s="5"/>
      <c r="BL2012" s="20"/>
      <c r="BM2012" s="27"/>
    </row>
    <row r="2013" spans="3:65">
      <c r="C2013" s="27"/>
      <c r="D2013" s="27"/>
      <c r="E2013" s="27"/>
      <c r="F2013" s="27"/>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7"/>
      <c r="AZ2013" s="27"/>
      <c r="BA2013" s="27"/>
      <c r="BB2013" s="27"/>
      <c r="BC2013" s="8"/>
      <c r="BD2013" s="5"/>
      <c r="BL2013" s="20"/>
      <c r="BM2013" s="27"/>
    </row>
    <row r="2014" spans="3:65">
      <c r="C2014" s="27"/>
      <c r="D2014" s="27"/>
      <c r="E2014" s="27"/>
      <c r="F2014" s="27"/>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27"/>
      <c r="AK2014" s="27"/>
      <c r="AL2014" s="27"/>
      <c r="AM2014" s="27"/>
      <c r="AN2014" s="27"/>
      <c r="AO2014" s="27"/>
      <c r="AP2014" s="27"/>
      <c r="AQ2014" s="27"/>
      <c r="AR2014" s="27"/>
      <c r="AS2014" s="27"/>
      <c r="AT2014" s="27"/>
      <c r="AU2014" s="27"/>
      <c r="AV2014" s="27"/>
      <c r="AW2014" s="27"/>
      <c r="AX2014" s="27"/>
      <c r="AY2014" s="27"/>
      <c r="AZ2014" s="27"/>
      <c r="BA2014" s="27"/>
      <c r="BB2014" s="27"/>
      <c r="BC2014" s="8"/>
      <c r="BD2014" s="5"/>
      <c r="BL2014" s="20"/>
      <c r="BM2014" s="27"/>
    </row>
    <row r="2015" spans="3:65">
      <c r="C2015" s="27"/>
      <c r="D2015" s="27"/>
      <c r="E2015" s="27"/>
      <c r="F2015" s="27"/>
      <c r="G2015" s="27"/>
      <c r="H2015" s="27"/>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27"/>
      <c r="AK2015" s="27"/>
      <c r="AL2015" s="27"/>
      <c r="AM2015" s="27"/>
      <c r="AN2015" s="27"/>
      <c r="AO2015" s="27"/>
      <c r="AP2015" s="27"/>
      <c r="AQ2015" s="27"/>
      <c r="AR2015" s="27"/>
      <c r="AS2015" s="27"/>
      <c r="AT2015" s="27"/>
      <c r="AU2015" s="27"/>
      <c r="AV2015" s="27"/>
      <c r="AW2015" s="27"/>
      <c r="AX2015" s="27"/>
      <c r="AY2015" s="27"/>
      <c r="AZ2015" s="27"/>
      <c r="BA2015" s="27"/>
      <c r="BB2015" s="27"/>
      <c r="BC2015" s="8"/>
      <c r="BD2015" s="5"/>
      <c r="BL2015" s="20"/>
      <c r="BM2015" s="27"/>
    </row>
    <row r="2016" spans="3:65">
      <c r="C2016" s="27"/>
      <c r="D2016" s="27"/>
      <c r="E2016" s="27"/>
      <c r="F2016" s="27"/>
      <c r="G2016" s="27"/>
      <c r="H2016" s="27"/>
      <c r="I2016" s="27"/>
      <c r="J2016" s="27"/>
      <c r="K2016" s="27"/>
      <c r="L2016" s="27"/>
      <c r="M2016" s="27"/>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27"/>
      <c r="AK2016" s="27"/>
      <c r="AL2016" s="27"/>
      <c r="AM2016" s="27"/>
      <c r="AN2016" s="27"/>
      <c r="AO2016" s="27"/>
      <c r="AP2016" s="27"/>
      <c r="AQ2016" s="27"/>
      <c r="AR2016" s="27"/>
      <c r="AS2016" s="27"/>
      <c r="AT2016" s="27"/>
      <c r="AU2016" s="27"/>
      <c r="AV2016" s="27"/>
      <c r="AW2016" s="27"/>
      <c r="AX2016" s="27"/>
      <c r="AY2016" s="27"/>
      <c r="AZ2016" s="27"/>
      <c r="BA2016" s="27"/>
      <c r="BB2016" s="27"/>
      <c r="BC2016" s="8"/>
      <c r="BD2016" s="5"/>
      <c r="BL2016" s="20"/>
      <c r="BM2016" s="27"/>
    </row>
    <row r="2017" spans="3:65">
      <c r="C2017" s="27"/>
      <c r="D2017" s="27"/>
      <c r="E2017" s="27"/>
      <c r="F2017" s="27"/>
      <c r="G2017" s="27"/>
      <c r="H2017" s="27"/>
      <c r="I2017" s="27"/>
      <c r="J2017" s="27"/>
      <c r="K2017" s="27"/>
      <c r="L2017" s="27"/>
      <c r="M2017" s="27"/>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27"/>
      <c r="AK2017" s="27"/>
      <c r="AL2017" s="27"/>
      <c r="AM2017" s="27"/>
      <c r="AN2017" s="27"/>
      <c r="AO2017" s="27"/>
      <c r="AP2017" s="27"/>
      <c r="AQ2017" s="27"/>
      <c r="AR2017" s="27"/>
      <c r="AS2017" s="27"/>
      <c r="AT2017" s="27"/>
      <c r="AU2017" s="27"/>
      <c r="AV2017" s="27"/>
      <c r="AW2017" s="27"/>
      <c r="AX2017" s="27"/>
      <c r="AY2017" s="27"/>
      <c r="AZ2017" s="27"/>
      <c r="BA2017" s="27"/>
      <c r="BB2017" s="27"/>
      <c r="BC2017" s="8"/>
      <c r="BD2017" s="5"/>
      <c r="BL2017" s="20"/>
      <c r="BM2017" s="27"/>
    </row>
    <row r="2018" spans="3:65">
      <c r="C2018" s="27"/>
      <c r="D2018" s="27"/>
      <c r="E2018" s="27"/>
      <c r="F2018" s="27"/>
      <c r="G2018" s="27"/>
      <c r="H2018" s="27"/>
      <c r="I2018" s="27"/>
      <c r="J2018" s="27"/>
      <c r="K2018" s="27"/>
      <c r="L2018" s="27"/>
      <c r="M2018" s="27"/>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27"/>
      <c r="AK2018" s="27"/>
      <c r="AL2018" s="27"/>
      <c r="AM2018" s="27"/>
      <c r="AN2018" s="27"/>
      <c r="AO2018" s="27"/>
      <c r="AP2018" s="27"/>
      <c r="AQ2018" s="27"/>
      <c r="AR2018" s="27"/>
      <c r="AS2018" s="27"/>
      <c r="AT2018" s="27"/>
      <c r="AU2018" s="27"/>
      <c r="AV2018" s="27"/>
      <c r="AW2018" s="27"/>
      <c r="AX2018" s="27"/>
      <c r="AY2018" s="27"/>
      <c r="AZ2018" s="27"/>
      <c r="BA2018" s="27"/>
      <c r="BB2018" s="27"/>
      <c r="BC2018" s="8"/>
      <c r="BD2018" s="5"/>
      <c r="BL2018" s="20"/>
      <c r="BM2018" s="27"/>
    </row>
    <row r="2019" spans="3:65">
      <c r="C2019" s="27"/>
      <c r="D2019" s="27"/>
      <c r="E2019" s="27"/>
      <c r="F2019" s="27"/>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27"/>
      <c r="AK2019" s="27"/>
      <c r="AL2019" s="27"/>
      <c r="AM2019" s="27"/>
      <c r="AN2019" s="27"/>
      <c r="AO2019" s="27"/>
      <c r="AP2019" s="27"/>
      <c r="AQ2019" s="27"/>
      <c r="AR2019" s="27"/>
      <c r="AS2019" s="27"/>
      <c r="AT2019" s="27"/>
      <c r="AU2019" s="27"/>
      <c r="AV2019" s="27"/>
      <c r="AW2019" s="27"/>
      <c r="AX2019" s="27"/>
      <c r="AY2019" s="27"/>
      <c r="AZ2019" s="27"/>
      <c r="BA2019" s="27"/>
      <c r="BB2019" s="27"/>
      <c r="BC2019" s="8"/>
      <c r="BD2019" s="5"/>
      <c r="BL2019" s="20"/>
      <c r="BM2019" s="27"/>
    </row>
    <row r="2020" spans="3:65">
      <c r="C2020" s="27"/>
      <c r="D2020" s="27"/>
      <c r="E2020" s="27"/>
      <c r="F2020" s="27"/>
      <c r="G2020" s="27"/>
      <c r="H2020" s="27"/>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27"/>
      <c r="AK2020" s="27"/>
      <c r="AL2020" s="27"/>
      <c r="AM2020" s="27"/>
      <c r="AN2020" s="27"/>
      <c r="AO2020" s="27"/>
      <c r="AP2020" s="27"/>
      <c r="AQ2020" s="27"/>
      <c r="AR2020" s="27"/>
      <c r="AS2020" s="27"/>
      <c r="AT2020" s="27"/>
      <c r="AU2020" s="27"/>
      <c r="AV2020" s="27"/>
      <c r="AW2020" s="27"/>
      <c r="AX2020" s="27"/>
      <c r="AY2020" s="27"/>
      <c r="AZ2020" s="27"/>
      <c r="BA2020" s="27"/>
      <c r="BB2020" s="27"/>
      <c r="BC2020" s="8"/>
      <c r="BD2020" s="5"/>
      <c r="BL2020" s="20"/>
      <c r="BM2020" s="27"/>
    </row>
    <row r="2021" spans="3:65">
      <c r="C2021" s="27"/>
      <c r="D2021" s="27"/>
      <c r="E2021" s="27"/>
      <c r="F2021" s="27"/>
      <c r="G2021" s="27"/>
      <c r="H2021" s="27"/>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27"/>
      <c r="AH2021" s="27"/>
      <c r="AI2021" s="27"/>
      <c r="AJ2021" s="27"/>
      <c r="AK2021" s="27"/>
      <c r="AL2021" s="27"/>
      <c r="AM2021" s="27"/>
      <c r="AN2021" s="27"/>
      <c r="AO2021" s="27"/>
      <c r="AP2021" s="27"/>
      <c r="AQ2021" s="27"/>
      <c r="AR2021" s="27"/>
      <c r="AS2021" s="27"/>
      <c r="AT2021" s="27"/>
      <c r="AU2021" s="27"/>
      <c r="AV2021" s="27"/>
      <c r="AW2021" s="27"/>
      <c r="AX2021" s="27"/>
      <c r="AY2021" s="27"/>
      <c r="AZ2021" s="27"/>
      <c r="BA2021" s="27"/>
      <c r="BB2021" s="27"/>
      <c r="BC2021" s="8"/>
      <c r="BD2021" s="5"/>
      <c r="BL2021" s="20"/>
      <c r="BM2021" s="27"/>
    </row>
    <row r="2022" spans="3:65">
      <c r="C2022" s="27"/>
      <c r="D2022" s="27"/>
      <c r="E2022" s="27"/>
      <c r="F2022" s="27"/>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27"/>
      <c r="AK2022" s="27"/>
      <c r="AL2022" s="27"/>
      <c r="AM2022" s="27"/>
      <c r="AN2022" s="27"/>
      <c r="AO2022" s="27"/>
      <c r="AP2022" s="27"/>
      <c r="AQ2022" s="27"/>
      <c r="AR2022" s="27"/>
      <c r="AS2022" s="27"/>
      <c r="AT2022" s="27"/>
      <c r="AU2022" s="27"/>
      <c r="AV2022" s="27"/>
      <c r="AW2022" s="27"/>
      <c r="AX2022" s="27"/>
      <c r="AY2022" s="27"/>
      <c r="AZ2022" s="27"/>
      <c r="BA2022" s="27"/>
      <c r="BB2022" s="27"/>
      <c r="BC2022" s="8"/>
      <c r="BD2022" s="5"/>
      <c r="BL2022" s="20"/>
      <c r="BM2022" s="27"/>
    </row>
    <row r="2023" spans="3:65">
      <c r="C2023" s="27"/>
      <c r="D2023" s="27"/>
      <c r="E2023" s="27"/>
      <c r="F2023" s="27"/>
      <c r="G2023" s="27"/>
      <c r="H2023" s="27"/>
      <c r="I2023" s="27"/>
      <c r="J2023" s="27"/>
      <c r="K2023" s="27"/>
      <c r="L2023" s="27"/>
      <c r="M2023" s="27"/>
      <c r="N2023" s="27"/>
      <c r="O2023" s="27"/>
      <c r="P2023" s="27"/>
      <c r="Q2023" s="27"/>
      <c r="R2023" s="27"/>
      <c r="S2023" s="27"/>
      <c r="T2023" s="27"/>
      <c r="U2023" s="27"/>
      <c r="V2023" s="27"/>
      <c r="W2023" s="27"/>
      <c r="X2023" s="27"/>
      <c r="Y2023" s="27"/>
      <c r="Z2023" s="27"/>
      <c r="AA2023" s="27"/>
      <c r="AB2023" s="27"/>
      <c r="AC2023" s="27"/>
      <c r="AD2023" s="27"/>
      <c r="AE2023" s="27"/>
      <c r="AF2023" s="27"/>
      <c r="AG2023" s="27"/>
      <c r="AH2023" s="27"/>
      <c r="AI2023" s="27"/>
      <c r="AJ2023" s="27"/>
      <c r="AK2023" s="27"/>
      <c r="AL2023" s="27"/>
      <c r="AM2023" s="27"/>
      <c r="AN2023" s="27"/>
      <c r="AO2023" s="27"/>
      <c r="AP2023" s="27"/>
      <c r="AQ2023" s="27"/>
      <c r="AR2023" s="27"/>
      <c r="AS2023" s="27"/>
      <c r="AT2023" s="27"/>
      <c r="AU2023" s="27"/>
      <c r="AV2023" s="27"/>
      <c r="AW2023" s="27"/>
      <c r="AX2023" s="27"/>
      <c r="AY2023" s="27"/>
      <c r="AZ2023" s="27"/>
      <c r="BA2023" s="27"/>
      <c r="BB2023" s="27"/>
      <c r="BC2023" s="8"/>
      <c r="BD2023" s="5"/>
      <c r="BL2023" s="20"/>
      <c r="BM2023" s="27"/>
    </row>
    <row r="2024" spans="3:65">
      <c r="C2024" s="27"/>
      <c r="D2024" s="27"/>
      <c r="E2024" s="27"/>
      <c r="F2024" s="27"/>
      <c r="G2024" s="27"/>
      <c r="H2024" s="27"/>
      <c r="I2024" s="27"/>
      <c r="J2024" s="27"/>
      <c r="K2024" s="27"/>
      <c r="L2024" s="27"/>
      <c r="M2024" s="27"/>
      <c r="N2024" s="27"/>
      <c r="O2024" s="27"/>
      <c r="P2024" s="27"/>
      <c r="Q2024" s="27"/>
      <c r="R2024" s="27"/>
      <c r="S2024" s="27"/>
      <c r="T2024" s="27"/>
      <c r="U2024" s="27"/>
      <c r="V2024" s="27"/>
      <c r="W2024" s="27"/>
      <c r="X2024" s="27"/>
      <c r="Y2024" s="27"/>
      <c r="Z2024" s="27"/>
      <c r="AA2024" s="27"/>
      <c r="AB2024" s="27"/>
      <c r="AC2024" s="27"/>
      <c r="AD2024" s="27"/>
      <c r="AE2024" s="27"/>
      <c r="AF2024" s="27"/>
      <c r="AG2024" s="27"/>
      <c r="AH2024" s="27"/>
      <c r="AI2024" s="27"/>
      <c r="AJ2024" s="27"/>
      <c r="AK2024" s="27"/>
      <c r="AL2024" s="27"/>
      <c r="AM2024" s="27"/>
      <c r="AN2024" s="27"/>
      <c r="AO2024" s="27"/>
      <c r="AP2024" s="27"/>
      <c r="AQ2024" s="27"/>
      <c r="AR2024" s="27"/>
      <c r="AS2024" s="27"/>
      <c r="AT2024" s="27"/>
      <c r="AU2024" s="27"/>
      <c r="AV2024" s="27"/>
      <c r="AW2024" s="27"/>
      <c r="AX2024" s="27"/>
      <c r="AY2024" s="27"/>
      <c r="AZ2024" s="27"/>
      <c r="BA2024" s="27"/>
      <c r="BB2024" s="27"/>
      <c r="BC2024" s="8"/>
      <c r="BD2024" s="5"/>
      <c r="BL2024" s="20"/>
      <c r="BM2024" s="27"/>
    </row>
    <row r="2025" spans="3:65">
      <c r="C2025" s="27"/>
      <c r="D2025" s="27"/>
      <c r="E2025" s="27"/>
      <c r="F2025" s="27"/>
      <c r="G2025" s="27"/>
      <c r="H2025" s="27"/>
      <c r="I2025" s="27"/>
      <c r="J2025" s="27"/>
      <c r="K2025" s="27"/>
      <c r="L2025" s="27"/>
      <c r="M2025" s="27"/>
      <c r="N2025" s="27"/>
      <c r="O2025" s="27"/>
      <c r="P2025" s="27"/>
      <c r="Q2025" s="27"/>
      <c r="R2025" s="27"/>
      <c r="S2025" s="27"/>
      <c r="T2025" s="27"/>
      <c r="U2025" s="27"/>
      <c r="V2025" s="27"/>
      <c r="W2025" s="27"/>
      <c r="X2025" s="27"/>
      <c r="Y2025" s="27"/>
      <c r="Z2025" s="27"/>
      <c r="AA2025" s="27"/>
      <c r="AB2025" s="27"/>
      <c r="AC2025" s="27"/>
      <c r="AD2025" s="27"/>
      <c r="AE2025" s="27"/>
      <c r="AF2025" s="27"/>
      <c r="AG2025" s="27"/>
      <c r="AH2025" s="27"/>
      <c r="AI2025" s="27"/>
      <c r="AJ2025" s="27"/>
      <c r="AK2025" s="27"/>
      <c r="AL2025" s="27"/>
      <c r="AM2025" s="27"/>
      <c r="AN2025" s="27"/>
      <c r="AO2025" s="27"/>
      <c r="AP2025" s="27"/>
      <c r="AQ2025" s="27"/>
      <c r="AR2025" s="27"/>
      <c r="AS2025" s="27"/>
      <c r="AT2025" s="27"/>
      <c r="AU2025" s="27"/>
      <c r="AV2025" s="27"/>
      <c r="AW2025" s="27"/>
      <c r="AX2025" s="27"/>
      <c r="AY2025" s="27"/>
      <c r="AZ2025" s="27"/>
      <c r="BA2025" s="27"/>
      <c r="BB2025" s="27"/>
      <c r="BC2025" s="8"/>
      <c r="BD2025" s="5"/>
      <c r="BL2025" s="20"/>
      <c r="BM2025" s="27"/>
    </row>
    <row r="2026" spans="3:65">
      <c r="C2026" s="27"/>
      <c r="D2026" s="27"/>
      <c r="E2026" s="27"/>
      <c r="F2026" s="27"/>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27"/>
      <c r="AK2026" s="27"/>
      <c r="AL2026" s="27"/>
      <c r="AM2026" s="27"/>
      <c r="AN2026" s="27"/>
      <c r="AO2026" s="27"/>
      <c r="AP2026" s="27"/>
      <c r="AQ2026" s="27"/>
      <c r="AR2026" s="27"/>
      <c r="AS2026" s="27"/>
      <c r="AT2026" s="27"/>
      <c r="AU2026" s="27"/>
      <c r="AV2026" s="27"/>
      <c r="AW2026" s="27"/>
      <c r="AX2026" s="27"/>
      <c r="AY2026" s="27"/>
      <c r="AZ2026" s="27"/>
      <c r="BA2026" s="27"/>
      <c r="BB2026" s="27"/>
      <c r="BC2026" s="8"/>
      <c r="BD2026" s="5"/>
      <c r="BL2026" s="20"/>
      <c r="BM2026" s="27"/>
    </row>
    <row r="2027" spans="3:65">
      <c r="C2027" s="27"/>
      <c r="D2027" s="27"/>
      <c r="E2027" s="27"/>
      <c r="F2027" s="27"/>
      <c r="G2027" s="27"/>
      <c r="H2027" s="27"/>
      <c r="I2027" s="27"/>
      <c r="J2027" s="27"/>
      <c r="K2027" s="27"/>
      <c r="L2027" s="27"/>
      <c r="M2027" s="27"/>
      <c r="N2027" s="27"/>
      <c r="O2027" s="27"/>
      <c r="P2027" s="27"/>
      <c r="Q2027" s="27"/>
      <c r="R2027" s="27"/>
      <c r="S2027" s="27"/>
      <c r="T2027" s="27"/>
      <c r="U2027" s="27"/>
      <c r="V2027" s="27"/>
      <c r="W2027" s="27"/>
      <c r="X2027" s="27"/>
      <c r="Y2027" s="27"/>
      <c r="Z2027" s="27"/>
      <c r="AA2027" s="27"/>
      <c r="AB2027" s="27"/>
      <c r="AC2027" s="27"/>
      <c r="AD2027" s="27"/>
      <c r="AE2027" s="27"/>
      <c r="AF2027" s="27"/>
      <c r="AG2027" s="27"/>
      <c r="AH2027" s="27"/>
      <c r="AI2027" s="27"/>
      <c r="AJ2027" s="27"/>
      <c r="AK2027" s="27"/>
      <c r="AL2027" s="27"/>
      <c r="AM2027" s="27"/>
      <c r="AN2027" s="27"/>
      <c r="AO2027" s="27"/>
      <c r="AP2027" s="27"/>
      <c r="AQ2027" s="27"/>
      <c r="AR2027" s="27"/>
      <c r="AS2027" s="27"/>
      <c r="AT2027" s="27"/>
      <c r="AU2027" s="27"/>
      <c r="AV2027" s="27"/>
      <c r="AW2027" s="27"/>
      <c r="AX2027" s="27"/>
      <c r="AY2027" s="27"/>
      <c r="AZ2027" s="27"/>
      <c r="BA2027" s="27"/>
      <c r="BB2027" s="27"/>
      <c r="BC2027" s="8"/>
      <c r="BD2027" s="5"/>
      <c r="BL2027" s="20"/>
      <c r="BM2027" s="27"/>
    </row>
    <row r="2028" spans="3:65">
      <c r="C2028" s="27"/>
      <c r="D2028" s="27"/>
      <c r="E2028" s="27"/>
      <c r="F2028" s="27"/>
      <c r="G2028" s="27"/>
      <c r="H2028" s="27"/>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I2028" s="27"/>
      <c r="AJ2028" s="27"/>
      <c r="AK2028" s="27"/>
      <c r="AL2028" s="27"/>
      <c r="AM2028" s="27"/>
      <c r="AN2028" s="27"/>
      <c r="AO2028" s="27"/>
      <c r="AP2028" s="27"/>
      <c r="AQ2028" s="27"/>
      <c r="AR2028" s="27"/>
      <c r="AS2028" s="27"/>
      <c r="AT2028" s="27"/>
      <c r="AU2028" s="27"/>
      <c r="AV2028" s="27"/>
      <c r="AW2028" s="27"/>
      <c r="AX2028" s="27"/>
      <c r="AY2028" s="27"/>
      <c r="AZ2028" s="27"/>
      <c r="BA2028" s="27"/>
      <c r="BB2028" s="27"/>
      <c r="BC2028" s="8"/>
      <c r="BD2028" s="5"/>
      <c r="BL2028" s="20"/>
      <c r="BM2028" s="27"/>
    </row>
    <row r="2029" spans="3:65">
      <c r="C2029" s="27"/>
      <c r="D2029" s="27"/>
      <c r="E2029" s="27"/>
      <c r="F2029" s="27"/>
      <c r="G2029" s="27"/>
      <c r="H2029" s="27"/>
      <c r="I2029" s="27"/>
      <c r="J2029" s="27"/>
      <c r="K2029" s="27"/>
      <c r="L2029" s="27"/>
      <c r="M2029" s="27"/>
      <c r="N2029" s="27"/>
      <c r="O2029" s="27"/>
      <c r="P2029" s="27"/>
      <c r="Q2029" s="27"/>
      <c r="R2029" s="27"/>
      <c r="S2029" s="27"/>
      <c r="T2029" s="27"/>
      <c r="U2029" s="27"/>
      <c r="V2029" s="27"/>
      <c r="W2029" s="27"/>
      <c r="X2029" s="27"/>
      <c r="Y2029" s="27"/>
      <c r="Z2029" s="27"/>
      <c r="AA2029" s="27"/>
      <c r="AB2029" s="27"/>
      <c r="AC2029" s="27"/>
      <c r="AD2029" s="27"/>
      <c r="AE2029" s="27"/>
      <c r="AF2029" s="27"/>
      <c r="AG2029" s="27"/>
      <c r="AH2029" s="27"/>
      <c r="AI2029" s="27"/>
      <c r="AJ2029" s="27"/>
      <c r="AK2029" s="27"/>
      <c r="AL2029" s="27"/>
      <c r="AM2029" s="27"/>
      <c r="AN2029" s="27"/>
      <c r="AO2029" s="27"/>
      <c r="AP2029" s="27"/>
      <c r="AQ2029" s="27"/>
      <c r="AR2029" s="27"/>
      <c r="AS2029" s="27"/>
      <c r="AT2029" s="27"/>
      <c r="AU2029" s="27"/>
      <c r="AV2029" s="27"/>
      <c r="AW2029" s="27"/>
      <c r="AX2029" s="27"/>
      <c r="AY2029" s="27"/>
      <c r="AZ2029" s="27"/>
      <c r="BA2029" s="27"/>
      <c r="BB2029" s="27"/>
      <c r="BC2029" s="8"/>
      <c r="BD2029" s="5"/>
      <c r="BL2029" s="20"/>
      <c r="BM2029" s="27"/>
    </row>
    <row r="2030" spans="3:65">
      <c r="C2030" s="27"/>
      <c r="D2030" s="27"/>
      <c r="E2030" s="27"/>
      <c r="F2030" s="27"/>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27"/>
      <c r="AK2030" s="27"/>
      <c r="AL2030" s="27"/>
      <c r="AM2030" s="27"/>
      <c r="AN2030" s="27"/>
      <c r="AO2030" s="27"/>
      <c r="AP2030" s="27"/>
      <c r="AQ2030" s="27"/>
      <c r="AR2030" s="27"/>
      <c r="AS2030" s="27"/>
      <c r="AT2030" s="27"/>
      <c r="AU2030" s="27"/>
      <c r="AV2030" s="27"/>
      <c r="AW2030" s="27"/>
      <c r="AX2030" s="27"/>
      <c r="AY2030" s="27"/>
      <c r="AZ2030" s="27"/>
      <c r="BA2030" s="27"/>
      <c r="BB2030" s="27"/>
      <c r="BC2030" s="8"/>
      <c r="BD2030" s="5"/>
      <c r="BL2030" s="20"/>
      <c r="BM2030" s="27"/>
    </row>
    <row r="2031" spans="3:65">
      <c r="C2031" s="27"/>
      <c r="D2031" s="27"/>
      <c r="E2031" s="27"/>
      <c r="F2031" s="27"/>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27"/>
      <c r="AK2031" s="27"/>
      <c r="AL2031" s="27"/>
      <c r="AM2031" s="27"/>
      <c r="AN2031" s="27"/>
      <c r="AO2031" s="27"/>
      <c r="AP2031" s="27"/>
      <c r="AQ2031" s="27"/>
      <c r="AR2031" s="27"/>
      <c r="AS2031" s="27"/>
      <c r="AT2031" s="27"/>
      <c r="AU2031" s="27"/>
      <c r="AV2031" s="27"/>
      <c r="AW2031" s="27"/>
      <c r="AX2031" s="27"/>
      <c r="AY2031" s="27"/>
      <c r="AZ2031" s="27"/>
      <c r="BA2031" s="27"/>
      <c r="BB2031" s="27"/>
      <c r="BC2031" s="8"/>
      <c r="BD2031" s="5"/>
      <c r="BL2031" s="20"/>
      <c r="BM2031" s="27"/>
    </row>
    <row r="2032" spans="3:65">
      <c r="C2032" s="27"/>
      <c r="D2032" s="27"/>
      <c r="E2032" s="27"/>
      <c r="F2032" s="27"/>
      <c r="G2032" s="27"/>
      <c r="H2032" s="27"/>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27"/>
      <c r="AK2032" s="27"/>
      <c r="AL2032" s="27"/>
      <c r="AM2032" s="27"/>
      <c r="AN2032" s="27"/>
      <c r="AO2032" s="27"/>
      <c r="AP2032" s="27"/>
      <c r="AQ2032" s="27"/>
      <c r="AR2032" s="27"/>
      <c r="AS2032" s="27"/>
      <c r="AT2032" s="27"/>
      <c r="AU2032" s="27"/>
      <c r="AV2032" s="27"/>
      <c r="AW2032" s="27"/>
      <c r="AX2032" s="27"/>
      <c r="AY2032" s="27"/>
      <c r="AZ2032" s="27"/>
      <c r="BA2032" s="27"/>
      <c r="BB2032" s="27"/>
      <c r="BC2032" s="8"/>
      <c r="BD2032" s="5"/>
      <c r="BL2032" s="20"/>
      <c r="BM2032" s="27"/>
    </row>
    <row r="2033" spans="3:65">
      <c r="C2033" s="27"/>
      <c r="D2033" s="27"/>
      <c r="E2033" s="27"/>
      <c r="F2033" s="27"/>
      <c r="G2033" s="27"/>
      <c r="H2033" s="27"/>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27"/>
      <c r="AH2033" s="27"/>
      <c r="AI2033" s="27"/>
      <c r="AJ2033" s="27"/>
      <c r="AK2033" s="27"/>
      <c r="AL2033" s="27"/>
      <c r="AM2033" s="27"/>
      <c r="AN2033" s="27"/>
      <c r="AO2033" s="27"/>
      <c r="AP2033" s="27"/>
      <c r="AQ2033" s="27"/>
      <c r="AR2033" s="27"/>
      <c r="AS2033" s="27"/>
      <c r="AT2033" s="27"/>
      <c r="AU2033" s="27"/>
      <c r="AV2033" s="27"/>
      <c r="AW2033" s="27"/>
      <c r="AX2033" s="27"/>
      <c r="AY2033" s="27"/>
      <c r="AZ2033" s="27"/>
      <c r="BA2033" s="27"/>
      <c r="BB2033" s="27"/>
      <c r="BC2033" s="8"/>
      <c r="BD2033" s="5"/>
      <c r="BL2033" s="20"/>
      <c r="BM2033" s="27"/>
    </row>
    <row r="2034" spans="3:65">
      <c r="C2034" s="27"/>
      <c r="D2034" s="27"/>
      <c r="E2034" s="27"/>
      <c r="F2034" s="27"/>
      <c r="G2034" s="27"/>
      <c r="H2034" s="27"/>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27"/>
      <c r="AK2034" s="27"/>
      <c r="AL2034" s="27"/>
      <c r="AM2034" s="27"/>
      <c r="AN2034" s="27"/>
      <c r="AO2034" s="27"/>
      <c r="AP2034" s="27"/>
      <c r="AQ2034" s="27"/>
      <c r="AR2034" s="27"/>
      <c r="AS2034" s="27"/>
      <c r="AT2034" s="27"/>
      <c r="AU2034" s="27"/>
      <c r="AV2034" s="27"/>
      <c r="AW2034" s="27"/>
      <c r="AX2034" s="27"/>
      <c r="AY2034" s="27"/>
      <c r="AZ2034" s="27"/>
      <c r="BA2034" s="27"/>
      <c r="BB2034" s="27"/>
      <c r="BC2034" s="8"/>
      <c r="BD2034" s="5"/>
      <c r="BL2034" s="20"/>
      <c r="BM2034" s="27"/>
    </row>
    <row r="2035" spans="3:65">
      <c r="C2035" s="27"/>
      <c r="D2035" s="27"/>
      <c r="E2035" s="27"/>
      <c r="F2035" s="27"/>
      <c r="G2035" s="27"/>
      <c r="H2035" s="27"/>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27"/>
      <c r="AK2035" s="27"/>
      <c r="AL2035" s="27"/>
      <c r="AM2035" s="27"/>
      <c r="AN2035" s="27"/>
      <c r="AO2035" s="27"/>
      <c r="AP2035" s="27"/>
      <c r="AQ2035" s="27"/>
      <c r="AR2035" s="27"/>
      <c r="AS2035" s="27"/>
      <c r="AT2035" s="27"/>
      <c r="AU2035" s="27"/>
      <c r="AV2035" s="27"/>
      <c r="AW2035" s="27"/>
      <c r="AX2035" s="27"/>
      <c r="AY2035" s="27"/>
      <c r="AZ2035" s="27"/>
      <c r="BA2035" s="27"/>
      <c r="BB2035" s="27"/>
      <c r="BC2035" s="8"/>
      <c r="BD2035" s="5"/>
      <c r="BL2035" s="20"/>
      <c r="BM2035" s="27"/>
    </row>
    <row r="2036" spans="3:65">
      <c r="C2036" s="27"/>
      <c r="D2036" s="27"/>
      <c r="E2036" s="27"/>
      <c r="F2036" s="27"/>
      <c r="G2036" s="27"/>
      <c r="H2036" s="27"/>
      <c r="I2036" s="27"/>
      <c r="J2036" s="27"/>
      <c r="K2036" s="27"/>
      <c r="L2036" s="27"/>
      <c r="M2036" s="27"/>
      <c r="N2036" s="27"/>
      <c r="O2036" s="27"/>
      <c r="P2036" s="27"/>
      <c r="Q2036" s="27"/>
      <c r="R2036" s="27"/>
      <c r="S2036" s="27"/>
      <c r="T2036" s="27"/>
      <c r="U2036" s="27"/>
      <c r="V2036" s="27"/>
      <c r="W2036" s="27"/>
      <c r="X2036" s="27"/>
      <c r="Y2036" s="27"/>
      <c r="Z2036" s="27"/>
      <c r="AA2036" s="27"/>
      <c r="AB2036" s="27"/>
      <c r="AC2036" s="27"/>
      <c r="AD2036" s="27"/>
      <c r="AE2036" s="27"/>
      <c r="AF2036" s="27"/>
      <c r="AG2036" s="27"/>
      <c r="AH2036" s="27"/>
      <c r="AI2036" s="27"/>
      <c r="AJ2036" s="27"/>
      <c r="AK2036" s="27"/>
      <c r="AL2036" s="27"/>
      <c r="AM2036" s="27"/>
      <c r="AN2036" s="27"/>
      <c r="AO2036" s="27"/>
      <c r="AP2036" s="27"/>
      <c r="AQ2036" s="27"/>
      <c r="AR2036" s="27"/>
      <c r="AS2036" s="27"/>
      <c r="AT2036" s="27"/>
      <c r="AU2036" s="27"/>
      <c r="AV2036" s="27"/>
      <c r="AW2036" s="27"/>
      <c r="AX2036" s="27"/>
      <c r="AY2036" s="27"/>
      <c r="AZ2036" s="27"/>
      <c r="BA2036" s="27"/>
      <c r="BB2036" s="27"/>
      <c r="BC2036" s="8"/>
      <c r="BD2036" s="5"/>
      <c r="BL2036" s="20"/>
      <c r="BM2036" s="27"/>
    </row>
    <row r="2037" spans="3:65">
      <c r="C2037" s="27"/>
      <c r="D2037" s="27"/>
      <c r="E2037" s="27"/>
      <c r="F2037" s="27"/>
      <c r="G2037" s="27"/>
      <c r="H2037" s="27"/>
      <c r="I2037" s="27"/>
      <c r="J2037" s="27"/>
      <c r="K2037" s="27"/>
      <c r="L2037" s="27"/>
      <c r="M2037" s="27"/>
      <c r="N2037" s="27"/>
      <c r="O2037" s="27"/>
      <c r="P2037" s="27"/>
      <c r="Q2037" s="27"/>
      <c r="R2037" s="27"/>
      <c r="S2037" s="27"/>
      <c r="T2037" s="27"/>
      <c r="U2037" s="27"/>
      <c r="V2037" s="27"/>
      <c r="W2037" s="27"/>
      <c r="X2037" s="27"/>
      <c r="Y2037" s="27"/>
      <c r="Z2037" s="27"/>
      <c r="AA2037" s="27"/>
      <c r="AB2037" s="27"/>
      <c r="AC2037" s="27"/>
      <c r="AD2037" s="27"/>
      <c r="AE2037" s="27"/>
      <c r="AF2037" s="27"/>
      <c r="AG2037" s="27"/>
      <c r="AH2037" s="27"/>
      <c r="AI2037" s="27"/>
      <c r="AJ2037" s="27"/>
      <c r="AK2037" s="27"/>
      <c r="AL2037" s="27"/>
      <c r="AM2037" s="27"/>
      <c r="AN2037" s="27"/>
      <c r="AO2037" s="27"/>
      <c r="AP2037" s="27"/>
      <c r="AQ2037" s="27"/>
      <c r="AR2037" s="27"/>
      <c r="AS2037" s="27"/>
      <c r="AT2037" s="27"/>
      <c r="AU2037" s="27"/>
      <c r="AV2037" s="27"/>
      <c r="AW2037" s="27"/>
      <c r="AX2037" s="27"/>
      <c r="AY2037" s="27"/>
      <c r="AZ2037" s="27"/>
      <c r="BA2037" s="27"/>
      <c r="BB2037" s="27"/>
      <c r="BC2037" s="8"/>
      <c r="BD2037" s="5"/>
      <c r="BL2037" s="20"/>
      <c r="BM2037" s="27"/>
    </row>
    <row r="2038" spans="3:65">
      <c r="C2038" s="27"/>
      <c r="D2038" s="27"/>
      <c r="E2038" s="27"/>
      <c r="F2038" s="27"/>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27"/>
      <c r="AK2038" s="27"/>
      <c r="AL2038" s="27"/>
      <c r="AM2038" s="27"/>
      <c r="AN2038" s="27"/>
      <c r="AO2038" s="27"/>
      <c r="AP2038" s="27"/>
      <c r="AQ2038" s="27"/>
      <c r="AR2038" s="27"/>
      <c r="AS2038" s="27"/>
      <c r="AT2038" s="27"/>
      <c r="AU2038" s="27"/>
      <c r="AV2038" s="27"/>
      <c r="AW2038" s="27"/>
      <c r="AX2038" s="27"/>
      <c r="AY2038" s="27"/>
      <c r="AZ2038" s="27"/>
      <c r="BA2038" s="27"/>
      <c r="BB2038" s="27"/>
      <c r="BC2038" s="8"/>
      <c r="BD2038" s="5"/>
      <c r="BL2038" s="20"/>
      <c r="BM2038" s="27"/>
    </row>
    <row r="2039" spans="3:65">
      <c r="C2039" s="27"/>
      <c r="D2039" s="27"/>
      <c r="E2039" s="27"/>
      <c r="F2039" s="27"/>
      <c r="G2039" s="27"/>
      <c r="H2039" s="27"/>
      <c r="I2039" s="27"/>
      <c r="J2039" s="27"/>
      <c r="K2039" s="27"/>
      <c r="L2039" s="27"/>
      <c r="M2039" s="27"/>
      <c r="N2039" s="27"/>
      <c r="O2039" s="27"/>
      <c r="P2039" s="27"/>
      <c r="Q2039" s="27"/>
      <c r="R2039" s="27"/>
      <c r="S2039" s="27"/>
      <c r="T2039" s="27"/>
      <c r="U2039" s="27"/>
      <c r="V2039" s="27"/>
      <c r="W2039" s="27"/>
      <c r="X2039" s="27"/>
      <c r="Y2039" s="27"/>
      <c r="Z2039" s="27"/>
      <c r="AA2039" s="27"/>
      <c r="AB2039" s="27"/>
      <c r="AC2039" s="27"/>
      <c r="AD2039" s="27"/>
      <c r="AE2039" s="27"/>
      <c r="AF2039" s="27"/>
      <c r="AG2039" s="27"/>
      <c r="AH2039" s="27"/>
      <c r="AI2039" s="27"/>
      <c r="AJ2039" s="27"/>
      <c r="AK2039" s="27"/>
      <c r="AL2039" s="27"/>
      <c r="AM2039" s="27"/>
      <c r="AN2039" s="27"/>
      <c r="AO2039" s="27"/>
      <c r="AP2039" s="27"/>
      <c r="AQ2039" s="27"/>
      <c r="AR2039" s="27"/>
      <c r="AS2039" s="27"/>
      <c r="AT2039" s="27"/>
      <c r="AU2039" s="27"/>
      <c r="AV2039" s="27"/>
      <c r="AW2039" s="27"/>
      <c r="AX2039" s="27"/>
      <c r="AY2039" s="27"/>
      <c r="AZ2039" s="27"/>
      <c r="BA2039" s="27"/>
      <c r="BB2039" s="27"/>
      <c r="BC2039" s="8"/>
      <c r="BD2039" s="5"/>
      <c r="BL2039" s="20"/>
      <c r="BM2039" s="27"/>
    </row>
    <row r="2040" spans="3:65">
      <c r="C2040" s="27"/>
      <c r="D2040" s="27"/>
      <c r="E2040" s="27"/>
      <c r="F2040" s="27"/>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27"/>
      <c r="AK2040" s="27"/>
      <c r="AL2040" s="27"/>
      <c r="AM2040" s="27"/>
      <c r="AN2040" s="27"/>
      <c r="AO2040" s="27"/>
      <c r="AP2040" s="27"/>
      <c r="AQ2040" s="27"/>
      <c r="AR2040" s="27"/>
      <c r="AS2040" s="27"/>
      <c r="AT2040" s="27"/>
      <c r="AU2040" s="27"/>
      <c r="AV2040" s="27"/>
      <c r="AW2040" s="27"/>
      <c r="AX2040" s="27"/>
      <c r="AY2040" s="27"/>
      <c r="AZ2040" s="27"/>
      <c r="BA2040" s="27"/>
      <c r="BB2040" s="27"/>
      <c r="BC2040" s="8"/>
      <c r="BD2040" s="5"/>
      <c r="BL2040" s="20"/>
      <c r="BM2040" s="27"/>
    </row>
    <row r="2041" spans="3:65">
      <c r="C2041" s="27"/>
      <c r="D2041" s="27"/>
      <c r="E2041" s="27"/>
      <c r="F2041" s="27"/>
      <c r="G2041" s="27"/>
      <c r="H2041" s="27"/>
      <c r="I2041" s="27"/>
      <c r="J2041" s="27"/>
      <c r="K2041" s="27"/>
      <c r="L2041" s="27"/>
      <c r="M2041" s="27"/>
      <c r="N2041" s="27"/>
      <c r="O2041" s="27"/>
      <c r="P2041" s="27"/>
      <c r="Q2041" s="27"/>
      <c r="R2041" s="27"/>
      <c r="S2041" s="27"/>
      <c r="T2041" s="27"/>
      <c r="U2041" s="27"/>
      <c r="V2041" s="27"/>
      <c r="W2041" s="27"/>
      <c r="X2041" s="27"/>
      <c r="Y2041" s="27"/>
      <c r="Z2041" s="27"/>
      <c r="AA2041" s="27"/>
      <c r="AB2041" s="27"/>
      <c r="AC2041" s="27"/>
      <c r="AD2041" s="27"/>
      <c r="AE2041" s="27"/>
      <c r="AF2041" s="27"/>
      <c r="AG2041" s="27"/>
      <c r="AH2041" s="27"/>
      <c r="AI2041" s="27"/>
      <c r="AJ2041" s="27"/>
      <c r="AK2041" s="27"/>
      <c r="AL2041" s="27"/>
      <c r="AM2041" s="27"/>
      <c r="AN2041" s="27"/>
      <c r="AO2041" s="27"/>
      <c r="AP2041" s="27"/>
      <c r="AQ2041" s="27"/>
      <c r="AR2041" s="27"/>
      <c r="AS2041" s="27"/>
      <c r="AT2041" s="27"/>
      <c r="AU2041" s="27"/>
      <c r="AV2041" s="27"/>
      <c r="AW2041" s="27"/>
      <c r="AX2041" s="27"/>
      <c r="AY2041" s="27"/>
      <c r="AZ2041" s="27"/>
      <c r="BA2041" s="27"/>
      <c r="BB2041" s="27"/>
      <c r="BC2041" s="8"/>
      <c r="BD2041" s="5"/>
      <c r="BL2041" s="20"/>
      <c r="BM2041" s="27"/>
    </row>
    <row r="2042" spans="3:65">
      <c r="C2042" s="27"/>
      <c r="D2042" s="27"/>
      <c r="E2042" s="27"/>
      <c r="F2042" s="27"/>
      <c r="G2042" s="27"/>
      <c r="H2042" s="27"/>
      <c r="I2042" s="27"/>
      <c r="J2042" s="27"/>
      <c r="K2042" s="27"/>
      <c r="L2042" s="27"/>
      <c r="M2042" s="27"/>
      <c r="N2042" s="27"/>
      <c r="O2042" s="27"/>
      <c r="P2042" s="27"/>
      <c r="Q2042" s="27"/>
      <c r="R2042" s="27"/>
      <c r="S2042" s="27"/>
      <c r="T2042" s="27"/>
      <c r="U2042" s="27"/>
      <c r="V2042" s="27"/>
      <c r="W2042" s="27"/>
      <c r="X2042" s="27"/>
      <c r="Y2042" s="27"/>
      <c r="Z2042" s="27"/>
      <c r="AA2042" s="27"/>
      <c r="AB2042" s="27"/>
      <c r="AC2042" s="27"/>
      <c r="AD2042" s="27"/>
      <c r="AE2042" s="27"/>
      <c r="AF2042" s="27"/>
      <c r="AG2042" s="27"/>
      <c r="AH2042" s="27"/>
      <c r="AI2042" s="27"/>
      <c r="AJ2042" s="27"/>
      <c r="AK2042" s="27"/>
      <c r="AL2042" s="27"/>
      <c r="AM2042" s="27"/>
      <c r="AN2042" s="27"/>
      <c r="AO2042" s="27"/>
      <c r="AP2042" s="27"/>
      <c r="AQ2042" s="27"/>
      <c r="AR2042" s="27"/>
      <c r="AS2042" s="27"/>
      <c r="AT2042" s="27"/>
      <c r="AU2042" s="27"/>
      <c r="AV2042" s="27"/>
      <c r="AW2042" s="27"/>
      <c r="AX2042" s="27"/>
      <c r="AY2042" s="27"/>
      <c r="AZ2042" s="27"/>
      <c r="BA2042" s="27"/>
      <c r="BB2042" s="27"/>
      <c r="BC2042" s="8"/>
      <c r="BD2042" s="5"/>
      <c r="BL2042" s="20"/>
      <c r="BM2042" s="27"/>
    </row>
    <row r="2043" spans="3:65">
      <c r="C2043" s="27"/>
      <c r="D2043" s="27"/>
      <c r="E2043" s="27"/>
      <c r="F2043" s="27"/>
      <c r="G2043" s="27"/>
      <c r="H2043" s="27"/>
      <c r="I2043" s="27"/>
      <c r="J2043" s="27"/>
      <c r="K2043" s="27"/>
      <c r="L2043" s="27"/>
      <c r="M2043" s="27"/>
      <c r="N2043" s="27"/>
      <c r="O2043" s="27"/>
      <c r="P2043" s="27"/>
      <c r="Q2043" s="27"/>
      <c r="R2043" s="27"/>
      <c r="S2043" s="27"/>
      <c r="T2043" s="27"/>
      <c r="U2043" s="27"/>
      <c r="V2043" s="27"/>
      <c r="W2043" s="27"/>
      <c r="X2043" s="27"/>
      <c r="Y2043" s="27"/>
      <c r="Z2043" s="27"/>
      <c r="AA2043" s="27"/>
      <c r="AB2043" s="27"/>
      <c r="AC2043" s="27"/>
      <c r="AD2043" s="27"/>
      <c r="AE2043" s="27"/>
      <c r="AF2043" s="27"/>
      <c r="AG2043" s="27"/>
      <c r="AH2043" s="27"/>
      <c r="AI2043" s="27"/>
      <c r="AJ2043" s="27"/>
      <c r="AK2043" s="27"/>
      <c r="AL2043" s="27"/>
      <c r="AM2043" s="27"/>
      <c r="AN2043" s="27"/>
      <c r="AO2043" s="27"/>
      <c r="AP2043" s="27"/>
      <c r="AQ2043" s="27"/>
      <c r="AR2043" s="27"/>
      <c r="AS2043" s="27"/>
      <c r="AT2043" s="27"/>
      <c r="AU2043" s="27"/>
      <c r="AV2043" s="27"/>
      <c r="AW2043" s="27"/>
      <c r="AX2043" s="27"/>
      <c r="AY2043" s="27"/>
      <c r="AZ2043" s="27"/>
      <c r="BA2043" s="27"/>
      <c r="BB2043" s="27"/>
      <c r="BC2043" s="8"/>
      <c r="BD2043" s="5"/>
      <c r="BL2043" s="20"/>
      <c r="BM2043" s="27"/>
    </row>
    <row r="2044" spans="3:65">
      <c r="C2044" s="27"/>
      <c r="D2044" s="27"/>
      <c r="E2044" s="27"/>
      <c r="F2044" s="27"/>
      <c r="G2044" s="27"/>
      <c r="H2044" s="27"/>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27"/>
      <c r="AK2044" s="27"/>
      <c r="AL2044" s="27"/>
      <c r="AM2044" s="27"/>
      <c r="AN2044" s="27"/>
      <c r="AO2044" s="27"/>
      <c r="AP2044" s="27"/>
      <c r="AQ2044" s="27"/>
      <c r="AR2044" s="27"/>
      <c r="AS2044" s="27"/>
      <c r="AT2044" s="27"/>
      <c r="AU2044" s="27"/>
      <c r="AV2044" s="27"/>
      <c r="AW2044" s="27"/>
      <c r="AX2044" s="27"/>
      <c r="AY2044" s="27"/>
      <c r="AZ2044" s="27"/>
      <c r="BA2044" s="27"/>
      <c r="BB2044" s="27"/>
      <c r="BC2044" s="8"/>
      <c r="BD2044" s="5"/>
      <c r="BL2044" s="20"/>
      <c r="BM2044" s="27"/>
    </row>
    <row r="2045" spans="3:65">
      <c r="C2045" s="27"/>
      <c r="D2045" s="27"/>
      <c r="E2045" s="27"/>
      <c r="F2045" s="27"/>
      <c r="G2045" s="27"/>
      <c r="H2045" s="27"/>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27"/>
      <c r="AK2045" s="27"/>
      <c r="AL2045" s="27"/>
      <c r="AM2045" s="27"/>
      <c r="AN2045" s="27"/>
      <c r="AO2045" s="27"/>
      <c r="AP2045" s="27"/>
      <c r="AQ2045" s="27"/>
      <c r="AR2045" s="27"/>
      <c r="AS2045" s="27"/>
      <c r="AT2045" s="27"/>
      <c r="AU2045" s="27"/>
      <c r="AV2045" s="27"/>
      <c r="AW2045" s="27"/>
      <c r="AX2045" s="27"/>
      <c r="AY2045" s="27"/>
      <c r="AZ2045" s="27"/>
      <c r="BA2045" s="27"/>
      <c r="BB2045" s="27"/>
      <c r="BC2045" s="8"/>
      <c r="BD2045" s="5"/>
      <c r="BL2045" s="20"/>
      <c r="BM2045" s="27"/>
    </row>
    <row r="2046" spans="3:65">
      <c r="C2046" s="27"/>
      <c r="D2046" s="27"/>
      <c r="E2046" s="27"/>
      <c r="F2046" s="27"/>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27"/>
      <c r="AK2046" s="27"/>
      <c r="AL2046" s="27"/>
      <c r="AM2046" s="27"/>
      <c r="AN2046" s="27"/>
      <c r="AO2046" s="27"/>
      <c r="AP2046" s="27"/>
      <c r="AQ2046" s="27"/>
      <c r="AR2046" s="27"/>
      <c r="AS2046" s="27"/>
      <c r="AT2046" s="27"/>
      <c r="AU2046" s="27"/>
      <c r="AV2046" s="27"/>
      <c r="AW2046" s="27"/>
      <c r="AX2046" s="27"/>
      <c r="AY2046" s="27"/>
      <c r="AZ2046" s="27"/>
      <c r="BA2046" s="27"/>
      <c r="BB2046" s="27"/>
      <c r="BC2046" s="8"/>
      <c r="BD2046" s="5"/>
      <c r="BL2046" s="20"/>
      <c r="BM2046" s="27"/>
    </row>
    <row r="2047" spans="3:65">
      <c r="C2047" s="27"/>
      <c r="D2047" s="27"/>
      <c r="E2047" s="27"/>
      <c r="F2047" s="27"/>
      <c r="G2047" s="27"/>
      <c r="H2047" s="27"/>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27"/>
      <c r="AK2047" s="27"/>
      <c r="AL2047" s="27"/>
      <c r="AM2047" s="27"/>
      <c r="AN2047" s="27"/>
      <c r="AO2047" s="27"/>
      <c r="AP2047" s="27"/>
      <c r="AQ2047" s="27"/>
      <c r="AR2047" s="27"/>
      <c r="AS2047" s="27"/>
      <c r="AT2047" s="27"/>
      <c r="AU2047" s="27"/>
      <c r="AV2047" s="27"/>
      <c r="AW2047" s="27"/>
      <c r="AX2047" s="27"/>
      <c r="AY2047" s="27"/>
      <c r="AZ2047" s="27"/>
      <c r="BA2047" s="27"/>
      <c r="BB2047" s="27"/>
      <c r="BC2047" s="8"/>
      <c r="BD2047" s="5"/>
      <c r="BL2047" s="20"/>
      <c r="BM2047" s="27"/>
    </row>
    <row r="2048" spans="3:65">
      <c r="C2048" s="27"/>
      <c r="D2048" s="27"/>
      <c r="E2048" s="27"/>
      <c r="F2048" s="27"/>
      <c r="G2048" s="27"/>
      <c r="H2048" s="27"/>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27"/>
      <c r="AK2048" s="27"/>
      <c r="AL2048" s="27"/>
      <c r="AM2048" s="27"/>
      <c r="AN2048" s="27"/>
      <c r="AO2048" s="27"/>
      <c r="AP2048" s="27"/>
      <c r="AQ2048" s="27"/>
      <c r="AR2048" s="27"/>
      <c r="AS2048" s="27"/>
      <c r="AT2048" s="27"/>
      <c r="AU2048" s="27"/>
      <c r="AV2048" s="27"/>
      <c r="AW2048" s="27"/>
      <c r="AX2048" s="27"/>
      <c r="AY2048" s="27"/>
      <c r="AZ2048" s="27"/>
      <c r="BA2048" s="27"/>
      <c r="BB2048" s="27"/>
      <c r="BC2048" s="8"/>
      <c r="BD2048" s="5"/>
      <c r="BL2048" s="20"/>
      <c r="BM2048" s="27"/>
    </row>
    <row r="2049" spans="3:65">
      <c r="C2049" s="27"/>
      <c r="D2049" s="27"/>
      <c r="E2049" s="27"/>
      <c r="F2049" s="27"/>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27"/>
      <c r="AK2049" s="27"/>
      <c r="AL2049" s="27"/>
      <c r="AM2049" s="27"/>
      <c r="AN2049" s="27"/>
      <c r="AO2049" s="27"/>
      <c r="AP2049" s="27"/>
      <c r="AQ2049" s="27"/>
      <c r="AR2049" s="27"/>
      <c r="AS2049" s="27"/>
      <c r="AT2049" s="27"/>
      <c r="AU2049" s="27"/>
      <c r="AV2049" s="27"/>
      <c r="AW2049" s="27"/>
      <c r="AX2049" s="27"/>
      <c r="AY2049" s="27"/>
      <c r="AZ2049" s="27"/>
      <c r="BA2049" s="27"/>
      <c r="BB2049" s="27"/>
      <c r="BC2049" s="8"/>
      <c r="BD2049" s="5"/>
      <c r="BL2049" s="20"/>
      <c r="BM2049" s="27"/>
    </row>
    <row r="2050" spans="3:65">
      <c r="C2050" s="27"/>
      <c r="D2050" s="27"/>
      <c r="E2050" s="27"/>
      <c r="F2050" s="27"/>
      <c r="G2050" s="27"/>
      <c r="H2050" s="27"/>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27"/>
      <c r="AK2050" s="27"/>
      <c r="AL2050" s="27"/>
      <c r="AM2050" s="27"/>
      <c r="AN2050" s="27"/>
      <c r="AO2050" s="27"/>
      <c r="AP2050" s="27"/>
      <c r="AQ2050" s="27"/>
      <c r="AR2050" s="27"/>
      <c r="AS2050" s="27"/>
      <c r="AT2050" s="27"/>
      <c r="AU2050" s="27"/>
      <c r="AV2050" s="27"/>
      <c r="AW2050" s="27"/>
      <c r="AX2050" s="27"/>
      <c r="AY2050" s="27"/>
      <c r="AZ2050" s="27"/>
      <c r="BA2050" s="27"/>
      <c r="BB2050" s="27"/>
      <c r="BC2050" s="8"/>
      <c r="BD2050" s="5"/>
      <c r="BL2050" s="20"/>
      <c r="BM2050" s="27"/>
    </row>
    <row r="2051" spans="3:65">
      <c r="C2051" s="27"/>
      <c r="D2051" s="27"/>
      <c r="E2051" s="27"/>
      <c r="F2051" s="27"/>
      <c r="G2051" s="27"/>
      <c r="H2051" s="27"/>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27"/>
      <c r="AK2051" s="27"/>
      <c r="AL2051" s="27"/>
      <c r="AM2051" s="27"/>
      <c r="AN2051" s="27"/>
      <c r="AO2051" s="27"/>
      <c r="AP2051" s="27"/>
      <c r="AQ2051" s="27"/>
      <c r="AR2051" s="27"/>
      <c r="AS2051" s="27"/>
      <c r="AT2051" s="27"/>
      <c r="AU2051" s="27"/>
      <c r="AV2051" s="27"/>
      <c r="AW2051" s="27"/>
      <c r="AX2051" s="27"/>
      <c r="AY2051" s="27"/>
      <c r="AZ2051" s="27"/>
      <c r="BA2051" s="27"/>
      <c r="BB2051" s="27"/>
      <c r="BC2051" s="8"/>
      <c r="BD2051" s="5"/>
      <c r="BL2051" s="20"/>
      <c r="BM2051" s="27"/>
    </row>
    <row r="2052" spans="3:65">
      <c r="C2052" s="27"/>
      <c r="D2052" s="27"/>
      <c r="E2052" s="27"/>
      <c r="F2052" s="27"/>
      <c r="G2052" s="27"/>
      <c r="H2052" s="27"/>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27"/>
      <c r="AK2052" s="27"/>
      <c r="AL2052" s="27"/>
      <c r="AM2052" s="27"/>
      <c r="AN2052" s="27"/>
      <c r="AO2052" s="27"/>
      <c r="AP2052" s="27"/>
      <c r="AQ2052" s="27"/>
      <c r="AR2052" s="27"/>
      <c r="AS2052" s="27"/>
      <c r="AT2052" s="27"/>
      <c r="AU2052" s="27"/>
      <c r="AV2052" s="27"/>
      <c r="AW2052" s="27"/>
      <c r="AX2052" s="27"/>
      <c r="AY2052" s="27"/>
      <c r="AZ2052" s="27"/>
      <c r="BA2052" s="27"/>
      <c r="BB2052" s="27"/>
      <c r="BC2052" s="8"/>
      <c r="BD2052" s="5"/>
      <c r="BL2052" s="20"/>
      <c r="BM2052" s="27"/>
    </row>
    <row r="2053" spans="3:65">
      <c r="C2053" s="27"/>
      <c r="D2053" s="27"/>
      <c r="E2053" s="27"/>
      <c r="F2053" s="27"/>
      <c r="G2053" s="27"/>
      <c r="H2053" s="27"/>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27"/>
      <c r="AK2053" s="27"/>
      <c r="AL2053" s="27"/>
      <c r="AM2053" s="27"/>
      <c r="AN2053" s="27"/>
      <c r="AO2053" s="27"/>
      <c r="AP2053" s="27"/>
      <c r="AQ2053" s="27"/>
      <c r="AR2053" s="27"/>
      <c r="AS2053" s="27"/>
      <c r="AT2053" s="27"/>
      <c r="AU2053" s="27"/>
      <c r="AV2053" s="27"/>
      <c r="AW2053" s="27"/>
      <c r="AX2053" s="27"/>
      <c r="AY2053" s="27"/>
      <c r="AZ2053" s="27"/>
      <c r="BA2053" s="27"/>
      <c r="BB2053" s="27"/>
      <c r="BC2053" s="8"/>
      <c r="BD2053" s="5"/>
      <c r="BL2053" s="20"/>
      <c r="BM2053" s="27"/>
    </row>
    <row r="2054" spans="3:65">
      <c r="C2054" s="27"/>
      <c r="D2054" s="27"/>
      <c r="E2054" s="27"/>
      <c r="F2054" s="27"/>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27"/>
      <c r="AK2054" s="27"/>
      <c r="AL2054" s="27"/>
      <c r="AM2054" s="27"/>
      <c r="AN2054" s="27"/>
      <c r="AO2054" s="27"/>
      <c r="AP2054" s="27"/>
      <c r="AQ2054" s="27"/>
      <c r="AR2054" s="27"/>
      <c r="AS2054" s="27"/>
      <c r="AT2054" s="27"/>
      <c r="AU2054" s="27"/>
      <c r="AV2054" s="27"/>
      <c r="AW2054" s="27"/>
      <c r="AX2054" s="27"/>
      <c r="AY2054" s="27"/>
      <c r="AZ2054" s="27"/>
      <c r="BA2054" s="27"/>
      <c r="BB2054" s="27"/>
      <c r="BC2054" s="8"/>
      <c r="BD2054" s="5"/>
      <c r="BL2054" s="20"/>
      <c r="BM2054" s="27"/>
    </row>
    <row r="2055" spans="3:65">
      <c r="C2055" s="27"/>
      <c r="D2055" s="27"/>
      <c r="E2055" s="27"/>
      <c r="F2055" s="27"/>
      <c r="G2055" s="27"/>
      <c r="H2055" s="27"/>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27"/>
      <c r="AK2055" s="27"/>
      <c r="AL2055" s="27"/>
      <c r="AM2055" s="27"/>
      <c r="AN2055" s="27"/>
      <c r="AO2055" s="27"/>
      <c r="AP2055" s="27"/>
      <c r="AQ2055" s="27"/>
      <c r="AR2055" s="27"/>
      <c r="AS2055" s="27"/>
      <c r="AT2055" s="27"/>
      <c r="AU2055" s="27"/>
      <c r="AV2055" s="27"/>
      <c r="AW2055" s="27"/>
      <c r="AX2055" s="27"/>
      <c r="AY2055" s="27"/>
      <c r="AZ2055" s="27"/>
      <c r="BA2055" s="27"/>
      <c r="BB2055" s="27"/>
      <c r="BC2055" s="8"/>
      <c r="BD2055" s="5"/>
      <c r="BL2055" s="20"/>
      <c r="BM2055" s="27"/>
    </row>
    <row r="2056" spans="3:65">
      <c r="C2056" s="27"/>
      <c r="D2056" s="27"/>
      <c r="E2056" s="27"/>
      <c r="F2056" s="27"/>
      <c r="G2056" s="27"/>
      <c r="H2056" s="27"/>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27"/>
      <c r="AK2056" s="27"/>
      <c r="AL2056" s="27"/>
      <c r="AM2056" s="27"/>
      <c r="AN2056" s="27"/>
      <c r="AO2056" s="27"/>
      <c r="AP2056" s="27"/>
      <c r="AQ2056" s="27"/>
      <c r="AR2056" s="27"/>
      <c r="AS2056" s="27"/>
      <c r="AT2056" s="27"/>
      <c r="AU2056" s="27"/>
      <c r="AV2056" s="27"/>
      <c r="AW2056" s="27"/>
      <c r="AX2056" s="27"/>
      <c r="AY2056" s="27"/>
      <c r="AZ2056" s="27"/>
      <c r="BA2056" s="27"/>
      <c r="BB2056" s="27"/>
      <c r="BC2056" s="8"/>
      <c r="BD2056" s="5"/>
      <c r="BL2056" s="20"/>
      <c r="BM2056" s="27"/>
    </row>
    <row r="2057" spans="3:65">
      <c r="C2057" s="27"/>
      <c r="D2057" s="27"/>
      <c r="E2057" s="27"/>
      <c r="F2057" s="27"/>
      <c r="G2057" s="27"/>
      <c r="H2057" s="27"/>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27"/>
      <c r="AK2057" s="27"/>
      <c r="AL2057" s="27"/>
      <c r="AM2057" s="27"/>
      <c r="AN2057" s="27"/>
      <c r="AO2057" s="27"/>
      <c r="AP2057" s="27"/>
      <c r="AQ2057" s="27"/>
      <c r="AR2057" s="27"/>
      <c r="AS2057" s="27"/>
      <c r="AT2057" s="27"/>
      <c r="AU2057" s="27"/>
      <c r="AV2057" s="27"/>
      <c r="AW2057" s="27"/>
      <c r="AX2057" s="27"/>
      <c r="AY2057" s="27"/>
      <c r="AZ2057" s="27"/>
      <c r="BA2057" s="27"/>
      <c r="BB2057" s="27"/>
      <c r="BC2057" s="8"/>
      <c r="BD2057" s="5"/>
      <c r="BL2057" s="20"/>
      <c r="BM2057" s="27"/>
    </row>
    <row r="2058" spans="3:65">
      <c r="C2058" s="27"/>
      <c r="D2058" s="27"/>
      <c r="E2058" s="27"/>
      <c r="F2058" s="27"/>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27"/>
      <c r="AK2058" s="27"/>
      <c r="AL2058" s="27"/>
      <c r="AM2058" s="27"/>
      <c r="AN2058" s="27"/>
      <c r="AO2058" s="27"/>
      <c r="AP2058" s="27"/>
      <c r="AQ2058" s="27"/>
      <c r="AR2058" s="27"/>
      <c r="AS2058" s="27"/>
      <c r="AT2058" s="27"/>
      <c r="AU2058" s="27"/>
      <c r="AV2058" s="27"/>
      <c r="AW2058" s="27"/>
      <c r="AX2058" s="27"/>
      <c r="AY2058" s="27"/>
      <c r="AZ2058" s="27"/>
      <c r="BA2058" s="27"/>
      <c r="BB2058" s="27"/>
      <c r="BC2058" s="8"/>
      <c r="BD2058" s="5"/>
      <c r="BL2058" s="20"/>
      <c r="BM2058" s="27"/>
    </row>
    <row r="2059" spans="3:65">
      <c r="C2059" s="27"/>
      <c r="D2059" s="27"/>
      <c r="E2059" s="27"/>
      <c r="F2059" s="27"/>
      <c r="G2059" s="27"/>
      <c r="H2059" s="27"/>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27"/>
      <c r="AK2059" s="27"/>
      <c r="AL2059" s="27"/>
      <c r="AM2059" s="27"/>
      <c r="AN2059" s="27"/>
      <c r="AO2059" s="27"/>
      <c r="AP2059" s="27"/>
      <c r="AQ2059" s="27"/>
      <c r="AR2059" s="27"/>
      <c r="AS2059" s="27"/>
      <c r="AT2059" s="27"/>
      <c r="AU2059" s="27"/>
      <c r="AV2059" s="27"/>
      <c r="AW2059" s="27"/>
      <c r="AX2059" s="27"/>
      <c r="AY2059" s="27"/>
      <c r="AZ2059" s="27"/>
      <c r="BA2059" s="27"/>
      <c r="BB2059" s="27"/>
      <c r="BC2059" s="8"/>
      <c r="BD2059" s="5"/>
      <c r="BL2059" s="20"/>
      <c r="BM2059" s="27"/>
    </row>
    <row r="2060" spans="3:65">
      <c r="C2060" s="27"/>
      <c r="D2060" s="27"/>
      <c r="E2060" s="27"/>
      <c r="F2060" s="27"/>
      <c r="G2060" s="27"/>
      <c r="H2060" s="27"/>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27"/>
      <c r="AK2060" s="27"/>
      <c r="AL2060" s="27"/>
      <c r="AM2060" s="27"/>
      <c r="AN2060" s="27"/>
      <c r="AO2060" s="27"/>
      <c r="AP2060" s="27"/>
      <c r="AQ2060" s="27"/>
      <c r="AR2060" s="27"/>
      <c r="AS2060" s="27"/>
      <c r="AT2060" s="27"/>
      <c r="AU2060" s="27"/>
      <c r="AV2060" s="27"/>
      <c r="AW2060" s="27"/>
      <c r="AX2060" s="27"/>
      <c r="AY2060" s="27"/>
      <c r="AZ2060" s="27"/>
      <c r="BA2060" s="27"/>
      <c r="BB2060" s="27"/>
      <c r="BC2060" s="8"/>
      <c r="BD2060" s="5"/>
      <c r="BL2060" s="20"/>
      <c r="BM2060" s="27"/>
    </row>
    <row r="2061" spans="3:65">
      <c r="C2061" s="27"/>
      <c r="D2061" s="27"/>
      <c r="E2061" s="27"/>
      <c r="F2061" s="27"/>
      <c r="G2061" s="27"/>
      <c r="H2061" s="27"/>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27"/>
      <c r="AK2061" s="27"/>
      <c r="AL2061" s="27"/>
      <c r="AM2061" s="27"/>
      <c r="AN2061" s="27"/>
      <c r="AO2061" s="27"/>
      <c r="AP2061" s="27"/>
      <c r="AQ2061" s="27"/>
      <c r="AR2061" s="27"/>
      <c r="AS2061" s="27"/>
      <c r="AT2061" s="27"/>
      <c r="AU2061" s="27"/>
      <c r="AV2061" s="27"/>
      <c r="AW2061" s="27"/>
      <c r="AX2061" s="27"/>
      <c r="AY2061" s="27"/>
      <c r="AZ2061" s="27"/>
      <c r="BA2061" s="27"/>
      <c r="BB2061" s="27"/>
      <c r="BC2061" s="8"/>
      <c r="BD2061" s="5"/>
      <c r="BL2061" s="20"/>
      <c r="BM2061" s="27"/>
    </row>
    <row r="2062" spans="3:65">
      <c r="C2062" s="27"/>
      <c r="D2062" s="27"/>
      <c r="E2062" s="27"/>
      <c r="F2062" s="27"/>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8"/>
      <c r="BD2062" s="5"/>
      <c r="BL2062" s="20"/>
      <c r="BM2062" s="27"/>
    </row>
    <row r="2063" spans="3:65">
      <c r="C2063" s="27"/>
      <c r="D2063" s="27"/>
      <c r="E2063" s="27"/>
      <c r="F2063" s="27"/>
      <c r="G2063" s="27"/>
      <c r="H2063" s="27"/>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27"/>
      <c r="AK2063" s="27"/>
      <c r="AL2063" s="27"/>
      <c r="AM2063" s="27"/>
      <c r="AN2063" s="27"/>
      <c r="AO2063" s="27"/>
      <c r="AP2063" s="27"/>
      <c r="AQ2063" s="27"/>
      <c r="AR2063" s="27"/>
      <c r="AS2063" s="27"/>
      <c r="AT2063" s="27"/>
      <c r="AU2063" s="27"/>
      <c r="AV2063" s="27"/>
      <c r="AW2063" s="27"/>
      <c r="AX2063" s="27"/>
      <c r="AY2063" s="27"/>
      <c r="AZ2063" s="27"/>
      <c r="BA2063" s="27"/>
      <c r="BB2063" s="27"/>
      <c r="BC2063" s="8"/>
      <c r="BD2063" s="5"/>
      <c r="BL2063" s="20"/>
      <c r="BM2063" s="27"/>
    </row>
    <row r="2064" spans="3:65">
      <c r="C2064" s="27"/>
      <c r="D2064" s="27"/>
      <c r="E2064" s="27"/>
      <c r="F2064" s="27"/>
      <c r="G2064" s="27"/>
      <c r="H2064" s="27"/>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27"/>
      <c r="AK2064" s="27"/>
      <c r="AL2064" s="27"/>
      <c r="AM2064" s="27"/>
      <c r="AN2064" s="27"/>
      <c r="AO2064" s="27"/>
      <c r="AP2064" s="27"/>
      <c r="AQ2064" s="27"/>
      <c r="AR2064" s="27"/>
      <c r="AS2064" s="27"/>
      <c r="AT2064" s="27"/>
      <c r="AU2064" s="27"/>
      <c r="AV2064" s="27"/>
      <c r="AW2064" s="27"/>
      <c r="AX2064" s="27"/>
      <c r="AY2064" s="27"/>
      <c r="AZ2064" s="27"/>
      <c r="BA2064" s="27"/>
      <c r="BB2064" s="27"/>
      <c r="BC2064" s="8"/>
      <c r="BD2064" s="5"/>
      <c r="BL2064" s="20"/>
      <c r="BM2064" s="27"/>
    </row>
    <row r="2065" spans="3:65">
      <c r="C2065" s="27"/>
      <c r="D2065" s="27"/>
      <c r="E2065" s="27"/>
      <c r="F2065" s="27"/>
      <c r="G2065" s="27"/>
      <c r="H2065" s="27"/>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27"/>
      <c r="AK2065" s="27"/>
      <c r="AL2065" s="27"/>
      <c r="AM2065" s="27"/>
      <c r="AN2065" s="27"/>
      <c r="AO2065" s="27"/>
      <c r="AP2065" s="27"/>
      <c r="AQ2065" s="27"/>
      <c r="AR2065" s="27"/>
      <c r="AS2065" s="27"/>
      <c r="AT2065" s="27"/>
      <c r="AU2065" s="27"/>
      <c r="AV2065" s="27"/>
      <c r="AW2065" s="27"/>
      <c r="AX2065" s="27"/>
      <c r="AY2065" s="27"/>
      <c r="AZ2065" s="27"/>
      <c r="BA2065" s="27"/>
      <c r="BB2065" s="27"/>
      <c r="BC2065" s="8"/>
      <c r="BD2065" s="5"/>
      <c r="BL2065" s="20"/>
      <c r="BM2065" s="27"/>
    </row>
    <row r="2066" spans="3:65">
      <c r="C2066" s="27"/>
      <c r="D2066" s="27"/>
      <c r="E2066" s="27"/>
      <c r="F2066" s="27"/>
      <c r="G2066" s="27"/>
      <c r="H2066" s="27"/>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27"/>
      <c r="AK2066" s="27"/>
      <c r="AL2066" s="27"/>
      <c r="AM2066" s="27"/>
      <c r="AN2066" s="27"/>
      <c r="AO2066" s="27"/>
      <c r="AP2066" s="27"/>
      <c r="AQ2066" s="27"/>
      <c r="AR2066" s="27"/>
      <c r="AS2066" s="27"/>
      <c r="AT2066" s="27"/>
      <c r="AU2066" s="27"/>
      <c r="AV2066" s="27"/>
      <c r="AW2066" s="27"/>
      <c r="AX2066" s="27"/>
      <c r="AY2066" s="27"/>
      <c r="AZ2066" s="27"/>
      <c r="BA2066" s="27"/>
      <c r="BB2066" s="27"/>
      <c r="BC2066" s="8"/>
      <c r="BD2066" s="5"/>
      <c r="BL2066" s="20"/>
      <c r="BM2066" s="27"/>
    </row>
    <row r="2067" spans="3:65">
      <c r="C2067" s="27"/>
      <c r="D2067" s="27"/>
      <c r="E2067" s="27"/>
      <c r="F2067" s="27"/>
      <c r="G2067" s="27"/>
      <c r="H2067" s="27"/>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27"/>
      <c r="AK2067" s="27"/>
      <c r="AL2067" s="27"/>
      <c r="AM2067" s="27"/>
      <c r="AN2067" s="27"/>
      <c r="AO2067" s="27"/>
      <c r="AP2067" s="27"/>
      <c r="AQ2067" s="27"/>
      <c r="AR2067" s="27"/>
      <c r="AS2067" s="27"/>
      <c r="AT2067" s="27"/>
      <c r="AU2067" s="27"/>
      <c r="AV2067" s="27"/>
      <c r="AW2067" s="27"/>
      <c r="AX2067" s="27"/>
      <c r="AY2067" s="27"/>
      <c r="AZ2067" s="27"/>
      <c r="BA2067" s="27"/>
      <c r="BB2067" s="27"/>
      <c r="BC2067" s="8"/>
      <c r="BD2067" s="5"/>
      <c r="BL2067" s="20"/>
      <c r="BM2067" s="27"/>
    </row>
    <row r="2068" spans="3:65">
      <c r="C2068" s="27"/>
      <c r="D2068" s="27"/>
      <c r="E2068" s="27"/>
      <c r="F2068" s="27"/>
      <c r="G2068" s="27"/>
      <c r="H2068" s="27"/>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27"/>
      <c r="AK2068" s="27"/>
      <c r="AL2068" s="27"/>
      <c r="AM2068" s="27"/>
      <c r="AN2068" s="27"/>
      <c r="AO2068" s="27"/>
      <c r="AP2068" s="27"/>
      <c r="AQ2068" s="27"/>
      <c r="AR2068" s="27"/>
      <c r="AS2068" s="27"/>
      <c r="AT2068" s="27"/>
      <c r="AU2068" s="27"/>
      <c r="AV2068" s="27"/>
      <c r="AW2068" s="27"/>
      <c r="AX2068" s="27"/>
      <c r="AY2068" s="27"/>
      <c r="AZ2068" s="27"/>
      <c r="BA2068" s="27"/>
      <c r="BB2068" s="27"/>
      <c r="BC2068" s="8"/>
      <c r="BD2068" s="5"/>
      <c r="BL2068" s="20"/>
      <c r="BM2068" s="27"/>
    </row>
    <row r="2069" spans="3:65">
      <c r="C2069" s="27"/>
      <c r="D2069" s="27"/>
      <c r="E2069" s="27"/>
      <c r="F2069" s="27"/>
      <c r="G2069" s="27"/>
      <c r="H2069" s="27"/>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27"/>
      <c r="AK2069" s="27"/>
      <c r="AL2069" s="27"/>
      <c r="AM2069" s="27"/>
      <c r="AN2069" s="27"/>
      <c r="AO2069" s="27"/>
      <c r="AP2069" s="27"/>
      <c r="AQ2069" s="27"/>
      <c r="AR2069" s="27"/>
      <c r="AS2069" s="27"/>
      <c r="AT2069" s="27"/>
      <c r="AU2069" s="27"/>
      <c r="AV2069" s="27"/>
      <c r="AW2069" s="27"/>
      <c r="AX2069" s="27"/>
      <c r="AY2069" s="27"/>
      <c r="AZ2069" s="27"/>
      <c r="BA2069" s="27"/>
      <c r="BB2069" s="27"/>
      <c r="BC2069" s="8"/>
      <c r="BD2069" s="5"/>
      <c r="BL2069" s="20"/>
      <c r="BM2069" s="27"/>
    </row>
    <row r="2070" spans="3:65">
      <c r="C2070" s="27"/>
      <c r="D2070" s="27"/>
      <c r="E2070" s="27"/>
      <c r="F2070" s="27"/>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27"/>
      <c r="AK2070" s="27"/>
      <c r="AL2070" s="27"/>
      <c r="AM2070" s="27"/>
      <c r="AN2070" s="27"/>
      <c r="AO2070" s="27"/>
      <c r="AP2070" s="27"/>
      <c r="AQ2070" s="27"/>
      <c r="AR2070" s="27"/>
      <c r="AS2070" s="27"/>
      <c r="AT2070" s="27"/>
      <c r="AU2070" s="27"/>
      <c r="AV2070" s="27"/>
      <c r="AW2070" s="27"/>
      <c r="AX2070" s="27"/>
      <c r="AY2070" s="27"/>
      <c r="AZ2070" s="27"/>
      <c r="BA2070" s="27"/>
      <c r="BB2070" s="27"/>
      <c r="BC2070" s="8"/>
      <c r="BD2070" s="5"/>
      <c r="BL2070" s="20"/>
      <c r="BM2070" s="27"/>
    </row>
    <row r="2071" spans="3:65">
      <c r="C2071" s="27"/>
      <c r="D2071" s="27"/>
      <c r="E2071" s="27"/>
      <c r="F2071" s="27"/>
      <c r="G2071" s="27"/>
      <c r="H2071" s="27"/>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27"/>
      <c r="AK2071" s="27"/>
      <c r="AL2071" s="27"/>
      <c r="AM2071" s="27"/>
      <c r="AN2071" s="27"/>
      <c r="AO2071" s="27"/>
      <c r="AP2071" s="27"/>
      <c r="AQ2071" s="27"/>
      <c r="AR2071" s="27"/>
      <c r="AS2071" s="27"/>
      <c r="AT2071" s="27"/>
      <c r="AU2071" s="27"/>
      <c r="AV2071" s="27"/>
      <c r="AW2071" s="27"/>
      <c r="AX2071" s="27"/>
      <c r="AY2071" s="27"/>
      <c r="AZ2071" s="27"/>
      <c r="BA2071" s="27"/>
      <c r="BB2071" s="27"/>
      <c r="BC2071" s="8"/>
      <c r="BD2071" s="5"/>
      <c r="BL2071" s="20"/>
      <c r="BM2071" s="27"/>
    </row>
    <row r="2072" spans="3:65">
      <c r="C2072" s="27"/>
      <c r="D2072" s="27"/>
      <c r="E2072" s="27"/>
      <c r="F2072" s="27"/>
      <c r="G2072" s="27"/>
      <c r="H2072" s="27"/>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27"/>
      <c r="AK2072" s="27"/>
      <c r="AL2072" s="27"/>
      <c r="AM2072" s="27"/>
      <c r="AN2072" s="27"/>
      <c r="AO2072" s="27"/>
      <c r="AP2072" s="27"/>
      <c r="AQ2072" s="27"/>
      <c r="AR2072" s="27"/>
      <c r="AS2072" s="27"/>
      <c r="AT2072" s="27"/>
      <c r="AU2072" s="27"/>
      <c r="AV2072" s="27"/>
      <c r="AW2072" s="27"/>
      <c r="AX2072" s="27"/>
      <c r="AY2072" s="27"/>
      <c r="AZ2072" s="27"/>
      <c r="BA2072" s="27"/>
      <c r="BB2072" s="27"/>
      <c r="BC2072" s="8"/>
      <c r="BD2072" s="5"/>
      <c r="BL2072" s="20"/>
      <c r="BM2072" s="27"/>
    </row>
    <row r="2073" spans="3:65">
      <c r="C2073" s="27"/>
      <c r="D2073" s="27"/>
      <c r="E2073" s="27"/>
      <c r="F2073" s="27"/>
      <c r="G2073" s="27"/>
      <c r="H2073" s="27"/>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27"/>
      <c r="AK2073" s="27"/>
      <c r="AL2073" s="27"/>
      <c r="AM2073" s="27"/>
      <c r="AN2073" s="27"/>
      <c r="AO2073" s="27"/>
      <c r="AP2073" s="27"/>
      <c r="AQ2073" s="27"/>
      <c r="AR2073" s="27"/>
      <c r="AS2073" s="27"/>
      <c r="AT2073" s="27"/>
      <c r="AU2073" s="27"/>
      <c r="AV2073" s="27"/>
      <c r="AW2073" s="27"/>
      <c r="AX2073" s="27"/>
      <c r="AY2073" s="27"/>
      <c r="AZ2073" s="27"/>
      <c r="BA2073" s="27"/>
      <c r="BB2073" s="27"/>
      <c r="BC2073" s="8"/>
      <c r="BD2073" s="5"/>
      <c r="BL2073" s="20"/>
      <c r="BM2073" s="27"/>
    </row>
    <row r="2074" spans="3:65">
      <c r="C2074" s="27"/>
      <c r="D2074" s="27"/>
      <c r="E2074" s="27"/>
      <c r="F2074" s="27"/>
      <c r="G2074" s="27"/>
      <c r="H2074" s="27"/>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27"/>
      <c r="AK2074" s="27"/>
      <c r="AL2074" s="27"/>
      <c r="AM2074" s="27"/>
      <c r="AN2074" s="27"/>
      <c r="AO2074" s="27"/>
      <c r="AP2074" s="27"/>
      <c r="AQ2074" s="27"/>
      <c r="AR2074" s="27"/>
      <c r="AS2074" s="27"/>
      <c r="AT2074" s="27"/>
      <c r="AU2074" s="27"/>
      <c r="AV2074" s="27"/>
      <c r="AW2074" s="27"/>
      <c r="AX2074" s="27"/>
      <c r="AY2074" s="27"/>
      <c r="AZ2074" s="27"/>
      <c r="BA2074" s="27"/>
      <c r="BB2074" s="27"/>
      <c r="BC2074" s="8"/>
      <c r="BD2074" s="5"/>
      <c r="BL2074" s="20"/>
      <c r="BM2074" s="27"/>
    </row>
    <row r="2075" spans="3:65">
      <c r="C2075" s="27"/>
      <c r="D2075" s="27"/>
      <c r="E2075" s="27"/>
      <c r="F2075" s="27"/>
      <c r="G2075" s="27"/>
      <c r="H2075" s="27"/>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27"/>
      <c r="AK2075" s="27"/>
      <c r="AL2075" s="27"/>
      <c r="AM2075" s="27"/>
      <c r="AN2075" s="27"/>
      <c r="AO2075" s="27"/>
      <c r="AP2075" s="27"/>
      <c r="AQ2075" s="27"/>
      <c r="AR2075" s="27"/>
      <c r="AS2075" s="27"/>
      <c r="AT2075" s="27"/>
      <c r="AU2075" s="27"/>
      <c r="AV2075" s="27"/>
      <c r="AW2075" s="27"/>
      <c r="AX2075" s="27"/>
      <c r="AY2075" s="27"/>
      <c r="AZ2075" s="27"/>
      <c r="BA2075" s="27"/>
      <c r="BB2075" s="27"/>
      <c r="BC2075" s="8"/>
      <c r="BD2075" s="5"/>
      <c r="BL2075" s="20"/>
      <c r="BM2075" s="27"/>
    </row>
    <row r="2076" spans="3:65">
      <c r="C2076" s="27"/>
      <c r="D2076" s="27"/>
      <c r="E2076" s="27"/>
      <c r="F2076" s="27"/>
      <c r="G2076" s="27"/>
      <c r="H2076" s="27"/>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27"/>
      <c r="AK2076" s="27"/>
      <c r="AL2076" s="27"/>
      <c r="AM2076" s="27"/>
      <c r="AN2076" s="27"/>
      <c r="AO2076" s="27"/>
      <c r="AP2076" s="27"/>
      <c r="AQ2076" s="27"/>
      <c r="AR2076" s="27"/>
      <c r="AS2076" s="27"/>
      <c r="AT2076" s="27"/>
      <c r="AU2076" s="27"/>
      <c r="AV2076" s="27"/>
      <c r="AW2076" s="27"/>
      <c r="AX2076" s="27"/>
      <c r="AY2076" s="27"/>
      <c r="AZ2076" s="27"/>
      <c r="BA2076" s="27"/>
      <c r="BB2076" s="27"/>
      <c r="BC2076" s="8"/>
      <c r="BD2076" s="5"/>
      <c r="BL2076" s="20"/>
      <c r="BM2076" s="27"/>
    </row>
    <row r="2077" spans="3:65">
      <c r="C2077" s="27"/>
      <c r="D2077" s="27"/>
      <c r="E2077" s="27"/>
      <c r="F2077" s="27"/>
      <c r="G2077" s="27"/>
      <c r="H2077" s="27"/>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27"/>
      <c r="AK2077" s="27"/>
      <c r="AL2077" s="27"/>
      <c r="AM2077" s="27"/>
      <c r="AN2077" s="27"/>
      <c r="AO2077" s="27"/>
      <c r="AP2077" s="27"/>
      <c r="AQ2077" s="27"/>
      <c r="AR2077" s="27"/>
      <c r="AS2077" s="27"/>
      <c r="AT2077" s="27"/>
      <c r="AU2077" s="27"/>
      <c r="AV2077" s="27"/>
      <c r="AW2077" s="27"/>
      <c r="AX2077" s="27"/>
      <c r="AY2077" s="27"/>
      <c r="AZ2077" s="27"/>
      <c r="BA2077" s="27"/>
      <c r="BB2077" s="27"/>
      <c r="BC2077" s="8"/>
      <c r="BD2077" s="5"/>
      <c r="BL2077" s="20"/>
      <c r="BM2077" s="27"/>
    </row>
    <row r="2078" spans="3:65">
      <c r="C2078" s="27"/>
      <c r="D2078" s="27"/>
      <c r="E2078" s="27"/>
      <c r="F2078" s="27"/>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27"/>
      <c r="AK2078" s="27"/>
      <c r="AL2078" s="27"/>
      <c r="AM2078" s="27"/>
      <c r="AN2078" s="27"/>
      <c r="AO2078" s="27"/>
      <c r="AP2078" s="27"/>
      <c r="AQ2078" s="27"/>
      <c r="AR2078" s="27"/>
      <c r="AS2078" s="27"/>
      <c r="AT2078" s="27"/>
      <c r="AU2078" s="27"/>
      <c r="AV2078" s="27"/>
      <c r="AW2078" s="27"/>
      <c r="AX2078" s="27"/>
      <c r="AY2078" s="27"/>
      <c r="AZ2078" s="27"/>
      <c r="BA2078" s="27"/>
      <c r="BB2078" s="27"/>
      <c r="BC2078" s="8"/>
      <c r="BD2078" s="5"/>
      <c r="BL2078" s="20"/>
      <c r="BM2078" s="27"/>
    </row>
    <row r="2079" spans="3:65">
      <c r="C2079" s="27"/>
      <c r="D2079" s="27"/>
      <c r="E2079" s="27"/>
      <c r="F2079" s="27"/>
      <c r="G2079" s="27"/>
      <c r="H2079" s="27"/>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27"/>
      <c r="AK2079" s="27"/>
      <c r="AL2079" s="27"/>
      <c r="AM2079" s="27"/>
      <c r="AN2079" s="27"/>
      <c r="AO2079" s="27"/>
      <c r="AP2079" s="27"/>
      <c r="AQ2079" s="27"/>
      <c r="AR2079" s="27"/>
      <c r="AS2079" s="27"/>
      <c r="AT2079" s="27"/>
      <c r="AU2079" s="27"/>
      <c r="AV2079" s="27"/>
      <c r="AW2079" s="27"/>
      <c r="AX2079" s="27"/>
      <c r="AY2079" s="27"/>
      <c r="AZ2079" s="27"/>
      <c r="BA2079" s="27"/>
      <c r="BB2079" s="27"/>
      <c r="BC2079" s="8"/>
      <c r="BD2079" s="5"/>
      <c r="BL2079" s="20"/>
      <c r="BM2079" s="27"/>
    </row>
    <row r="2080" spans="3:65">
      <c r="C2080" s="27"/>
      <c r="D2080" s="27"/>
      <c r="E2080" s="27"/>
      <c r="F2080" s="27"/>
      <c r="G2080" s="27"/>
      <c r="H2080" s="27"/>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27"/>
      <c r="AK2080" s="27"/>
      <c r="AL2080" s="27"/>
      <c r="AM2080" s="27"/>
      <c r="AN2080" s="27"/>
      <c r="AO2080" s="27"/>
      <c r="AP2080" s="27"/>
      <c r="AQ2080" s="27"/>
      <c r="AR2080" s="27"/>
      <c r="AS2080" s="27"/>
      <c r="AT2080" s="27"/>
      <c r="AU2080" s="27"/>
      <c r="AV2080" s="27"/>
      <c r="AW2080" s="27"/>
      <c r="AX2080" s="27"/>
      <c r="AY2080" s="27"/>
      <c r="AZ2080" s="27"/>
      <c r="BA2080" s="27"/>
      <c r="BB2080" s="27"/>
      <c r="BC2080" s="8"/>
      <c r="BD2080" s="5"/>
      <c r="BL2080" s="20"/>
      <c r="BM2080" s="27"/>
    </row>
    <row r="2081" spans="3:65">
      <c r="C2081" s="27"/>
      <c r="D2081" s="27"/>
      <c r="E2081" s="27"/>
      <c r="F2081" s="27"/>
      <c r="G2081" s="27"/>
      <c r="H2081" s="27"/>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27"/>
      <c r="AK2081" s="27"/>
      <c r="AL2081" s="27"/>
      <c r="AM2081" s="27"/>
      <c r="AN2081" s="27"/>
      <c r="AO2081" s="27"/>
      <c r="AP2081" s="27"/>
      <c r="AQ2081" s="27"/>
      <c r="AR2081" s="27"/>
      <c r="AS2081" s="27"/>
      <c r="AT2081" s="27"/>
      <c r="AU2081" s="27"/>
      <c r="AV2081" s="27"/>
      <c r="AW2081" s="27"/>
      <c r="AX2081" s="27"/>
      <c r="AY2081" s="27"/>
      <c r="AZ2081" s="27"/>
      <c r="BA2081" s="27"/>
      <c r="BB2081" s="27"/>
      <c r="BC2081" s="8"/>
      <c r="BD2081" s="5"/>
      <c r="BL2081" s="20"/>
      <c r="BM2081" s="27"/>
    </row>
    <row r="2082" spans="3:65">
      <c r="C2082" s="27"/>
      <c r="D2082" s="27"/>
      <c r="E2082" s="27"/>
      <c r="F2082" s="27"/>
      <c r="G2082" s="27"/>
      <c r="H2082" s="27"/>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27"/>
      <c r="AK2082" s="27"/>
      <c r="AL2082" s="27"/>
      <c r="AM2082" s="27"/>
      <c r="AN2082" s="27"/>
      <c r="AO2082" s="27"/>
      <c r="AP2082" s="27"/>
      <c r="AQ2082" s="27"/>
      <c r="AR2082" s="27"/>
      <c r="AS2082" s="27"/>
      <c r="AT2082" s="27"/>
      <c r="AU2082" s="27"/>
      <c r="AV2082" s="27"/>
      <c r="AW2082" s="27"/>
      <c r="AX2082" s="27"/>
      <c r="AY2082" s="27"/>
      <c r="AZ2082" s="27"/>
      <c r="BA2082" s="27"/>
      <c r="BB2082" s="27"/>
      <c r="BC2082" s="8"/>
      <c r="BD2082" s="5"/>
      <c r="BL2082" s="20"/>
      <c r="BM2082" s="27"/>
    </row>
    <row r="2083" spans="3:65">
      <c r="C2083" s="27"/>
      <c r="D2083" s="27"/>
      <c r="E2083" s="27"/>
      <c r="F2083" s="27"/>
      <c r="G2083" s="27"/>
      <c r="H2083" s="27"/>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27"/>
      <c r="AK2083" s="27"/>
      <c r="AL2083" s="27"/>
      <c r="AM2083" s="27"/>
      <c r="AN2083" s="27"/>
      <c r="AO2083" s="27"/>
      <c r="AP2083" s="27"/>
      <c r="AQ2083" s="27"/>
      <c r="AR2083" s="27"/>
      <c r="AS2083" s="27"/>
      <c r="AT2083" s="27"/>
      <c r="AU2083" s="27"/>
      <c r="AV2083" s="27"/>
      <c r="AW2083" s="27"/>
      <c r="AX2083" s="27"/>
      <c r="AY2083" s="27"/>
      <c r="AZ2083" s="27"/>
      <c r="BA2083" s="27"/>
      <c r="BB2083" s="27"/>
      <c r="BC2083" s="8"/>
      <c r="BD2083" s="5"/>
      <c r="BL2083" s="20"/>
      <c r="BM2083" s="27"/>
    </row>
    <row r="2084" spans="3:65">
      <c r="C2084" s="27"/>
      <c r="D2084" s="27"/>
      <c r="E2084" s="27"/>
      <c r="F2084" s="27"/>
      <c r="G2084" s="27"/>
      <c r="H2084" s="27"/>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27"/>
      <c r="AK2084" s="27"/>
      <c r="AL2084" s="27"/>
      <c r="AM2084" s="27"/>
      <c r="AN2084" s="27"/>
      <c r="AO2084" s="27"/>
      <c r="AP2084" s="27"/>
      <c r="AQ2084" s="27"/>
      <c r="AR2084" s="27"/>
      <c r="AS2084" s="27"/>
      <c r="AT2084" s="27"/>
      <c r="AU2084" s="27"/>
      <c r="AV2084" s="27"/>
      <c r="AW2084" s="27"/>
      <c r="AX2084" s="27"/>
      <c r="AY2084" s="27"/>
      <c r="AZ2084" s="27"/>
      <c r="BA2084" s="27"/>
      <c r="BB2084" s="27"/>
      <c r="BC2084" s="8"/>
      <c r="BD2084" s="5"/>
      <c r="BL2084" s="20"/>
      <c r="BM2084" s="27"/>
    </row>
    <row r="2085" spans="3:65">
      <c r="C2085" s="27"/>
      <c r="D2085" s="27"/>
      <c r="E2085" s="27"/>
      <c r="F2085" s="27"/>
      <c r="G2085" s="27"/>
      <c r="H2085" s="27"/>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27"/>
      <c r="AK2085" s="27"/>
      <c r="AL2085" s="27"/>
      <c r="AM2085" s="27"/>
      <c r="AN2085" s="27"/>
      <c r="AO2085" s="27"/>
      <c r="AP2085" s="27"/>
      <c r="AQ2085" s="27"/>
      <c r="AR2085" s="27"/>
      <c r="AS2085" s="27"/>
      <c r="AT2085" s="27"/>
      <c r="AU2085" s="27"/>
      <c r="AV2085" s="27"/>
      <c r="AW2085" s="27"/>
      <c r="AX2085" s="27"/>
      <c r="AY2085" s="27"/>
      <c r="AZ2085" s="27"/>
      <c r="BA2085" s="27"/>
      <c r="BB2085" s="27"/>
      <c r="BC2085" s="8"/>
      <c r="BD2085" s="5"/>
      <c r="BL2085" s="20"/>
      <c r="BM2085" s="27"/>
    </row>
    <row r="2086" spans="3:65">
      <c r="C2086" s="27"/>
      <c r="D2086" s="27"/>
      <c r="E2086" s="27"/>
      <c r="F2086" s="27"/>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27"/>
      <c r="AK2086" s="27"/>
      <c r="AL2086" s="27"/>
      <c r="AM2086" s="27"/>
      <c r="AN2086" s="27"/>
      <c r="AO2086" s="27"/>
      <c r="AP2086" s="27"/>
      <c r="AQ2086" s="27"/>
      <c r="AR2086" s="27"/>
      <c r="AS2086" s="27"/>
      <c r="AT2086" s="27"/>
      <c r="AU2086" s="27"/>
      <c r="AV2086" s="27"/>
      <c r="AW2086" s="27"/>
      <c r="AX2086" s="27"/>
      <c r="AY2086" s="27"/>
      <c r="AZ2086" s="27"/>
      <c r="BA2086" s="27"/>
      <c r="BB2086" s="27"/>
      <c r="BC2086" s="8"/>
      <c r="BD2086" s="5"/>
      <c r="BL2086" s="20"/>
      <c r="BM2086" s="27"/>
    </row>
    <row r="2087" spans="3:65">
      <c r="C2087" s="27"/>
      <c r="D2087" s="27"/>
      <c r="E2087" s="27"/>
      <c r="F2087" s="27"/>
      <c r="G2087" s="27"/>
      <c r="H2087" s="27"/>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27"/>
      <c r="AK2087" s="27"/>
      <c r="AL2087" s="27"/>
      <c r="AM2087" s="27"/>
      <c r="AN2087" s="27"/>
      <c r="AO2087" s="27"/>
      <c r="AP2087" s="27"/>
      <c r="AQ2087" s="27"/>
      <c r="AR2087" s="27"/>
      <c r="AS2087" s="27"/>
      <c r="AT2087" s="27"/>
      <c r="AU2087" s="27"/>
      <c r="AV2087" s="27"/>
      <c r="AW2087" s="27"/>
      <c r="AX2087" s="27"/>
      <c r="AY2087" s="27"/>
      <c r="AZ2087" s="27"/>
      <c r="BA2087" s="27"/>
      <c r="BB2087" s="27"/>
      <c r="BC2087" s="8"/>
      <c r="BD2087" s="5"/>
      <c r="BL2087" s="20"/>
      <c r="BM2087" s="27"/>
    </row>
    <row r="2088" spans="3:65">
      <c r="C2088" s="27"/>
      <c r="D2088" s="27"/>
      <c r="E2088" s="27"/>
      <c r="F2088" s="27"/>
      <c r="G2088" s="27"/>
      <c r="H2088" s="27"/>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27"/>
      <c r="AK2088" s="27"/>
      <c r="AL2088" s="27"/>
      <c r="AM2088" s="27"/>
      <c r="AN2088" s="27"/>
      <c r="AO2088" s="27"/>
      <c r="AP2088" s="27"/>
      <c r="AQ2088" s="27"/>
      <c r="AR2088" s="27"/>
      <c r="AS2088" s="27"/>
      <c r="AT2088" s="27"/>
      <c r="AU2088" s="27"/>
      <c r="AV2088" s="27"/>
      <c r="AW2088" s="27"/>
      <c r="AX2088" s="27"/>
      <c r="AY2088" s="27"/>
      <c r="AZ2088" s="27"/>
      <c r="BA2088" s="27"/>
      <c r="BB2088" s="27"/>
      <c r="BC2088" s="8"/>
      <c r="BD2088" s="5"/>
      <c r="BL2088" s="20"/>
      <c r="BM2088" s="27"/>
    </row>
    <row r="2089" spans="3:65">
      <c r="C2089" s="27"/>
      <c r="D2089" s="27"/>
      <c r="E2089" s="27"/>
      <c r="F2089" s="27"/>
      <c r="G2089" s="27"/>
      <c r="H2089" s="27"/>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27"/>
      <c r="AK2089" s="27"/>
      <c r="AL2089" s="27"/>
      <c r="AM2089" s="27"/>
      <c r="AN2089" s="27"/>
      <c r="AO2089" s="27"/>
      <c r="AP2089" s="27"/>
      <c r="AQ2089" s="27"/>
      <c r="AR2089" s="27"/>
      <c r="AS2089" s="27"/>
      <c r="AT2089" s="27"/>
      <c r="AU2089" s="27"/>
      <c r="AV2089" s="27"/>
      <c r="AW2089" s="27"/>
      <c r="AX2089" s="27"/>
      <c r="AY2089" s="27"/>
      <c r="AZ2089" s="27"/>
      <c r="BA2089" s="27"/>
      <c r="BB2089" s="27"/>
      <c r="BC2089" s="8"/>
      <c r="BD2089" s="5"/>
      <c r="BL2089" s="20"/>
      <c r="BM2089" s="27"/>
    </row>
    <row r="2090" spans="3:65">
      <c r="C2090" s="27"/>
      <c r="D2090" s="27"/>
      <c r="E2090" s="27"/>
      <c r="F2090" s="27"/>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27"/>
      <c r="AK2090" s="27"/>
      <c r="AL2090" s="27"/>
      <c r="AM2090" s="27"/>
      <c r="AN2090" s="27"/>
      <c r="AO2090" s="27"/>
      <c r="AP2090" s="27"/>
      <c r="AQ2090" s="27"/>
      <c r="AR2090" s="27"/>
      <c r="AS2090" s="27"/>
      <c r="AT2090" s="27"/>
      <c r="AU2090" s="27"/>
      <c r="AV2090" s="27"/>
      <c r="AW2090" s="27"/>
      <c r="AX2090" s="27"/>
      <c r="AY2090" s="27"/>
      <c r="AZ2090" s="27"/>
      <c r="BA2090" s="27"/>
      <c r="BB2090" s="27"/>
      <c r="BC2090" s="8"/>
      <c r="BD2090" s="5"/>
      <c r="BL2090" s="20"/>
      <c r="BM2090" s="27"/>
    </row>
    <row r="2091" spans="3:65">
      <c r="C2091" s="27"/>
      <c r="D2091" s="27"/>
      <c r="E2091" s="27"/>
      <c r="F2091" s="27"/>
      <c r="G2091" s="27"/>
      <c r="H2091" s="27"/>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27"/>
      <c r="AK2091" s="27"/>
      <c r="AL2091" s="27"/>
      <c r="AM2091" s="27"/>
      <c r="AN2091" s="27"/>
      <c r="AO2091" s="27"/>
      <c r="AP2091" s="27"/>
      <c r="AQ2091" s="27"/>
      <c r="AR2091" s="27"/>
      <c r="AS2091" s="27"/>
      <c r="AT2091" s="27"/>
      <c r="AU2091" s="27"/>
      <c r="AV2091" s="27"/>
      <c r="AW2091" s="27"/>
      <c r="AX2091" s="27"/>
      <c r="AY2091" s="27"/>
      <c r="AZ2091" s="27"/>
      <c r="BA2091" s="27"/>
      <c r="BB2091" s="27"/>
      <c r="BC2091" s="8"/>
      <c r="BD2091" s="5"/>
      <c r="BL2091" s="20"/>
      <c r="BM2091" s="27"/>
    </row>
    <row r="2092" spans="3:65">
      <c r="C2092" s="27"/>
      <c r="D2092" s="27"/>
      <c r="E2092" s="27"/>
      <c r="F2092" s="27"/>
      <c r="G2092" s="27"/>
      <c r="H2092" s="27"/>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27"/>
      <c r="AK2092" s="27"/>
      <c r="AL2092" s="27"/>
      <c r="AM2092" s="27"/>
      <c r="AN2092" s="27"/>
      <c r="AO2092" s="27"/>
      <c r="AP2092" s="27"/>
      <c r="AQ2092" s="27"/>
      <c r="AR2092" s="27"/>
      <c r="AS2092" s="27"/>
      <c r="AT2092" s="27"/>
      <c r="AU2092" s="27"/>
      <c r="AV2092" s="27"/>
      <c r="AW2092" s="27"/>
      <c r="AX2092" s="27"/>
      <c r="AY2092" s="27"/>
      <c r="AZ2092" s="27"/>
      <c r="BA2092" s="27"/>
      <c r="BB2092" s="27"/>
      <c r="BC2092" s="8"/>
      <c r="BD2092" s="5"/>
      <c r="BL2092" s="20"/>
      <c r="BM2092" s="27"/>
    </row>
    <row r="2093" spans="3:65">
      <c r="C2093" s="27"/>
      <c r="D2093" s="27"/>
      <c r="E2093" s="27"/>
      <c r="F2093" s="27"/>
      <c r="G2093" s="27"/>
      <c r="H2093" s="27"/>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27"/>
      <c r="AK2093" s="27"/>
      <c r="AL2093" s="27"/>
      <c r="AM2093" s="27"/>
      <c r="AN2093" s="27"/>
      <c r="AO2093" s="27"/>
      <c r="AP2093" s="27"/>
      <c r="AQ2093" s="27"/>
      <c r="AR2093" s="27"/>
      <c r="AS2093" s="27"/>
      <c r="AT2093" s="27"/>
      <c r="AU2093" s="27"/>
      <c r="AV2093" s="27"/>
      <c r="AW2093" s="27"/>
      <c r="AX2093" s="27"/>
      <c r="AY2093" s="27"/>
      <c r="AZ2093" s="27"/>
      <c r="BA2093" s="27"/>
      <c r="BB2093" s="27"/>
      <c r="BC2093" s="8"/>
      <c r="BD2093" s="5"/>
      <c r="BL2093" s="20"/>
      <c r="BM2093" s="27"/>
    </row>
    <row r="2094" spans="3:65">
      <c r="C2094" s="27"/>
      <c r="D2094" s="27"/>
      <c r="E2094" s="27"/>
      <c r="F2094" s="27"/>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27"/>
      <c r="AK2094" s="27"/>
      <c r="AL2094" s="27"/>
      <c r="AM2094" s="27"/>
      <c r="AN2094" s="27"/>
      <c r="AO2094" s="27"/>
      <c r="AP2094" s="27"/>
      <c r="AQ2094" s="27"/>
      <c r="AR2094" s="27"/>
      <c r="AS2094" s="27"/>
      <c r="AT2094" s="27"/>
      <c r="AU2094" s="27"/>
      <c r="AV2094" s="27"/>
      <c r="AW2094" s="27"/>
      <c r="AX2094" s="27"/>
      <c r="AY2094" s="27"/>
      <c r="AZ2094" s="27"/>
      <c r="BA2094" s="27"/>
      <c r="BB2094" s="27"/>
      <c r="BC2094" s="8"/>
      <c r="BD2094" s="5"/>
      <c r="BL2094" s="20"/>
      <c r="BM2094" s="27"/>
    </row>
    <row r="2095" spans="3:65">
      <c r="C2095" s="27"/>
      <c r="D2095" s="27"/>
      <c r="E2095" s="27"/>
      <c r="F2095" s="27"/>
      <c r="G2095" s="27"/>
      <c r="H2095" s="27"/>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27"/>
      <c r="AK2095" s="27"/>
      <c r="AL2095" s="27"/>
      <c r="AM2095" s="27"/>
      <c r="AN2095" s="27"/>
      <c r="AO2095" s="27"/>
      <c r="AP2095" s="27"/>
      <c r="AQ2095" s="27"/>
      <c r="AR2095" s="27"/>
      <c r="AS2095" s="27"/>
      <c r="AT2095" s="27"/>
      <c r="AU2095" s="27"/>
      <c r="AV2095" s="27"/>
      <c r="AW2095" s="27"/>
      <c r="AX2095" s="27"/>
      <c r="AY2095" s="27"/>
      <c r="AZ2095" s="27"/>
      <c r="BA2095" s="27"/>
      <c r="BB2095" s="27"/>
      <c r="BC2095" s="8"/>
      <c r="BD2095" s="5"/>
      <c r="BL2095" s="20"/>
      <c r="BM2095" s="27"/>
    </row>
    <row r="2096" spans="3:65">
      <c r="C2096" s="27"/>
      <c r="D2096" s="27"/>
      <c r="E2096" s="27"/>
      <c r="F2096" s="27"/>
      <c r="G2096" s="27"/>
      <c r="H2096" s="27"/>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27"/>
      <c r="AK2096" s="27"/>
      <c r="AL2096" s="27"/>
      <c r="AM2096" s="27"/>
      <c r="AN2096" s="27"/>
      <c r="AO2096" s="27"/>
      <c r="AP2096" s="27"/>
      <c r="AQ2096" s="27"/>
      <c r="AR2096" s="27"/>
      <c r="AS2096" s="27"/>
      <c r="AT2096" s="27"/>
      <c r="AU2096" s="27"/>
      <c r="AV2096" s="27"/>
      <c r="AW2096" s="27"/>
      <c r="AX2096" s="27"/>
      <c r="AY2096" s="27"/>
      <c r="AZ2096" s="27"/>
      <c r="BA2096" s="27"/>
      <c r="BB2096" s="27"/>
      <c r="BC2096" s="8"/>
      <c r="BD2096" s="5"/>
      <c r="BL2096" s="20"/>
      <c r="BM2096" s="27"/>
    </row>
    <row r="2097" spans="3:65">
      <c r="C2097" s="27"/>
      <c r="D2097" s="27"/>
      <c r="E2097" s="27"/>
      <c r="F2097" s="27"/>
      <c r="G2097" s="27"/>
      <c r="H2097" s="27"/>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27"/>
      <c r="AK2097" s="27"/>
      <c r="AL2097" s="27"/>
      <c r="AM2097" s="27"/>
      <c r="AN2097" s="27"/>
      <c r="AO2097" s="27"/>
      <c r="AP2097" s="27"/>
      <c r="AQ2097" s="27"/>
      <c r="AR2097" s="27"/>
      <c r="AS2097" s="27"/>
      <c r="AT2097" s="27"/>
      <c r="AU2097" s="27"/>
      <c r="AV2097" s="27"/>
      <c r="AW2097" s="27"/>
      <c r="AX2097" s="27"/>
      <c r="AY2097" s="27"/>
      <c r="AZ2097" s="27"/>
      <c r="BA2097" s="27"/>
      <c r="BB2097" s="27"/>
      <c r="BC2097" s="8"/>
      <c r="BD2097" s="5"/>
      <c r="BL2097" s="20"/>
      <c r="BM2097" s="27"/>
    </row>
    <row r="2098" spans="3:65">
      <c r="C2098" s="27"/>
      <c r="D2098" s="27"/>
      <c r="E2098" s="27"/>
      <c r="F2098" s="27"/>
      <c r="G2098" s="27"/>
      <c r="H2098" s="27"/>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27"/>
      <c r="AK2098" s="27"/>
      <c r="AL2098" s="27"/>
      <c r="AM2098" s="27"/>
      <c r="AN2098" s="27"/>
      <c r="AO2098" s="27"/>
      <c r="AP2098" s="27"/>
      <c r="AQ2098" s="27"/>
      <c r="AR2098" s="27"/>
      <c r="AS2098" s="27"/>
      <c r="AT2098" s="27"/>
      <c r="AU2098" s="27"/>
      <c r="AV2098" s="27"/>
      <c r="AW2098" s="27"/>
      <c r="AX2098" s="27"/>
      <c r="AY2098" s="27"/>
      <c r="AZ2098" s="27"/>
      <c r="BA2098" s="27"/>
      <c r="BB2098" s="27"/>
      <c r="BC2098" s="8"/>
      <c r="BD2098" s="5"/>
      <c r="BL2098" s="20"/>
      <c r="BM2098" s="27"/>
    </row>
    <row r="2099" spans="3:65">
      <c r="C2099" s="27"/>
      <c r="D2099" s="27"/>
      <c r="E2099" s="27"/>
      <c r="F2099" s="27"/>
      <c r="G2099" s="27"/>
      <c r="H2099" s="27"/>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27"/>
      <c r="AK2099" s="27"/>
      <c r="AL2099" s="27"/>
      <c r="AM2099" s="27"/>
      <c r="AN2099" s="27"/>
      <c r="AO2099" s="27"/>
      <c r="AP2099" s="27"/>
      <c r="AQ2099" s="27"/>
      <c r="AR2099" s="27"/>
      <c r="AS2099" s="27"/>
      <c r="AT2099" s="27"/>
      <c r="AU2099" s="27"/>
      <c r="AV2099" s="27"/>
      <c r="AW2099" s="27"/>
      <c r="AX2099" s="27"/>
      <c r="AY2099" s="27"/>
      <c r="AZ2099" s="27"/>
      <c r="BA2099" s="27"/>
      <c r="BB2099" s="27"/>
      <c r="BC2099" s="8"/>
      <c r="BD2099" s="5"/>
      <c r="BL2099" s="20"/>
      <c r="BM2099" s="27"/>
    </row>
    <row r="2100" spans="3:65">
      <c r="C2100" s="27"/>
      <c r="D2100" s="27"/>
      <c r="E2100" s="27"/>
      <c r="F2100" s="27"/>
      <c r="G2100" s="27"/>
      <c r="H2100" s="27"/>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27"/>
      <c r="AK2100" s="27"/>
      <c r="AL2100" s="27"/>
      <c r="AM2100" s="27"/>
      <c r="AN2100" s="27"/>
      <c r="AO2100" s="27"/>
      <c r="AP2100" s="27"/>
      <c r="AQ2100" s="27"/>
      <c r="AR2100" s="27"/>
      <c r="AS2100" s="27"/>
      <c r="AT2100" s="27"/>
      <c r="AU2100" s="27"/>
      <c r="AV2100" s="27"/>
      <c r="AW2100" s="27"/>
      <c r="AX2100" s="27"/>
      <c r="AY2100" s="27"/>
      <c r="AZ2100" s="27"/>
      <c r="BA2100" s="27"/>
      <c r="BB2100" s="27"/>
      <c r="BC2100" s="8"/>
      <c r="BD2100" s="5"/>
      <c r="BL2100" s="20"/>
      <c r="BM2100" s="27"/>
    </row>
    <row r="2101" spans="3:65">
      <c r="C2101" s="27"/>
      <c r="D2101" s="27"/>
      <c r="E2101" s="27"/>
      <c r="F2101" s="27"/>
      <c r="G2101" s="27"/>
      <c r="H2101" s="27"/>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27"/>
      <c r="AK2101" s="27"/>
      <c r="AL2101" s="27"/>
      <c r="AM2101" s="27"/>
      <c r="AN2101" s="27"/>
      <c r="AO2101" s="27"/>
      <c r="AP2101" s="27"/>
      <c r="AQ2101" s="27"/>
      <c r="AR2101" s="27"/>
      <c r="AS2101" s="27"/>
      <c r="AT2101" s="27"/>
      <c r="AU2101" s="27"/>
      <c r="AV2101" s="27"/>
      <c r="AW2101" s="27"/>
      <c r="AX2101" s="27"/>
      <c r="AY2101" s="27"/>
      <c r="AZ2101" s="27"/>
      <c r="BA2101" s="27"/>
      <c r="BB2101" s="27"/>
      <c r="BC2101" s="8"/>
      <c r="BD2101" s="5"/>
      <c r="BL2101" s="20"/>
      <c r="BM2101" s="27"/>
    </row>
    <row r="2102" spans="3:65">
      <c r="C2102" s="27"/>
      <c r="D2102" s="27"/>
      <c r="E2102" s="27"/>
      <c r="F2102" s="27"/>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27"/>
      <c r="AK2102" s="27"/>
      <c r="AL2102" s="27"/>
      <c r="AM2102" s="27"/>
      <c r="AN2102" s="27"/>
      <c r="AO2102" s="27"/>
      <c r="AP2102" s="27"/>
      <c r="AQ2102" s="27"/>
      <c r="AR2102" s="27"/>
      <c r="AS2102" s="27"/>
      <c r="AT2102" s="27"/>
      <c r="AU2102" s="27"/>
      <c r="AV2102" s="27"/>
      <c r="AW2102" s="27"/>
      <c r="AX2102" s="27"/>
      <c r="AY2102" s="27"/>
      <c r="AZ2102" s="27"/>
      <c r="BA2102" s="27"/>
      <c r="BB2102" s="27"/>
      <c r="BC2102" s="8"/>
      <c r="BD2102" s="5"/>
      <c r="BL2102" s="20"/>
      <c r="BM2102" s="27"/>
    </row>
    <row r="2103" spans="3:65">
      <c r="C2103" s="27"/>
      <c r="D2103" s="27"/>
      <c r="E2103" s="27"/>
      <c r="F2103" s="27"/>
      <c r="G2103" s="27"/>
      <c r="H2103" s="27"/>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27"/>
      <c r="AK2103" s="27"/>
      <c r="AL2103" s="27"/>
      <c r="AM2103" s="27"/>
      <c r="AN2103" s="27"/>
      <c r="AO2103" s="27"/>
      <c r="AP2103" s="27"/>
      <c r="AQ2103" s="27"/>
      <c r="AR2103" s="27"/>
      <c r="AS2103" s="27"/>
      <c r="AT2103" s="27"/>
      <c r="AU2103" s="27"/>
      <c r="AV2103" s="27"/>
      <c r="AW2103" s="27"/>
      <c r="AX2103" s="27"/>
      <c r="AY2103" s="27"/>
      <c r="AZ2103" s="27"/>
      <c r="BA2103" s="27"/>
      <c r="BB2103" s="27"/>
      <c r="BC2103" s="8"/>
      <c r="BD2103" s="5"/>
      <c r="BL2103" s="20"/>
      <c r="BM2103" s="27"/>
    </row>
    <row r="2104" spans="3:65">
      <c r="C2104" s="27"/>
      <c r="D2104" s="27"/>
      <c r="E2104" s="27"/>
      <c r="F2104" s="27"/>
      <c r="G2104" s="27"/>
      <c r="H2104" s="27"/>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27"/>
      <c r="AK2104" s="27"/>
      <c r="AL2104" s="27"/>
      <c r="AM2104" s="27"/>
      <c r="AN2104" s="27"/>
      <c r="AO2104" s="27"/>
      <c r="AP2104" s="27"/>
      <c r="AQ2104" s="27"/>
      <c r="AR2104" s="27"/>
      <c r="AS2104" s="27"/>
      <c r="AT2104" s="27"/>
      <c r="AU2104" s="27"/>
      <c r="AV2104" s="27"/>
      <c r="AW2104" s="27"/>
      <c r="AX2104" s="27"/>
      <c r="AY2104" s="27"/>
      <c r="AZ2104" s="27"/>
      <c r="BA2104" s="27"/>
      <c r="BB2104" s="27"/>
      <c r="BC2104" s="8"/>
      <c r="BD2104" s="5"/>
      <c r="BL2104" s="20"/>
      <c r="BM2104" s="27"/>
    </row>
    <row r="2105" spans="3:65">
      <c r="C2105" s="27"/>
      <c r="D2105" s="27"/>
      <c r="E2105" s="27"/>
      <c r="F2105" s="27"/>
      <c r="G2105" s="27"/>
      <c r="H2105" s="27"/>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27"/>
      <c r="AK2105" s="27"/>
      <c r="AL2105" s="27"/>
      <c r="AM2105" s="27"/>
      <c r="AN2105" s="27"/>
      <c r="AO2105" s="27"/>
      <c r="AP2105" s="27"/>
      <c r="AQ2105" s="27"/>
      <c r="AR2105" s="27"/>
      <c r="AS2105" s="27"/>
      <c r="AT2105" s="27"/>
      <c r="AU2105" s="27"/>
      <c r="AV2105" s="27"/>
      <c r="AW2105" s="27"/>
      <c r="AX2105" s="27"/>
      <c r="AY2105" s="27"/>
      <c r="AZ2105" s="27"/>
      <c r="BA2105" s="27"/>
      <c r="BB2105" s="27"/>
      <c r="BC2105" s="8"/>
      <c r="BD2105" s="5"/>
      <c r="BL2105" s="20"/>
      <c r="BM2105" s="27"/>
    </row>
    <row r="2106" spans="3:65">
      <c r="C2106" s="27"/>
      <c r="D2106" s="27"/>
      <c r="E2106" s="27"/>
      <c r="F2106" s="27"/>
      <c r="G2106" s="27"/>
      <c r="H2106" s="27"/>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27"/>
      <c r="AK2106" s="27"/>
      <c r="AL2106" s="27"/>
      <c r="AM2106" s="27"/>
      <c r="AN2106" s="27"/>
      <c r="AO2106" s="27"/>
      <c r="AP2106" s="27"/>
      <c r="AQ2106" s="27"/>
      <c r="AR2106" s="27"/>
      <c r="AS2106" s="27"/>
      <c r="AT2106" s="27"/>
      <c r="AU2106" s="27"/>
      <c r="AV2106" s="27"/>
      <c r="AW2106" s="27"/>
      <c r="AX2106" s="27"/>
      <c r="AY2106" s="27"/>
      <c r="AZ2106" s="27"/>
      <c r="BA2106" s="27"/>
      <c r="BB2106" s="27"/>
      <c r="BC2106" s="8"/>
      <c r="BD2106" s="5"/>
      <c r="BL2106" s="20"/>
      <c r="BM2106" s="27"/>
    </row>
    <row r="2107" spans="3:65">
      <c r="C2107" s="27"/>
      <c r="D2107" s="27"/>
      <c r="E2107" s="27"/>
      <c r="F2107" s="27"/>
      <c r="G2107" s="27"/>
      <c r="H2107" s="27"/>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27"/>
      <c r="AK2107" s="27"/>
      <c r="AL2107" s="27"/>
      <c r="AM2107" s="27"/>
      <c r="AN2107" s="27"/>
      <c r="AO2107" s="27"/>
      <c r="AP2107" s="27"/>
      <c r="AQ2107" s="27"/>
      <c r="AR2107" s="27"/>
      <c r="AS2107" s="27"/>
      <c r="AT2107" s="27"/>
      <c r="AU2107" s="27"/>
      <c r="AV2107" s="27"/>
      <c r="AW2107" s="27"/>
      <c r="AX2107" s="27"/>
      <c r="AY2107" s="27"/>
      <c r="AZ2107" s="27"/>
      <c r="BA2107" s="27"/>
      <c r="BB2107" s="27"/>
      <c r="BC2107" s="8"/>
      <c r="BD2107" s="5"/>
      <c r="BL2107" s="20"/>
      <c r="BM2107" s="27"/>
    </row>
    <row r="2108" spans="3:65">
      <c r="C2108" s="27"/>
      <c r="D2108" s="27"/>
      <c r="E2108" s="27"/>
      <c r="F2108" s="27"/>
      <c r="G2108" s="27"/>
      <c r="H2108" s="27"/>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27"/>
      <c r="AK2108" s="27"/>
      <c r="AL2108" s="27"/>
      <c r="AM2108" s="27"/>
      <c r="AN2108" s="27"/>
      <c r="AO2108" s="27"/>
      <c r="AP2108" s="27"/>
      <c r="AQ2108" s="27"/>
      <c r="AR2108" s="27"/>
      <c r="AS2108" s="27"/>
      <c r="AT2108" s="27"/>
      <c r="AU2108" s="27"/>
      <c r="AV2108" s="27"/>
      <c r="AW2108" s="27"/>
      <c r="AX2108" s="27"/>
      <c r="AY2108" s="27"/>
      <c r="AZ2108" s="27"/>
      <c r="BA2108" s="27"/>
      <c r="BB2108" s="27"/>
      <c r="BC2108" s="8"/>
      <c r="BD2108" s="5"/>
      <c r="BL2108" s="20"/>
      <c r="BM2108" s="27"/>
    </row>
    <row r="2109" spans="3:65">
      <c r="C2109" s="27"/>
      <c r="D2109" s="27"/>
      <c r="E2109" s="27"/>
      <c r="F2109" s="27"/>
      <c r="G2109" s="27"/>
      <c r="H2109" s="27"/>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27"/>
      <c r="AK2109" s="27"/>
      <c r="AL2109" s="27"/>
      <c r="AM2109" s="27"/>
      <c r="AN2109" s="27"/>
      <c r="AO2109" s="27"/>
      <c r="AP2109" s="27"/>
      <c r="AQ2109" s="27"/>
      <c r="AR2109" s="27"/>
      <c r="AS2109" s="27"/>
      <c r="AT2109" s="27"/>
      <c r="AU2109" s="27"/>
      <c r="AV2109" s="27"/>
      <c r="AW2109" s="27"/>
      <c r="AX2109" s="27"/>
      <c r="AY2109" s="27"/>
      <c r="AZ2109" s="27"/>
      <c r="BA2109" s="27"/>
      <c r="BB2109" s="27"/>
      <c r="BC2109" s="8"/>
      <c r="BD2109" s="5"/>
      <c r="BL2109" s="20"/>
      <c r="BM2109" s="27"/>
    </row>
    <row r="2110" spans="3:65">
      <c r="C2110" s="27"/>
      <c r="D2110" s="27"/>
      <c r="E2110" s="27"/>
      <c r="F2110" s="27"/>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27"/>
      <c r="AK2110" s="27"/>
      <c r="AL2110" s="27"/>
      <c r="AM2110" s="27"/>
      <c r="AN2110" s="27"/>
      <c r="AO2110" s="27"/>
      <c r="AP2110" s="27"/>
      <c r="AQ2110" s="27"/>
      <c r="AR2110" s="27"/>
      <c r="AS2110" s="27"/>
      <c r="AT2110" s="27"/>
      <c r="AU2110" s="27"/>
      <c r="AV2110" s="27"/>
      <c r="AW2110" s="27"/>
      <c r="AX2110" s="27"/>
      <c r="AY2110" s="27"/>
      <c r="AZ2110" s="27"/>
      <c r="BA2110" s="27"/>
      <c r="BB2110" s="27"/>
      <c r="BC2110" s="8"/>
      <c r="BD2110" s="5"/>
      <c r="BL2110" s="20"/>
      <c r="BM2110" s="27"/>
    </row>
    <row r="2111" spans="3:65">
      <c r="C2111" s="27"/>
      <c r="D2111" s="27"/>
      <c r="E2111" s="27"/>
      <c r="F2111" s="27"/>
      <c r="G2111" s="27"/>
      <c r="H2111" s="27"/>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27"/>
      <c r="AK2111" s="27"/>
      <c r="AL2111" s="27"/>
      <c r="AM2111" s="27"/>
      <c r="AN2111" s="27"/>
      <c r="AO2111" s="27"/>
      <c r="AP2111" s="27"/>
      <c r="AQ2111" s="27"/>
      <c r="AR2111" s="27"/>
      <c r="AS2111" s="27"/>
      <c r="AT2111" s="27"/>
      <c r="AU2111" s="27"/>
      <c r="AV2111" s="27"/>
      <c r="AW2111" s="27"/>
      <c r="AX2111" s="27"/>
      <c r="AY2111" s="27"/>
      <c r="AZ2111" s="27"/>
      <c r="BA2111" s="27"/>
      <c r="BB2111" s="27"/>
      <c r="BC2111" s="8"/>
      <c r="BD2111" s="5"/>
      <c r="BL2111" s="20"/>
      <c r="BM2111" s="27"/>
    </row>
    <row r="2112" spans="3:65">
      <c r="C2112" s="27"/>
      <c r="D2112" s="27"/>
      <c r="E2112" s="27"/>
      <c r="F2112" s="27"/>
      <c r="G2112" s="27"/>
      <c r="H2112" s="27"/>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27"/>
      <c r="AK2112" s="27"/>
      <c r="AL2112" s="27"/>
      <c r="AM2112" s="27"/>
      <c r="AN2112" s="27"/>
      <c r="AO2112" s="27"/>
      <c r="AP2112" s="27"/>
      <c r="AQ2112" s="27"/>
      <c r="AR2112" s="27"/>
      <c r="AS2112" s="27"/>
      <c r="AT2112" s="27"/>
      <c r="AU2112" s="27"/>
      <c r="AV2112" s="27"/>
      <c r="AW2112" s="27"/>
      <c r="AX2112" s="27"/>
      <c r="AY2112" s="27"/>
      <c r="AZ2112" s="27"/>
      <c r="BA2112" s="27"/>
      <c r="BB2112" s="27"/>
      <c r="BC2112" s="8"/>
      <c r="BD2112" s="5"/>
      <c r="BL2112" s="20"/>
      <c r="BM2112" s="27"/>
    </row>
    <row r="2113" spans="3:65">
      <c r="C2113" s="27"/>
      <c r="D2113" s="27"/>
      <c r="E2113" s="27"/>
      <c r="F2113" s="27"/>
      <c r="G2113" s="27"/>
      <c r="H2113" s="27"/>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27"/>
      <c r="AK2113" s="27"/>
      <c r="AL2113" s="27"/>
      <c r="AM2113" s="27"/>
      <c r="AN2113" s="27"/>
      <c r="AO2113" s="27"/>
      <c r="AP2113" s="27"/>
      <c r="AQ2113" s="27"/>
      <c r="AR2113" s="27"/>
      <c r="AS2113" s="27"/>
      <c r="AT2113" s="27"/>
      <c r="AU2113" s="27"/>
      <c r="AV2113" s="27"/>
      <c r="AW2113" s="27"/>
      <c r="AX2113" s="27"/>
      <c r="AY2113" s="27"/>
      <c r="AZ2113" s="27"/>
      <c r="BA2113" s="27"/>
      <c r="BB2113" s="27"/>
      <c r="BC2113" s="8"/>
      <c r="BD2113" s="5"/>
      <c r="BL2113" s="20"/>
      <c r="BM2113" s="27"/>
    </row>
    <row r="2114" spans="3:65">
      <c r="C2114" s="27"/>
      <c r="D2114" s="27"/>
      <c r="E2114" s="27"/>
      <c r="F2114" s="27"/>
      <c r="G2114" s="27"/>
      <c r="H2114" s="27"/>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27"/>
      <c r="AK2114" s="27"/>
      <c r="AL2114" s="27"/>
      <c r="AM2114" s="27"/>
      <c r="AN2114" s="27"/>
      <c r="AO2114" s="27"/>
      <c r="AP2114" s="27"/>
      <c r="AQ2114" s="27"/>
      <c r="AR2114" s="27"/>
      <c r="AS2114" s="27"/>
      <c r="AT2114" s="27"/>
      <c r="AU2114" s="27"/>
      <c r="AV2114" s="27"/>
      <c r="AW2114" s="27"/>
      <c r="AX2114" s="27"/>
      <c r="AY2114" s="27"/>
      <c r="AZ2114" s="27"/>
      <c r="BA2114" s="27"/>
      <c r="BB2114" s="27"/>
      <c r="BC2114" s="8"/>
      <c r="BD2114" s="5"/>
      <c r="BL2114" s="20"/>
      <c r="BM2114" s="27"/>
    </row>
    <row r="2115" spans="3:65">
      <c r="C2115" s="27"/>
      <c r="D2115" s="27"/>
      <c r="E2115" s="27"/>
      <c r="F2115" s="27"/>
      <c r="G2115" s="27"/>
      <c r="H2115" s="27"/>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27"/>
      <c r="AK2115" s="27"/>
      <c r="AL2115" s="27"/>
      <c r="AM2115" s="27"/>
      <c r="AN2115" s="27"/>
      <c r="AO2115" s="27"/>
      <c r="AP2115" s="27"/>
      <c r="AQ2115" s="27"/>
      <c r="AR2115" s="27"/>
      <c r="AS2115" s="27"/>
      <c r="AT2115" s="27"/>
      <c r="AU2115" s="27"/>
      <c r="AV2115" s="27"/>
      <c r="AW2115" s="27"/>
      <c r="AX2115" s="27"/>
      <c r="AY2115" s="27"/>
      <c r="AZ2115" s="27"/>
      <c r="BA2115" s="27"/>
      <c r="BB2115" s="27"/>
      <c r="BC2115" s="8"/>
      <c r="BD2115" s="5"/>
      <c r="BL2115" s="20"/>
      <c r="BM2115" s="27"/>
    </row>
    <row r="2116" spans="3:65">
      <c r="C2116" s="27"/>
      <c r="D2116" s="27"/>
      <c r="E2116" s="27"/>
      <c r="F2116" s="27"/>
      <c r="G2116" s="27"/>
      <c r="H2116" s="27"/>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27"/>
      <c r="AK2116" s="27"/>
      <c r="AL2116" s="27"/>
      <c r="AM2116" s="27"/>
      <c r="AN2116" s="27"/>
      <c r="AO2116" s="27"/>
      <c r="AP2116" s="27"/>
      <c r="AQ2116" s="27"/>
      <c r="AR2116" s="27"/>
      <c r="AS2116" s="27"/>
      <c r="AT2116" s="27"/>
      <c r="AU2116" s="27"/>
      <c r="AV2116" s="27"/>
      <c r="AW2116" s="27"/>
      <c r="AX2116" s="27"/>
      <c r="AY2116" s="27"/>
      <c r="AZ2116" s="27"/>
      <c r="BA2116" s="27"/>
      <c r="BB2116" s="27"/>
      <c r="BC2116" s="8"/>
      <c r="BD2116" s="5"/>
      <c r="BL2116" s="20"/>
      <c r="BM2116" s="27"/>
    </row>
    <row r="2117" spans="3:65">
      <c r="C2117" s="27"/>
      <c r="D2117" s="27"/>
      <c r="E2117" s="27"/>
      <c r="F2117" s="27"/>
      <c r="G2117" s="27"/>
      <c r="H2117" s="27"/>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27"/>
      <c r="AK2117" s="27"/>
      <c r="AL2117" s="27"/>
      <c r="AM2117" s="27"/>
      <c r="AN2117" s="27"/>
      <c r="AO2117" s="27"/>
      <c r="AP2117" s="27"/>
      <c r="AQ2117" s="27"/>
      <c r="AR2117" s="27"/>
      <c r="AS2117" s="27"/>
      <c r="AT2117" s="27"/>
      <c r="AU2117" s="27"/>
      <c r="AV2117" s="27"/>
      <c r="AW2117" s="27"/>
      <c r="AX2117" s="27"/>
      <c r="AY2117" s="27"/>
      <c r="AZ2117" s="27"/>
      <c r="BA2117" s="27"/>
      <c r="BB2117" s="27"/>
      <c r="BC2117" s="8"/>
      <c r="BD2117" s="5"/>
      <c r="BL2117" s="20"/>
      <c r="BM2117" s="27"/>
    </row>
    <row r="2118" spans="3:65">
      <c r="C2118" s="27"/>
      <c r="D2118" s="27"/>
      <c r="E2118" s="27"/>
      <c r="F2118" s="27"/>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8"/>
      <c r="BD2118" s="5"/>
      <c r="BL2118" s="20"/>
      <c r="BM2118" s="27"/>
    </row>
    <row r="2119" spans="3:65">
      <c r="C2119" s="27"/>
      <c r="D2119" s="27"/>
      <c r="E2119" s="27"/>
      <c r="F2119" s="27"/>
      <c r="G2119" s="27"/>
      <c r="H2119" s="27"/>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27"/>
      <c r="AK2119" s="27"/>
      <c r="AL2119" s="27"/>
      <c r="AM2119" s="27"/>
      <c r="AN2119" s="27"/>
      <c r="AO2119" s="27"/>
      <c r="AP2119" s="27"/>
      <c r="AQ2119" s="27"/>
      <c r="AR2119" s="27"/>
      <c r="AS2119" s="27"/>
      <c r="AT2119" s="27"/>
      <c r="AU2119" s="27"/>
      <c r="AV2119" s="27"/>
      <c r="AW2119" s="27"/>
      <c r="AX2119" s="27"/>
      <c r="AY2119" s="27"/>
      <c r="AZ2119" s="27"/>
      <c r="BA2119" s="27"/>
      <c r="BB2119" s="27"/>
      <c r="BC2119" s="8"/>
      <c r="BD2119" s="5"/>
      <c r="BL2119" s="20"/>
      <c r="BM2119" s="27"/>
    </row>
    <row r="2120" spans="3:65">
      <c r="C2120" s="27"/>
      <c r="D2120" s="27"/>
      <c r="E2120" s="27"/>
      <c r="F2120" s="27"/>
      <c r="G2120" s="27"/>
      <c r="H2120" s="27"/>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27"/>
      <c r="AK2120" s="27"/>
      <c r="AL2120" s="27"/>
      <c r="AM2120" s="27"/>
      <c r="AN2120" s="27"/>
      <c r="AO2120" s="27"/>
      <c r="AP2120" s="27"/>
      <c r="AQ2120" s="27"/>
      <c r="AR2120" s="27"/>
      <c r="AS2120" s="27"/>
      <c r="AT2120" s="27"/>
      <c r="AU2120" s="27"/>
      <c r="AV2120" s="27"/>
      <c r="AW2120" s="27"/>
      <c r="AX2120" s="27"/>
      <c r="AY2120" s="27"/>
      <c r="AZ2120" s="27"/>
      <c r="BA2120" s="27"/>
      <c r="BB2120" s="27"/>
      <c r="BC2120" s="8"/>
      <c r="BD2120" s="5"/>
      <c r="BL2120" s="20"/>
      <c r="BM2120" s="27"/>
    </row>
    <row r="2121" spans="3:65">
      <c r="C2121" s="27"/>
      <c r="D2121" s="27"/>
      <c r="E2121" s="27"/>
      <c r="F2121" s="27"/>
      <c r="G2121" s="27"/>
      <c r="H2121" s="27"/>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27"/>
      <c r="AK2121" s="27"/>
      <c r="AL2121" s="27"/>
      <c r="AM2121" s="27"/>
      <c r="AN2121" s="27"/>
      <c r="AO2121" s="27"/>
      <c r="AP2121" s="27"/>
      <c r="AQ2121" s="27"/>
      <c r="AR2121" s="27"/>
      <c r="AS2121" s="27"/>
      <c r="AT2121" s="27"/>
      <c r="AU2121" s="27"/>
      <c r="AV2121" s="27"/>
      <c r="AW2121" s="27"/>
      <c r="AX2121" s="27"/>
      <c r="AY2121" s="27"/>
      <c r="AZ2121" s="27"/>
      <c r="BA2121" s="27"/>
      <c r="BB2121" s="27"/>
      <c r="BC2121" s="8"/>
      <c r="BD2121" s="5"/>
      <c r="BL2121" s="20"/>
      <c r="BM2121" s="27"/>
    </row>
    <row r="2122" spans="3:65">
      <c r="C2122" s="27"/>
      <c r="D2122" s="27"/>
      <c r="E2122" s="27"/>
      <c r="F2122" s="27"/>
      <c r="G2122" s="27"/>
      <c r="H2122" s="27"/>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27"/>
      <c r="AK2122" s="27"/>
      <c r="AL2122" s="27"/>
      <c r="AM2122" s="27"/>
      <c r="AN2122" s="27"/>
      <c r="AO2122" s="27"/>
      <c r="AP2122" s="27"/>
      <c r="AQ2122" s="27"/>
      <c r="AR2122" s="27"/>
      <c r="AS2122" s="27"/>
      <c r="AT2122" s="27"/>
      <c r="AU2122" s="27"/>
      <c r="AV2122" s="27"/>
      <c r="AW2122" s="27"/>
      <c r="AX2122" s="27"/>
      <c r="AY2122" s="27"/>
      <c r="AZ2122" s="27"/>
      <c r="BA2122" s="27"/>
      <c r="BB2122" s="27"/>
      <c r="BC2122" s="8"/>
      <c r="BD2122" s="5"/>
      <c r="BL2122" s="20"/>
      <c r="BM2122" s="27"/>
    </row>
    <row r="2123" spans="3:65">
      <c r="C2123" s="27"/>
      <c r="D2123" s="27"/>
      <c r="E2123" s="27"/>
      <c r="F2123" s="27"/>
      <c r="G2123" s="27"/>
      <c r="H2123" s="27"/>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27"/>
      <c r="AK2123" s="27"/>
      <c r="AL2123" s="27"/>
      <c r="AM2123" s="27"/>
      <c r="AN2123" s="27"/>
      <c r="AO2123" s="27"/>
      <c r="AP2123" s="27"/>
      <c r="AQ2123" s="27"/>
      <c r="AR2123" s="27"/>
      <c r="AS2123" s="27"/>
      <c r="AT2123" s="27"/>
      <c r="AU2123" s="27"/>
      <c r="AV2123" s="27"/>
      <c r="AW2123" s="27"/>
      <c r="AX2123" s="27"/>
      <c r="AY2123" s="27"/>
      <c r="AZ2123" s="27"/>
      <c r="BA2123" s="27"/>
      <c r="BB2123" s="27"/>
      <c r="BC2123" s="8"/>
      <c r="BD2123" s="5"/>
      <c r="BL2123" s="20"/>
      <c r="BM2123" s="27"/>
    </row>
    <row r="2124" spans="3:65">
      <c r="C2124" s="27"/>
      <c r="D2124" s="27"/>
      <c r="E2124" s="27"/>
      <c r="F2124" s="27"/>
      <c r="G2124" s="27"/>
      <c r="H2124" s="27"/>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27"/>
      <c r="AK2124" s="27"/>
      <c r="AL2124" s="27"/>
      <c r="AM2124" s="27"/>
      <c r="AN2124" s="27"/>
      <c r="AO2124" s="27"/>
      <c r="AP2124" s="27"/>
      <c r="AQ2124" s="27"/>
      <c r="AR2124" s="27"/>
      <c r="AS2124" s="27"/>
      <c r="AT2124" s="27"/>
      <c r="AU2124" s="27"/>
      <c r="AV2124" s="27"/>
      <c r="AW2124" s="27"/>
      <c r="AX2124" s="27"/>
      <c r="AY2124" s="27"/>
      <c r="AZ2124" s="27"/>
      <c r="BA2124" s="27"/>
      <c r="BB2124" s="27"/>
      <c r="BC2124" s="8"/>
      <c r="BD2124" s="5"/>
      <c r="BL2124" s="20"/>
      <c r="BM2124" s="27"/>
    </row>
    <row r="2125" spans="3:65">
      <c r="C2125" s="27"/>
      <c r="D2125" s="27"/>
      <c r="E2125" s="27"/>
      <c r="F2125" s="27"/>
      <c r="G2125" s="27"/>
      <c r="H2125" s="27"/>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27"/>
      <c r="AK2125" s="27"/>
      <c r="AL2125" s="27"/>
      <c r="AM2125" s="27"/>
      <c r="AN2125" s="27"/>
      <c r="AO2125" s="27"/>
      <c r="AP2125" s="27"/>
      <c r="AQ2125" s="27"/>
      <c r="AR2125" s="27"/>
      <c r="AS2125" s="27"/>
      <c r="AT2125" s="27"/>
      <c r="AU2125" s="27"/>
      <c r="AV2125" s="27"/>
      <c r="AW2125" s="27"/>
      <c r="AX2125" s="27"/>
      <c r="AY2125" s="27"/>
      <c r="AZ2125" s="27"/>
      <c r="BA2125" s="27"/>
      <c r="BB2125" s="27"/>
      <c r="BC2125" s="8"/>
      <c r="BD2125" s="5"/>
      <c r="BL2125" s="20"/>
      <c r="BM2125" s="27"/>
    </row>
    <row r="2126" spans="3:65">
      <c r="C2126" s="27"/>
      <c r="D2126" s="27"/>
      <c r="E2126" s="27"/>
      <c r="F2126" s="27"/>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27"/>
      <c r="AK2126" s="27"/>
      <c r="AL2126" s="27"/>
      <c r="AM2126" s="27"/>
      <c r="AN2126" s="27"/>
      <c r="AO2126" s="27"/>
      <c r="AP2126" s="27"/>
      <c r="AQ2126" s="27"/>
      <c r="AR2126" s="27"/>
      <c r="AS2126" s="27"/>
      <c r="AT2126" s="27"/>
      <c r="AU2126" s="27"/>
      <c r="AV2126" s="27"/>
      <c r="AW2126" s="27"/>
      <c r="AX2126" s="27"/>
      <c r="AY2126" s="27"/>
      <c r="AZ2126" s="27"/>
      <c r="BA2126" s="27"/>
      <c r="BB2126" s="27"/>
      <c r="BC2126" s="8"/>
      <c r="BD2126" s="5"/>
      <c r="BL2126" s="20"/>
      <c r="BM2126" s="27"/>
    </row>
    <row r="2127" spans="3:65">
      <c r="C2127" s="27"/>
      <c r="D2127" s="27"/>
      <c r="E2127" s="27"/>
      <c r="F2127" s="27"/>
      <c r="G2127" s="27"/>
      <c r="H2127" s="27"/>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27"/>
      <c r="AK2127" s="27"/>
      <c r="AL2127" s="27"/>
      <c r="AM2127" s="27"/>
      <c r="AN2127" s="27"/>
      <c r="AO2127" s="27"/>
      <c r="AP2127" s="27"/>
      <c r="AQ2127" s="27"/>
      <c r="AR2127" s="27"/>
      <c r="AS2127" s="27"/>
      <c r="AT2127" s="27"/>
      <c r="AU2127" s="27"/>
      <c r="AV2127" s="27"/>
      <c r="AW2127" s="27"/>
      <c r="AX2127" s="27"/>
      <c r="AY2127" s="27"/>
      <c r="AZ2127" s="27"/>
      <c r="BA2127" s="27"/>
      <c r="BB2127" s="27"/>
      <c r="BC2127" s="8"/>
      <c r="BD2127" s="5"/>
      <c r="BL2127" s="20"/>
      <c r="BM2127" s="27"/>
    </row>
    <row r="2128" spans="3:65">
      <c r="C2128" s="27"/>
      <c r="D2128" s="27"/>
      <c r="E2128" s="27"/>
      <c r="F2128" s="27"/>
      <c r="G2128" s="27"/>
      <c r="H2128" s="27"/>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27"/>
      <c r="AK2128" s="27"/>
      <c r="AL2128" s="27"/>
      <c r="AM2128" s="27"/>
      <c r="AN2128" s="27"/>
      <c r="AO2128" s="27"/>
      <c r="AP2128" s="27"/>
      <c r="AQ2128" s="27"/>
      <c r="AR2128" s="27"/>
      <c r="AS2128" s="27"/>
      <c r="AT2128" s="27"/>
      <c r="AU2128" s="27"/>
      <c r="AV2128" s="27"/>
      <c r="AW2128" s="27"/>
      <c r="AX2128" s="27"/>
      <c r="AY2128" s="27"/>
      <c r="AZ2128" s="27"/>
      <c r="BA2128" s="27"/>
      <c r="BB2128" s="27"/>
      <c r="BC2128" s="8"/>
      <c r="BD2128" s="5"/>
      <c r="BL2128" s="20"/>
      <c r="BM2128" s="27"/>
    </row>
    <row r="2129" spans="3:65">
      <c r="C2129" s="27"/>
      <c r="D2129" s="27"/>
      <c r="E2129" s="27"/>
      <c r="F2129" s="27"/>
      <c r="G2129" s="27"/>
      <c r="H2129" s="27"/>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27"/>
      <c r="AK2129" s="27"/>
      <c r="AL2129" s="27"/>
      <c r="AM2129" s="27"/>
      <c r="AN2129" s="27"/>
      <c r="AO2129" s="27"/>
      <c r="AP2129" s="27"/>
      <c r="AQ2129" s="27"/>
      <c r="AR2129" s="27"/>
      <c r="AS2129" s="27"/>
      <c r="AT2129" s="27"/>
      <c r="AU2129" s="27"/>
      <c r="AV2129" s="27"/>
      <c r="AW2129" s="27"/>
      <c r="AX2129" s="27"/>
      <c r="AY2129" s="27"/>
      <c r="AZ2129" s="27"/>
      <c r="BA2129" s="27"/>
      <c r="BB2129" s="27"/>
      <c r="BC2129" s="8"/>
      <c r="BD2129" s="5"/>
      <c r="BL2129" s="20"/>
      <c r="BM2129" s="27"/>
    </row>
    <row r="2130" spans="3:65">
      <c r="C2130" s="27"/>
      <c r="D2130" s="27"/>
      <c r="E2130" s="27"/>
      <c r="F2130" s="27"/>
      <c r="G2130" s="27"/>
      <c r="H2130" s="27"/>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27"/>
      <c r="AK2130" s="27"/>
      <c r="AL2130" s="27"/>
      <c r="AM2130" s="27"/>
      <c r="AN2130" s="27"/>
      <c r="AO2130" s="27"/>
      <c r="AP2130" s="27"/>
      <c r="AQ2130" s="27"/>
      <c r="AR2130" s="27"/>
      <c r="AS2130" s="27"/>
      <c r="AT2130" s="27"/>
      <c r="AU2130" s="27"/>
      <c r="AV2130" s="27"/>
      <c r="AW2130" s="27"/>
      <c r="AX2130" s="27"/>
      <c r="AY2130" s="27"/>
      <c r="AZ2130" s="27"/>
      <c r="BA2130" s="27"/>
      <c r="BB2130" s="27"/>
      <c r="BC2130" s="8"/>
      <c r="BD2130" s="5"/>
      <c r="BL2130" s="20"/>
      <c r="BM2130" s="27"/>
    </row>
    <row r="2131" spans="3:65">
      <c r="C2131" s="27"/>
      <c r="D2131" s="27"/>
      <c r="E2131" s="27"/>
      <c r="F2131" s="27"/>
      <c r="G2131" s="27"/>
      <c r="H2131" s="27"/>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27"/>
      <c r="AK2131" s="27"/>
      <c r="AL2131" s="27"/>
      <c r="AM2131" s="27"/>
      <c r="AN2131" s="27"/>
      <c r="AO2131" s="27"/>
      <c r="AP2131" s="27"/>
      <c r="AQ2131" s="27"/>
      <c r="AR2131" s="27"/>
      <c r="AS2131" s="27"/>
      <c r="AT2131" s="27"/>
      <c r="AU2131" s="27"/>
      <c r="AV2131" s="27"/>
      <c r="AW2131" s="27"/>
      <c r="AX2131" s="27"/>
      <c r="AY2131" s="27"/>
      <c r="AZ2131" s="27"/>
      <c r="BA2131" s="27"/>
      <c r="BB2131" s="27"/>
      <c r="BC2131" s="8"/>
      <c r="BD2131" s="5"/>
      <c r="BL2131" s="20"/>
      <c r="BM2131" s="27"/>
    </row>
    <row r="2132" spans="3:65">
      <c r="C2132" s="27"/>
      <c r="D2132" s="27"/>
      <c r="E2132" s="27"/>
      <c r="F2132" s="27"/>
      <c r="G2132" s="27"/>
      <c r="H2132" s="27"/>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27"/>
      <c r="AK2132" s="27"/>
      <c r="AL2132" s="27"/>
      <c r="AM2132" s="27"/>
      <c r="AN2132" s="27"/>
      <c r="AO2132" s="27"/>
      <c r="AP2132" s="27"/>
      <c r="AQ2132" s="27"/>
      <c r="AR2132" s="27"/>
      <c r="AS2132" s="27"/>
      <c r="AT2132" s="27"/>
      <c r="AU2132" s="27"/>
      <c r="AV2132" s="27"/>
      <c r="AW2132" s="27"/>
      <c r="AX2132" s="27"/>
      <c r="AY2132" s="27"/>
      <c r="AZ2132" s="27"/>
      <c r="BA2132" s="27"/>
      <c r="BB2132" s="27"/>
      <c r="BC2132" s="8"/>
      <c r="BD2132" s="5"/>
      <c r="BL2132" s="20"/>
      <c r="BM2132" s="27"/>
    </row>
    <row r="2133" spans="3:65">
      <c r="C2133" s="27"/>
      <c r="D2133" s="27"/>
      <c r="E2133" s="27"/>
      <c r="F2133" s="27"/>
      <c r="G2133" s="27"/>
      <c r="H2133" s="27"/>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27"/>
      <c r="AK2133" s="27"/>
      <c r="AL2133" s="27"/>
      <c r="AM2133" s="27"/>
      <c r="AN2133" s="27"/>
      <c r="AO2133" s="27"/>
      <c r="AP2133" s="27"/>
      <c r="AQ2133" s="27"/>
      <c r="AR2133" s="27"/>
      <c r="AS2133" s="27"/>
      <c r="AT2133" s="27"/>
      <c r="AU2133" s="27"/>
      <c r="AV2133" s="27"/>
      <c r="AW2133" s="27"/>
      <c r="AX2133" s="27"/>
      <c r="AY2133" s="27"/>
      <c r="AZ2133" s="27"/>
      <c r="BA2133" s="27"/>
      <c r="BB2133" s="27"/>
      <c r="BC2133" s="8"/>
      <c r="BD2133" s="5"/>
      <c r="BL2133" s="20"/>
      <c r="BM2133" s="27"/>
    </row>
    <row r="2134" spans="3:65">
      <c r="C2134" s="27"/>
      <c r="D2134" s="27"/>
      <c r="E2134" s="27"/>
      <c r="F2134" s="27"/>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27"/>
      <c r="AK2134" s="27"/>
      <c r="AL2134" s="27"/>
      <c r="AM2134" s="27"/>
      <c r="AN2134" s="27"/>
      <c r="AO2134" s="27"/>
      <c r="AP2134" s="27"/>
      <c r="AQ2134" s="27"/>
      <c r="AR2134" s="27"/>
      <c r="AS2134" s="27"/>
      <c r="AT2134" s="27"/>
      <c r="AU2134" s="27"/>
      <c r="AV2134" s="27"/>
      <c r="AW2134" s="27"/>
      <c r="AX2134" s="27"/>
      <c r="AY2134" s="27"/>
      <c r="AZ2134" s="27"/>
      <c r="BA2134" s="27"/>
      <c r="BB2134" s="27"/>
      <c r="BC2134" s="8"/>
      <c r="BD2134" s="5"/>
      <c r="BL2134" s="20"/>
      <c r="BM2134" s="27"/>
    </row>
    <row r="2135" spans="3:65">
      <c r="C2135" s="27"/>
      <c r="D2135" s="27"/>
      <c r="E2135" s="27"/>
      <c r="F2135" s="27"/>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27"/>
      <c r="AK2135" s="27"/>
      <c r="AL2135" s="27"/>
      <c r="AM2135" s="27"/>
      <c r="AN2135" s="27"/>
      <c r="AO2135" s="27"/>
      <c r="AP2135" s="27"/>
      <c r="AQ2135" s="27"/>
      <c r="AR2135" s="27"/>
      <c r="AS2135" s="27"/>
      <c r="AT2135" s="27"/>
      <c r="AU2135" s="27"/>
      <c r="AV2135" s="27"/>
      <c r="AW2135" s="27"/>
      <c r="AX2135" s="27"/>
      <c r="AY2135" s="27"/>
      <c r="AZ2135" s="27"/>
      <c r="BA2135" s="27"/>
      <c r="BB2135" s="27"/>
      <c r="BC2135" s="8"/>
      <c r="BD2135" s="5"/>
      <c r="BL2135" s="20"/>
      <c r="BM2135" s="27"/>
    </row>
    <row r="2136" spans="3:65">
      <c r="C2136" s="27"/>
      <c r="D2136" s="27"/>
      <c r="E2136" s="27"/>
      <c r="F2136" s="27"/>
      <c r="G2136" s="27"/>
      <c r="H2136" s="27"/>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27"/>
      <c r="AK2136" s="27"/>
      <c r="AL2136" s="27"/>
      <c r="AM2136" s="27"/>
      <c r="AN2136" s="27"/>
      <c r="AO2136" s="27"/>
      <c r="AP2136" s="27"/>
      <c r="AQ2136" s="27"/>
      <c r="AR2136" s="27"/>
      <c r="AS2136" s="27"/>
      <c r="AT2136" s="27"/>
      <c r="AU2136" s="27"/>
      <c r="AV2136" s="27"/>
      <c r="AW2136" s="27"/>
      <c r="AX2136" s="27"/>
      <c r="AY2136" s="27"/>
      <c r="AZ2136" s="27"/>
      <c r="BA2136" s="27"/>
      <c r="BB2136" s="27"/>
      <c r="BC2136" s="8"/>
      <c r="BD2136" s="5"/>
      <c r="BL2136" s="20"/>
      <c r="BM2136" s="27"/>
    </row>
    <row r="2137" spans="3:65">
      <c r="C2137" s="27"/>
      <c r="D2137" s="27"/>
      <c r="E2137" s="27"/>
      <c r="F2137" s="27"/>
      <c r="G2137" s="27"/>
      <c r="H2137" s="27"/>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27"/>
      <c r="AK2137" s="27"/>
      <c r="AL2137" s="27"/>
      <c r="AM2137" s="27"/>
      <c r="AN2137" s="27"/>
      <c r="AO2137" s="27"/>
      <c r="AP2137" s="27"/>
      <c r="AQ2137" s="27"/>
      <c r="AR2137" s="27"/>
      <c r="AS2137" s="27"/>
      <c r="AT2137" s="27"/>
      <c r="AU2137" s="27"/>
      <c r="AV2137" s="27"/>
      <c r="AW2137" s="27"/>
      <c r="AX2137" s="27"/>
      <c r="AY2137" s="27"/>
      <c r="AZ2137" s="27"/>
      <c r="BA2137" s="27"/>
      <c r="BB2137" s="27"/>
      <c r="BC2137" s="8"/>
      <c r="BD2137" s="5"/>
      <c r="BL2137" s="20"/>
      <c r="BM2137" s="27"/>
    </row>
    <row r="2138" spans="3:65">
      <c r="C2138" s="27"/>
      <c r="D2138" s="27"/>
      <c r="E2138" s="27"/>
      <c r="F2138" s="27"/>
      <c r="G2138" s="27"/>
      <c r="H2138" s="27"/>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27"/>
      <c r="AK2138" s="27"/>
      <c r="AL2138" s="27"/>
      <c r="AM2138" s="27"/>
      <c r="AN2138" s="27"/>
      <c r="AO2138" s="27"/>
      <c r="AP2138" s="27"/>
      <c r="AQ2138" s="27"/>
      <c r="AR2138" s="27"/>
      <c r="AS2138" s="27"/>
      <c r="AT2138" s="27"/>
      <c r="AU2138" s="27"/>
      <c r="AV2138" s="27"/>
      <c r="AW2138" s="27"/>
      <c r="AX2138" s="27"/>
      <c r="AY2138" s="27"/>
      <c r="AZ2138" s="27"/>
      <c r="BA2138" s="27"/>
      <c r="BB2138" s="27"/>
      <c r="BC2138" s="8"/>
      <c r="BD2138" s="5"/>
      <c r="BL2138" s="20"/>
      <c r="BM2138" s="27"/>
    </row>
    <row r="2139" spans="3:65">
      <c r="C2139" s="27"/>
      <c r="D2139" s="27"/>
      <c r="E2139" s="27"/>
      <c r="F2139" s="27"/>
      <c r="G2139" s="27"/>
      <c r="H2139" s="27"/>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27"/>
      <c r="AK2139" s="27"/>
      <c r="AL2139" s="27"/>
      <c r="AM2139" s="27"/>
      <c r="AN2139" s="27"/>
      <c r="AO2139" s="27"/>
      <c r="AP2139" s="27"/>
      <c r="AQ2139" s="27"/>
      <c r="AR2139" s="27"/>
      <c r="AS2139" s="27"/>
      <c r="AT2139" s="27"/>
      <c r="AU2139" s="27"/>
      <c r="AV2139" s="27"/>
      <c r="AW2139" s="27"/>
      <c r="AX2139" s="27"/>
      <c r="AY2139" s="27"/>
      <c r="AZ2139" s="27"/>
      <c r="BA2139" s="27"/>
      <c r="BB2139" s="27"/>
      <c r="BC2139" s="8"/>
      <c r="BD2139" s="5"/>
      <c r="BL2139" s="20"/>
      <c r="BM2139" s="27"/>
    </row>
    <row r="2140" spans="3:65">
      <c r="C2140" s="27"/>
      <c r="D2140" s="27"/>
      <c r="E2140" s="27"/>
      <c r="F2140" s="27"/>
      <c r="G2140" s="27"/>
      <c r="H2140" s="27"/>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27"/>
      <c r="AK2140" s="27"/>
      <c r="AL2140" s="27"/>
      <c r="AM2140" s="27"/>
      <c r="AN2140" s="27"/>
      <c r="AO2140" s="27"/>
      <c r="AP2140" s="27"/>
      <c r="AQ2140" s="27"/>
      <c r="AR2140" s="27"/>
      <c r="AS2140" s="27"/>
      <c r="AT2140" s="27"/>
      <c r="AU2140" s="27"/>
      <c r="AV2140" s="27"/>
      <c r="AW2140" s="27"/>
      <c r="AX2140" s="27"/>
      <c r="AY2140" s="27"/>
      <c r="AZ2140" s="27"/>
      <c r="BA2140" s="27"/>
      <c r="BB2140" s="27"/>
      <c r="BC2140" s="8"/>
      <c r="BD2140" s="5"/>
      <c r="BL2140" s="20"/>
      <c r="BM2140" s="27"/>
    </row>
    <row r="2141" spans="3:65">
      <c r="C2141" s="27"/>
      <c r="D2141" s="27"/>
      <c r="E2141" s="27"/>
      <c r="F2141" s="27"/>
      <c r="G2141" s="27"/>
      <c r="H2141" s="27"/>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27"/>
      <c r="AK2141" s="27"/>
      <c r="AL2141" s="27"/>
      <c r="AM2141" s="27"/>
      <c r="AN2141" s="27"/>
      <c r="AO2141" s="27"/>
      <c r="AP2141" s="27"/>
      <c r="AQ2141" s="27"/>
      <c r="AR2141" s="27"/>
      <c r="AS2141" s="27"/>
      <c r="AT2141" s="27"/>
      <c r="AU2141" s="27"/>
      <c r="AV2141" s="27"/>
      <c r="AW2141" s="27"/>
      <c r="AX2141" s="27"/>
      <c r="AY2141" s="27"/>
      <c r="AZ2141" s="27"/>
      <c r="BA2141" s="27"/>
      <c r="BB2141" s="27"/>
      <c r="BC2141" s="8"/>
      <c r="BD2141" s="5"/>
      <c r="BL2141" s="20"/>
      <c r="BM2141" s="27"/>
    </row>
    <row r="2142" spans="3:65">
      <c r="C2142" s="27"/>
      <c r="D2142" s="27"/>
      <c r="E2142" s="27"/>
      <c r="F2142" s="27"/>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27"/>
      <c r="AK2142" s="27"/>
      <c r="AL2142" s="27"/>
      <c r="AM2142" s="27"/>
      <c r="AN2142" s="27"/>
      <c r="AO2142" s="27"/>
      <c r="AP2142" s="27"/>
      <c r="AQ2142" s="27"/>
      <c r="AR2142" s="27"/>
      <c r="AS2142" s="27"/>
      <c r="AT2142" s="27"/>
      <c r="AU2142" s="27"/>
      <c r="AV2142" s="27"/>
      <c r="AW2142" s="27"/>
      <c r="AX2142" s="27"/>
      <c r="AY2142" s="27"/>
      <c r="AZ2142" s="27"/>
      <c r="BA2142" s="27"/>
      <c r="BB2142" s="27"/>
      <c r="BC2142" s="8"/>
      <c r="BD2142" s="5"/>
      <c r="BL2142" s="20"/>
      <c r="BM2142" s="27"/>
    </row>
    <row r="2143" spans="3:65">
      <c r="C2143" s="27"/>
      <c r="D2143" s="27"/>
      <c r="E2143" s="27"/>
      <c r="F2143" s="27"/>
      <c r="G2143" s="27"/>
      <c r="H2143" s="27"/>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27"/>
      <c r="AK2143" s="27"/>
      <c r="AL2143" s="27"/>
      <c r="AM2143" s="27"/>
      <c r="AN2143" s="27"/>
      <c r="AO2143" s="27"/>
      <c r="AP2143" s="27"/>
      <c r="AQ2143" s="27"/>
      <c r="AR2143" s="27"/>
      <c r="AS2143" s="27"/>
      <c r="AT2143" s="27"/>
      <c r="AU2143" s="27"/>
      <c r="AV2143" s="27"/>
      <c r="AW2143" s="27"/>
      <c r="AX2143" s="27"/>
      <c r="AY2143" s="27"/>
      <c r="AZ2143" s="27"/>
      <c r="BA2143" s="27"/>
      <c r="BB2143" s="27"/>
      <c r="BC2143" s="8"/>
      <c r="BD2143" s="5"/>
      <c r="BL2143" s="20"/>
      <c r="BM2143" s="27"/>
    </row>
    <row r="2144" spans="3:65">
      <c r="C2144" s="27"/>
      <c r="D2144" s="27"/>
      <c r="E2144" s="27"/>
      <c r="F2144" s="27"/>
      <c r="G2144" s="27"/>
      <c r="H2144" s="27"/>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27"/>
      <c r="AK2144" s="27"/>
      <c r="AL2144" s="27"/>
      <c r="AM2144" s="27"/>
      <c r="AN2144" s="27"/>
      <c r="AO2144" s="27"/>
      <c r="AP2144" s="27"/>
      <c r="AQ2144" s="27"/>
      <c r="AR2144" s="27"/>
      <c r="AS2144" s="27"/>
      <c r="AT2144" s="27"/>
      <c r="AU2144" s="27"/>
      <c r="AV2144" s="27"/>
      <c r="AW2144" s="27"/>
      <c r="AX2144" s="27"/>
      <c r="AY2144" s="27"/>
      <c r="AZ2144" s="27"/>
      <c r="BA2144" s="27"/>
      <c r="BB2144" s="27"/>
      <c r="BC2144" s="8"/>
      <c r="BD2144" s="5"/>
      <c r="BL2144" s="20"/>
      <c r="BM2144" s="27"/>
    </row>
    <row r="2145" spans="3:65">
      <c r="C2145" s="27"/>
      <c r="D2145" s="27"/>
      <c r="E2145" s="27"/>
      <c r="F2145" s="27"/>
      <c r="G2145" s="27"/>
      <c r="H2145" s="27"/>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27"/>
      <c r="AK2145" s="27"/>
      <c r="AL2145" s="27"/>
      <c r="AM2145" s="27"/>
      <c r="AN2145" s="27"/>
      <c r="AO2145" s="27"/>
      <c r="AP2145" s="27"/>
      <c r="AQ2145" s="27"/>
      <c r="AR2145" s="27"/>
      <c r="AS2145" s="27"/>
      <c r="AT2145" s="27"/>
      <c r="AU2145" s="27"/>
      <c r="AV2145" s="27"/>
      <c r="AW2145" s="27"/>
      <c r="AX2145" s="27"/>
      <c r="AY2145" s="27"/>
      <c r="AZ2145" s="27"/>
      <c r="BA2145" s="27"/>
      <c r="BB2145" s="27"/>
      <c r="BC2145" s="8"/>
      <c r="BD2145" s="5"/>
      <c r="BL2145" s="20"/>
      <c r="BM2145" s="27"/>
    </row>
    <row r="2146" spans="3:65">
      <c r="C2146" s="27"/>
      <c r="D2146" s="27"/>
      <c r="E2146" s="27"/>
      <c r="F2146" s="27"/>
      <c r="G2146" s="27"/>
      <c r="H2146" s="27"/>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27"/>
      <c r="AK2146" s="27"/>
      <c r="AL2146" s="27"/>
      <c r="AM2146" s="27"/>
      <c r="AN2146" s="27"/>
      <c r="AO2146" s="27"/>
      <c r="AP2146" s="27"/>
      <c r="AQ2146" s="27"/>
      <c r="AR2146" s="27"/>
      <c r="AS2146" s="27"/>
      <c r="AT2146" s="27"/>
      <c r="AU2146" s="27"/>
      <c r="AV2146" s="27"/>
      <c r="AW2146" s="27"/>
      <c r="AX2146" s="27"/>
      <c r="AY2146" s="27"/>
      <c r="AZ2146" s="27"/>
      <c r="BA2146" s="27"/>
      <c r="BB2146" s="27"/>
      <c r="BC2146" s="8"/>
      <c r="BD2146" s="5"/>
      <c r="BL2146" s="20"/>
      <c r="BM2146" s="27"/>
    </row>
    <row r="2147" spans="3:65">
      <c r="C2147" s="27"/>
      <c r="D2147" s="27"/>
      <c r="E2147" s="27"/>
      <c r="F2147" s="27"/>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c r="AQ2147" s="27"/>
      <c r="AR2147" s="27"/>
      <c r="AS2147" s="27"/>
      <c r="AT2147" s="27"/>
      <c r="AU2147" s="27"/>
      <c r="AV2147" s="27"/>
      <c r="AW2147" s="27"/>
      <c r="AX2147" s="27"/>
      <c r="AY2147" s="27"/>
      <c r="AZ2147" s="27"/>
      <c r="BA2147" s="27"/>
      <c r="BB2147" s="27"/>
      <c r="BC2147" s="8"/>
      <c r="BD2147" s="5"/>
      <c r="BL2147" s="20"/>
      <c r="BM2147" s="27"/>
    </row>
    <row r="2148" spans="3:65">
      <c r="C2148" s="27"/>
      <c r="D2148" s="27"/>
      <c r="E2148" s="27"/>
      <c r="F2148" s="27"/>
      <c r="G2148" s="27"/>
      <c r="H2148" s="27"/>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27"/>
      <c r="AK2148" s="27"/>
      <c r="AL2148" s="27"/>
      <c r="AM2148" s="27"/>
      <c r="AN2148" s="27"/>
      <c r="AO2148" s="27"/>
      <c r="AP2148" s="27"/>
      <c r="AQ2148" s="27"/>
      <c r="AR2148" s="27"/>
      <c r="AS2148" s="27"/>
      <c r="AT2148" s="27"/>
      <c r="AU2148" s="27"/>
      <c r="AV2148" s="27"/>
      <c r="AW2148" s="27"/>
      <c r="AX2148" s="27"/>
      <c r="AY2148" s="27"/>
      <c r="AZ2148" s="27"/>
      <c r="BA2148" s="27"/>
      <c r="BB2148" s="27"/>
      <c r="BC2148" s="8"/>
      <c r="BD2148" s="5"/>
      <c r="BL2148" s="20"/>
      <c r="BM2148" s="27"/>
    </row>
    <row r="2149" spans="3:65">
      <c r="C2149" s="27"/>
      <c r="D2149" s="27"/>
      <c r="E2149" s="27"/>
      <c r="F2149" s="27"/>
      <c r="G2149" s="27"/>
      <c r="H2149" s="27"/>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27"/>
      <c r="AK2149" s="27"/>
      <c r="AL2149" s="27"/>
      <c r="AM2149" s="27"/>
      <c r="AN2149" s="27"/>
      <c r="AO2149" s="27"/>
      <c r="AP2149" s="27"/>
      <c r="AQ2149" s="27"/>
      <c r="AR2149" s="27"/>
      <c r="AS2149" s="27"/>
      <c r="AT2149" s="27"/>
      <c r="AU2149" s="27"/>
      <c r="AV2149" s="27"/>
      <c r="AW2149" s="27"/>
      <c r="AX2149" s="27"/>
      <c r="AY2149" s="27"/>
      <c r="AZ2149" s="27"/>
      <c r="BA2149" s="27"/>
      <c r="BB2149" s="27"/>
      <c r="BC2149" s="8"/>
      <c r="BD2149" s="5"/>
      <c r="BL2149" s="20"/>
      <c r="BM2149" s="27"/>
    </row>
    <row r="2150" spans="3:65">
      <c r="C2150" s="27"/>
      <c r="D2150" s="27"/>
      <c r="E2150" s="27"/>
      <c r="F2150" s="27"/>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27"/>
      <c r="AK2150" s="27"/>
      <c r="AL2150" s="27"/>
      <c r="AM2150" s="27"/>
      <c r="AN2150" s="27"/>
      <c r="AO2150" s="27"/>
      <c r="AP2150" s="27"/>
      <c r="AQ2150" s="27"/>
      <c r="AR2150" s="27"/>
      <c r="AS2150" s="27"/>
      <c r="AT2150" s="27"/>
      <c r="AU2150" s="27"/>
      <c r="AV2150" s="27"/>
      <c r="AW2150" s="27"/>
      <c r="AX2150" s="27"/>
      <c r="AY2150" s="27"/>
      <c r="AZ2150" s="27"/>
      <c r="BA2150" s="27"/>
      <c r="BB2150" s="27"/>
      <c r="BC2150" s="8"/>
      <c r="BD2150" s="5"/>
      <c r="BL2150" s="20"/>
      <c r="BM2150" s="27"/>
    </row>
    <row r="2151" spans="3:65">
      <c r="C2151" s="27"/>
      <c r="D2151" s="27"/>
      <c r="E2151" s="27"/>
      <c r="F2151" s="27"/>
      <c r="G2151" s="27"/>
      <c r="H2151" s="27"/>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27"/>
      <c r="AK2151" s="27"/>
      <c r="AL2151" s="27"/>
      <c r="AM2151" s="27"/>
      <c r="AN2151" s="27"/>
      <c r="AO2151" s="27"/>
      <c r="AP2151" s="27"/>
      <c r="AQ2151" s="27"/>
      <c r="AR2151" s="27"/>
      <c r="AS2151" s="27"/>
      <c r="AT2151" s="27"/>
      <c r="AU2151" s="27"/>
      <c r="AV2151" s="27"/>
      <c r="AW2151" s="27"/>
      <c r="AX2151" s="27"/>
      <c r="AY2151" s="27"/>
      <c r="AZ2151" s="27"/>
      <c r="BA2151" s="27"/>
      <c r="BB2151" s="27"/>
      <c r="BC2151" s="8"/>
      <c r="BD2151" s="5"/>
      <c r="BL2151" s="20"/>
      <c r="BM2151" s="27"/>
    </row>
    <row r="2152" spans="3:65">
      <c r="C2152" s="27"/>
      <c r="D2152" s="27"/>
      <c r="E2152" s="27"/>
      <c r="F2152" s="27"/>
      <c r="G2152" s="27"/>
      <c r="H2152" s="27"/>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27"/>
      <c r="AK2152" s="27"/>
      <c r="AL2152" s="27"/>
      <c r="AM2152" s="27"/>
      <c r="AN2152" s="27"/>
      <c r="AO2152" s="27"/>
      <c r="AP2152" s="27"/>
      <c r="AQ2152" s="27"/>
      <c r="AR2152" s="27"/>
      <c r="AS2152" s="27"/>
      <c r="AT2152" s="27"/>
      <c r="AU2152" s="27"/>
      <c r="AV2152" s="27"/>
      <c r="AW2152" s="27"/>
      <c r="AX2152" s="27"/>
      <c r="AY2152" s="27"/>
      <c r="AZ2152" s="27"/>
      <c r="BA2152" s="27"/>
      <c r="BB2152" s="27"/>
      <c r="BC2152" s="8"/>
      <c r="BD2152" s="5"/>
      <c r="BL2152" s="20"/>
      <c r="BM2152" s="27"/>
    </row>
    <row r="2153" spans="3:65">
      <c r="C2153" s="27"/>
      <c r="D2153" s="27"/>
      <c r="E2153" s="27"/>
      <c r="F2153" s="27"/>
      <c r="G2153" s="27"/>
      <c r="H2153" s="27"/>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27"/>
      <c r="AK2153" s="27"/>
      <c r="AL2153" s="27"/>
      <c r="AM2153" s="27"/>
      <c r="AN2153" s="27"/>
      <c r="AO2153" s="27"/>
      <c r="AP2153" s="27"/>
      <c r="AQ2153" s="27"/>
      <c r="AR2153" s="27"/>
      <c r="AS2153" s="27"/>
      <c r="AT2153" s="27"/>
      <c r="AU2153" s="27"/>
      <c r="AV2153" s="27"/>
      <c r="AW2153" s="27"/>
      <c r="AX2153" s="27"/>
      <c r="AY2153" s="27"/>
      <c r="AZ2153" s="27"/>
      <c r="BA2153" s="27"/>
      <c r="BB2153" s="27"/>
      <c r="BC2153" s="8"/>
      <c r="BD2153" s="5"/>
      <c r="BL2153" s="20"/>
      <c r="BM2153" s="27"/>
    </row>
    <row r="2154" spans="3:65">
      <c r="C2154" s="27"/>
      <c r="D2154" s="27"/>
      <c r="E2154" s="27"/>
      <c r="F2154" s="27"/>
      <c r="G2154" s="27"/>
      <c r="H2154" s="27"/>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27"/>
      <c r="AK2154" s="27"/>
      <c r="AL2154" s="27"/>
      <c r="AM2154" s="27"/>
      <c r="AN2154" s="27"/>
      <c r="AO2154" s="27"/>
      <c r="AP2154" s="27"/>
      <c r="AQ2154" s="27"/>
      <c r="AR2154" s="27"/>
      <c r="AS2154" s="27"/>
      <c r="AT2154" s="27"/>
      <c r="AU2154" s="27"/>
      <c r="AV2154" s="27"/>
      <c r="AW2154" s="27"/>
      <c r="AX2154" s="27"/>
      <c r="AY2154" s="27"/>
      <c r="AZ2154" s="27"/>
      <c r="BA2154" s="27"/>
      <c r="BB2154" s="27"/>
      <c r="BC2154" s="8"/>
      <c r="BD2154" s="5"/>
      <c r="BL2154" s="20"/>
      <c r="BM2154" s="27"/>
    </row>
    <row r="2155" spans="3:65">
      <c r="C2155" s="27"/>
      <c r="D2155" s="27"/>
      <c r="E2155" s="27"/>
      <c r="F2155" s="27"/>
      <c r="G2155" s="27"/>
      <c r="H2155" s="27"/>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27"/>
      <c r="AK2155" s="27"/>
      <c r="AL2155" s="27"/>
      <c r="AM2155" s="27"/>
      <c r="AN2155" s="27"/>
      <c r="AO2155" s="27"/>
      <c r="AP2155" s="27"/>
      <c r="AQ2155" s="27"/>
      <c r="AR2155" s="27"/>
      <c r="AS2155" s="27"/>
      <c r="AT2155" s="27"/>
      <c r="AU2155" s="27"/>
      <c r="AV2155" s="27"/>
      <c r="AW2155" s="27"/>
      <c r="AX2155" s="27"/>
      <c r="AY2155" s="27"/>
      <c r="AZ2155" s="27"/>
      <c r="BA2155" s="27"/>
      <c r="BB2155" s="27"/>
      <c r="BC2155" s="8"/>
      <c r="BD2155" s="5"/>
      <c r="BL2155" s="20"/>
      <c r="BM2155" s="27"/>
    </row>
    <row r="2156" spans="3:65">
      <c r="C2156" s="27"/>
      <c r="D2156" s="27"/>
      <c r="E2156" s="27"/>
      <c r="F2156" s="27"/>
      <c r="G2156" s="27"/>
      <c r="H2156" s="27"/>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27"/>
      <c r="AK2156" s="27"/>
      <c r="AL2156" s="27"/>
      <c r="AM2156" s="27"/>
      <c r="AN2156" s="27"/>
      <c r="AO2156" s="27"/>
      <c r="AP2156" s="27"/>
      <c r="AQ2156" s="27"/>
      <c r="AR2156" s="27"/>
      <c r="AS2156" s="27"/>
      <c r="AT2156" s="27"/>
      <c r="AU2156" s="27"/>
      <c r="AV2156" s="27"/>
      <c r="AW2156" s="27"/>
      <c r="AX2156" s="27"/>
      <c r="AY2156" s="27"/>
      <c r="AZ2156" s="27"/>
      <c r="BA2156" s="27"/>
      <c r="BB2156" s="27"/>
      <c r="BC2156" s="8"/>
      <c r="BD2156" s="5"/>
      <c r="BL2156" s="20"/>
      <c r="BM2156" s="27"/>
    </row>
    <row r="2157" spans="3:65">
      <c r="C2157" s="27"/>
      <c r="D2157" s="27"/>
      <c r="E2157" s="27"/>
      <c r="F2157" s="27"/>
      <c r="G2157" s="27"/>
      <c r="H2157" s="27"/>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27"/>
      <c r="AK2157" s="27"/>
      <c r="AL2157" s="27"/>
      <c r="AM2157" s="27"/>
      <c r="AN2157" s="27"/>
      <c r="AO2157" s="27"/>
      <c r="AP2157" s="27"/>
      <c r="AQ2157" s="27"/>
      <c r="AR2157" s="27"/>
      <c r="AS2157" s="27"/>
      <c r="AT2157" s="27"/>
      <c r="AU2157" s="27"/>
      <c r="AV2157" s="27"/>
      <c r="AW2157" s="27"/>
      <c r="AX2157" s="27"/>
      <c r="AY2157" s="27"/>
      <c r="AZ2157" s="27"/>
      <c r="BA2157" s="27"/>
      <c r="BB2157" s="27"/>
      <c r="BC2157" s="8"/>
      <c r="BD2157" s="5"/>
      <c r="BL2157" s="20"/>
      <c r="BM2157" s="27"/>
    </row>
    <row r="2158" spans="3:65">
      <c r="C2158" s="27"/>
      <c r="D2158" s="27"/>
      <c r="E2158" s="27"/>
      <c r="F2158" s="27"/>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27"/>
      <c r="AK2158" s="27"/>
      <c r="AL2158" s="27"/>
      <c r="AM2158" s="27"/>
      <c r="AN2158" s="27"/>
      <c r="AO2158" s="27"/>
      <c r="AP2158" s="27"/>
      <c r="AQ2158" s="27"/>
      <c r="AR2158" s="27"/>
      <c r="AS2158" s="27"/>
      <c r="AT2158" s="27"/>
      <c r="AU2158" s="27"/>
      <c r="AV2158" s="27"/>
      <c r="AW2158" s="27"/>
      <c r="AX2158" s="27"/>
      <c r="AY2158" s="27"/>
      <c r="AZ2158" s="27"/>
      <c r="BA2158" s="27"/>
      <c r="BB2158" s="27"/>
      <c r="BC2158" s="8"/>
      <c r="BD2158" s="5"/>
      <c r="BL2158" s="20"/>
      <c r="BM2158" s="27"/>
    </row>
    <row r="2159" spans="3:65">
      <c r="C2159" s="27"/>
      <c r="D2159" s="27"/>
      <c r="E2159" s="27"/>
      <c r="F2159" s="27"/>
      <c r="G2159" s="27"/>
      <c r="H2159" s="27"/>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27"/>
      <c r="AK2159" s="27"/>
      <c r="AL2159" s="27"/>
      <c r="AM2159" s="27"/>
      <c r="AN2159" s="27"/>
      <c r="AO2159" s="27"/>
      <c r="AP2159" s="27"/>
      <c r="AQ2159" s="27"/>
      <c r="AR2159" s="27"/>
      <c r="AS2159" s="27"/>
      <c r="AT2159" s="27"/>
      <c r="AU2159" s="27"/>
      <c r="AV2159" s="27"/>
      <c r="AW2159" s="27"/>
      <c r="AX2159" s="27"/>
      <c r="AY2159" s="27"/>
      <c r="AZ2159" s="27"/>
      <c r="BA2159" s="27"/>
      <c r="BB2159" s="27"/>
      <c r="BC2159" s="8"/>
      <c r="BD2159" s="5"/>
      <c r="BL2159" s="20"/>
      <c r="BM2159" s="27"/>
    </row>
    <row r="2160" spans="3:65">
      <c r="C2160" s="27"/>
      <c r="D2160" s="27"/>
      <c r="E2160" s="27"/>
      <c r="F2160" s="27"/>
      <c r="G2160" s="27"/>
      <c r="H2160" s="27"/>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27"/>
      <c r="AK2160" s="27"/>
      <c r="AL2160" s="27"/>
      <c r="AM2160" s="27"/>
      <c r="AN2160" s="27"/>
      <c r="AO2160" s="27"/>
      <c r="AP2160" s="27"/>
      <c r="AQ2160" s="27"/>
      <c r="AR2160" s="27"/>
      <c r="AS2160" s="27"/>
      <c r="AT2160" s="27"/>
      <c r="AU2160" s="27"/>
      <c r="AV2160" s="27"/>
      <c r="AW2160" s="27"/>
      <c r="AX2160" s="27"/>
      <c r="AY2160" s="27"/>
      <c r="AZ2160" s="27"/>
      <c r="BA2160" s="27"/>
      <c r="BB2160" s="27"/>
      <c r="BC2160" s="8"/>
      <c r="BD2160" s="5"/>
      <c r="BL2160" s="20"/>
      <c r="BM2160" s="27"/>
    </row>
    <row r="2161" spans="3:65">
      <c r="C2161" s="27"/>
      <c r="D2161" s="27"/>
      <c r="E2161" s="27"/>
      <c r="F2161" s="27"/>
      <c r="G2161" s="27"/>
      <c r="H2161" s="27"/>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27"/>
      <c r="AK2161" s="27"/>
      <c r="AL2161" s="27"/>
      <c r="AM2161" s="27"/>
      <c r="AN2161" s="27"/>
      <c r="AO2161" s="27"/>
      <c r="AP2161" s="27"/>
      <c r="AQ2161" s="27"/>
      <c r="AR2161" s="27"/>
      <c r="AS2161" s="27"/>
      <c r="AT2161" s="27"/>
      <c r="AU2161" s="27"/>
      <c r="AV2161" s="27"/>
      <c r="AW2161" s="27"/>
      <c r="AX2161" s="27"/>
      <c r="AY2161" s="27"/>
      <c r="AZ2161" s="27"/>
      <c r="BA2161" s="27"/>
      <c r="BB2161" s="27"/>
      <c r="BC2161" s="8"/>
      <c r="BD2161" s="5"/>
      <c r="BL2161" s="20"/>
      <c r="BM2161" s="27"/>
    </row>
    <row r="2162" spans="3:65">
      <c r="C2162" s="27"/>
      <c r="D2162" s="27"/>
      <c r="E2162" s="27"/>
      <c r="F2162" s="27"/>
      <c r="G2162" s="27"/>
      <c r="H2162" s="27"/>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27"/>
      <c r="AK2162" s="27"/>
      <c r="AL2162" s="27"/>
      <c r="AM2162" s="27"/>
      <c r="AN2162" s="27"/>
      <c r="AO2162" s="27"/>
      <c r="AP2162" s="27"/>
      <c r="AQ2162" s="27"/>
      <c r="AR2162" s="27"/>
      <c r="AS2162" s="27"/>
      <c r="AT2162" s="27"/>
      <c r="AU2162" s="27"/>
      <c r="AV2162" s="27"/>
      <c r="AW2162" s="27"/>
      <c r="AX2162" s="27"/>
      <c r="AY2162" s="27"/>
      <c r="AZ2162" s="27"/>
      <c r="BA2162" s="27"/>
      <c r="BB2162" s="27"/>
      <c r="BC2162" s="8"/>
      <c r="BD2162" s="5"/>
      <c r="BL2162" s="20"/>
      <c r="BM2162" s="27"/>
    </row>
    <row r="2163" spans="3:65">
      <c r="C2163" s="27"/>
      <c r="D2163" s="27"/>
      <c r="E2163" s="27"/>
      <c r="F2163" s="27"/>
      <c r="G2163" s="27"/>
      <c r="H2163" s="27"/>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27"/>
      <c r="AK2163" s="27"/>
      <c r="AL2163" s="27"/>
      <c r="AM2163" s="27"/>
      <c r="AN2163" s="27"/>
      <c r="AO2163" s="27"/>
      <c r="AP2163" s="27"/>
      <c r="AQ2163" s="27"/>
      <c r="AR2163" s="27"/>
      <c r="AS2163" s="27"/>
      <c r="AT2163" s="27"/>
      <c r="AU2163" s="27"/>
      <c r="AV2163" s="27"/>
      <c r="AW2163" s="27"/>
      <c r="AX2163" s="27"/>
      <c r="AY2163" s="27"/>
      <c r="AZ2163" s="27"/>
      <c r="BA2163" s="27"/>
      <c r="BB2163" s="27"/>
      <c r="BC2163" s="8"/>
      <c r="BD2163" s="5"/>
      <c r="BL2163" s="20"/>
      <c r="BM2163" s="27"/>
    </row>
    <row r="2164" spans="3:65">
      <c r="C2164" s="27"/>
      <c r="D2164" s="27"/>
      <c r="E2164" s="27"/>
      <c r="F2164" s="27"/>
      <c r="G2164" s="27"/>
      <c r="H2164" s="27"/>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27"/>
      <c r="AK2164" s="27"/>
      <c r="AL2164" s="27"/>
      <c r="AM2164" s="27"/>
      <c r="AN2164" s="27"/>
      <c r="AO2164" s="27"/>
      <c r="AP2164" s="27"/>
      <c r="AQ2164" s="27"/>
      <c r="AR2164" s="27"/>
      <c r="AS2164" s="27"/>
      <c r="AT2164" s="27"/>
      <c r="AU2164" s="27"/>
      <c r="AV2164" s="27"/>
      <c r="AW2164" s="27"/>
      <c r="AX2164" s="27"/>
      <c r="AY2164" s="27"/>
      <c r="AZ2164" s="27"/>
      <c r="BA2164" s="27"/>
      <c r="BB2164" s="27"/>
      <c r="BC2164" s="8"/>
      <c r="BD2164" s="5"/>
      <c r="BL2164" s="20"/>
      <c r="BM2164" s="27"/>
    </row>
    <row r="2165" spans="3:65">
      <c r="C2165" s="27"/>
      <c r="D2165" s="27"/>
      <c r="E2165" s="27"/>
      <c r="F2165" s="27"/>
      <c r="G2165" s="27"/>
      <c r="H2165" s="27"/>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27"/>
      <c r="AK2165" s="27"/>
      <c r="AL2165" s="27"/>
      <c r="AM2165" s="27"/>
      <c r="AN2165" s="27"/>
      <c r="AO2165" s="27"/>
      <c r="AP2165" s="27"/>
      <c r="AQ2165" s="27"/>
      <c r="AR2165" s="27"/>
      <c r="AS2165" s="27"/>
      <c r="AT2165" s="27"/>
      <c r="AU2165" s="27"/>
      <c r="AV2165" s="27"/>
      <c r="AW2165" s="27"/>
      <c r="AX2165" s="27"/>
      <c r="AY2165" s="27"/>
      <c r="AZ2165" s="27"/>
      <c r="BA2165" s="27"/>
      <c r="BB2165" s="27"/>
      <c r="BC2165" s="8"/>
      <c r="BD2165" s="5"/>
      <c r="BL2165" s="20"/>
      <c r="BM2165" s="27"/>
    </row>
    <row r="2166" spans="3:65">
      <c r="C2166" s="27"/>
      <c r="D2166" s="27"/>
      <c r="E2166" s="27"/>
      <c r="F2166" s="27"/>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27"/>
      <c r="AK2166" s="27"/>
      <c r="AL2166" s="27"/>
      <c r="AM2166" s="27"/>
      <c r="AN2166" s="27"/>
      <c r="AO2166" s="27"/>
      <c r="AP2166" s="27"/>
      <c r="AQ2166" s="27"/>
      <c r="AR2166" s="27"/>
      <c r="AS2166" s="27"/>
      <c r="AT2166" s="27"/>
      <c r="AU2166" s="27"/>
      <c r="AV2166" s="27"/>
      <c r="AW2166" s="27"/>
      <c r="AX2166" s="27"/>
      <c r="AY2166" s="27"/>
      <c r="AZ2166" s="27"/>
      <c r="BA2166" s="27"/>
      <c r="BB2166" s="27"/>
      <c r="BC2166" s="8"/>
      <c r="BD2166" s="5"/>
      <c r="BL2166" s="20"/>
      <c r="BM2166" s="27"/>
    </row>
    <row r="2167" spans="3:65">
      <c r="C2167" s="27"/>
      <c r="D2167" s="27"/>
      <c r="E2167" s="27"/>
      <c r="F2167" s="27"/>
      <c r="G2167" s="27"/>
      <c r="H2167" s="27"/>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27"/>
      <c r="AK2167" s="27"/>
      <c r="AL2167" s="27"/>
      <c r="AM2167" s="27"/>
      <c r="AN2167" s="27"/>
      <c r="AO2167" s="27"/>
      <c r="AP2167" s="27"/>
      <c r="AQ2167" s="27"/>
      <c r="AR2167" s="27"/>
      <c r="AS2167" s="27"/>
      <c r="AT2167" s="27"/>
      <c r="AU2167" s="27"/>
      <c r="AV2167" s="27"/>
      <c r="AW2167" s="27"/>
      <c r="AX2167" s="27"/>
      <c r="AY2167" s="27"/>
      <c r="AZ2167" s="27"/>
      <c r="BA2167" s="27"/>
      <c r="BB2167" s="27"/>
      <c r="BC2167" s="8"/>
      <c r="BD2167" s="5"/>
      <c r="BL2167" s="20"/>
      <c r="BM2167" s="27"/>
    </row>
    <row r="2168" spans="3:65">
      <c r="C2168" s="27"/>
      <c r="D2168" s="27"/>
      <c r="E2168" s="27"/>
      <c r="F2168" s="27"/>
      <c r="G2168" s="27"/>
      <c r="H2168" s="27"/>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27"/>
      <c r="AK2168" s="27"/>
      <c r="AL2168" s="27"/>
      <c r="AM2168" s="27"/>
      <c r="AN2168" s="27"/>
      <c r="AO2168" s="27"/>
      <c r="AP2168" s="27"/>
      <c r="AQ2168" s="27"/>
      <c r="AR2168" s="27"/>
      <c r="AS2168" s="27"/>
      <c r="AT2168" s="27"/>
      <c r="AU2168" s="27"/>
      <c r="AV2168" s="27"/>
      <c r="AW2168" s="27"/>
      <c r="AX2168" s="27"/>
      <c r="AY2168" s="27"/>
      <c r="AZ2168" s="27"/>
      <c r="BA2168" s="27"/>
      <c r="BB2168" s="27"/>
      <c r="BC2168" s="8"/>
      <c r="BD2168" s="5"/>
      <c r="BL2168" s="20"/>
      <c r="BM2168" s="27"/>
    </row>
    <row r="2169" spans="3:65">
      <c r="C2169" s="27"/>
      <c r="D2169" s="27"/>
      <c r="E2169" s="27"/>
      <c r="F2169" s="27"/>
      <c r="G2169" s="27"/>
      <c r="H2169" s="27"/>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27"/>
      <c r="AK2169" s="27"/>
      <c r="AL2169" s="27"/>
      <c r="AM2169" s="27"/>
      <c r="AN2169" s="27"/>
      <c r="AO2169" s="27"/>
      <c r="AP2169" s="27"/>
      <c r="AQ2169" s="27"/>
      <c r="AR2169" s="27"/>
      <c r="AS2169" s="27"/>
      <c r="AT2169" s="27"/>
      <c r="AU2169" s="27"/>
      <c r="AV2169" s="27"/>
      <c r="AW2169" s="27"/>
      <c r="AX2169" s="27"/>
      <c r="AY2169" s="27"/>
      <c r="AZ2169" s="27"/>
      <c r="BA2169" s="27"/>
      <c r="BB2169" s="27"/>
      <c r="BC2169" s="8"/>
      <c r="BD2169" s="5"/>
      <c r="BL2169" s="20"/>
      <c r="BM2169" s="27"/>
    </row>
    <row r="2170" spans="3:65">
      <c r="C2170" s="27"/>
      <c r="D2170" s="27"/>
      <c r="E2170" s="27"/>
      <c r="F2170" s="27"/>
      <c r="G2170" s="27"/>
      <c r="H2170" s="27"/>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27"/>
      <c r="AK2170" s="27"/>
      <c r="AL2170" s="27"/>
      <c r="AM2170" s="27"/>
      <c r="AN2170" s="27"/>
      <c r="AO2170" s="27"/>
      <c r="AP2170" s="27"/>
      <c r="AQ2170" s="27"/>
      <c r="AR2170" s="27"/>
      <c r="AS2170" s="27"/>
      <c r="AT2170" s="27"/>
      <c r="AU2170" s="27"/>
      <c r="AV2170" s="27"/>
      <c r="AW2170" s="27"/>
      <c r="AX2170" s="27"/>
      <c r="AY2170" s="27"/>
      <c r="AZ2170" s="27"/>
      <c r="BA2170" s="27"/>
      <c r="BB2170" s="27"/>
      <c r="BC2170" s="8"/>
      <c r="BD2170" s="5"/>
      <c r="BL2170" s="20"/>
      <c r="BM2170" s="27"/>
    </row>
    <row r="2171" spans="3:65">
      <c r="C2171" s="27"/>
      <c r="D2171" s="27"/>
      <c r="E2171" s="27"/>
      <c r="F2171" s="27"/>
      <c r="G2171" s="27"/>
      <c r="H2171" s="27"/>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27"/>
      <c r="AK2171" s="27"/>
      <c r="AL2171" s="27"/>
      <c r="AM2171" s="27"/>
      <c r="AN2171" s="27"/>
      <c r="AO2171" s="27"/>
      <c r="AP2171" s="27"/>
      <c r="AQ2171" s="27"/>
      <c r="AR2171" s="27"/>
      <c r="AS2171" s="27"/>
      <c r="AT2171" s="27"/>
      <c r="AU2171" s="27"/>
      <c r="AV2171" s="27"/>
      <c r="AW2171" s="27"/>
      <c r="AX2171" s="27"/>
      <c r="AY2171" s="27"/>
      <c r="AZ2171" s="27"/>
      <c r="BA2171" s="27"/>
      <c r="BB2171" s="27"/>
      <c r="BC2171" s="8"/>
      <c r="BD2171" s="5"/>
      <c r="BL2171" s="20"/>
      <c r="BM2171" s="27"/>
    </row>
    <row r="2172" spans="3:65">
      <c r="C2172" s="27"/>
      <c r="D2172" s="27"/>
      <c r="E2172" s="27"/>
      <c r="F2172" s="27"/>
      <c r="G2172" s="27"/>
      <c r="H2172" s="27"/>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27"/>
      <c r="AK2172" s="27"/>
      <c r="AL2172" s="27"/>
      <c r="AM2172" s="27"/>
      <c r="AN2172" s="27"/>
      <c r="AO2172" s="27"/>
      <c r="AP2172" s="27"/>
      <c r="AQ2172" s="27"/>
      <c r="AR2172" s="27"/>
      <c r="AS2172" s="27"/>
      <c r="AT2172" s="27"/>
      <c r="AU2172" s="27"/>
      <c r="AV2172" s="27"/>
      <c r="AW2172" s="27"/>
      <c r="AX2172" s="27"/>
      <c r="AY2172" s="27"/>
      <c r="AZ2172" s="27"/>
      <c r="BA2172" s="27"/>
      <c r="BB2172" s="27"/>
      <c r="BC2172" s="8"/>
      <c r="BD2172" s="5"/>
      <c r="BL2172" s="20"/>
      <c r="BM2172" s="27"/>
    </row>
    <row r="2173" spans="3:65">
      <c r="C2173" s="27"/>
      <c r="D2173" s="27"/>
      <c r="E2173" s="27"/>
      <c r="F2173" s="27"/>
      <c r="G2173" s="27"/>
      <c r="H2173" s="27"/>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27"/>
      <c r="AK2173" s="27"/>
      <c r="AL2173" s="27"/>
      <c r="AM2173" s="27"/>
      <c r="AN2173" s="27"/>
      <c r="AO2173" s="27"/>
      <c r="AP2173" s="27"/>
      <c r="AQ2173" s="27"/>
      <c r="AR2173" s="27"/>
      <c r="AS2173" s="27"/>
      <c r="AT2173" s="27"/>
      <c r="AU2173" s="27"/>
      <c r="AV2173" s="27"/>
      <c r="AW2173" s="27"/>
      <c r="AX2173" s="27"/>
      <c r="AY2173" s="27"/>
      <c r="AZ2173" s="27"/>
      <c r="BA2173" s="27"/>
      <c r="BB2173" s="27"/>
      <c r="BC2173" s="8"/>
      <c r="BD2173" s="5"/>
      <c r="BL2173" s="20"/>
      <c r="BM2173" s="27"/>
    </row>
    <row r="2174" spans="3:65">
      <c r="C2174" s="27"/>
      <c r="D2174" s="27"/>
      <c r="E2174" s="27"/>
      <c r="F2174" s="27"/>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27"/>
      <c r="AK2174" s="27"/>
      <c r="AL2174" s="27"/>
      <c r="AM2174" s="27"/>
      <c r="AN2174" s="27"/>
      <c r="AO2174" s="27"/>
      <c r="AP2174" s="27"/>
      <c r="AQ2174" s="27"/>
      <c r="AR2174" s="27"/>
      <c r="AS2174" s="27"/>
      <c r="AT2174" s="27"/>
      <c r="AU2174" s="27"/>
      <c r="AV2174" s="27"/>
      <c r="AW2174" s="27"/>
      <c r="AX2174" s="27"/>
      <c r="AY2174" s="27"/>
      <c r="AZ2174" s="27"/>
      <c r="BA2174" s="27"/>
      <c r="BB2174" s="27"/>
      <c r="BC2174" s="8"/>
      <c r="BD2174" s="5"/>
      <c r="BL2174" s="20"/>
      <c r="BM2174" s="27"/>
    </row>
    <row r="2175" spans="3:65">
      <c r="C2175" s="27"/>
      <c r="D2175" s="27"/>
      <c r="E2175" s="27"/>
      <c r="F2175" s="27"/>
      <c r="G2175" s="27"/>
      <c r="H2175" s="27"/>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27"/>
      <c r="AK2175" s="27"/>
      <c r="AL2175" s="27"/>
      <c r="AM2175" s="27"/>
      <c r="AN2175" s="27"/>
      <c r="AO2175" s="27"/>
      <c r="AP2175" s="27"/>
      <c r="AQ2175" s="27"/>
      <c r="AR2175" s="27"/>
      <c r="AS2175" s="27"/>
      <c r="AT2175" s="27"/>
      <c r="AU2175" s="27"/>
      <c r="AV2175" s="27"/>
      <c r="AW2175" s="27"/>
      <c r="AX2175" s="27"/>
      <c r="AY2175" s="27"/>
      <c r="AZ2175" s="27"/>
      <c r="BA2175" s="27"/>
      <c r="BB2175" s="27"/>
      <c r="BC2175" s="8"/>
      <c r="BD2175" s="5"/>
      <c r="BL2175" s="20"/>
      <c r="BM2175" s="27"/>
    </row>
    <row r="2176" spans="3:65">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27"/>
      <c r="AK2176" s="27"/>
      <c r="AL2176" s="27"/>
      <c r="AM2176" s="27"/>
      <c r="AN2176" s="27"/>
      <c r="AO2176" s="27"/>
      <c r="AP2176" s="27"/>
      <c r="AQ2176" s="27"/>
      <c r="AR2176" s="27"/>
      <c r="AS2176" s="27"/>
      <c r="AT2176" s="27"/>
      <c r="AU2176" s="27"/>
      <c r="AV2176" s="27"/>
      <c r="AW2176" s="27"/>
      <c r="AX2176" s="27"/>
      <c r="AY2176" s="27"/>
      <c r="AZ2176" s="27"/>
      <c r="BA2176" s="27"/>
      <c r="BB2176" s="27"/>
      <c r="BC2176" s="8"/>
      <c r="BD2176" s="5"/>
      <c r="BL2176" s="20"/>
      <c r="BM2176" s="27"/>
    </row>
    <row r="2177" spans="3:65">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27"/>
      <c r="AK2177" s="27"/>
      <c r="AL2177" s="27"/>
      <c r="AM2177" s="27"/>
      <c r="AN2177" s="27"/>
      <c r="AO2177" s="27"/>
      <c r="AP2177" s="27"/>
      <c r="AQ2177" s="27"/>
      <c r="AR2177" s="27"/>
      <c r="AS2177" s="27"/>
      <c r="AT2177" s="27"/>
      <c r="AU2177" s="27"/>
      <c r="AV2177" s="27"/>
      <c r="AW2177" s="27"/>
      <c r="AX2177" s="27"/>
      <c r="AY2177" s="27"/>
      <c r="AZ2177" s="27"/>
      <c r="BA2177" s="27"/>
      <c r="BB2177" s="27"/>
      <c r="BC2177" s="8"/>
      <c r="BD2177" s="5"/>
      <c r="BL2177" s="20"/>
      <c r="BM2177" s="27"/>
    </row>
    <row r="2178" spans="3:65">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27"/>
      <c r="AK2178" s="27"/>
      <c r="AL2178" s="27"/>
      <c r="AM2178" s="27"/>
      <c r="AN2178" s="27"/>
      <c r="AO2178" s="27"/>
      <c r="AP2178" s="27"/>
      <c r="AQ2178" s="27"/>
      <c r="AR2178" s="27"/>
      <c r="AS2178" s="27"/>
      <c r="AT2178" s="27"/>
      <c r="AU2178" s="27"/>
      <c r="AV2178" s="27"/>
      <c r="AW2178" s="27"/>
      <c r="AX2178" s="27"/>
      <c r="AY2178" s="27"/>
      <c r="AZ2178" s="27"/>
      <c r="BA2178" s="27"/>
      <c r="BB2178" s="27"/>
      <c r="BC2178" s="8"/>
      <c r="BD2178" s="5"/>
      <c r="BL2178" s="20"/>
      <c r="BM2178" s="27"/>
    </row>
    <row r="2179" spans="3:65">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27"/>
      <c r="AK2179" s="27"/>
      <c r="AL2179" s="27"/>
      <c r="AM2179" s="27"/>
      <c r="AN2179" s="27"/>
      <c r="AO2179" s="27"/>
      <c r="AP2179" s="27"/>
      <c r="AQ2179" s="27"/>
      <c r="AR2179" s="27"/>
      <c r="AS2179" s="27"/>
      <c r="AT2179" s="27"/>
      <c r="AU2179" s="27"/>
      <c r="AV2179" s="27"/>
      <c r="AW2179" s="27"/>
      <c r="AX2179" s="27"/>
      <c r="AY2179" s="27"/>
      <c r="AZ2179" s="27"/>
      <c r="BA2179" s="27"/>
      <c r="BB2179" s="27"/>
      <c r="BC2179" s="8"/>
      <c r="BD2179" s="5"/>
      <c r="BL2179" s="20"/>
      <c r="BM2179" s="27"/>
    </row>
    <row r="2180" spans="3:65">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27"/>
      <c r="AK2180" s="27"/>
      <c r="AL2180" s="27"/>
      <c r="AM2180" s="27"/>
      <c r="AN2180" s="27"/>
      <c r="AO2180" s="27"/>
      <c r="AP2180" s="27"/>
      <c r="AQ2180" s="27"/>
      <c r="AR2180" s="27"/>
      <c r="AS2180" s="27"/>
      <c r="AT2180" s="27"/>
      <c r="AU2180" s="27"/>
      <c r="AV2180" s="27"/>
      <c r="AW2180" s="27"/>
      <c r="AX2180" s="27"/>
      <c r="AY2180" s="27"/>
      <c r="AZ2180" s="27"/>
      <c r="BA2180" s="27"/>
      <c r="BB2180" s="27"/>
      <c r="BC2180" s="8"/>
      <c r="BD2180" s="5"/>
      <c r="BL2180" s="20"/>
      <c r="BM2180" s="27"/>
    </row>
    <row r="2181" spans="3:65">
      <c r="C2181" s="27"/>
      <c r="D2181" s="27"/>
      <c r="E2181" s="27"/>
      <c r="F2181" s="27"/>
      <c r="G2181" s="27"/>
      <c r="H2181" s="27"/>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27"/>
      <c r="AK2181" s="27"/>
      <c r="AL2181" s="27"/>
      <c r="AM2181" s="27"/>
      <c r="AN2181" s="27"/>
      <c r="AO2181" s="27"/>
      <c r="AP2181" s="27"/>
      <c r="AQ2181" s="27"/>
      <c r="AR2181" s="27"/>
      <c r="AS2181" s="27"/>
      <c r="AT2181" s="27"/>
      <c r="AU2181" s="27"/>
      <c r="AV2181" s="27"/>
      <c r="AW2181" s="27"/>
      <c r="AX2181" s="27"/>
      <c r="AY2181" s="27"/>
      <c r="AZ2181" s="27"/>
      <c r="BA2181" s="27"/>
      <c r="BB2181" s="27"/>
      <c r="BC2181" s="8"/>
      <c r="BD2181" s="5"/>
      <c r="BL2181" s="20"/>
      <c r="BM2181" s="27"/>
    </row>
    <row r="2182" spans="3:65">
      <c r="C2182" s="27"/>
      <c r="D2182" s="27"/>
      <c r="E2182" s="27"/>
      <c r="F2182" s="27"/>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27"/>
      <c r="AK2182" s="27"/>
      <c r="AL2182" s="27"/>
      <c r="AM2182" s="27"/>
      <c r="AN2182" s="27"/>
      <c r="AO2182" s="27"/>
      <c r="AP2182" s="27"/>
      <c r="AQ2182" s="27"/>
      <c r="AR2182" s="27"/>
      <c r="AS2182" s="27"/>
      <c r="AT2182" s="27"/>
      <c r="AU2182" s="27"/>
      <c r="AV2182" s="27"/>
      <c r="AW2182" s="27"/>
      <c r="AX2182" s="27"/>
      <c r="AY2182" s="27"/>
      <c r="AZ2182" s="27"/>
      <c r="BA2182" s="27"/>
      <c r="BB2182" s="27"/>
      <c r="BC2182" s="8"/>
      <c r="BD2182" s="5"/>
      <c r="BL2182" s="20"/>
      <c r="BM2182" s="27"/>
    </row>
    <row r="2183" spans="3:65">
      <c r="C2183" s="27"/>
      <c r="D2183" s="27"/>
      <c r="E2183" s="27"/>
      <c r="F2183" s="27"/>
      <c r="G2183" s="27"/>
      <c r="H2183" s="27"/>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27"/>
      <c r="AK2183" s="27"/>
      <c r="AL2183" s="27"/>
      <c r="AM2183" s="27"/>
      <c r="AN2183" s="27"/>
      <c r="AO2183" s="27"/>
      <c r="AP2183" s="27"/>
      <c r="AQ2183" s="27"/>
      <c r="AR2183" s="27"/>
      <c r="AS2183" s="27"/>
      <c r="AT2183" s="27"/>
      <c r="AU2183" s="27"/>
      <c r="AV2183" s="27"/>
      <c r="AW2183" s="27"/>
      <c r="AX2183" s="27"/>
      <c r="AY2183" s="27"/>
      <c r="AZ2183" s="27"/>
      <c r="BA2183" s="27"/>
      <c r="BB2183" s="27"/>
      <c r="BC2183" s="8"/>
      <c r="BD2183" s="5"/>
      <c r="BL2183" s="20"/>
      <c r="BM2183" s="27"/>
    </row>
    <row r="2184" spans="3:65">
      <c r="C2184" s="27"/>
      <c r="D2184" s="27"/>
      <c r="E2184" s="27"/>
      <c r="F2184" s="27"/>
      <c r="G2184" s="27"/>
      <c r="H2184" s="27"/>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27"/>
      <c r="AK2184" s="27"/>
      <c r="AL2184" s="27"/>
      <c r="AM2184" s="27"/>
      <c r="AN2184" s="27"/>
      <c r="AO2184" s="27"/>
      <c r="AP2184" s="27"/>
      <c r="AQ2184" s="27"/>
      <c r="AR2184" s="27"/>
      <c r="AS2184" s="27"/>
      <c r="AT2184" s="27"/>
      <c r="AU2184" s="27"/>
      <c r="AV2184" s="27"/>
      <c r="AW2184" s="27"/>
      <c r="AX2184" s="27"/>
      <c r="AY2184" s="27"/>
      <c r="AZ2184" s="27"/>
      <c r="BA2184" s="27"/>
      <c r="BB2184" s="27"/>
      <c r="BC2184" s="8"/>
      <c r="BD2184" s="5"/>
      <c r="BL2184" s="20"/>
      <c r="BM2184" s="27"/>
    </row>
    <row r="2185" spans="3:65">
      <c r="C2185" s="27"/>
      <c r="D2185" s="27"/>
      <c r="E2185" s="27"/>
      <c r="F2185" s="27"/>
      <c r="G2185" s="27"/>
      <c r="H2185" s="27"/>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27"/>
      <c r="AK2185" s="27"/>
      <c r="AL2185" s="27"/>
      <c r="AM2185" s="27"/>
      <c r="AN2185" s="27"/>
      <c r="AO2185" s="27"/>
      <c r="AP2185" s="27"/>
      <c r="AQ2185" s="27"/>
      <c r="AR2185" s="27"/>
      <c r="AS2185" s="27"/>
      <c r="AT2185" s="27"/>
      <c r="AU2185" s="27"/>
      <c r="AV2185" s="27"/>
      <c r="AW2185" s="27"/>
      <c r="AX2185" s="27"/>
      <c r="AY2185" s="27"/>
      <c r="AZ2185" s="27"/>
      <c r="BA2185" s="27"/>
      <c r="BB2185" s="27"/>
      <c r="BC2185" s="8"/>
      <c r="BD2185" s="5"/>
      <c r="BL2185" s="20"/>
      <c r="BM2185" s="27"/>
    </row>
    <row r="2186" spans="3:65">
      <c r="C2186" s="27"/>
      <c r="D2186" s="27"/>
      <c r="E2186" s="27"/>
      <c r="F2186" s="27"/>
      <c r="G2186" s="27"/>
      <c r="H2186" s="27"/>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27"/>
      <c r="AK2186" s="27"/>
      <c r="AL2186" s="27"/>
      <c r="AM2186" s="27"/>
      <c r="AN2186" s="27"/>
      <c r="AO2186" s="27"/>
      <c r="AP2186" s="27"/>
      <c r="AQ2186" s="27"/>
      <c r="AR2186" s="27"/>
      <c r="AS2186" s="27"/>
      <c r="AT2186" s="27"/>
      <c r="AU2186" s="27"/>
      <c r="AV2186" s="27"/>
      <c r="AW2186" s="27"/>
      <c r="AX2186" s="27"/>
      <c r="AY2186" s="27"/>
      <c r="AZ2186" s="27"/>
      <c r="BA2186" s="27"/>
      <c r="BB2186" s="27"/>
      <c r="BC2186" s="8"/>
      <c r="BD2186" s="5"/>
      <c r="BL2186" s="20"/>
      <c r="BM2186" s="27"/>
    </row>
    <row r="2187" spans="3:65">
      <c r="C2187" s="27"/>
      <c r="D2187" s="27"/>
      <c r="E2187" s="27"/>
      <c r="F2187" s="27"/>
      <c r="G2187" s="27"/>
      <c r="H2187" s="27"/>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27"/>
      <c r="AK2187" s="27"/>
      <c r="AL2187" s="27"/>
      <c r="AM2187" s="27"/>
      <c r="AN2187" s="27"/>
      <c r="AO2187" s="27"/>
      <c r="AP2187" s="27"/>
      <c r="AQ2187" s="27"/>
      <c r="AR2187" s="27"/>
      <c r="AS2187" s="27"/>
      <c r="AT2187" s="27"/>
      <c r="AU2187" s="27"/>
      <c r="AV2187" s="27"/>
      <c r="AW2187" s="27"/>
      <c r="AX2187" s="27"/>
      <c r="AY2187" s="27"/>
      <c r="AZ2187" s="27"/>
      <c r="BA2187" s="27"/>
      <c r="BB2187" s="27"/>
      <c r="BC2187" s="8"/>
      <c r="BD2187" s="5"/>
      <c r="BL2187" s="20"/>
      <c r="BM2187" s="27"/>
    </row>
    <row r="2188" spans="3:65">
      <c r="C2188" s="27"/>
      <c r="D2188" s="27"/>
      <c r="E2188" s="27"/>
      <c r="F2188" s="27"/>
      <c r="G2188" s="27"/>
      <c r="H2188" s="27"/>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27"/>
      <c r="AK2188" s="27"/>
      <c r="AL2188" s="27"/>
      <c r="AM2188" s="27"/>
      <c r="AN2188" s="27"/>
      <c r="AO2188" s="27"/>
      <c r="AP2188" s="27"/>
      <c r="AQ2188" s="27"/>
      <c r="AR2188" s="27"/>
      <c r="AS2188" s="27"/>
      <c r="AT2188" s="27"/>
      <c r="AU2188" s="27"/>
      <c r="AV2188" s="27"/>
      <c r="AW2188" s="27"/>
      <c r="AX2188" s="27"/>
      <c r="AY2188" s="27"/>
      <c r="AZ2188" s="27"/>
      <c r="BA2188" s="27"/>
      <c r="BB2188" s="27"/>
      <c r="BC2188" s="8"/>
      <c r="BD2188" s="5"/>
      <c r="BL2188" s="20"/>
      <c r="BM2188" s="27"/>
    </row>
    <row r="2189" spans="3:65">
      <c r="C2189" s="27"/>
      <c r="D2189" s="27"/>
      <c r="E2189" s="27"/>
      <c r="F2189" s="27"/>
      <c r="G2189" s="27"/>
      <c r="H2189" s="27"/>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27"/>
      <c r="AK2189" s="27"/>
      <c r="AL2189" s="27"/>
      <c r="AM2189" s="27"/>
      <c r="AN2189" s="27"/>
      <c r="AO2189" s="27"/>
      <c r="AP2189" s="27"/>
      <c r="AQ2189" s="27"/>
      <c r="AR2189" s="27"/>
      <c r="AS2189" s="27"/>
      <c r="AT2189" s="27"/>
      <c r="AU2189" s="27"/>
      <c r="AV2189" s="27"/>
      <c r="AW2189" s="27"/>
      <c r="AX2189" s="27"/>
      <c r="AY2189" s="27"/>
      <c r="AZ2189" s="27"/>
      <c r="BA2189" s="27"/>
      <c r="BB2189" s="27"/>
      <c r="BC2189" s="8"/>
      <c r="BD2189" s="5"/>
      <c r="BL2189" s="20"/>
      <c r="BM2189" s="27"/>
    </row>
    <row r="2190" spans="3:65">
      <c r="C2190" s="27"/>
      <c r="D2190" s="27"/>
      <c r="E2190" s="27"/>
      <c r="F2190" s="27"/>
      <c r="G2190" s="27"/>
      <c r="H2190" s="27"/>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27"/>
      <c r="AK2190" s="27"/>
      <c r="AL2190" s="27"/>
      <c r="AM2190" s="27"/>
      <c r="AN2190" s="27"/>
      <c r="AO2190" s="27"/>
      <c r="AP2190" s="27"/>
      <c r="AQ2190" s="27"/>
      <c r="AR2190" s="27"/>
      <c r="AS2190" s="27"/>
      <c r="AT2190" s="27"/>
      <c r="AU2190" s="27"/>
      <c r="AV2190" s="27"/>
      <c r="AW2190" s="27"/>
      <c r="AX2190" s="27"/>
      <c r="AY2190" s="27"/>
      <c r="AZ2190" s="27"/>
      <c r="BA2190" s="27"/>
      <c r="BB2190" s="27"/>
      <c r="BC2190" s="8"/>
      <c r="BD2190" s="5"/>
      <c r="BL2190" s="20"/>
      <c r="BM2190" s="27"/>
    </row>
    <row r="2191" spans="3:65">
      <c r="C2191" s="27"/>
      <c r="D2191" s="27"/>
      <c r="E2191" s="27"/>
      <c r="F2191" s="27"/>
      <c r="G2191" s="27"/>
      <c r="H2191" s="27"/>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27"/>
      <c r="AK2191" s="27"/>
      <c r="AL2191" s="27"/>
      <c r="AM2191" s="27"/>
      <c r="AN2191" s="27"/>
      <c r="AO2191" s="27"/>
      <c r="AP2191" s="27"/>
      <c r="AQ2191" s="27"/>
      <c r="AR2191" s="27"/>
      <c r="AS2191" s="27"/>
      <c r="AT2191" s="27"/>
      <c r="AU2191" s="27"/>
      <c r="AV2191" s="27"/>
      <c r="AW2191" s="27"/>
      <c r="AX2191" s="27"/>
      <c r="AY2191" s="27"/>
      <c r="AZ2191" s="27"/>
      <c r="BA2191" s="27"/>
      <c r="BB2191" s="27"/>
      <c r="BC2191" s="8"/>
      <c r="BD2191" s="5"/>
      <c r="BL2191" s="20"/>
      <c r="BM2191" s="27"/>
    </row>
    <row r="2192" spans="3:65">
      <c r="C2192" s="27"/>
      <c r="D2192" s="27"/>
      <c r="E2192" s="27"/>
      <c r="F2192" s="27"/>
      <c r="G2192" s="27"/>
      <c r="H2192" s="27"/>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27"/>
      <c r="AK2192" s="27"/>
      <c r="AL2192" s="27"/>
      <c r="AM2192" s="27"/>
      <c r="AN2192" s="27"/>
      <c r="AO2192" s="27"/>
      <c r="AP2192" s="27"/>
      <c r="AQ2192" s="27"/>
      <c r="AR2192" s="27"/>
      <c r="AS2192" s="27"/>
      <c r="AT2192" s="27"/>
      <c r="AU2192" s="27"/>
      <c r="AV2192" s="27"/>
      <c r="AW2192" s="27"/>
      <c r="AX2192" s="27"/>
      <c r="AY2192" s="27"/>
      <c r="AZ2192" s="27"/>
      <c r="BA2192" s="27"/>
      <c r="BB2192" s="27"/>
      <c r="BC2192" s="8"/>
      <c r="BD2192" s="5"/>
      <c r="BL2192" s="20"/>
      <c r="BM2192" s="27"/>
    </row>
    <row r="2193" spans="3:65">
      <c r="C2193" s="27"/>
      <c r="D2193" s="27"/>
      <c r="E2193" s="27"/>
      <c r="F2193" s="27"/>
      <c r="G2193" s="27"/>
      <c r="H2193" s="27"/>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27"/>
      <c r="AK2193" s="27"/>
      <c r="AL2193" s="27"/>
      <c r="AM2193" s="27"/>
      <c r="AN2193" s="27"/>
      <c r="AO2193" s="27"/>
      <c r="AP2193" s="27"/>
      <c r="AQ2193" s="27"/>
      <c r="AR2193" s="27"/>
      <c r="AS2193" s="27"/>
      <c r="AT2193" s="27"/>
      <c r="AU2193" s="27"/>
      <c r="AV2193" s="27"/>
      <c r="AW2193" s="27"/>
      <c r="AX2193" s="27"/>
      <c r="AY2193" s="27"/>
      <c r="AZ2193" s="27"/>
      <c r="BA2193" s="27"/>
      <c r="BB2193" s="27"/>
      <c r="BC2193" s="8"/>
      <c r="BD2193" s="5"/>
      <c r="BL2193" s="20"/>
      <c r="BM2193" s="27"/>
    </row>
    <row r="2194" spans="3:65">
      <c r="C2194" s="27"/>
      <c r="D2194" s="27"/>
      <c r="E2194" s="27"/>
      <c r="F2194" s="27"/>
      <c r="G2194" s="27"/>
      <c r="H2194" s="27"/>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27"/>
      <c r="AK2194" s="27"/>
      <c r="AL2194" s="27"/>
      <c r="AM2194" s="27"/>
      <c r="AN2194" s="27"/>
      <c r="AO2194" s="27"/>
      <c r="AP2194" s="27"/>
      <c r="AQ2194" s="27"/>
      <c r="AR2194" s="27"/>
      <c r="AS2194" s="27"/>
      <c r="AT2194" s="27"/>
      <c r="AU2194" s="27"/>
      <c r="AV2194" s="27"/>
      <c r="AW2194" s="27"/>
      <c r="AX2194" s="27"/>
      <c r="AY2194" s="27"/>
      <c r="AZ2194" s="27"/>
      <c r="BA2194" s="27"/>
      <c r="BB2194" s="27"/>
      <c r="BC2194" s="8"/>
      <c r="BD2194" s="5"/>
      <c r="BL2194" s="20"/>
      <c r="BM2194" s="27"/>
    </row>
    <row r="2195" spans="3:65">
      <c r="C2195" s="27"/>
      <c r="D2195" s="27"/>
      <c r="E2195" s="27"/>
      <c r="F2195" s="27"/>
      <c r="G2195" s="27"/>
      <c r="H2195" s="27"/>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27"/>
      <c r="AK2195" s="27"/>
      <c r="AL2195" s="27"/>
      <c r="AM2195" s="27"/>
      <c r="AN2195" s="27"/>
      <c r="AO2195" s="27"/>
      <c r="AP2195" s="27"/>
      <c r="AQ2195" s="27"/>
      <c r="AR2195" s="27"/>
      <c r="AS2195" s="27"/>
      <c r="AT2195" s="27"/>
      <c r="AU2195" s="27"/>
      <c r="AV2195" s="27"/>
      <c r="AW2195" s="27"/>
      <c r="AX2195" s="27"/>
      <c r="AY2195" s="27"/>
      <c r="AZ2195" s="27"/>
      <c r="BA2195" s="27"/>
      <c r="BB2195" s="27"/>
      <c r="BC2195" s="8"/>
      <c r="BD2195" s="5"/>
      <c r="BL2195" s="20"/>
      <c r="BM2195" s="27"/>
    </row>
    <row r="2196" spans="3:65">
      <c r="C2196" s="27"/>
      <c r="D2196" s="27"/>
      <c r="E2196" s="27"/>
      <c r="F2196" s="27"/>
      <c r="G2196" s="27"/>
      <c r="H2196" s="27"/>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27"/>
      <c r="AK2196" s="27"/>
      <c r="AL2196" s="27"/>
      <c r="AM2196" s="27"/>
      <c r="AN2196" s="27"/>
      <c r="AO2196" s="27"/>
      <c r="AP2196" s="27"/>
      <c r="AQ2196" s="27"/>
      <c r="AR2196" s="27"/>
      <c r="AS2196" s="27"/>
      <c r="AT2196" s="27"/>
      <c r="AU2196" s="27"/>
      <c r="AV2196" s="27"/>
      <c r="AW2196" s="27"/>
      <c r="AX2196" s="27"/>
      <c r="AY2196" s="27"/>
      <c r="AZ2196" s="27"/>
      <c r="BA2196" s="27"/>
      <c r="BB2196" s="27"/>
      <c r="BC2196" s="8"/>
      <c r="BD2196" s="5"/>
      <c r="BL2196" s="20"/>
      <c r="BM2196" s="27"/>
    </row>
    <row r="2197" spans="3:65">
      <c r="C2197" s="27"/>
      <c r="D2197" s="27"/>
      <c r="E2197" s="27"/>
      <c r="F2197" s="27"/>
      <c r="G2197" s="27"/>
      <c r="H2197" s="27"/>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27"/>
      <c r="AK2197" s="27"/>
      <c r="AL2197" s="27"/>
      <c r="AM2197" s="27"/>
      <c r="AN2197" s="27"/>
      <c r="AO2197" s="27"/>
      <c r="AP2197" s="27"/>
      <c r="AQ2197" s="27"/>
      <c r="AR2197" s="27"/>
      <c r="AS2197" s="27"/>
      <c r="AT2197" s="27"/>
      <c r="AU2197" s="27"/>
      <c r="AV2197" s="27"/>
      <c r="AW2197" s="27"/>
      <c r="AX2197" s="27"/>
      <c r="AY2197" s="27"/>
      <c r="AZ2197" s="27"/>
      <c r="BA2197" s="27"/>
      <c r="BB2197" s="27"/>
      <c r="BC2197" s="8"/>
      <c r="BD2197" s="5"/>
      <c r="BL2197" s="20"/>
      <c r="BM2197" s="27"/>
    </row>
    <row r="2198" spans="3:65">
      <c r="C2198" s="27"/>
      <c r="D2198" s="27"/>
      <c r="E2198" s="27"/>
      <c r="F2198" s="27"/>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27"/>
      <c r="AK2198" s="27"/>
      <c r="AL2198" s="27"/>
      <c r="AM2198" s="27"/>
      <c r="AN2198" s="27"/>
      <c r="AO2198" s="27"/>
      <c r="AP2198" s="27"/>
      <c r="AQ2198" s="27"/>
      <c r="AR2198" s="27"/>
      <c r="AS2198" s="27"/>
      <c r="AT2198" s="27"/>
      <c r="AU2198" s="27"/>
      <c r="AV2198" s="27"/>
      <c r="AW2198" s="27"/>
      <c r="AX2198" s="27"/>
      <c r="AY2198" s="27"/>
      <c r="AZ2198" s="27"/>
      <c r="BA2198" s="27"/>
      <c r="BB2198" s="27"/>
      <c r="BC2198" s="8"/>
      <c r="BD2198" s="5"/>
      <c r="BL2198" s="20"/>
      <c r="BM2198" s="27"/>
    </row>
    <row r="2199" spans="3:65">
      <c r="C2199" s="27"/>
      <c r="D2199" s="27"/>
      <c r="E2199" s="27"/>
      <c r="F2199" s="27"/>
      <c r="G2199" s="27"/>
      <c r="H2199" s="27"/>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27"/>
      <c r="AK2199" s="27"/>
      <c r="AL2199" s="27"/>
      <c r="AM2199" s="27"/>
      <c r="AN2199" s="27"/>
      <c r="AO2199" s="27"/>
      <c r="AP2199" s="27"/>
      <c r="AQ2199" s="27"/>
      <c r="AR2199" s="27"/>
      <c r="AS2199" s="27"/>
      <c r="AT2199" s="27"/>
      <c r="AU2199" s="27"/>
      <c r="AV2199" s="27"/>
      <c r="AW2199" s="27"/>
      <c r="AX2199" s="27"/>
      <c r="AY2199" s="27"/>
      <c r="AZ2199" s="27"/>
      <c r="BA2199" s="27"/>
      <c r="BB2199" s="27"/>
      <c r="BC2199" s="8"/>
      <c r="BD2199" s="5"/>
      <c r="BL2199" s="20"/>
      <c r="BM2199" s="27"/>
    </row>
    <row r="2200" spans="3:65">
      <c r="C2200" s="27"/>
      <c r="D2200" s="27"/>
      <c r="E2200" s="27"/>
      <c r="F2200" s="27"/>
      <c r="G2200" s="27"/>
      <c r="H2200" s="27"/>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27"/>
      <c r="AK2200" s="27"/>
      <c r="AL2200" s="27"/>
      <c r="AM2200" s="27"/>
      <c r="AN2200" s="27"/>
      <c r="AO2200" s="27"/>
      <c r="AP2200" s="27"/>
      <c r="AQ2200" s="27"/>
      <c r="AR2200" s="27"/>
      <c r="AS2200" s="27"/>
      <c r="AT2200" s="27"/>
      <c r="AU2200" s="27"/>
      <c r="AV2200" s="27"/>
      <c r="AW2200" s="27"/>
      <c r="AX2200" s="27"/>
      <c r="AY2200" s="27"/>
      <c r="AZ2200" s="27"/>
      <c r="BA2200" s="27"/>
      <c r="BB2200" s="27"/>
      <c r="BC2200" s="8"/>
      <c r="BD2200" s="5"/>
      <c r="BL2200" s="20"/>
      <c r="BM2200" s="27"/>
    </row>
    <row r="2201" spans="3:65">
      <c r="C2201" s="27"/>
      <c r="D2201" s="27"/>
      <c r="E2201" s="27"/>
      <c r="F2201" s="27"/>
      <c r="G2201" s="27"/>
      <c r="H2201" s="27"/>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27"/>
      <c r="AK2201" s="27"/>
      <c r="AL2201" s="27"/>
      <c r="AM2201" s="27"/>
      <c r="AN2201" s="27"/>
      <c r="AO2201" s="27"/>
      <c r="AP2201" s="27"/>
      <c r="AQ2201" s="27"/>
      <c r="AR2201" s="27"/>
      <c r="AS2201" s="27"/>
      <c r="AT2201" s="27"/>
      <c r="AU2201" s="27"/>
      <c r="AV2201" s="27"/>
      <c r="AW2201" s="27"/>
      <c r="AX2201" s="27"/>
      <c r="AY2201" s="27"/>
      <c r="AZ2201" s="27"/>
      <c r="BA2201" s="27"/>
      <c r="BB2201" s="27"/>
      <c r="BC2201" s="8"/>
      <c r="BD2201" s="5"/>
      <c r="BL2201" s="20"/>
      <c r="BM2201" s="27"/>
    </row>
    <row r="2202" spans="3:65">
      <c r="C2202" s="27"/>
      <c r="D2202" s="27"/>
      <c r="E2202" s="27"/>
      <c r="F2202" s="27"/>
      <c r="G2202" s="27"/>
      <c r="H2202" s="27"/>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27"/>
      <c r="AK2202" s="27"/>
      <c r="AL2202" s="27"/>
      <c r="AM2202" s="27"/>
      <c r="AN2202" s="27"/>
      <c r="AO2202" s="27"/>
      <c r="AP2202" s="27"/>
      <c r="AQ2202" s="27"/>
      <c r="AR2202" s="27"/>
      <c r="AS2202" s="27"/>
      <c r="AT2202" s="27"/>
      <c r="AU2202" s="27"/>
      <c r="AV2202" s="27"/>
      <c r="AW2202" s="27"/>
      <c r="AX2202" s="27"/>
      <c r="AY2202" s="27"/>
      <c r="AZ2202" s="27"/>
      <c r="BA2202" s="27"/>
      <c r="BB2202" s="27"/>
      <c r="BC2202" s="8"/>
      <c r="BD2202" s="5"/>
      <c r="BL2202" s="20"/>
      <c r="BM2202" s="27"/>
    </row>
    <row r="2203" spans="3:65">
      <c r="C2203" s="27"/>
      <c r="D2203" s="27"/>
      <c r="E2203" s="27"/>
      <c r="F2203" s="27"/>
      <c r="G2203" s="27"/>
      <c r="H2203" s="27"/>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27"/>
      <c r="AK2203" s="27"/>
      <c r="AL2203" s="27"/>
      <c r="AM2203" s="27"/>
      <c r="AN2203" s="27"/>
      <c r="AO2203" s="27"/>
      <c r="AP2203" s="27"/>
      <c r="AQ2203" s="27"/>
      <c r="AR2203" s="27"/>
      <c r="AS2203" s="27"/>
      <c r="AT2203" s="27"/>
      <c r="AU2203" s="27"/>
      <c r="AV2203" s="27"/>
      <c r="AW2203" s="27"/>
      <c r="AX2203" s="27"/>
      <c r="AY2203" s="27"/>
      <c r="AZ2203" s="27"/>
      <c r="BA2203" s="27"/>
      <c r="BB2203" s="27"/>
      <c r="BC2203" s="8"/>
      <c r="BD2203" s="5"/>
      <c r="BL2203" s="20"/>
      <c r="BM2203" s="27"/>
    </row>
    <row r="2204" spans="3:65">
      <c r="C2204" s="27"/>
      <c r="D2204" s="27"/>
      <c r="E2204" s="27"/>
      <c r="F2204" s="27"/>
      <c r="G2204" s="27"/>
      <c r="H2204" s="27"/>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27"/>
      <c r="AK2204" s="27"/>
      <c r="AL2204" s="27"/>
      <c r="AM2204" s="27"/>
      <c r="AN2204" s="27"/>
      <c r="AO2204" s="27"/>
      <c r="AP2204" s="27"/>
      <c r="AQ2204" s="27"/>
      <c r="AR2204" s="27"/>
      <c r="AS2204" s="27"/>
      <c r="AT2204" s="27"/>
      <c r="AU2204" s="27"/>
      <c r="AV2204" s="27"/>
      <c r="AW2204" s="27"/>
      <c r="AX2204" s="27"/>
      <c r="AY2204" s="27"/>
      <c r="AZ2204" s="27"/>
      <c r="BA2204" s="27"/>
      <c r="BB2204" s="27"/>
      <c r="BC2204" s="8"/>
      <c r="BD2204" s="5"/>
      <c r="BL2204" s="20"/>
      <c r="BM2204" s="27"/>
    </row>
    <row r="2205" spans="3:65">
      <c r="C2205" s="27"/>
      <c r="D2205" s="27"/>
      <c r="E2205" s="27"/>
      <c r="F2205" s="27"/>
      <c r="G2205" s="27"/>
      <c r="H2205" s="27"/>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27"/>
      <c r="AK2205" s="27"/>
      <c r="AL2205" s="27"/>
      <c r="AM2205" s="27"/>
      <c r="AN2205" s="27"/>
      <c r="AO2205" s="27"/>
      <c r="AP2205" s="27"/>
      <c r="AQ2205" s="27"/>
      <c r="AR2205" s="27"/>
      <c r="AS2205" s="27"/>
      <c r="AT2205" s="27"/>
      <c r="AU2205" s="27"/>
      <c r="AV2205" s="27"/>
      <c r="AW2205" s="27"/>
      <c r="AX2205" s="27"/>
      <c r="AY2205" s="27"/>
      <c r="AZ2205" s="27"/>
      <c r="BA2205" s="27"/>
      <c r="BB2205" s="27"/>
      <c r="BC2205" s="8"/>
      <c r="BD2205" s="5"/>
      <c r="BL2205" s="20"/>
      <c r="BM2205" s="27"/>
    </row>
    <row r="2206" spans="3:65">
      <c r="C2206" s="27"/>
      <c r="D2206" s="27"/>
      <c r="E2206" s="27"/>
      <c r="F2206" s="27"/>
      <c r="G2206" s="27"/>
      <c r="H2206" s="27"/>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27"/>
      <c r="AK2206" s="27"/>
      <c r="AL2206" s="27"/>
      <c r="AM2206" s="27"/>
      <c r="AN2206" s="27"/>
      <c r="AO2206" s="27"/>
      <c r="AP2206" s="27"/>
      <c r="AQ2206" s="27"/>
      <c r="AR2206" s="27"/>
      <c r="AS2206" s="27"/>
      <c r="AT2206" s="27"/>
      <c r="AU2206" s="27"/>
      <c r="AV2206" s="27"/>
      <c r="AW2206" s="27"/>
      <c r="AX2206" s="27"/>
      <c r="AY2206" s="27"/>
      <c r="AZ2206" s="27"/>
      <c r="BA2206" s="27"/>
      <c r="BB2206" s="27"/>
      <c r="BC2206" s="8"/>
      <c r="BD2206" s="5"/>
      <c r="BL2206" s="20"/>
      <c r="BM2206" s="27"/>
    </row>
    <row r="2207" spans="3:65">
      <c r="C2207" s="27"/>
      <c r="D2207" s="27"/>
      <c r="E2207" s="27"/>
      <c r="F2207" s="27"/>
      <c r="G2207" s="27"/>
      <c r="H2207" s="27"/>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27"/>
      <c r="AK2207" s="27"/>
      <c r="AL2207" s="27"/>
      <c r="AM2207" s="27"/>
      <c r="AN2207" s="27"/>
      <c r="AO2207" s="27"/>
      <c r="AP2207" s="27"/>
      <c r="AQ2207" s="27"/>
      <c r="AR2207" s="27"/>
      <c r="AS2207" s="27"/>
      <c r="AT2207" s="27"/>
      <c r="AU2207" s="27"/>
      <c r="AV2207" s="27"/>
      <c r="AW2207" s="27"/>
      <c r="AX2207" s="27"/>
      <c r="AY2207" s="27"/>
      <c r="AZ2207" s="27"/>
      <c r="BA2207" s="27"/>
      <c r="BB2207" s="27"/>
      <c r="BC2207" s="8"/>
      <c r="BD2207" s="5"/>
      <c r="BL2207" s="20"/>
      <c r="BM2207" s="27"/>
    </row>
    <row r="2208" spans="3:65">
      <c r="C2208" s="27"/>
      <c r="D2208" s="27"/>
      <c r="E2208" s="27"/>
      <c r="F2208" s="27"/>
      <c r="G2208" s="27"/>
      <c r="H2208" s="27"/>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27"/>
      <c r="AK2208" s="27"/>
      <c r="AL2208" s="27"/>
      <c r="AM2208" s="27"/>
      <c r="AN2208" s="27"/>
      <c r="AO2208" s="27"/>
      <c r="AP2208" s="27"/>
      <c r="AQ2208" s="27"/>
      <c r="AR2208" s="27"/>
      <c r="AS2208" s="27"/>
      <c r="AT2208" s="27"/>
      <c r="AU2208" s="27"/>
      <c r="AV2208" s="27"/>
      <c r="AW2208" s="27"/>
      <c r="AX2208" s="27"/>
      <c r="AY2208" s="27"/>
      <c r="AZ2208" s="27"/>
      <c r="BA2208" s="27"/>
      <c r="BB2208" s="27"/>
      <c r="BC2208" s="8"/>
      <c r="BD2208" s="5"/>
      <c r="BL2208" s="20"/>
      <c r="BM2208" s="27"/>
    </row>
    <row r="2209" spans="3:65">
      <c r="C2209" s="27"/>
      <c r="D2209" s="27"/>
      <c r="E2209" s="27"/>
      <c r="F2209" s="27"/>
      <c r="G2209" s="27"/>
      <c r="H2209" s="27"/>
      <c r="I2209" s="27"/>
      <c r="J2209" s="27"/>
      <c r="K2209" s="27"/>
      <c r="L2209" s="27"/>
      <c r="M2209" s="27"/>
      <c r="N2209" s="27"/>
      <c r="O2209" s="27"/>
      <c r="P2209" s="27"/>
      <c r="Q2209" s="27"/>
      <c r="R2209" s="27"/>
      <c r="S2209" s="27"/>
      <c r="T2209" s="27"/>
      <c r="U2209" s="27"/>
      <c r="V2209" s="27"/>
      <c r="W2209" s="27"/>
      <c r="X2209" s="27"/>
      <c r="Y2209" s="27"/>
      <c r="Z2209" s="27"/>
      <c r="AA2209" s="27"/>
      <c r="AB2209" s="27"/>
      <c r="AC2209" s="27"/>
      <c r="AD2209" s="27"/>
      <c r="AE2209" s="27"/>
      <c r="AF2209" s="27"/>
      <c r="AG2209" s="27"/>
      <c r="AH2209" s="27"/>
      <c r="AI2209" s="27"/>
      <c r="AJ2209" s="27"/>
      <c r="AK2209" s="27"/>
      <c r="AL2209" s="27"/>
      <c r="AM2209" s="27"/>
      <c r="AN2209" s="27"/>
      <c r="AO2209" s="27"/>
      <c r="AP2209" s="27"/>
      <c r="AQ2209" s="27"/>
      <c r="AR2209" s="27"/>
      <c r="AS2209" s="27"/>
      <c r="AT2209" s="27"/>
      <c r="AU2209" s="27"/>
      <c r="AV2209" s="27"/>
      <c r="AW2209" s="27"/>
      <c r="AX2209" s="27"/>
      <c r="AY2209" s="27"/>
      <c r="AZ2209" s="27"/>
      <c r="BA2209" s="27"/>
      <c r="BB2209" s="27"/>
      <c r="BC2209" s="8"/>
      <c r="BD2209" s="5"/>
      <c r="BL2209" s="20"/>
      <c r="BM2209" s="27"/>
    </row>
    <row r="2210" spans="3:65">
      <c r="C2210" s="27"/>
      <c r="D2210" s="27"/>
      <c r="E2210" s="27"/>
      <c r="F2210" s="27"/>
      <c r="G2210" s="27"/>
      <c r="H2210" s="27"/>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27"/>
      <c r="AK2210" s="27"/>
      <c r="AL2210" s="27"/>
      <c r="AM2210" s="27"/>
      <c r="AN2210" s="27"/>
      <c r="AO2210" s="27"/>
      <c r="AP2210" s="27"/>
      <c r="AQ2210" s="27"/>
      <c r="AR2210" s="27"/>
      <c r="AS2210" s="27"/>
      <c r="AT2210" s="27"/>
      <c r="AU2210" s="27"/>
      <c r="AV2210" s="27"/>
      <c r="AW2210" s="27"/>
      <c r="AX2210" s="27"/>
      <c r="AY2210" s="27"/>
      <c r="AZ2210" s="27"/>
      <c r="BA2210" s="27"/>
      <c r="BB2210" s="27"/>
      <c r="BC2210" s="8"/>
      <c r="BD2210" s="5"/>
      <c r="BL2210" s="20"/>
      <c r="BM2210" s="27"/>
    </row>
    <row r="2211" spans="3:65">
      <c r="C2211" s="27"/>
      <c r="D2211" s="27"/>
      <c r="E2211" s="27"/>
      <c r="F2211" s="27"/>
      <c r="G2211" s="27"/>
      <c r="H2211" s="27"/>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27"/>
      <c r="AK2211" s="27"/>
      <c r="AL2211" s="27"/>
      <c r="AM2211" s="27"/>
      <c r="AN2211" s="27"/>
      <c r="AO2211" s="27"/>
      <c r="AP2211" s="27"/>
      <c r="AQ2211" s="27"/>
      <c r="AR2211" s="27"/>
      <c r="AS2211" s="27"/>
      <c r="AT2211" s="27"/>
      <c r="AU2211" s="27"/>
      <c r="AV2211" s="27"/>
      <c r="AW2211" s="27"/>
      <c r="AX2211" s="27"/>
      <c r="AY2211" s="27"/>
      <c r="AZ2211" s="27"/>
      <c r="BA2211" s="27"/>
      <c r="BB2211" s="27"/>
      <c r="BC2211" s="8"/>
      <c r="BD2211" s="5"/>
      <c r="BL2211" s="20"/>
      <c r="BM2211" s="27"/>
    </row>
    <row r="2212" spans="3:65">
      <c r="C2212" s="27"/>
      <c r="D2212" s="27"/>
      <c r="E2212" s="27"/>
      <c r="F2212" s="27"/>
      <c r="G2212" s="27"/>
      <c r="H2212" s="27"/>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27"/>
      <c r="AK2212" s="27"/>
      <c r="AL2212" s="27"/>
      <c r="AM2212" s="27"/>
      <c r="AN2212" s="27"/>
      <c r="AO2212" s="27"/>
      <c r="AP2212" s="27"/>
      <c r="AQ2212" s="27"/>
      <c r="AR2212" s="27"/>
      <c r="AS2212" s="27"/>
      <c r="AT2212" s="27"/>
      <c r="AU2212" s="27"/>
      <c r="AV2212" s="27"/>
      <c r="AW2212" s="27"/>
      <c r="AX2212" s="27"/>
      <c r="AY2212" s="27"/>
      <c r="AZ2212" s="27"/>
      <c r="BA2212" s="27"/>
      <c r="BB2212" s="27"/>
      <c r="BC2212" s="8"/>
      <c r="BD2212" s="5"/>
      <c r="BL2212" s="20"/>
      <c r="BM2212" s="27"/>
    </row>
    <row r="2213" spans="3:65">
      <c r="C2213" s="27"/>
      <c r="D2213" s="27"/>
      <c r="E2213" s="27"/>
      <c r="F2213" s="27"/>
      <c r="G2213" s="27"/>
      <c r="H2213" s="27"/>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27"/>
      <c r="AK2213" s="27"/>
      <c r="AL2213" s="27"/>
      <c r="AM2213" s="27"/>
      <c r="AN2213" s="27"/>
      <c r="AO2213" s="27"/>
      <c r="AP2213" s="27"/>
      <c r="AQ2213" s="27"/>
      <c r="AR2213" s="27"/>
      <c r="AS2213" s="27"/>
      <c r="AT2213" s="27"/>
      <c r="AU2213" s="27"/>
      <c r="AV2213" s="27"/>
      <c r="AW2213" s="27"/>
      <c r="AX2213" s="27"/>
      <c r="AY2213" s="27"/>
      <c r="AZ2213" s="27"/>
      <c r="BA2213" s="27"/>
      <c r="BB2213" s="27"/>
      <c r="BC2213" s="8"/>
      <c r="BD2213" s="5"/>
      <c r="BL2213" s="20"/>
      <c r="BM2213" s="27"/>
    </row>
    <row r="2214" spans="3:65">
      <c r="C2214" s="27"/>
      <c r="D2214" s="27"/>
      <c r="E2214" s="27"/>
      <c r="F2214" s="27"/>
      <c r="G2214" s="27"/>
      <c r="H2214" s="27"/>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27"/>
      <c r="AK2214" s="27"/>
      <c r="AL2214" s="27"/>
      <c r="AM2214" s="27"/>
      <c r="AN2214" s="27"/>
      <c r="AO2214" s="27"/>
      <c r="AP2214" s="27"/>
      <c r="AQ2214" s="27"/>
      <c r="AR2214" s="27"/>
      <c r="AS2214" s="27"/>
      <c r="AT2214" s="27"/>
      <c r="AU2214" s="27"/>
      <c r="AV2214" s="27"/>
      <c r="AW2214" s="27"/>
      <c r="AX2214" s="27"/>
      <c r="AY2214" s="27"/>
      <c r="AZ2214" s="27"/>
      <c r="BA2214" s="27"/>
      <c r="BB2214" s="27"/>
      <c r="BC2214" s="8"/>
      <c r="BD2214" s="5"/>
      <c r="BL2214" s="20"/>
      <c r="BM2214" s="27"/>
    </row>
    <row r="2215" spans="3:65">
      <c r="C2215" s="27"/>
      <c r="D2215" s="27"/>
      <c r="E2215" s="27"/>
      <c r="F2215" s="27"/>
      <c r="G2215" s="27"/>
      <c r="H2215" s="27"/>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27"/>
      <c r="AK2215" s="27"/>
      <c r="AL2215" s="27"/>
      <c r="AM2215" s="27"/>
      <c r="AN2215" s="27"/>
      <c r="AO2215" s="27"/>
      <c r="AP2215" s="27"/>
      <c r="AQ2215" s="27"/>
      <c r="AR2215" s="27"/>
      <c r="AS2215" s="27"/>
      <c r="AT2215" s="27"/>
      <c r="AU2215" s="27"/>
      <c r="AV2215" s="27"/>
      <c r="AW2215" s="27"/>
      <c r="AX2215" s="27"/>
      <c r="AY2215" s="27"/>
      <c r="AZ2215" s="27"/>
      <c r="BA2215" s="27"/>
      <c r="BB2215" s="27"/>
      <c r="BC2215" s="8"/>
      <c r="BD2215" s="5"/>
      <c r="BL2215" s="20"/>
      <c r="BM2215" s="27"/>
    </row>
    <row r="2216" spans="3:65">
      <c r="C2216" s="27"/>
      <c r="D2216" s="27"/>
      <c r="E2216" s="27"/>
      <c r="F2216" s="27"/>
      <c r="G2216" s="27"/>
      <c r="H2216" s="27"/>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27"/>
      <c r="AK2216" s="27"/>
      <c r="AL2216" s="27"/>
      <c r="AM2216" s="27"/>
      <c r="AN2216" s="27"/>
      <c r="AO2216" s="27"/>
      <c r="AP2216" s="27"/>
      <c r="AQ2216" s="27"/>
      <c r="AR2216" s="27"/>
      <c r="AS2216" s="27"/>
      <c r="AT2216" s="27"/>
      <c r="AU2216" s="27"/>
      <c r="AV2216" s="27"/>
      <c r="AW2216" s="27"/>
      <c r="AX2216" s="27"/>
      <c r="AY2216" s="27"/>
      <c r="AZ2216" s="27"/>
      <c r="BA2216" s="27"/>
      <c r="BB2216" s="27"/>
      <c r="BC2216" s="8"/>
      <c r="BD2216" s="5"/>
      <c r="BL2216" s="20"/>
      <c r="BM2216" s="27"/>
    </row>
    <row r="2217" spans="3:65">
      <c r="C2217" s="27"/>
      <c r="D2217" s="27"/>
      <c r="E2217" s="27"/>
      <c r="F2217" s="27"/>
      <c r="G2217" s="27"/>
      <c r="H2217" s="27"/>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27"/>
      <c r="AK2217" s="27"/>
      <c r="AL2217" s="27"/>
      <c r="AM2217" s="27"/>
      <c r="AN2217" s="27"/>
      <c r="AO2217" s="27"/>
      <c r="AP2217" s="27"/>
      <c r="AQ2217" s="27"/>
      <c r="AR2217" s="27"/>
      <c r="AS2217" s="27"/>
      <c r="AT2217" s="27"/>
      <c r="AU2217" s="27"/>
      <c r="AV2217" s="27"/>
      <c r="AW2217" s="27"/>
      <c r="AX2217" s="27"/>
      <c r="AY2217" s="27"/>
      <c r="AZ2217" s="27"/>
      <c r="BA2217" s="27"/>
      <c r="BB2217" s="27"/>
      <c r="BC2217" s="8"/>
      <c r="BD2217" s="5"/>
      <c r="BL2217" s="20"/>
      <c r="BM2217" s="27"/>
    </row>
    <row r="2218" spans="3:65">
      <c r="C2218" s="27"/>
      <c r="D2218" s="27"/>
      <c r="E2218" s="27"/>
      <c r="F2218" s="27"/>
      <c r="G2218" s="27"/>
      <c r="H2218" s="27"/>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27"/>
      <c r="AK2218" s="27"/>
      <c r="AL2218" s="27"/>
      <c r="AM2218" s="27"/>
      <c r="AN2218" s="27"/>
      <c r="AO2218" s="27"/>
      <c r="AP2218" s="27"/>
      <c r="AQ2218" s="27"/>
      <c r="AR2218" s="27"/>
      <c r="AS2218" s="27"/>
      <c r="AT2218" s="27"/>
      <c r="AU2218" s="27"/>
      <c r="AV2218" s="27"/>
      <c r="AW2218" s="27"/>
      <c r="AX2218" s="27"/>
      <c r="AY2218" s="27"/>
      <c r="AZ2218" s="27"/>
      <c r="BA2218" s="27"/>
      <c r="BB2218" s="27"/>
      <c r="BC2218" s="8"/>
      <c r="BD2218" s="5"/>
      <c r="BL2218" s="20"/>
      <c r="BM2218" s="27"/>
    </row>
    <row r="2219" spans="3:65">
      <c r="C2219" s="27"/>
      <c r="D2219" s="27"/>
      <c r="E2219" s="27"/>
      <c r="F2219" s="27"/>
      <c r="G2219" s="27"/>
      <c r="H2219" s="27"/>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27"/>
      <c r="AK2219" s="27"/>
      <c r="AL2219" s="27"/>
      <c r="AM2219" s="27"/>
      <c r="AN2219" s="27"/>
      <c r="AO2219" s="27"/>
      <c r="AP2219" s="27"/>
      <c r="AQ2219" s="27"/>
      <c r="AR2219" s="27"/>
      <c r="AS2219" s="27"/>
      <c r="AT2219" s="27"/>
      <c r="AU2219" s="27"/>
      <c r="AV2219" s="27"/>
      <c r="AW2219" s="27"/>
      <c r="AX2219" s="27"/>
      <c r="AY2219" s="27"/>
      <c r="AZ2219" s="27"/>
      <c r="BA2219" s="27"/>
      <c r="BB2219" s="27"/>
      <c r="BC2219" s="8"/>
      <c r="BD2219" s="5"/>
      <c r="BL2219" s="20"/>
      <c r="BM2219" s="27"/>
    </row>
    <row r="2220" spans="3:65">
      <c r="C2220" s="27"/>
      <c r="D2220" s="27"/>
      <c r="E2220" s="27"/>
      <c r="F2220" s="27"/>
      <c r="G2220" s="27"/>
      <c r="H2220" s="27"/>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27"/>
      <c r="AK2220" s="27"/>
      <c r="AL2220" s="27"/>
      <c r="AM2220" s="27"/>
      <c r="AN2220" s="27"/>
      <c r="AO2220" s="27"/>
      <c r="AP2220" s="27"/>
      <c r="AQ2220" s="27"/>
      <c r="AR2220" s="27"/>
      <c r="AS2220" s="27"/>
      <c r="AT2220" s="27"/>
      <c r="AU2220" s="27"/>
      <c r="AV2220" s="27"/>
      <c r="AW2220" s="27"/>
      <c r="AX2220" s="27"/>
      <c r="AY2220" s="27"/>
      <c r="AZ2220" s="27"/>
      <c r="BA2220" s="27"/>
      <c r="BB2220" s="27"/>
      <c r="BC2220" s="8"/>
      <c r="BD2220" s="5"/>
      <c r="BL2220" s="20"/>
      <c r="BM2220" s="27"/>
    </row>
    <row r="2221" spans="3:65">
      <c r="C2221" s="27"/>
      <c r="D2221" s="27"/>
      <c r="E2221" s="27"/>
      <c r="F2221" s="27"/>
      <c r="G2221" s="27"/>
      <c r="H2221" s="27"/>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27"/>
      <c r="AH2221" s="27"/>
      <c r="AI2221" s="27"/>
      <c r="AJ2221" s="27"/>
      <c r="AK2221" s="27"/>
      <c r="AL2221" s="27"/>
      <c r="AM2221" s="27"/>
      <c r="AN2221" s="27"/>
      <c r="AO2221" s="27"/>
      <c r="AP2221" s="27"/>
      <c r="AQ2221" s="27"/>
      <c r="AR2221" s="27"/>
      <c r="AS2221" s="27"/>
      <c r="AT2221" s="27"/>
      <c r="AU2221" s="27"/>
      <c r="AV2221" s="27"/>
      <c r="AW2221" s="27"/>
      <c r="AX2221" s="27"/>
      <c r="AY2221" s="27"/>
      <c r="AZ2221" s="27"/>
      <c r="BA2221" s="27"/>
      <c r="BB2221" s="27"/>
      <c r="BC2221" s="8"/>
      <c r="BD2221" s="5"/>
      <c r="BL2221" s="20"/>
      <c r="BM2221" s="27"/>
    </row>
    <row r="2222" spans="3:65">
      <c r="C2222" s="27"/>
      <c r="D2222" s="27"/>
      <c r="E2222" s="27"/>
      <c r="F2222" s="27"/>
      <c r="G2222" s="27"/>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27"/>
      <c r="AK2222" s="27"/>
      <c r="AL2222" s="27"/>
      <c r="AM2222" s="27"/>
      <c r="AN2222" s="27"/>
      <c r="AO2222" s="27"/>
      <c r="AP2222" s="27"/>
      <c r="AQ2222" s="27"/>
      <c r="AR2222" s="27"/>
      <c r="AS2222" s="27"/>
      <c r="AT2222" s="27"/>
      <c r="AU2222" s="27"/>
      <c r="AV2222" s="27"/>
      <c r="AW2222" s="27"/>
      <c r="AX2222" s="27"/>
      <c r="AY2222" s="27"/>
      <c r="AZ2222" s="27"/>
      <c r="BA2222" s="27"/>
      <c r="BB2222" s="27"/>
      <c r="BC2222" s="8"/>
      <c r="BD2222" s="5"/>
      <c r="BL2222" s="20"/>
      <c r="BM2222" s="27"/>
    </row>
    <row r="2223" spans="3:65">
      <c r="C2223" s="27"/>
      <c r="D2223" s="27"/>
      <c r="E2223" s="27"/>
      <c r="F2223" s="27"/>
      <c r="G2223" s="27"/>
      <c r="H2223" s="27"/>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27"/>
      <c r="AK2223" s="27"/>
      <c r="AL2223" s="27"/>
      <c r="AM2223" s="27"/>
      <c r="AN2223" s="27"/>
      <c r="AO2223" s="27"/>
      <c r="AP2223" s="27"/>
      <c r="AQ2223" s="27"/>
      <c r="AR2223" s="27"/>
      <c r="AS2223" s="27"/>
      <c r="AT2223" s="27"/>
      <c r="AU2223" s="27"/>
      <c r="AV2223" s="27"/>
      <c r="AW2223" s="27"/>
      <c r="AX2223" s="27"/>
      <c r="AY2223" s="27"/>
      <c r="AZ2223" s="27"/>
      <c r="BA2223" s="27"/>
      <c r="BB2223" s="27"/>
      <c r="BC2223" s="8"/>
      <c r="BD2223" s="5"/>
      <c r="BL2223" s="20"/>
      <c r="BM2223" s="27"/>
    </row>
    <row r="2224" spans="3:65">
      <c r="C2224" s="27"/>
      <c r="D2224" s="27"/>
      <c r="E2224" s="27"/>
      <c r="F2224" s="27"/>
      <c r="G2224" s="27"/>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27"/>
      <c r="AK2224" s="27"/>
      <c r="AL2224" s="27"/>
      <c r="AM2224" s="27"/>
      <c r="AN2224" s="27"/>
      <c r="AO2224" s="27"/>
      <c r="AP2224" s="27"/>
      <c r="AQ2224" s="27"/>
      <c r="AR2224" s="27"/>
      <c r="AS2224" s="27"/>
      <c r="AT2224" s="27"/>
      <c r="AU2224" s="27"/>
      <c r="AV2224" s="27"/>
      <c r="AW2224" s="27"/>
      <c r="AX2224" s="27"/>
      <c r="AY2224" s="27"/>
      <c r="AZ2224" s="27"/>
      <c r="BA2224" s="27"/>
      <c r="BB2224" s="27"/>
      <c r="BC2224" s="8"/>
      <c r="BD2224" s="5"/>
      <c r="BL2224" s="20"/>
      <c r="BM2224" s="27"/>
    </row>
    <row r="2225" spans="3:65">
      <c r="C2225" s="27"/>
      <c r="D2225" s="27"/>
      <c r="E2225" s="27"/>
      <c r="F2225" s="27"/>
      <c r="G2225" s="27"/>
      <c r="H2225" s="27"/>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27"/>
      <c r="AK2225" s="27"/>
      <c r="AL2225" s="27"/>
      <c r="AM2225" s="27"/>
      <c r="AN2225" s="27"/>
      <c r="AO2225" s="27"/>
      <c r="AP2225" s="27"/>
      <c r="AQ2225" s="27"/>
      <c r="AR2225" s="27"/>
      <c r="AS2225" s="27"/>
      <c r="AT2225" s="27"/>
      <c r="AU2225" s="27"/>
      <c r="AV2225" s="27"/>
      <c r="AW2225" s="27"/>
      <c r="AX2225" s="27"/>
      <c r="AY2225" s="27"/>
      <c r="AZ2225" s="27"/>
      <c r="BA2225" s="27"/>
      <c r="BB2225" s="27"/>
      <c r="BC2225" s="8"/>
      <c r="BD2225" s="5"/>
      <c r="BL2225" s="20"/>
      <c r="BM2225" s="27"/>
    </row>
    <row r="2226" spans="3:65">
      <c r="C2226" s="27"/>
      <c r="D2226" s="27"/>
      <c r="E2226" s="27"/>
      <c r="F2226" s="27"/>
      <c r="G2226" s="27"/>
      <c r="H2226" s="27"/>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27"/>
      <c r="AK2226" s="27"/>
      <c r="AL2226" s="27"/>
      <c r="AM2226" s="27"/>
      <c r="AN2226" s="27"/>
      <c r="AO2226" s="27"/>
      <c r="AP2226" s="27"/>
      <c r="AQ2226" s="27"/>
      <c r="AR2226" s="27"/>
      <c r="AS2226" s="27"/>
      <c r="AT2226" s="27"/>
      <c r="AU2226" s="27"/>
      <c r="AV2226" s="27"/>
      <c r="AW2226" s="27"/>
      <c r="AX2226" s="27"/>
      <c r="AY2226" s="27"/>
      <c r="AZ2226" s="27"/>
      <c r="BA2226" s="27"/>
      <c r="BB2226" s="27"/>
      <c r="BC2226" s="8"/>
      <c r="BD2226" s="5"/>
      <c r="BL2226" s="20"/>
      <c r="BM2226" s="27"/>
    </row>
    <row r="2227" spans="3:65">
      <c r="C2227" s="27"/>
      <c r="D2227" s="27"/>
      <c r="E2227" s="27"/>
      <c r="F2227" s="27"/>
      <c r="G2227" s="27"/>
      <c r="H2227" s="27"/>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27"/>
      <c r="AK2227" s="27"/>
      <c r="AL2227" s="27"/>
      <c r="AM2227" s="27"/>
      <c r="AN2227" s="27"/>
      <c r="AO2227" s="27"/>
      <c r="AP2227" s="27"/>
      <c r="AQ2227" s="27"/>
      <c r="AR2227" s="27"/>
      <c r="AS2227" s="27"/>
      <c r="AT2227" s="27"/>
      <c r="AU2227" s="27"/>
      <c r="AV2227" s="27"/>
      <c r="AW2227" s="27"/>
      <c r="AX2227" s="27"/>
      <c r="AY2227" s="27"/>
      <c r="AZ2227" s="27"/>
      <c r="BA2227" s="27"/>
      <c r="BB2227" s="27"/>
      <c r="BC2227" s="8"/>
      <c r="BD2227" s="5"/>
      <c r="BL2227" s="20"/>
      <c r="BM2227" s="27"/>
    </row>
    <row r="2228" spans="3:65">
      <c r="C2228" s="27"/>
      <c r="D2228" s="27"/>
      <c r="E2228" s="27"/>
      <c r="F2228" s="27"/>
      <c r="G2228" s="27"/>
      <c r="H2228" s="27"/>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27"/>
      <c r="AK2228" s="27"/>
      <c r="AL2228" s="27"/>
      <c r="AM2228" s="27"/>
      <c r="AN2228" s="27"/>
      <c r="AO2228" s="27"/>
      <c r="AP2228" s="27"/>
      <c r="AQ2228" s="27"/>
      <c r="AR2228" s="27"/>
      <c r="AS2228" s="27"/>
      <c r="AT2228" s="27"/>
      <c r="AU2228" s="27"/>
      <c r="AV2228" s="27"/>
      <c r="AW2228" s="27"/>
      <c r="AX2228" s="27"/>
      <c r="AY2228" s="27"/>
      <c r="AZ2228" s="27"/>
      <c r="BA2228" s="27"/>
      <c r="BB2228" s="27"/>
      <c r="BC2228" s="8"/>
      <c r="BD2228" s="5"/>
      <c r="BL2228" s="20"/>
      <c r="BM2228" s="27"/>
    </row>
    <row r="2229" spans="3:65">
      <c r="C2229" s="27"/>
      <c r="D2229" s="27"/>
      <c r="E2229" s="27"/>
      <c r="F2229" s="27"/>
      <c r="G2229" s="27"/>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27"/>
      <c r="AK2229" s="27"/>
      <c r="AL2229" s="27"/>
      <c r="AM2229" s="27"/>
      <c r="AN2229" s="27"/>
      <c r="AO2229" s="27"/>
      <c r="AP2229" s="27"/>
      <c r="AQ2229" s="27"/>
      <c r="AR2229" s="27"/>
      <c r="AS2229" s="27"/>
      <c r="AT2229" s="27"/>
      <c r="AU2229" s="27"/>
      <c r="AV2229" s="27"/>
      <c r="AW2229" s="27"/>
      <c r="AX2229" s="27"/>
      <c r="AY2229" s="27"/>
      <c r="AZ2229" s="27"/>
      <c r="BA2229" s="27"/>
      <c r="BB2229" s="27"/>
      <c r="BC2229" s="8"/>
      <c r="BD2229" s="5"/>
      <c r="BL2229" s="20"/>
      <c r="BM2229" s="27"/>
    </row>
    <row r="2230" spans="3:65">
      <c r="C2230" s="27"/>
      <c r="D2230" s="27"/>
      <c r="E2230" s="27"/>
      <c r="F2230" s="27"/>
      <c r="G2230" s="27"/>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27"/>
      <c r="AK2230" s="27"/>
      <c r="AL2230" s="27"/>
      <c r="AM2230" s="27"/>
      <c r="AN2230" s="27"/>
      <c r="AO2230" s="27"/>
      <c r="AP2230" s="27"/>
      <c r="AQ2230" s="27"/>
      <c r="AR2230" s="27"/>
      <c r="AS2230" s="27"/>
      <c r="AT2230" s="27"/>
      <c r="AU2230" s="27"/>
      <c r="AV2230" s="27"/>
      <c r="AW2230" s="27"/>
      <c r="AX2230" s="27"/>
      <c r="AY2230" s="27"/>
      <c r="AZ2230" s="27"/>
      <c r="BA2230" s="27"/>
      <c r="BB2230" s="27"/>
      <c r="BC2230" s="8"/>
      <c r="BD2230" s="5"/>
      <c r="BL2230" s="20"/>
      <c r="BM2230" s="27"/>
    </row>
    <row r="2231" spans="3:65">
      <c r="C2231" s="27"/>
      <c r="D2231" s="27"/>
      <c r="E2231" s="27"/>
      <c r="F2231" s="27"/>
      <c r="G2231" s="27"/>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27"/>
      <c r="AK2231" s="27"/>
      <c r="AL2231" s="27"/>
      <c r="AM2231" s="27"/>
      <c r="AN2231" s="27"/>
      <c r="AO2231" s="27"/>
      <c r="AP2231" s="27"/>
      <c r="AQ2231" s="27"/>
      <c r="AR2231" s="27"/>
      <c r="AS2231" s="27"/>
      <c r="AT2231" s="27"/>
      <c r="AU2231" s="27"/>
      <c r="AV2231" s="27"/>
      <c r="AW2231" s="27"/>
      <c r="AX2231" s="27"/>
      <c r="AY2231" s="27"/>
      <c r="AZ2231" s="27"/>
      <c r="BA2231" s="27"/>
      <c r="BB2231" s="27"/>
      <c r="BC2231" s="8"/>
      <c r="BD2231" s="5"/>
      <c r="BL2231" s="20"/>
      <c r="BM2231" s="27"/>
    </row>
    <row r="2232" spans="3:65">
      <c r="C2232" s="27"/>
      <c r="D2232" s="27"/>
      <c r="E2232" s="27"/>
      <c r="F2232" s="27"/>
      <c r="G2232" s="27"/>
      <c r="H2232" s="27"/>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27"/>
      <c r="AK2232" s="27"/>
      <c r="AL2232" s="27"/>
      <c r="AM2232" s="27"/>
      <c r="AN2232" s="27"/>
      <c r="AO2232" s="27"/>
      <c r="AP2232" s="27"/>
      <c r="AQ2232" s="27"/>
      <c r="AR2232" s="27"/>
      <c r="AS2232" s="27"/>
      <c r="AT2232" s="27"/>
      <c r="AU2232" s="27"/>
      <c r="AV2232" s="27"/>
      <c r="AW2232" s="27"/>
      <c r="AX2232" s="27"/>
      <c r="AY2232" s="27"/>
      <c r="AZ2232" s="27"/>
      <c r="BA2232" s="27"/>
      <c r="BB2232" s="27"/>
      <c r="BC2232" s="8"/>
      <c r="BD2232" s="5"/>
      <c r="BL2232" s="20"/>
      <c r="BM2232" s="27"/>
    </row>
    <row r="2233" spans="3:65">
      <c r="C2233" s="27"/>
      <c r="D2233" s="27"/>
      <c r="E2233" s="27"/>
      <c r="F2233" s="27"/>
      <c r="G2233" s="27"/>
      <c r="H2233" s="27"/>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27"/>
      <c r="AK2233" s="27"/>
      <c r="AL2233" s="27"/>
      <c r="AM2233" s="27"/>
      <c r="AN2233" s="27"/>
      <c r="AO2233" s="27"/>
      <c r="AP2233" s="27"/>
      <c r="AQ2233" s="27"/>
      <c r="AR2233" s="27"/>
      <c r="AS2233" s="27"/>
      <c r="AT2233" s="27"/>
      <c r="AU2233" s="27"/>
      <c r="AV2233" s="27"/>
      <c r="AW2233" s="27"/>
      <c r="AX2233" s="27"/>
      <c r="AY2233" s="27"/>
      <c r="AZ2233" s="27"/>
      <c r="BA2233" s="27"/>
      <c r="BB2233" s="27"/>
      <c r="BC2233" s="8"/>
      <c r="BD2233" s="5"/>
      <c r="BL2233" s="20"/>
      <c r="BM2233" s="27"/>
    </row>
    <row r="2234" spans="3:65">
      <c r="C2234" s="27"/>
      <c r="D2234" s="27"/>
      <c r="E2234" s="27"/>
      <c r="F2234" s="27"/>
      <c r="G2234" s="27"/>
      <c r="H2234" s="27"/>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27"/>
      <c r="AK2234" s="27"/>
      <c r="AL2234" s="27"/>
      <c r="AM2234" s="27"/>
      <c r="AN2234" s="27"/>
      <c r="AO2234" s="27"/>
      <c r="AP2234" s="27"/>
      <c r="AQ2234" s="27"/>
      <c r="AR2234" s="27"/>
      <c r="AS2234" s="27"/>
      <c r="AT2234" s="27"/>
      <c r="AU2234" s="27"/>
      <c r="AV2234" s="27"/>
      <c r="AW2234" s="27"/>
      <c r="AX2234" s="27"/>
      <c r="AY2234" s="27"/>
      <c r="AZ2234" s="27"/>
      <c r="BA2234" s="27"/>
      <c r="BB2234" s="27"/>
      <c r="BC2234" s="8"/>
      <c r="BD2234" s="5"/>
      <c r="BL2234" s="20"/>
      <c r="BM2234" s="27"/>
    </row>
    <row r="2235" spans="3:65">
      <c r="C2235" s="27"/>
      <c r="D2235" s="27"/>
      <c r="E2235" s="27"/>
      <c r="F2235" s="27"/>
      <c r="G2235" s="27"/>
      <c r="H2235" s="27"/>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27"/>
      <c r="AK2235" s="27"/>
      <c r="AL2235" s="27"/>
      <c r="AM2235" s="27"/>
      <c r="AN2235" s="27"/>
      <c r="AO2235" s="27"/>
      <c r="AP2235" s="27"/>
      <c r="AQ2235" s="27"/>
      <c r="AR2235" s="27"/>
      <c r="AS2235" s="27"/>
      <c r="AT2235" s="27"/>
      <c r="AU2235" s="27"/>
      <c r="AV2235" s="27"/>
      <c r="AW2235" s="27"/>
      <c r="AX2235" s="27"/>
      <c r="AY2235" s="27"/>
      <c r="AZ2235" s="27"/>
      <c r="BA2235" s="27"/>
      <c r="BB2235" s="27"/>
      <c r="BC2235" s="8"/>
      <c r="BD2235" s="5"/>
      <c r="BL2235" s="20"/>
      <c r="BM2235" s="27"/>
    </row>
    <row r="2236" spans="3:65">
      <c r="C2236" s="27"/>
      <c r="D2236" s="27"/>
      <c r="E2236" s="27"/>
      <c r="F2236" s="27"/>
      <c r="G2236" s="27"/>
      <c r="H2236" s="27"/>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27"/>
      <c r="AK2236" s="27"/>
      <c r="AL2236" s="27"/>
      <c r="AM2236" s="27"/>
      <c r="AN2236" s="27"/>
      <c r="AO2236" s="27"/>
      <c r="AP2236" s="27"/>
      <c r="AQ2236" s="27"/>
      <c r="AR2236" s="27"/>
      <c r="AS2236" s="27"/>
      <c r="AT2236" s="27"/>
      <c r="AU2236" s="27"/>
      <c r="AV2236" s="27"/>
      <c r="AW2236" s="27"/>
      <c r="AX2236" s="27"/>
      <c r="AY2236" s="27"/>
      <c r="AZ2236" s="27"/>
      <c r="BA2236" s="27"/>
      <c r="BB2236" s="27"/>
      <c r="BC2236" s="8"/>
      <c r="BD2236" s="5"/>
      <c r="BL2236" s="20"/>
      <c r="BM2236" s="27"/>
    </row>
    <row r="2237" spans="3:65">
      <c r="C2237" s="27"/>
      <c r="D2237" s="27"/>
      <c r="E2237" s="27"/>
      <c r="F2237" s="27"/>
      <c r="G2237" s="27"/>
      <c r="H2237" s="27"/>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27"/>
      <c r="AK2237" s="27"/>
      <c r="AL2237" s="27"/>
      <c r="AM2237" s="27"/>
      <c r="AN2237" s="27"/>
      <c r="AO2237" s="27"/>
      <c r="AP2237" s="27"/>
      <c r="AQ2237" s="27"/>
      <c r="AR2237" s="27"/>
      <c r="AS2237" s="27"/>
      <c r="AT2237" s="27"/>
      <c r="AU2237" s="27"/>
      <c r="AV2237" s="27"/>
      <c r="AW2237" s="27"/>
      <c r="AX2237" s="27"/>
      <c r="AY2237" s="27"/>
      <c r="AZ2237" s="27"/>
      <c r="BA2237" s="27"/>
      <c r="BB2237" s="27"/>
      <c r="BC2237" s="8"/>
      <c r="BD2237" s="5"/>
      <c r="BL2237" s="20"/>
      <c r="BM2237" s="27"/>
    </row>
    <row r="2238" spans="3:65">
      <c r="C2238" s="27"/>
      <c r="D2238" s="27"/>
      <c r="E2238" s="27"/>
      <c r="F2238" s="27"/>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27"/>
      <c r="AK2238" s="27"/>
      <c r="AL2238" s="27"/>
      <c r="AM2238" s="27"/>
      <c r="AN2238" s="27"/>
      <c r="AO2238" s="27"/>
      <c r="AP2238" s="27"/>
      <c r="AQ2238" s="27"/>
      <c r="AR2238" s="27"/>
      <c r="AS2238" s="27"/>
      <c r="AT2238" s="27"/>
      <c r="AU2238" s="27"/>
      <c r="AV2238" s="27"/>
      <c r="AW2238" s="27"/>
      <c r="AX2238" s="27"/>
      <c r="AY2238" s="27"/>
      <c r="AZ2238" s="27"/>
      <c r="BA2238" s="27"/>
      <c r="BB2238" s="27"/>
      <c r="BC2238" s="8"/>
      <c r="BD2238" s="5"/>
      <c r="BL2238" s="20"/>
      <c r="BM2238" s="27"/>
    </row>
    <row r="2239" spans="3:65">
      <c r="C2239" s="27"/>
      <c r="D2239" s="27"/>
      <c r="E2239" s="27"/>
      <c r="F2239" s="27"/>
      <c r="G2239" s="27"/>
      <c r="H2239" s="27"/>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27"/>
      <c r="AK2239" s="27"/>
      <c r="AL2239" s="27"/>
      <c r="AM2239" s="27"/>
      <c r="AN2239" s="27"/>
      <c r="AO2239" s="27"/>
      <c r="AP2239" s="27"/>
      <c r="AQ2239" s="27"/>
      <c r="AR2239" s="27"/>
      <c r="AS2239" s="27"/>
      <c r="AT2239" s="27"/>
      <c r="AU2239" s="27"/>
      <c r="AV2239" s="27"/>
      <c r="AW2239" s="27"/>
      <c r="AX2239" s="27"/>
      <c r="AY2239" s="27"/>
      <c r="AZ2239" s="27"/>
      <c r="BA2239" s="27"/>
      <c r="BB2239" s="27"/>
      <c r="BC2239" s="8"/>
      <c r="BD2239" s="5"/>
      <c r="BL2239" s="20"/>
      <c r="BM2239" s="27"/>
    </row>
    <row r="2240" spans="3:65">
      <c r="C2240" s="27"/>
      <c r="D2240" s="27"/>
      <c r="E2240" s="27"/>
      <c r="F2240" s="27"/>
      <c r="G2240" s="27"/>
      <c r="H2240" s="27"/>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27"/>
      <c r="AK2240" s="27"/>
      <c r="AL2240" s="27"/>
      <c r="AM2240" s="27"/>
      <c r="AN2240" s="27"/>
      <c r="AO2240" s="27"/>
      <c r="AP2240" s="27"/>
      <c r="AQ2240" s="27"/>
      <c r="AR2240" s="27"/>
      <c r="AS2240" s="27"/>
      <c r="AT2240" s="27"/>
      <c r="AU2240" s="27"/>
      <c r="AV2240" s="27"/>
      <c r="AW2240" s="27"/>
      <c r="AX2240" s="27"/>
      <c r="AY2240" s="27"/>
      <c r="AZ2240" s="27"/>
      <c r="BA2240" s="27"/>
      <c r="BB2240" s="27"/>
      <c r="BC2240" s="8"/>
      <c r="BD2240" s="5"/>
      <c r="BL2240" s="20"/>
      <c r="BM2240" s="27"/>
    </row>
    <row r="2241" spans="3:65">
      <c r="C2241" s="27"/>
      <c r="D2241" s="27"/>
      <c r="E2241" s="27"/>
      <c r="F2241" s="27"/>
      <c r="G2241" s="27"/>
      <c r="H2241" s="27"/>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27"/>
      <c r="AK2241" s="27"/>
      <c r="AL2241" s="27"/>
      <c r="AM2241" s="27"/>
      <c r="AN2241" s="27"/>
      <c r="AO2241" s="27"/>
      <c r="AP2241" s="27"/>
      <c r="AQ2241" s="27"/>
      <c r="AR2241" s="27"/>
      <c r="AS2241" s="27"/>
      <c r="AT2241" s="27"/>
      <c r="AU2241" s="27"/>
      <c r="AV2241" s="27"/>
      <c r="AW2241" s="27"/>
      <c r="AX2241" s="27"/>
      <c r="AY2241" s="27"/>
      <c r="AZ2241" s="27"/>
      <c r="BA2241" s="27"/>
      <c r="BB2241" s="27"/>
      <c r="BC2241" s="8"/>
      <c r="BD2241" s="5"/>
      <c r="BL2241" s="20"/>
      <c r="BM2241" s="27"/>
    </row>
    <row r="2242" spans="3:65">
      <c r="C2242" s="27"/>
      <c r="D2242" s="27"/>
      <c r="E2242" s="27"/>
      <c r="F2242" s="27"/>
      <c r="G2242" s="27"/>
      <c r="H2242" s="27"/>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27"/>
      <c r="AK2242" s="27"/>
      <c r="AL2242" s="27"/>
      <c r="AM2242" s="27"/>
      <c r="AN2242" s="27"/>
      <c r="AO2242" s="27"/>
      <c r="AP2242" s="27"/>
      <c r="AQ2242" s="27"/>
      <c r="AR2242" s="27"/>
      <c r="AS2242" s="27"/>
      <c r="AT2242" s="27"/>
      <c r="AU2242" s="27"/>
      <c r="AV2242" s="27"/>
      <c r="AW2242" s="27"/>
      <c r="AX2242" s="27"/>
      <c r="AY2242" s="27"/>
      <c r="AZ2242" s="27"/>
      <c r="BA2242" s="27"/>
      <c r="BB2242" s="27"/>
      <c r="BC2242" s="8"/>
      <c r="BD2242" s="5"/>
      <c r="BL2242" s="20"/>
      <c r="BM2242" s="27"/>
    </row>
    <row r="2243" spans="3:65">
      <c r="C2243" s="27"/>
      <c r="D2243" s="27"/>
      <c r="E2243" s="27"/>
      <c r="F2243" s="27"/>
      <c r="G2243" s="27"/>
      <c r="H2243" s="27"/>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27"/>
      <c r="AK2243" s="27"/>
      <c r="AL2243" s="27"/>
      <c r="AM2243" s="27"/>
      <c r="AN2243" s="27"/>
      <c r="AO2243" s="27"/>
      <c r="AP2243" s="27"/>
      <c r="AQ2243" s="27"/>
      <c r="AR2243" s="27"/>
      <c r="AS2243" s="27"/>
      <c r="AT2243" s="27"/>
      <c r="AU2243" s="27"/>
      <c r="AV2243" s="27"/>
      <c r="AW2243" s="27"/>
      <c r="AX2243" s="27"/>
      <c r="AY2243" s="27"/>
      <c r="AZ2243" s="27"/>
      <c r="BA2243" s="27"/>
      <c r="BB2243" s="27"/>
      <c r="BC2243" s="8"/>
      <c r="BD2243" s="5"/>
      <c r="BL2243" s="20"/>
      <c r="BM2243" s="27"/>
    </row>
    <row r="2244" spans="3:65">
      <c r="C2244" s="27"/>
      <c r="D2244" s="27"/>
      <c r="E2244" s="27"/>
      <c r="F2244" s="27"/>
      <c r="G2244" s="27"/>
      <c r="H2244" s="27"/>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27"/>
      <c r="AK2244" s="27"/>
      <c r="AL2244" s="27"/>
      <c r="AM2244" s="27"/>
      <c r="AN2244" s="27"/>
      <c r="AO2244" s="27"/>
      <c r="AP2244" s="27"/>
      <c r="AQ2244" s="27"/>
      <c r="AR2244" s="27"/>
      <c r="AS2244" s="27"/>
      <c r="AT2244" s="27"/>
      <c r="AU2244" s="27"/>
      <c r="AV2244" s="27"/>
      <c r="AW2244" s="27"/>
      <c r="AX2244" s="27"/>
      <c r="AY2244" s="27"/>
      <c r="AZ2244" s="27"/>
      <c r="BA2244" s="27"/>
      <c r="BB2244" s="27"/>
      <c r="BC2244" s="8"/>
      <c r="BD2244" s="5"/>
      <c r="BL2244" s="20"/>
      <c r="BM2244" s="27"/>
    </row>
    <row r="2245" spans="3:65">
      <c r="C2245" s="27"/>
      <c r="D2245" s="27"/>
      <c r="E2245" s="27"/>
      <c r="F2245" s="27"/>
      <c r="G2245" s="27"/>
      <c r="H2245" s="27"/>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27"/>
      <c r="AK2245" s="27"/>
      <c r="AL2245" s="27"/>
      <c r="AM2245" s="27"/>
      <c r="AN2245" s="27"/>
      <c r="AO2245" s="27"/>
      <c r="AP2245" s="27"/>
      <c r="AQ2245" s="27"/>
      <c r="AR2245" s="27"/>
      <c r="AS2245" s="27"/>
      <c r="AT2245" s="27"/>
      <c r="AU2245" s="27"/>
      <c r="AV2245" s="27"/>
      <c r="AW2245" s="27"/>
      <c r="AX2245" s="27"/>
      <c r="AY2245" s="27"/>
      <c r="AZ2245" s="27"/>
      <c r="BA2245" s="27"/>
      <c r="BB2245" s="27"/>
      <c r="BC2245" s="8"/>
      <c r="BD2245" s="5"/>
      <c r="BL2245" s="20"/>
      <c r="BM2245" s="27"/>
    </row>
    <row r="2246" spans="3:65">
      <c r="C2246" s="27"/>
      <c r="D2246" s="27"/>
      <c r="E2246" s="27"/>
      <c r="F2246" s="27"/>
      <c r="G2246" s="27"/>
      <c r="H2246" s="27"/>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27"/>
      <c r="AK2246" s="27"/>
      <c r="AL2246" s="27"/>
      <c r="AM2246" s="27"/>
      <c r="AN2246" s="27"/>
      <c r="AO2246" s="27"/>
      <c r="AP2246" s="27"/>
      <c r="AQ2246" s="27"/>
      <c r="AR2246" s="27"/>
      <c r="AS2246" s="27"/>
      <c r="AT2246" s="27"/>
      <c r="AU2246" s="27"/>
      <c r="AV2246" s="27"/>
      <c r="AW2246" s="27"/>
      <c r="AX2246" s="27"/>
      <c r="AY2246" s="27"/>
      <c r="AZ2246" s="27"/>
      <c r="BA2246" s="27"/>
      <c r="BB2246" s="27"/>
      <c r="BC2246" s="8"/>
      <c r="BD2246" s="5"/>
      <c r="BL2246" s="20"/>
      <c r="BM2246" s="27"/>
    </row>
    <row r="2247" spans="3:65">
      <c r="C2247" s="27"/>
      <c r="D2247" s="27"/>
      <c r="E2247" s="27"/>
      <c r="F2247" s="27"/>
      <c r="G2247" s="27"/>
      <c r="H2247" s="27"/>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27"/>
      <c r="AK2247" s="27"/>
      <c r="AL2247" s="27"/>
      <c r="AM2247" s="27"/>
      <c r="AN2247" s="27"/>
      <c r="AO2247" s="27"/>
      <c r="AP2247" s="27"/>
      <c r="AQ2247" s="27"/>
      <c r="AR2247" s="27"/>
      <c r="AS2247" s="27"/>
      <c r="AT2247" s="27"/>
      <c r="AU2247" s="27"/>
      <c r="AV2247" s="27"/>
      <c r="AW2247" s="27"/>
      <c r="AX2247" s="27"/>
      <c r="AY2247" s="27"/>
      <c r="AZ2247" s="27"/>
      <c r="BA2247" s="27"/>
      <c r="BB2247" s="27"/>
      <c r="BC2247" s="8"/>
      <c r="BD2247" s="5"/>
      <c r="BL2247" s="20"/>
      <c r="BM2247" s="27"/>
    </row>
    <row r="2248" spans="3:65">
      <c r="C2248" s="27"/>
      <c r="D2248" s="27"/>
      <c r="E2248" s="27"/>
      <c r="F2248" s="27"/>
      <c r="G2248" s="27"/>
      <c r="H2248" s="27"/>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27"/>
      <c r="AK2248" s="27"/>
      <c r="AL2248" s="27"/>
      <c r="AM2248" s="27"/>
      <c r="AN2248" s="27"/>
      <c r="AO2248" s="27"/>
      <c r="AP2248" s="27"/>
      <c r="AQ2248" s="27"/>
      <c r="AR2248" s="27"/>
      <c r="AS2248" s="27"/>
      <c r="AT2248" s="27"/>
      <c r="AU2248" s="27"/>
      <c r="AV2248" s="27"/>
      <c r="AW2248" s="27"/>
      <c r="AX2248" s="27"/>
      <c r="AY2248" s="27"/>
      <c r="AZ2248" s="27"/>
      <c r="BA2248" s="27"/>
      <c r="BB2248" s="27"/>
      <c r="BC2248" s="8"/>
      <c r="BD2248" s="5"/>
      <c r="BL2248" s="20"/>
      <c r="BM2248" s="27"/>
    </row>
    <row r="2249" spans="3:65">
      <c r="C2249" s="27"/>
      <c r="D2249" s="27"/>
      <c r="E2249" s="27"/>
      <c r="F2249" s="27"/>
      <c r="G2249" s="27"/>
      <c r="H2249" s="27"/>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27"/>
      <c r="AK2249" s="27"/>
      <c r="AL2249" s="27"/>
      <c r="AM2249" s="27"/>
      <c r="AN2249" s="27"/>
      <c r="AO2249" s="27"/>
      <c r="AP2249" s="27"/>
      <c r="AQ2249" s="27"/>
      <c r="AR2249" s="27"/>
      <c r="AS2249" s="27"/>
      <c r="AT2249" s="27"/>
      <c r="AU2249" s="27"/>
      <c r="AV2249" s="27"/>
      <c r="AW2249" s="27"/>
      <c r="AX2249" s="27"/>
      <c r="AY2249" s="27"/>
      <c r="AZ2249" s="27"/>
      <c r="BA2249" s="27"/>
      <c r="BB2249" s="27"/>
      <c r="BC2249" s="8"/>
      <c r="BD2249" s="5"/>
      <c r="BL2249" s="20"/>
      <c r="BM2249" s="27"/>
    </row>
    <row r="2250" spans="3:65">
      <c r="C2250" s="27"/>
      <c r="D2250" s="27"/>
      <c r="E2250" s="27"/>
      <c r="F2250" s="27"/>
      <c r="G2250" s="27"/>
      <c r="H2250" s="27"/>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27"/>
      <c r="AK2250" s="27"/>
      <c r="AL2250" s="27"/>
      <c r="AM2250" s="27"/>
      <c r="AN2250" s="27"/>
      <c r="AO2250" s="27"/>
      <c r="AP2250" s="27"/>
      <c r="AQ2250" s="27"/>
      <c r="AR2250" s="27"/>
      <c r="AS2250" s="27"/>
      <c r="AT2250" s="27"/>
      <c r="AU2250" s="27"/>
      <c r="AV2250" s="27"/>
      <c r="AW2250" s="27"/>
      <c r="AX2250" s="27"/>
      <c r="AY2250" s="27"/>
      <c r="AZ2250" s="27"/>
      <c r="BA2250" s="27"/>
      <c r="BB2250" s="27"/>
      <c r="BC2250" s="8"/>
      <c r="BD2250" s="5"/>
      <c r="BL2250" s="20"/>
      <c r="BM2250" s="27"/>
    </row>
    <row r="2251" spans="3:65">
      <c r="C2251" s="27"/>
      <c r="D2251" s="27"/>
      <c r="E2251" s="27"/>
      <c r="F2251" s="27"/>
      <c r="G2251" s="27"/>
      <c r="H2251" s="27"/>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27"/>
      <c r="AK2251" s="27"/>
      <c r="AL2251" s="27"/>
      <c r="AM2251" s="27"/>
      <c r="AN2251" s="27"/>
      <c r="AO2251" s="27"/>
      <c r="AP2251" s="27"/>
      <c r="AQ2251" s="27"/>
      <c r="AR2251" s="27"/>
      <c r="AS2251" s="27"/>
      <c r="AT2251" s="27"/>
      <c r="AU2251" s="27"/>
      <c r="AV2251" s="27"/>
      <c r="AW2251" s="27"/>
      <c r="AX2251" s="27"/>
      <c r="AY2251" s="27"/>
      <c r="AZ2251" s="27"/>
      <c r="BA2251" s="27"/>
      <c r="BB2251" s="27"/>
      <c r="BC2251" s="8"/>
      <c r="BD2251" s="5"/>
      <c r="BL2251" s="20"/>
      <c r="BM2251" s="27"/>
    </row>
    <row r="2252" spans="3:65">
      <c r="C2252" s="27"/>
      <c r="D2252" s="27"/>
      <c r="E2252" s="27"/>
      <c r="F2252" s="27"/>
      <c r="G2252" s="27"/>
      <c r="H2252" s="27"/>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27"/>
      <c r="AK2252" s="27"/>
      <c r="AL2252" s="27"/>
      <c r="AM2252" s="27"/>
      <c r="AN2252" s="27"/>
      <c r="AO2252" s="27"/>
      <c r="AP2252" s="27"/>
      <c r="AQ2252" s="27"/>
      <c r="AR2252" s="27"/>
      <c r="AS2252" s="27"/>
      <c r="AT2252" s="27"/>
      <c r="AU2252" s="27"/>
      <c r="AV2252" s="27"/>
      <c r="AW2252" s="27"/>
      <c r="AX2252" s="27"/>
      <c r="AY2252" s="27"/>
      <c r="AZ2252" s="27"/>
      <c r="BA2252" s="27"/>
      <c r="BB2252" s="27"/>
      <c r="BC2252" s="8"/>
      <c r="BD2252" s="5"/>
      <c r="BL2252" s="20"/>
      <c r="BM2252" s="27"/>
    </row>
    <row r="2253" spans="3:65">
      <c r="C2253" s="27"/>
      <c r="D2253" s="27"/>
      <c r="E2253" s="27"/>
      <c r="F2253" s="27"/>
      <c r="G2253" s="27"/>
      <c r="H2253" s="27"/>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27"/>
      <c r="AK2253" s="27"/>
      <c r="AL2253" s="27"/>
      <c r="AM2253" s="27"/>
      <c r="AN2253" s="27"/>
      <c r="AO2253" s="27"/>
      <c r="AP2253" s="27"/>
      <c r="AQ2253" s="27"/>
      <c r="AR2253" s="27"/>
      <c r="AS2253" s="27"/>
      <c r="AT2253" s="27"/>
      <c r="AU2253" s="27"/>
      <c r="AV2253" s="27"/>
      <c r="AW2253" s="27"/>
      <c r="AX2253" s="27"/>
      <c r="AY2253" s="27"/>
      <c r="AZ2253" s="27"/>
      <c r="BA2253" s="27"/>
      <c r="BB2253" s="27"/>
      <c r="BC2253" s="8"/>
      <c r="BD2253" s="5"/>
      <c r="BL2253" s="20"/>
      <c r="BM2253" s="27"/>
    </row>
    <row r="2254" spans="3:65">
      <c r="C2254" s="27"/>
      <c r="D2254" s="27"/>
      <c r="E2254" s="27"/>
      <c r="F2254" s="27"/>
      <c r="G2254" s="27"/>
      <c r="H2254" s="27"/>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27"/>
      <c r="AK2254" s="27"/>
      <c r="AL2254" s="27"/>
      <c r="AM2254" s="27"/>
      <c r="AN2254" s="27"/>
      <c r="AO2254" s="27"/>
      <c r="AP2254" s="27"/>
      <c r="AQ2254" s="27"/>
      <c r="AR2254" s="27"/>
      <c r="AS2254" s="27"/>
      <c r="AT2254" s="27"/>
      <c r="AU2254" s="27"/>
      <c r="AV2254" s="27"/>
      <c r="AW2254" s="27"/>
      <c r="AX2254" s="27"/>
      <c r="AY2254" s="27"/>
      <c r="AZ2254" s="27"/>
      <c r="BA2254" s="27"/>
      <c r="BB2254" s="27"/>
      <c r="BC2254" s="8"/>
      <c r="BD2254" s="5"/>
      <c r="BL2254" s="20"/>
      <c r="BM2254" s="27"/>
    </row>
    <row r="2255" spans="3:65">
      <c r="C2255" s="27"/>
      <c r="D2255" s="27"/>
      <c r="E2255" s="27"/>
      <c r="F2255" s="27"/>
      <c r="G2255" s="27"/>
      <c r="H2255" s="27"/>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27"/>
      <c r="AK2255" s="27"/>
      <c r="AL2255" s="27"/>
      <c r="AM2255" s="27"/>
      <c r="AN2255" s="27"/>
      <c r="AO2255" s="27"/>
      <c r="AP2255" s="27"/>
      <c r="AQ2255" s="27"/>
      <c r="AR2255" s="27"/>
      <c r="AS2255" s="27"/>
      <c r="AT2255" s="27"/>
      <c r="AU2255" s="27"/>
      <c r="AV2255" s="27"/>
      <c r="AW2255" s="27"/>
      <c r="AX2255" s="27"/>
      <c r="AY2255" s="27"/>
      <c r="AZ2255" s="27"/>
      <c r="BA2255" s="27"/>
      <c r="BB2255" s="27"/>
      <c r="BC2255" s="8"/>
      <c r="BD2255" s="5"/>
      <c r="BL2255" s="20"/>
      <c r="BM2255" s="27"/>
    </row>
    <row r="2256" spans="3:65">
      <c r="C2256" s="27"/>
      <c r="D2256" s="27"/>
      <c r="E2256" s="27"/>
      <c r="F2256" s="27"/>
      <c r="G2256" s="27"/>
      <c r="H2256" s="27"/>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27"/>
      <c r="AK2256" s="27"/>
      <c r="AL2256" s="27"/>
      <c r="AM2256" s="27"/>
      <c r="AN2256" s="27"/>
      <c r="AO2256" s="27"/>
      <c r="AP2256" s="27"/>
      <c r="AQ2256" s="27"/>
      <c r="AR2256" s="27"/>
      <c r="AS2256" s="27"/>
      <c r="AT2256" s="27"/>
      <c r="AU2256" s="27"/>
      <c r="AV2256" s="27"/>
      <c r="AW2256" s="27"/>
      <c r="AX2256" s="27"/>
      <c r="AY2256" s="27"/>
      <c r="AZ2256" s="27"/>
      <c r="BA2256" s="27"/>
      <c r="BB2256" s="27"/>
      <c r="BC2256" s="8"/>
      <c r="BD2256" s="5"/>
      <c r="BL2256" s="20"/>
      <c r="BM2256" s="27"/>
    </row>
    <row r="2257" spans="3:65">
      <c r="C2257" s="27"/>
      <c r="D2257" s="27"/>
      <c r="E2257" s="27"/>
      <c r="F2257" s="27"/>
      <c r="G2257" s="27"/>
      <c r="H2257" s="27"/>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27"/>
      <c r="AK2257" s="27"/>
      <c r="AL2257" s="27"/>
      <c r="AM2257" s="27"/>
      <c r="AN2257" s="27"/>
      <c r="AO2257" s="27"/>
      <c r="AP2257" s="27"/>
      <c r="AQ2257" s="27"/>
      <c r="AR2257" s="27"/>
      <c r="AS2257" s="27"/>
      <c r="AT2257" s="27"/>
      <c r="AU2257" s="27"/>
      <c r="AV2257" s="27"/>
      <c r="AW2257" s="27"/>
      <c r="AX2257" s="27"/>
      <c r="AY2257" s="27"/>
      <c r="AZ2257" s="27"/>
      <c r="BA2257" s="27"/>
      <c r="BB2257" s="27"/>
      <c r="BC2257" s="8"/>
      <c r="BD2257" s="5"/>
      <c r="BL2257" s="20"/>
      <c r="BM2257" s="27"/>
    </row>
    <row r="2258" spans="3:65">
      <c r="C2258" s="27"/>
      <c r="D2258" s="27"/>
      <c r="E2258" s="27"/>
      <c r="F2258" s="27"/>
      <c r="G2258" s="27"/>
      <c r="H2258" s="27"/>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27"/>
      <c r="AK2258" s="27"/>
      <c r="AL2258" s="27"/>
      <c r="AM2258" s="27"/>
      <c r="AN2258" s="27"/>
      <c r="AO2258" s="27"/>
      <c r="AP2258" s="27"/>
      <c r="AQ2258" s="27"/>
      <c r="AR2258" s="27"/>
      <c r="AS2258" s="27"/>
      <c r="AT2258" s="27"/>
      <c r="AU2258" s="27"/>
      <c r="AV2258" s="27"/>
      <c r="AW2258" s="27"/>
      <c r="AX2258" s="27"/>
      <c r="AY2258" s="27"/>
      <c r="AZ2258" s="27"/>
      <c r="BA2258" s="27"/>
      <c r="BB2258" s="27"/>
      <c r="BC2258" s="8"/>
      <c r="BD2258" s="5"/>
      <c r="BL2258" s="20"/>
      <c r="BM2258" s="27"/>
    </row>
    <row r="2259" spans="3:65">
      <c r="C2259" s="27"/>
      <c r="D2259" s="27"/>
      <c r="E2259" s="27"/>
      <c r="F2259" s="27"/>
      <c r="G2259" s="27"/>
      <c r="H2259" s="27"/>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27"/>
      <c r="AK2259" s="27"/>
      <c r="AL2259" s="27"/>
      <c r="AM2259" s="27"/>
      <c r="AN2259" s="27"/>
      <c r="AO2259" s="27"/>
      <c r="AP2259" s="27"/>
      <c r="AQ2259" s="27"/>
      <c r="AR2259" s="27"/>
      <c r="AS2259" s="27"/>
      <c r="AT2259" s="27"/>
      <c r="AU2259" s="27"/>
      <c r="AV2259" s="27"/>
      <c r="AW2259" s="27"/>
      <c r="AX2259" s="27"/>
      <c r="AY2259" s="27"/>
      <c r="AZ2259" s="27"/>
      <c r="BA2259" s="27"/>
      <c r="BB2259" s="27"/>
      <c r="BC2259" s="8"/>
      <c r="BD2259" s="5"/>
      <c r="BL2259" s="20"/>
      <c r="BM2259" s="27"/>
    </row>
    <row r="2260" spans="3:65">
      <c r="C2260" s="27"/>
      <c r="D2260" s="27"/>
      <c r="E2260" s="27"/>
      <c r="F2260" s="27"/>
      <c r="G2260" s="27"/>
      <c r="H2260" s="27"/>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27"/>
      <c r="AK2260" s="27"/>
      <c r="AL2260" s="27"/>
      <c r="AM2260" s="27"/>
      <c r="AN2260" s="27"/>
      <c r="AO2260" s="27"/>
      <c r="AP2260" s="27"/>
      <c r="AQ2260" s="27"/>
      <c r="AR2260" s="27"/>
      <c r="AS2260" s="27"/>
      <c r="AT2260" s="27"/>
      <c r="AU2260" s="27"/>
      <c r="AV2260" s="27"/>
      <c r="AW2260" s="27"/>
      <c r="AX2260" s="27"/>
      <c r="AY2260" s="27"/>
      <c r="AZ2260" s="27"/>
      <c r="BA2260" s="27"/>
      <c r="BB2260" s="27"/>
      <c r="BC2260" s="8"/>
      <c r="BD2260" s="5"/>
      <c r="BL2260" s="20"/>
      <c r="BM2260" s="27"/>
    </row>
    <row r="2261" spans="3:65">
      <c r="C2261" s="27"/>
      <c r="D2261" s="27"/>
      <c r="E2261" s="27"/>
      <c r="F2261" s="27"/>
      <c r="G2261" s="27"/>
      <c r="H2261" s="27"/>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27"/>
      <c r="AK2261" s="27"/>
      <c r="AL2261" s="27"/>
      <c r="AM2261" s="27"/>
      <c r="AN2261" s="27"/>
      <c r="AO2261" s="27"/>
      <c r="AP2261" s="27"/>
      <c r="AQ2261" s="27"/>
      <c r="AR2261" s="27"/>
      <c r="AS2261" s="27"/>
      <c r="AT2261" s="27"/>
      <c r="AU2261" s="27"/>
      <c r="AV2261" s="27"/>
      <c r="AW2261" s="27"/>
      <c r="AX2261" s="27"/>
      <c r="AY2261" s="27"/>
      <c r="AZ2261" s="27"/>
      <c r="BA2261" s="27"/>
      <c r="BB2261" s="27"/>
      <c r="BC2261" s="8"/>
      <c r="BD2261" s="5"/>
      <c r="BL2261" s="20"/>
      <c r="BM2261" s="27"/>
    </row>
    <row r="2262" spans="3:65">
      <c r="C2262" s="27"/>
      <c r="D2262" s="27"/>
      <c r="E2262" s="27"/>
      <c r="F2262" s="27"/>
      <c r="G2262" s="27"/>
      <c r="H2262" s="27"/>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27"/>
      <c r="AK2262" s="27"/>
      <c r="AL2262" s="27"/>
      <c r="AM2262" s="27"/>
      <c r="AN2262" s="27"/>
      <c r="AO2262" s="27"/>
      <c r="AP2262" s="27"/>
      <c r="AQ2262" s="27"/>
      <c r="AR2262" s="27"/>
      <c r="AS2262" s="27"/>
      <c r="AT2262" s="27"/>
      <c r="AU2262" s="27"/>
      <c r="AV2262" s="27"/>
      <c r="AW2262" s="27"/>
      <c r="AX2262" s="27"/>
      <c r="AY2262" s="27"/>
      <c r="AZ2262" s="27"/>
      <c r="BA2262" s="27"/>
      <c r="BB2262" s="27"/>
      <c r="BC2262" s="8"/>
      <c r="BD2262" s="5"/>
      <c r="BL2262" s="20"/>
      <c r="BM2262" s="27"/>
    </row>
    <row r="2263" spans="3:65">
      <c r="C2263" s="27"/>
      <c r="D2263" s="27"/>
      <c r="E2263" s="27"/>
      <c r="F2263" s="27"/>
      <c r="G2263" s="27"/>
      <c r="H2263" s="27"/>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27"/>
      <c r="AK2263" s="27"/>
      <c r="AL2263" s="27"/>
      <c r="AM2263" s="27"/>
      <c r="AN2263" s="27"/>
      <c r="AO2263" s="27"/>
      <c r="AP2263" s="27"/>
      <c r="AQ2263" s="27"/>
      <c r="AR2263" s="27"/>
      <c r="AS2263" s="27"/>
      <c r="AT2263" s="27"/>
      <c r="AU2263" s="27"/>
      <c r="AV2263" s="27"/>
      <c r="AW2263" s="27"/>
      <c r="AX2263" s="27"/>
      <c r="AY2263" s="27"/>
      <c r="AZ2263" s="27"/>
      <c r="BA2263" s="27"/>
      <c r="BB2263" s="27"/>
      <c r="BC2263" s="8"/>
      <c r="BD2263" s="5"/>
      <c r="BL2263" s="20"/>
      <c r="BM2263" s="27"/>
    </row>
    <row r="2264" spans="3:65">
      <c r="C2264" s="27"/>
      <c r="D2264" s="27"/>
      <c r="E2264" s="27"/>
      <c r="F2264" s="27"/>
      <c r="G2264" s="27"/>
      <c r="H2264" s="27"/>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27"/>
      <c r="AK2264" s="27"/>
      <c r="AL2264" s="27"/>
      <c r="AM2264" s="27"/>
      <c r="AN2264" s="27"/>
      <c r="AO2264" s="27"/>
      <c r="AP2264" s="27"/>
      <c r="AQ2264" s="27"/>
      <c r="AR2264" s="27"/>
      <c r="AS2264" s="27"/>
      <c r="AT2264" s="27"/>
      <c r="AU2264" s="27"/>
      <c r="AV2264" s="27"/>
      <c r="AW2264" s="27"/>
      <c r="AX2264" s="27"/>
      <c r="AY2264" s="27"/>
      <c r="AZ2264" s="27"/>
      <c r="BA2264" s="27"/>
      <c r="BB2264" s="27"/>
      <c r="BC2264" s="8"/>
      <c r="BD2264" s="5"/>
      <c r="BL2264" s="20"/>
      <c r="BM2264" s="27"/>
    </row>
    <row r="2265" spans="3:65">
      <c r="C2265" s="27"/>
      <c r="D2265" s="27"/>
      <c r="E2265" s="27"/>
      <c r="F2265" s="27"/>
      <c r="G2265" s="27"/>
      <c r="H2265" s="27"/>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27"/>
      <c r="AK2265" s="27"/>
      <c r="AL2265" s="27"/>
      <c r="AM2265" s="27"/>
      <c r="AN2265" s="27"/>
      <c r="AO2265" s="27"/>
      <c r="AP2265" s="27"/>
      <c r="AQ2265" s="27"/>
      <c r="AR2265" s="27"/>
      <c r="AS2265" s="27"/>
      <c r="AT2265" s="27"/>
      <c r="AU2265" s="27"/>
      <c r="AV2265" s="27"/>
      <c r="AW2265" s="27"/>
      <c r="AX2265" s="27"/>
      <c r="AY2265" s="27"/>
      <c r="AZ2265" s="27"/>
      <c r="BA2265" s="27"/>
      <c r="BB2265" s="27"/>
      <c r="BC2265" s="8"/>
      <c r="BD2265" s="5"/>
      <c r="BL2265" s="20"/>
      <c r="BM2265" s="27"/>
    </row>
    <row r="2266" spans="3:65">
      <c r="C2266" s="27"/>
      <c r="D2266" s="27"/>
      <c r="E2266" s="27"/>
      <c r="F2266" s="27"/>
      <c r="G2266" s="27"/>
      <c r="H2266" s="27"/>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27"/>
      <c r="AK2266" s="27"/>
      <c r="AL2266" s="27"/>
      <c r="AM2266" s="27"/>
      <c r="AN2266" s="27"/>
      <c r="AO2266" s="27"/>
      <c r="AP2266" s="27"/>
      <c r="AQ2266" s="27"/>
      <c r="AR2266" s="27"/>
      <c r="AS2266" s="27"/>
      <c r="AT2266" s="27"/>
      <c r="AU2266" s="27"/>
      <c r="AV2266" s="27"/>
      <c r="AW2266" s="27"/>
      <c r="AX2266" s="27"/>
      <c r="AY2266" s="27"/>
      <c r="AZ2266" s="27"/>
      <c r="BA2266" s="27"/>
      <c r="BB2266" s="27"/>
      <c r="BC2266" s="8"/>
      <c r="BD2266" s="5"/>
      <c r="BL2266" s="20"/>
      <c r="BM2266" s="27"/>
    </row>
    <row r="2267" spans="3:65">
      <c r="C2267" s="27"/>
      <c r="D2267" s="27"/>
      <c r="E2267" s="27"/>
      <c r="F2267" s="27"/>
      <c r="G2267" s="27"/>
      <c r="H2267" s="27"/>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27"/>
      <c r="AK2267" s="27"/>
      <c r="AL2267" s="27"/>
      <c r="AM2267" s="27"/>
      <c r="AN2267" s="27"/>
      <c r="AO2267" s="27"/>
      <c r="AP2267" s="27"/>
      <c r="AQ2267" s="27"/>
      <c r="AR2267" s="27"/>
      <c r="AS2267" s="27"/>
      <c r="AT2267" s="27"/>
      <c r="AU2267" s="27"/>
      <c r="AV2267" s="27"/>
      <c r="AW2267" s="27"/>
      <c r="AX2267" s="27"/>
      <c r="AY2267" s="27"/>
      <c r="AZ2267" s="27"/>
      <c r="BA2267" s="27"/>
      <c r="BB2267" s="27"/>
      <c r="BC2267" s="8"/>
      <c r="BD2267" s="5"/>
      <c r="BL2267" s="20"/>
      <c r="BM2267" s="27"/>
    </row>
    <row r="2268" spans="3:65">
      <c r="C2268" s="27"/>
      <c r="D2268" s="27"/>
      <c r="E2268" s="27"/>
      <c r="F2268" s="27"/>
      <c r="G2268" s="27"/>
      <c r="H2268" s="27"/>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27"/>
      <c r="AK2268" s="27"/>
      <c r="AL2268" s="27"/>
      <c r="AM2268" s="27"/>
      <c r="AN2268" s="27"/>
      <c r="AO2268" s="27"/>
      <c r="AP2268" s="27"/>
      <c r="AQ2268" s="27"/>
      <c r="AR2268" s="27"/>
      <c r="AS2268" s="27"/>
      <c r="AT2268" s="27"/>
      <c r="AU2268" s="27"/>
      <c r="AV2268" s="27"/>
      <c r="AW2268" s="27"/>
      <c r="AX2268" s="27"/>
      <c r="AY2268" s="27"/>
      <c r="AZ2268" s="27"/>
      <c r="BA2268" s="27"/>
      <c r="BB2268" s="27"/>
      <c r="BC2268" s="8"/>
      <c r="BD2268" s="5"/>
      <c r="BL2268" s="20"/>
      <c r="BM2268" s="27"/>
    </row>
    <row r="2269" spans="3:65">
      <c r="C2269" s="27"/>
      <c r="D2269" s="27"/>
      <c r="E2269" s="27"/>
      <c r="F2269" s="27"/>
      <c r="G2269" s="27"/>
      <c r="H2269" s="27"/>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27"/>
      <c r="AK2269" s="27"/>
      <c r="AL2269" s="27"/>
      <c r="AM2269" s="27"/>
      <c r="AN2269" s="27"/>
      <c r="AO2269" s="27"/>
      <c r="AP2269" s="27"/>
      <c r="AQ2269" s="27"/>
      <c r="AR2269" s="27"/>
      <c r="AS2269" s="27"/>
      <c r="AT2269" s="27"/>
      <c r="AU2269" s="27"/>
      <c r="AV2269" s="27"/>
      <c r="AW2269" s="27"/>
      <c r="AX2269" s="27"/>
      <c r="AY2269" s="27"/>
      <c r="AZ2269" s="27"/>
      <c r="BA2269" s="27"/>
      <c r="BB2269" s="27"/>
      <c r="BC2269" s="8"/>
      <c r="BD2269" s="5"/>
      <c r="BL2269" s="20"/>
      <c r="BM2269" s="27"/>
    </row>
    <row r="2270" spans="3:65">
      <c r="C2270" s="27"/>
      <c r="D2270" s="27"/>
      <c r="E2270" s="27"/>
      <c r="F2270" s="27"/>
      <c r="G2270" s="27"/>
      <c r="H2270" s="27"/>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27"/>
      <c r="AK2270" s="27"/>
      <c r="AL2270" s="27"/>
      <c r="AM2270" s="27"/>
      <c r="AN2270" s="27"/>
      <c r="AO2270" s="27"/>
      <c r="AP2270" s="27"/>
      <c r="AQ2270" s="27"/>
      <c r="AR2270" s="27"/>
      <c r="AS2270" s="27"/>
      <c r="AT2270" s="27"/>
      <c r="AU2270" s="27"/>
      <c r="AV2270" s="27"/>
      <c r="AW2270" s="27"/>
      <c r="AX2270" s="27"/>
      <c r="AY2270" s="27"/>
      <c r="AZ2270" s="27"/>
      <c r="BA2270" s="27"/>
      <c r="BB2270" s="27"/>
      <c r="BC2270" s="8"/>
      <c r="BD2270" s="5"/>
      <c r="BL2270" s="20"/>
      <c r="BM2270" s="27"/>
    </row>
    <row r="2271" spans="3:65">
      <c r="C2271" s="27"/>
      <c r="D2271" s="27"/>
      <c r="E2271" s="27"/>
      <c r="F2271" s="27"/>
      <c r="G2271" s="27"/>
      <c r="H2271" s="27"/>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27"/>
      <c r="AK2271" s="27"/>
      <c r="AL2271" s="27"/>
      <c r="AM2271" s="27"/>
      <c r="AN2271" s="27"/>
      <c r="AO2271" s="27"/>
      <c r="AP2271" s="27"/>
      <c r="AQ2271" s="27"/>
      <c r="AR2271" s="27"/>
      <c r="AS2271" s="27"/>
      <c r="AT2271" s="27"/>
      <c r="AU2271" s="27"/>
      <c r="AV2271" s="27"/>
      <c r="AW2271" s="27"/>
      <c r="AX2271" s="27"/>
      <c r="AY2271" s="27"/>
      <c r="AZ2271" s="27"/>
      <c r="BA2271" s="27"/>
      <c r="BB2271" s="27"/>
      <c r="BC2271" s="8"/>
      <c r="BD2271" s="5"/>
      <c r="BL2271" s="20"/>
      <c r="BM2271" s="27"/>
    </row>
    <row r="2272" spans="3:65">
      <c r="C2272" s="27"/>
      <c r="D2272" s="27"/>
      <c r="E2272" s="27"/>
      <c r="F2272" s="27"/>
      <c r="G2272" s="27"/>
      <c r="H2272" s="27"/>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27"/>
      <c r="AK2272" s="27"/>
      <c r="AL2272" s="27"/>
      <c r="AM2272" s="27"/>
      <c r="AN2272" s="27"/>
      <c r="AO2272" s="27"/>
      <c r="AP2272" s="27"/>
      <c r="AQ2272" s="27"/>
      <c r="AR2272" s="27"/>
      <c r="AS2272" s="27"/>
      <c r="AT2272" s="27"/>
      <c r="AU2272" s="27"/>
      <c r="AV2272" s="27"/>
      <c r="AW2272" s="27"/>
      <c r="AX2272" s="27"/>
      <c r="AY2272" s="27"/>
      <c r="AZ2272" s="27"/>
      <c r="BA2272" s="27"/>
      <c r="BB2272" s="27"/>
      <c r="BC2272" s="8"/>
      <c r="BD2272" s="5"/>
      <c r="BL2272" s="20"/>
      <c r="BM2272" s="27"/>
    </row>
    <row r="2273" spans="3:65">
      <c r="C2273" s="27"/>
      <c r="D2273" s="27"/>
      <c r="E2273" s="27"/>
      <c r="F2273" s="27"/>
      <c r="G2273" s="27"/>
      <c r="H2273" s="27"/>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27"/>
      <c r="AK2273" s="27"/>
      <c r="AL2273" s="27"/>
      <c r="AM2273" s="27"/>
      <c r="AN2273" s="27"/>
      <c r="AO2273" s="27"/>
      <c r="AP2273" s="27"/>
      <c r="AQ2273" s="27"/>
      <c r="AR2273" s="27"/>
      <c r="AS2273" s="27"/>
      <c r="AT2273" s="27"/>
      <c r="AU2273" s="27"/>
      <c r="AV2273" s="27"/>
      <c r="AW2273" s="27"/>
      <c r="AX2273" s="27"/>
      <c r="AY2273" s="27"/>
      <c r="AZ2273" s="27"/>
      <c r="BA2273" s="27"/>
      <c r="BB2273" s="27"/>
      <c r="BC2273" s="8"/>
      <c r="BD2273" s="5"/>
      <c r="BL2273" s="20"/>
      <c r="BM2273" s="27"/>
    </row>
    <row r="2274" spans="3:65">
      <c r="C2274" s="27"/>
      <c r="D2274" s="27"/>
      <c r="E2274" s="27"/>
      <c r="F2274" s="27"/>
      <c r="G2274" s="27"/>
      <c r="H2274" s="27"/>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27"/>
      <c r="AK2274" s="27"/>
      <c r="AL2274" s="27"/>
      <c r="AM2274" s="27"/>
      <c r="AN2274" s="27"/>
      <c r="AO2274" s="27"/>
      <c r="AP2274" s="27"/>
      <c r="AQ2274" s="27"/>
      <c r="AR2274" s="27"/>
      <c r="AS2274" s="27"/>
      <c r="AT2274" s="27"/>
      <c r="AU2274" s="27"/>
      <c r="AV2274" s="27"/>
      <c r="AW2274" s="27"/>
      <c r="AX2274" s="27"/>
      <c r="AY2274" s="27"/>
      <c r="AZ2274" s="27"/>
      <c r="BA2274" s="27"/>
      <c r="BB2274" s="27"/>
      <c r="BC2274" s="8"/>
      <c r="BD2274" s="5"/>
      <c r="BL2274" s="20"/>
      <c r="BM2274" s="27"/>
    </row>
    <row r="2275" spans="3:65">
      <c r="C2275" s="27"/>
      <c r="D2275" s="27"/>
      <c r="E2275" s="27"/>
      <c r="F2275" s="27"/>
      <c r="G2275" s="27"/>
      <c r="H2275" s="27"/>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27"/>
      <c r="AK2275" s="27"/>
      <c r="AL2275" s="27"/>
      <c r="AM2275" s="27"/>
      <c r="AN2275" s="27"/>
      <c r="AO2275" s="27"/>
      <c r="AP2275" s="27"/>
      <c r="AQ2275" s="27"/>
      <c r="AR2275" s="27"/>
      <c r="AS2275" s="27"/>
      <c r="AT2275" s="27"/>
      <c r="AU2275" s="27"/>
      <c r="AV2275" s="27"/>
      <c r="AW2275" s="27"/>
      <c r="AX2275" s="27"/>
      <c r="AY2275" s="27"/>
      <c r="AZ2275" s="27"/>
      <c r="BA2275" s="27"/>
      <c r="BB2275" s="27"/>
      <c r="BC2275" s="8"/>
      <c r="BD2275" s="5"/>
      <c r="BL2275" s="20"/>
      <c r="BM2275" s="27"/>
    </row>
    <row r="2276" spans="3:65">
      <c r="C2276" s="27"/>
      <c r="D2276" s="27"/>
      <c r="E2276" s="27"/>
      <c r="F2276" s="27"/>
      <c r="G2276" s="27"/>
      <c r="H2276" s="27"/>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27"/>
      <c r="AK2276" s="27"/>
      <c r="AL2276" s="27"/>
      <c r="AM2276" s="27"/>
      <c r="AN2276" s="27"/>
      <c r="AO2276" s="27"/>
      <c r="AP2276" s="27"/>
      <c r="AQ2276" s="27"/>
      <c r="AR2276" s="27"/>
      <c r="AS2276" s="27"/>
      <c r="AT2276" s="27"/>
      <c r="AU2276" s="27"/>
      <c r="AV2276" s="27"/>
      <c r="AW2276" s="27"/>
      <c r="AX2276" s="27"/>
      <c r="AY2276" s="27"/>
      <c r="AZ2276" s="27"/>
      <c r="BA2276" s="27"/>
      <c r="BB2276" s="27"/>
      <c r="BC2276" s="8"/>
      <c r="BD2276" s="5"/>
      <c r="BL2276" s="20"/>
      <c r="BM2276" s="27"/>
    </row>
    <row r="2277" spans="3:65">
      <c r="C2277" s="27"/>
      <c r="D2277" s="27"/>
      <c r="E2277" s="27"/>
      <c r="F2277" s="27"/>
      <c r="G2277" s="27"/>
      <c r="H2277" s="27"/>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27"/>
      <c r="AK2277" s="27"/>
      <c r="AL2277" s="27"/>
      <c r="AM2277" s="27"/>
      <c r="AN2277" s="27"/>
      <c r="AO2277" s="27"/>
      <c r="AP2277" s="27"/>
      <c r="AQ2277" s="27"/>
      <c r="AR2277" s="27"/>
      <c r="AS2277" s="27"/>
      <c r="AT2277" s="27"/>
      <c r="AU2277" s="27"/>
      <c r="AV2277" s="27"/>
      <c r="AW2277" s="27"/>
      <c r="AX2277" s="27"/>
      <c r="AY2277" s="27"/>
      <c r="AZ2277" s="27"/>
      <c r="BA2277" s="27"/>
      <c r="BB2277" s="27"/>
      <c r="BC2277" s="8"/>
      <c r="BD2277" s="5"/>
      <c r="BL2277" s="20"/>
      <c r="BM2277" s="27"/>
    </row>
    <row r="2278" spans="3:65">
      <c r="C2278" s="27"/>
      <c r="D2278" s="27"/>
      <c r="E2278" s="27"/>
      <c r="F2278" s="27"/>
      <c r="G2278" s="27"/>
      <c r="H2278" s="27"/>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27"/>
      <c r="AK2278" s="27"/>
      <c r="AL2278" s="27"/>
      <c r="AM2278" s="27"/>
      <c r="AN2278" s="27"/>
      <c r="AO2278" s="27"/>
      <c r="AP2278" s="27"/>
      <c r="AQ2278" s="27"/>
      <c r="AR2278" s="27"/>
      <c r="AS2278" s="27"/>
      <c r="AT2278" s="27"/>
      <c r="AU2278" s="27"/>
      <c r="AV2278" s="27"/>
      <c r="AW2278" s="27"/>
      <c r="AX2278" s="27"/>
      <c r="AY2278" s="27"/>
      <c r="AZ2278" s="27"/>
      <c r="BA2278" s="27"/>
      <c r="BB2278" s="27"/>
      <c r="BC2278" s="8"/>
      <c r="BD2278" s="5"/>
      <c r="BL2278" s="20"/>
      <c r="BM2278" s="27"/>
    </row>
    <row r="2279" spans="3:65">
      <c r="C2279" s="27"/>
      <c r="D2279" s="27"/>
      <c r="E2279" s="27"/>
      <c r="F2279" s="27"/>
      <c r="G2279" s="27"/>
      <c r="H2279" s="27"/>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27"/>
      <c r="AK2279" s="27"/>
      <c r="AL2279" s="27"/>
      <c r="AM2279" s="27"/>
      <c r="AN2279" s="27"/>
      <c r="AO2279" s="27"/>
      <c r="AP2279" s="27"/>
      <c r="AQ2279" s="27"/>
      <c r="AR2279" s="27"/>
      <c r="AS2279" s="27"/>
      <c r="AT2279" s="27"/>
      <c r="AU2279" s="27"/>
      <c r="AV2279" s="27"/>
      <c r="AW2279" s="27"/>
      <c r="AX2279" s="27"/>
      <c r="AY2279" s="27"/>
      <c r="AZ2279" s="27"/>
      <c r="BA2279" s="27"/>
      <c r="BB2279" s="27"/>
      <c r="BC2279" s="8"/>
      <c r="BD2279" s="5"/>
      <c r="BL2279" s="20"/>
      <c r="BM2279" s="27"/>
    </row>
    <row r="2280" spans="3:65">
      <c r="C2280" s="27"/>
      <c r="D2280" s="27"/>
      <c r="E2280" s="27"/>
      <c r="F2280" s="27"/>
      <c r="G2280" s="27"/>
      <c r="H2280" s="27"/>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27"/>
      <c r="AK2280" s="27"/>
      <c r="AL2280" s="27"/>
      <c r="AM2280" s="27"/>
      <c r="AN2280" s="27"/>
      <c r="AO2280" s="27"/>
      <c r="AP2280" s="27"/>
      <c r="AQ2280" s="27"/>
      <c r="AR2280" s="27"/>
      <c r="AS2280" s="27"/>
      <c r="AT2280" s="27"/>
      <c r="AU2280" s="27"/>
      <c r="AV2280" s="27"/>
      <c r="AW2280" s="27"/>
      <c r="AX2280" s="27"/>
      <c r="AY2280" s="27"/>
      <c r="AZ2280" s="27"/>
      <c r="BA2280" s="27"/>
      <c r="BB2280" s="27"/>
      <c r="BC2280" s="8"/>
      <c r="BD2280" s="5"/>
      <c r="BL2280" s="20"/>
      <c r="BM2280" s="27"/>
    </row>
    <row r="2281" spans="3:65">
      <c r="C2281" s="27"/>
      <c r="D2281" s="27"/>
      <c r="E2281" s="27"/>
      <c r="F2281" s="27"/>
      <c r="G2281" s="27"/>
      <c r="H2281" s="27"/>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27"/>
      <c r="AK2281" s="27"/>
      <c r="AL2281" s="27"/>
      <c r="AM2281" s="27"/>
      <c r="AN2281" s="27"/>
      <c r="AO2281" s="27"/>
      <c r="AP2281" s="27"/>
      <c r="AQ2281" s="27"/>
      <c r="AR2281" s="27"/>
      <c r="AS2281" s="27"/>
      <c r="AT2281" s="27"/>
      <c r="AU2281" s="27"/>
      <c r="AV2281" s="27"/>
      <c r="AW2281" s="27"/>
      <c r="AX2281" s="27"/>
      <c r="AY2281" s="27"/>
      <c r="AZ2281" s="27"/>
      <c r="BA2281" s="27"/>
      <c r="BB2281" s="27"/>
      <c r="BC2281" s="8"/>
      <c r="BD2281" s="5"/>
      <c r="BL2281" s="20"/>
      <c r="BM2281" s="27"/>
    </row>
    <row r="2282" spans="3:65">
      <c r="C2282" s="27"/>
      <c r="D2282" s="27"/>
      <c r="E2282" s="27"/>
      <c r="F2282" s="27"/>
      <c r="G2282" s="27"/>
      <c r="H2282" s="27"/>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27"/>
      <c r="AK2282" s="27"/>
      <c r="AL2282" s="27"/>
      <c r="AM2282" s="27"/>
      <c r="AN2282" s="27"/>
      <c r="AO2282" s="27"/>
      <c r="AP2282" s="27"/>
      <c r="AQ2282" s="27"/>
      <c r="AR2282" s="27"/>
      <c r="AS2282" s="27"/>
      <c r="AT2282" s="27"/>
      <c r="AU2282" s="27"/>
      <c r="AV2282" s="27"/>
      <c r="AW2282" s="27"/>
      <c r="AX2282" s="27"/>
      <c r="AY2282" s="27"/>
      <c r="AZ2282" s="27"/>
      <c r="BA2282" s="27"/>
      <c r="BB2282" s="27"/>
      <c r="BC2282" s="8"/>
      <c r="BD2282" s="5"/>
      <c r="BL2282" s="20"/>
      <c r="BM2282" s="27"/>
    </row>
    <row r="2283" spans="3:65">
      <c r="C2283" s="27"/>
      <c r="D2283" s="27"/>
      <c r="E2283" s="27"/>
      <c r="F2283" s="27"/>
      <c r="G2283" s="27"/>
      <c r="H2283" s="27"/>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27"/>
      <c r="AK2283" s="27"/>
      <c r="AL2283" s="27"/>
      <c r="AM2283" s="27"/>
      <c r="AN2283" s="27"/>
      <c r="AO2283" s="27"/>
      <c r="AP2283" s="27"/>
      <c r="AQ2283" s="27"/>
      <c r="AR2283" s="27"/>
      <c r="AS2283" s="27"/>
      <c r="AT2283" s="27"/>
      <c r="AU2283" s="27"/>
      <c r="AV2283" s="27"/>
      <c r="AW2283" s="27"/>
      <c r="AX2283" s="27"/>
      <c r="AY2283" s="27"/>
      <c r="AZ2283" s="27"/>
      <c r="BA2283" s="27"/>
      <c r="BB2283" s="27"/>
      <c r="BC2283" s="8"/>
      <c r="BD2283" s="5"/>
      <c r="BL2283" s="20"/>
      <c r="BM2283" s="27"/>
    </row>
    <row r="2284" spans="3:65">
      <c r="C2284" s="27"/>
      <c r="D2284" s="27"/>
      <c r="E2284" s="27"/>
      <c r="F2284" s="27"/>
      <c r="G2284" s="27"/>
      <c r="H2284" s="27"/>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27"/>
      <c r="AK2284" s="27"/>
      <c r="AL2284" s="27"/>
      <c r="AM2284" s="27"/>
      <c r="AN2284" s="27"/>
      <c r="AO2284" s="27"/>
      <c r="AP2284" s="27"/>
      <c r="AQ2284" s="27"/>
      <c r="AR2284" s="27"/>
      <c r="AS2284" s="27"/>
      <c r="AT2284" s="27"/>
      <c r="AU2284" s="27"/>
      <c r="AV2284" s="27"/>
      <c r="AW2284" s="27"/>
      <c r="AX2284" s="27"/>
      <c r="AY2284" s="27"/>
      <c r="AZ2284" s="27"/>
      <c r="BA2284" s="27"/>
      <c r="BB2284" s="27"/>
      <c r="BC2284" s="8"/>
      <c r="BD2284" s="5"/>
      <c r="BL2284" s="20"/>
      <c r="BM2284" s="27"/>
    </row>
    <row r="2285" spans="3:65">
      <c r="C2285" s="27"/>
      <c r="D2285" s="27"/>
      <c r="E2285" s="27"/>
      <c r="F2285" s="27"/>
      <c r="G2285" s="27"/>
      <c r="H2285" s="27"/>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27"/>
      <c r="AK2285" s="27"/>
      <c r="AL2285" s="27"/>
      <c r="AM2285" s="27"/>
      <c r="AN2285" s="27"/>
      <c r="AO2285" s="27"/>
      <c r="AP2285" s="27"/>
      <c r="AQ2285" s="27"/>
      <c r="AR2285" s="27"/>
      <c r="AS2285" s="27"/>
      <c r="AT2285" s="27"/>
      <c r="AU2285" s="27"/>
      <c r="AV2285" s="27"/>
      <c r="AW2285" s="27"/>
      <c r="AX2285" s="27"/>
      <c r="AY2285" s="27"/>
      <c r="AZ2285" s="27"/>
      <c r="BA2285" s="27"/>
      <c r="BB2285" s="27"/>
      <c r="BC2285" s="8"/>
      <c r="BD2285" s="5"/>
      <c r="BL2285" s="20"/>
      <c r="BM2285" s="27"/>
    </row>
    <row r="2286" spans="3:65">
      <c r="C2286" s="27"/>
      <c r="D2286" s="27"/>
      <c r="E2286" s="27"/>
      <c r="F2286" s="27"/>
      <c r="G2286" s="27"/>
      <c r="H2286" s="27"/>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27"/>
      <c r="AK2286" s="27"/>
      <c r="AL2286" s="27"/>
      <c r="AM2286" s="27"/>
      <c r="AN2286" s="27"/>
      <c r="AO2286" s="27"/>
      <c r="AP2286" s="27"/>
      <c r="AQ2286" s="27"/>
      <c r="AR2286" s="27"/>
      <c r="AS2286" s="27"/>
      <c r="AT2286" s="27"/>
      <c r="AU2286" s="27"/>
      <c r="AV2286" s="27"/>
      <c r="AW2286" s="27"/>
      <c r="AX2286" s="27"/>
      <c r="AY2286" s="27"/>
      <c r="AZ2286" s="27"/>
      <c r="BA2286" s="27"/>
      <c r="BB2286" s="27"/>
      <c r="BC2286" s="8"/>
      <c r="BD2286" s="5"/>
      <c r="BL2286" s="20"/>
      <c r="BM2286" s="27"/>
    </row>
    <row r="2287" spans="3:65">
      <c r="C2287" s="27"/>
      <c r="D2287" s="27"/>
      <c r="E2287" s="27"/>
      <c r="F2287" s="27"/>
      <c r="G2287" s="27"/>
      <c r="H2287" s="27"/>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27"/>
      <c r="AK2287" s="27"/>
      <c r="AL2287" s="27"/>
      <c r="AM2287" s="27"/>
      <c r="AN2287" s="27"/>
      <c r="AO2287" s="27"/>
      <c r="AP2287" s="27"/>
      <c r="AQ2287" s="27"/>
      <c r="AR2287" s="27"/>
      <c r="AS2287" s="27"/>
      <c r="AT2287" s="27"/>
      <c r="AU2287" s="27"/>
      <c r="AV2287" s="27"/>
      <c r="AW2287" s="27"/>
      <c r="AX2287" s="27"/>
      <c r="AY2287" s="27"/>
      <c r="AZ2287" s="27"/>
      <c r="BA2287" s="27"/>
      <c r="BB2287" s="27"/>
      <c r="BC2287" s="8"/>
      <c r="BD2287" s="5"/>
      <c r="BL2287" s="20"/>
      <c r="BM2287" s="27"/>
    </row>
    <row r="2288" spans="3:65">
      <c r="C2288" s="27"/>
      <c r="D2288" s="27"/>
      <c r="E2288" s="27"/>
      <c r="F2288" s="27"/>
      <c r="G2288" s="27"/>
      <c r="H2288" s="27"/>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27"/>
      <c r="AK2288" s="27"/>
      <c r="AL2288" s="27"/>
      <c r="AM2288" s="27"/>
      <c r="AN2288" s="27"/>
      <c r="AO2288" s="27"/>
      <c r="AP2288" s="27"/>
      <c r="AQ2288" s="27"/>
      <c r="AR2288" s="27"/>
      <c r="AS2288" s="27"/>
      <c r="AT2288" s="27"/>
      <c r="AU2288" s="27"/>
      <c r="AV2288" s="27"/>
      <c r="AW2288" s="27"/>
      <c r="AX2288" s="27"/>
      <c r="AY2288" s="27"/>
      <c r="AZ2288" s="27"/>
      <c r="BA2288" s="27"/>
      <c r="BB2288" s="27"/>
      <c r="BC2288" s="8"/>
      <c r="BD2288" s="5"/>
      <c r="BL2288" s="20"/>
      <c r="BM2288" s="27"/>
    </row>
    <row r="2289" spans="3:65">
      <c r="C2289" s="27"/>
      <c r="D2289" s="27"/>
      <c r="E2289" s="27"/>
      <c r="F2289" s="27"/>
      <c r="G2289" s="27"/>
      <c r="H2289" s="27"/>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27"/>
      <c r="AK2289" s="27"/>
      <c r="AL2289" s="27"/>
      <c r="AM2289" s="27"/>
      <c r="AN2289" s="27"/>
      <c r="AO2289" s="27"/>
      <c r="AP2289" s="27"/>
      <c r="AQ2289" s="27"/>
      <c r="AR2289" s="27"/>
      <c r="AS2289" s="27"/>
      <c r="AT2289" s="27"/>
      <c r="AU2289" s="27"/>
      <c r="AV2289" s="27"/>
      <c r="AW2289" s="27"/>
      <c r="AX2289" s="27"/>
      <c r="AY2289" s="27"/>
      <c r="AZ2289" s="27"/>
      <c r="BA2289" s="27"/>
      <c r="BB2289" s="27"/>
      <c r="BC2289" s="8"/>
      <c r="BD2289" s="5"/>
      <c r="BL2289" s="20"/>
      <c r="BM2289" s="27"/>
    </row>
    <row r="2290" spans="3:65">
      <c r="C2290" s="27"/>
      <c r="D2290" s="27"/>
      <c r="E2290" s="27"/>
      <c r="F2290" s="27"/>
      <c r="G2290" s="27"/>
      <c r="H2290" s="27"/>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27"/>
      <c r="AK2290" s="27"/>
      <c r="AL2290" s="27"/>
      <c r="AM2290" s="27"/>
      <c r="AN2290" s="27"/>
      <c r="AO2290" s="27"/>
      <c r="AP2290" s="27"/>
      <c r="AQ2290" s="27"/>
      <c r="AR2290" s="27"/>
      <c r="AS2290" s="27"/>
      <c r="AT2290" s="27"/>
      <c r="AU2290" s="27"/>
      <c r="AV2290" s="27"/>
      <c r="AW2290" s="27"/>
      <c r="AX2290" s="27"/>
      <c r="AY2290" s="27"/>
      <c r="AZ2290" s="27"/>
      <c r="BA2290" s="27"/>
      <c r="BB2290" s="27"/>
      <c r="BC2290" s="8"/>
      <c r="BD2290" s="5"/>
      <c r="BL2290" s="20"/>
      <c r="BM2290" s="27"/>
    </row>
    <row r="2291" spans="3:65">
      <c r="C2291" s="27"/>
      <c r="D2291" s="27"/>
      <c r="E2291" s="27"/>
      <c r="F2291" s="27"/>
      <c r="G2291" s="27"/>
      <c r="H2291" s="27"/>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27"/>
      <c r="AK2291" s="27"/>
      <c r="AL2291" s="27"/>
      <c r="AM2291" s="27"/>
      <c r="AN2291" s="27"/>
      <c r="AO2291" s="27"/>
      <c r="AP2291" s="27"/>
      <c r="AQ2291" s="27"/>
      <c r="AR2291" s="27"/>
      <c r="AS2291" s="27"/>
      <c r="AT2291" s="27"/>
      <c r="AU2291" s="27"/>
      <c r="AV2291" s="27"/>
      <c r="AW2291" s="27"/>
      <c r="AX2291" s="27"/>
      <c r="AY2291" s="27"/>
      <c r="AZ2291" s="27"/>
      <c r="BA2291" s="27"/>
      <c r="BB2291" s="27"/>
      <c r="BC2291" s="8"/>
      <c r="BD2291" s="5"/>
      <c r="BL2291" s="20"/>
      <c r="BM2291" s="27"/>
    </row>
    <row r="2292" spans="3:65">
      <c r="C2292" s="27"/>
      <c r="D2292" s="27"/>
      <c r="E2292" s="27"/>
      <c r="F2292" s="27"/>
      <c r="G2292" s="27"/>
      <c r="H2292" s="27"/>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27"/>
      <c r="AK2292" s="27"/>
      <c r="AL2292" s="27"/>
      <c r="AM2292" s="27"/>
      <c r="AN2292" s="27"/>
      <c r="AO2292" s="27"/>
      <c r="AP2292" s="27"/>
      <c r="AQ2292" s="27"/>
      <c r="AR2292" s="27"/>
      <c r="AS2292" s="27"/>
      <c r="AT2292" s="27"/>
      <c r="AU2292" s="27"/>
      <c r="AV2292" s="27"/>
      <c r="AW2292" s="27"/>
      <c r="AX2292" s="27"/>
      <c r="AY2292" s="27"/>
      <c r="AZ2292" s="27"/>
      <c r="BA2292" s="27"/>
      <c r="BB2292" s="27"/>
      <c r="BC2292" s="8"/>
      <c r="BD2292" s="5"/>
      <c r="BL2292" s="20"/>
      <c r="BM2292" s="27"/>
    </row>
    <row r="2293" spans="3:65">
      <c r="C2293" s="27"/>
      <c r="D2293" s="27"/>
      <c r="E2293" s="27"/>
      <c r="F2293" s="27"/>
      <c r="G2293" s="27"/>
      <c r="H2293" s="27"/>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27"/>
      <c r="AK2293" s="27"/>
      <c r="AL2293" s="27"/>
      <c r="AM2293" s="27"/>
      <c r="AN2293" s="27"/>
      <c r="AO2293" s="27"/>
      <c r="AP2293" s="27"/>
      <c r="AQ2293" s="27"/>
      <c r="AR2293" s="27"/>
      <c r="AS2293" s="27"/>
      <c r="AT2293" s="27"/>
      <c r="AU2293" s="27"/>
      <c r="AV2293" s="27"/>
      <c r="AW2293" s="27"/>
      <c r="AX2293" s="27"/>
      <c r="AY2293" s="27"/>
      <c r="AZ2293" s="27"/>
      <c r="BA2293" s="27"/>
      <c r="BB2293" s="27"/>
      <c r="BC2293" s="8"/>
      <c r="BD2293" s="5"/>
      <c r="BL2293" s="20"/>
      <c r="BM2293" s="27"/>
    </row>
    <row r="2294" spans="3:65">
      <c r="C2294" s="27"/>
      <c r="D2294" s="27"/>
      <c r="E2294" s="27"/>
      <c r="F2294" s="27"/>
      <c r="G2294" s="27"/>
      <c r="H2294" s="27"/>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27"/>
      <c r="AK2294" s="27"/>
      <c r="AL2294" s="27"/>
      <c r="AM2294" s="27"/>
      <c r="AN2294" s="27"/>
      <c r="AO2294" s="27"/>
      <c r="AP2294" s="27"/>
      <c r="AQ2294" s="27"/>
      <c r="AR2294" s="27"/>
      <c r="AS2294" s="27"/>
      <c r="AT2294" s="27"/>
      <c r="AU2294" s="27"/>
      <c r="AV2294" s="27"/>
      <c r="AW2294" s="27"/>
      <c r="AX2294" s="27"/>
      <c r="AY2294" s="27"/>
      <c r="AZ2294" s="27"/>
      <c r="BA2294" s="27"/>
      <c r="BB2294" s="27"/>
      <c r="BC2294" s="8"/>
      <c r="BD2294" s="5"/>
      <c r="BL2294" s="20"/>
      <c r="BM2294" s="27"/>
    </row>
    <row r="2295" spans="3:65">
      <c r="C2295" s="27"/>
      <c r="D2295" s="27"/>
      <c r="E2295" s="27"/>
      <c r="F2295" s="27"/>
      <c r="G2295" s="27"/>
      <c r="H2295" s="27"/>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27"/>
      <c r="AK2295" s="27"/>
      <c r="AL2295" s="27"/>
      <c r="AM2295" s="27"/>
      <c r="AN2295" s="27"/>
      <c r="AO2295" s="27"/>
      <c r="AP2295" s="27"/>
      <c r="AQ2295" s="27"/>
      <c r="AR2295" s="27"/>
      <c r="AS2295" s="27"/>
      <c r="AT2295" s="27"/>
      <c r="AU2295" s="27"/>
      <c r="AV2295" s="27"/>
      <c r="AW2295" s="27"/>
      <c r="AX2295" s="27"/>
      <c r="AY2295" s="27"/>
      <c r="AZ2295" s="27"/>
      <c r="BA2295" s="27"/>
      <c r="BB2295" s="27"/>
      <c r="BC2295" s="8"/>
      <c r="BD2295" s="5"/>
      <c r="BL2295" s="20"/>
      <c r="BM2295" s="27"/>
    </row>
    <row r="2296" spans="3:65">
      <c r="C2296" s="27"/>
      <c r="D2296" s="27"/>
      <c r="E2296" s="27"/>
      <c r="F2296" s="27"/>
      <c r="G2296" s="27"/>
      <c r="H2296" s="27"/>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27"/>
      <c r="AK2296" s="27"/>
      <c r="AL2296" s="27"/>
      <c r="AM2296" s="27"/>
      <c r="AN2296" s="27"/>
      <c r="AO2296" s="27"/>
      <c r="AP2296" s="27"/>
      <c r="AQ2296" s="27"/>
      <c r="AR2296" s="27"/>
      <c r="AS2296" s="27"/>
      <c r="AT2296" s="27"/>
      <c r="AU2296" s="27"/>
      <c r="AV2296" s="27"/>
      <c r="AW2296" s="27"/>
      <c r="AX2296" s="27"/>
      <c r="AY2296" s="27"/>
      <c r="AZ2296" s="27"/>
      <c r="BA2296" s="27"/>
      <c r="BB2296" s="27"/>
      <c r="BC2296" s="8"/>
      <c r="BD2296" s="5"/>
      <c r="BL2296" s="20"/>
      <c r="BM2296" s="27"/>
    </row>
    <row r="2297" spans="3:65">
      <c r="C2297" s="27"/>
      <c r="D2297" s="27"/>
      <c r="E2297" s="27"/>
      <c r="F2297" s="27"/>
      <c r="G2297" s="27"/>
      <c r="H2297" s="27"/>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27"/>
      <c r="AK2297" s="27"/>
      <c r="AL2297" s="27"/>
      <c r="AM2297" s="27"/>
      <c r="AN2297" s="27"/>
      <c r="AO2297" s="27"/>
      <c r="AP2297" s="27"/>
      <c r="AQ2297" s="27"/>
      <c r="AR2297" s="27"/>
      <c r="AS2297" s="27"/>
      <c r="AT2297" s="27"/>
      <c r="AU2297" s="27"/>
      <c r="AV2297" s="27"/>
      <c r="AW2297" s="27"/>
      <c r="AX2297" s="27"/>
      <c r="AY2297" s="27"/>
      <c r="AZ2297" s="27"/>
      <c r="BA2297" s="27"/>
      <c r="BB2297" s="27"/>
      <c r="BC2297" s="8"/>
      <c r="BD2297" s="5"/>
      <c r="BL2297" s="20"/>
      <c r="BM2297" s="27"/>
    </row>
    <row r="2298" spans="3:65">
      <c r="C2298" s="27"/>
      <c r="D2298" s="27"/>
      <c r="E2298" s="27"/>
      <c r="F2298" s="27"/>
      <c r="G2298" s="27"/>
      <c r="H2298" s="27"/>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27"/>
      <c r="AK2298" s="27"/>
      <c r="AL2298" s="27"/>
      <c r="AM2298" s="27"/>
      <c r="AN2298" s="27"/>
      <c r="AO2298" s="27"/>
      <c r="AP2298" s="27"/>
      <c r="AQ2298" s="27"/>
      <c r="AR2298" s="27"/>
      <c r="AS2298" s="27"/>
      <c r="AT2298" s="27"/>
      <c r="AU2298" s="27"/>
      <c r="AV2298" s="27"/>
      <c r="AW2298" s="27"/>
      <c r="AX2298" s="27"/>
      <c r="AY2298" s="27"/>
      <c r="AZ2298" s="27"/>
      <c r="BA2298" s="27"/>
      <c r="BB2298" s="27"/>
      <c r="BC2298" s="8"/>
      <c r="BD2298" s="5"/>
      <c r="BL2298" s="20"/>
      <c r="BM2298" s="27"/>
    </row>
    <row r="2299" spans="3:65">
      <c r="C2299" s="27"/>
      <c r="D2299" s="27"/>
      <c r="E2299" s="27"/>
      <c r="F2299" s="27"/>
      <c r="G2299" s="27"/>
      <c r="H2299" s="27"/>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27"/>
      <c r="AK2299" s="27"/>
      <c r="AL2299" s="27"/>
      <c r="AM2299" s="27"/>
      <c r="AN2299" s="27"/>
      <c r="AO2299" s="27"/>
      <c r="AP2299" s="27"/>
      <c r="AQ2299" s="27"/>
      <c r="AR2299" s="27"/>
      <c r="AS2299" s="27"/>
      <c r="AT2299" s="27"/>
      <c r="AU2299" s="27"/>
      <c r="AV2299" s="27"/>
      <c r="AW2299" s="27"/>
      <c r="AX2299" s="27"/>
      <c r="AY2299" s="27"/>
      <c r="AZ2299" s="27"/>
      <c r="BA2299" s="27"/>
      <c r="BB2299" s="27"/>
      <c r="BC2299" s="8"/>
      <c r="BD2299" s="5"/>
      <c r="BL2299" s="20"/>
      <c r="BM2299" s="27"/>
    </row>
    <row r="2300" spans="3:65">
      <c r="C2300" s="27"/>
      <c r="D2300" s="27"/>
      <c r="E2300" s="27"/>
      <c r="F2300" s="27"/>
      <c r="G2300" s="27"/>
      <c r="H2300" s="27"/>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27"/>
      <c r="AK2300" s="27"/>
      <c r="AL2300" s="27"/>
      <c r="AM2300" s="27"/>
      <c r="AN2300" s="27"/>
      <c r="AO2300" s="27"/>
      <c r="AP2300" s="27"/>
      <c r="AQ2300" s="27"/>
      <c r="AR2300" s="27"/>
      <c r="AS2300" s="27"/>
      <c r="AT2300" s="27"/>
      <c r="AU2300" s="27"/>
      <c r="AV2300" s="27"/>
      <c r="AW2300" s="27"/>
      <c r="AX2300" s="27"/>
      <c r="AY2300" s="27"/>
      <c r="AZ2300" s="27"/>
      <c r="BA2300" s="27"/>
      <c r="BB2300" s="27"/>
      <c r="BC2300" s="8"/>
      <c r="BD2300" s="5"/>
      <c r="BL2300" s="20"/>
      <c r="BM2300" s="27"/>
    </row>
    <row r="2301" spans="3:65">
      <c r="C2301" s="27"/>
      <c r="D2301" s="27"/>
      <c r="E2301" s="27"/>
      <c r="F2301" s="27"/>
      <c r="G2301" s="27"/>
      <c r="H2301" s="27"/>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27"/>
      <c r="AK2301" s="27"/>
      <c r="AL2301" s="27"/>
      <c r="AM2301" s="27"/>
      <c r="AN2301" s="27"/>
      <c r="AO2301" s="27"/>
      <c r="AP2301" s="27"/>
      <c r="AQ2301" s="27"/>
      <c r="AR2301" s="27"/>
      <c r="AS2301" s="27"/>
      <c r="AT2301" s="27"/>
      <c r="AU2301" s="27"/>
      <c r="AV2301" s="27"/>
      <c r="AW2301" s="27"/>
      <c r="AX2301" s="27"/>
      <c r="AY2301" s="27"/>
      <c r="AZ2301" s="27"/>
      <c r="BA2301" s="27"/>
      <c r="BB2301" s="27"/>
      <c r="BC2301" s="8"/>
      <c r="BD2301" s="5"/>
      <c r="BL2301" s="20"/>
      <c r="BM2301" s="27"/>
    </row>
    <row r="2302" spans="3:65">
      <c r="C2302" s="27"/>
      <c r="D2302" s="27"/>
      <c r="E2302" s="27"/>
      <c r="F2302" s="27"/>
      <c r="G2302" s="27"/>
      <c r="H2302" s="27"/>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27"/>
      <c r="AK2302" s="27"/>
      <c r="AL2302" s="27"/>
      <c r="AM2302" s="27"/>
      <c r="AN2302" s="27"/>
      <c r="AO2302" s="27"/>
      <c r="AP2302" s="27"/>
      <c r="AQ2302" s="27"/>
      <c r="AR2302" s="27"/>
      <c r="AS2302" s="27"/>
      <c r="AT2302" s="27"/>
      <c r="AU2302" s="27"/>
      <c r="AV2302" s="27"/>
      <c r="AW2302" s="27"/>
      <c r="AX2302" s="27"/>
      <c r="AY2302" s="27"/>
      <c r="AZ2302" s="27"/>
      <c r="BA2302" s="27"/>
      <c r="BB2302" s="27"/>
      <c r="BC2302" s="8"/>
      <c r="BD2302" s="5"/>
      <c r="BL2302" s="20"/>
      <c r="BM2302" s="27"/>
    </row>
    <row r="2303" spans="3:65">
      <c r="C2303" s="27"/>
      <c r="D2303" s="27"/>
      <c r="E2303" s="27"/>
      <c r="F2303" s="27"/>
      <c r="G2303" s="27"/>
      <c r="H2303" s="27"/>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27"/>
      <c r="AK2303" s="27"/>
      <c r="AL2303" s="27"/>
      <c r="AM2303" s="27"/>
      <c r="AN2303" s="27"/>
      <c r="AO2303" s="27"/>
      <c r="AP2303" s="27"/>
      <c r="AQ2303" s="27"/>
      <c r="AR2303" s="27"/>
      <c r="AS2303" s="27"/>
      <c r="AT2303" s="27"/>
      <c r="AU2303" s="27"/>
      <c r="AV2303" s="27"/>
      <c r="AW2303" s="27"/>
      <c r="AX2303" s="27"/>
      <c r="AY2303" s="27"/>
      <c r="AZ2303" s="27"/>
      <c r="BA2303" s="27"/>
      <c r="BB2303" s="27"/>
      <c r="BC2303" s="8"/>
      <c r="BD2303" s="5"/>
      <c r="BL2303" s="20"/>
      <c r="BM2303" s="27"/>
    </row>
    <row r="2304" spans="3:65">
      <c r="C2304" s="27"/>
      <c r="D2304" s="27"/>
      <c r="E2304" s="27"/>
      <c r="F2304" s="27"/>
      <c r="G2304" s="27"/>
      <c r="H2304" s="27"/>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27"/>
      <c r="AK2304" s="27"/>
      <c r="AL2304" s="27"/>
      <c r="AM2304" s="27"/>
      <c r="AN2304" s="27"/>
      <c r="AO2304" s="27"/>
      <c r="AP2304" s="27"/>
      <c r="AQ2304" s="27"/>
      <c r="AR2304" s="27"/>
      <c r="AS2304" s="27"/>
      <c r="AT2304" s="27"/>
      <c r="AU2304" s="27"/>
      <c r="AV2304" s="27"/>
      <c r="AW2304" s="27"/>
      <c r="AX2304" s="27"/>
      <c r="AY2304" s="27"/>
      <c r="AZ2304" s="27"/>
      <c r="BA2304" s="27"/>
      <c r="BB2304" s="27"/>
      <c r="BC2304" s="8"/>
      <c r="BD2304" s="5"/>
      <c r="BL2304" s="20"/>
      <c r="BM2304" s="27"/>
    </row>
    <row r="2305" spans="3:65">
      <c r="C2305" s="27"/>
      <c r="D2305" s="27"/>
      <c r="E2305" s="27"/>
      <c r="F2305" s="27"/>
      <c r="G2305" s="27"/>
      <c r="H2305" s="27"/>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27"/>
      <c r="AK2305" s="27"/>
      <c r="AL2305" s="27"/>
      <c r="AM2305" s="27"/>
      <c r="AN2305" s="27"/>
      <c r="AO2305" s="27"/>
      <c r="AP2305" s="27"/>
      <c r="AQ2305" s="27"/>
      <c r="AR2305" s="27"/>
      <c r="AS2305" s="27"/>
      <c r="AT2305" s="27"/>
      <c r="AU2305" s="27"/>
      <c r="AV2305" s="27"/>
      <c r="AW2305" s="27"/>
      <c r="AX2305" s="27"/>
      <c r="AY2305" s="27"/>
      <c r="AZ2305" s="27"/>
      <c r="BA2305" s="27"/>
      <c r="BB2305" s="27"/>
      <c r="BC2305" s="8"/>
      <c r="BD2305" s="5"/>
      <c r="BL2305" s="20"/>
      <c r="BM2305" s="27"/>
    </row>
    <row r="2306" spans="3:65">
      <c r="C2306" s="27"/>
      <c r="D2306" s="27"/>
      <c r="E2306" s="27"/>
      <c r="F2306" s="27"/>
      <c r="G2306" s="27"/>
      <c r="H2306" s="27"/>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27"/>
      <c r="AK2306" s="27"/>
      <c r="AL2306" s="27"/>
      <c r="AM2306" s="27"/>
      <c r="AN2306" s="27"/>
      <c r="AO2306" s="27"/>
      <c r="AP2306" s="27"/>
      <c r="AQ2306" s="27"/>
      <c r="AR2306" s="27"/>
      <c r="AS2306" s="27"/>
      <c r="AT2306" s="27"/>
      <c r="AU2306" s="27"/>
      <c r="AV2306" s="27"/>
      <c r="AW2306" s="27"/>
      <c r="AX2306" s="27"/>
      <c r="AY2306" s="27"/>
      <c r="AZ2306" s="27"/>
      <c r="BA2306" s="27"/>
      <c r="BB2306" s="27"/>
      <c r="BC2306" s="8"/>
      <c r="BD2306" s="5"/>
      <c r="BL2306" s="20"/>
      <c r="BM2306" s="27"/>
    </row>
    <row r="2307" spans="3:65">
      <c r="C2307" s="27"/>
      <c r="D2307" s="27"/>
      <c r="E2307" s="27"/>
      <c r="F2307" s="27"/>
      <c r="G2307" s="27"/>
      <c r="H2307" s="27"/>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27"/>
      <c r="AK2307" s="27"/>
      <c r="AL2307" s="27"/>
      <c r="AM2307" s="27"/>
      <c r="AN2307" s="27"/>
      <c r="AO2307" s="27"/>
      <c r="AP2307" s="27"/>
      <c r="AQ2307" s="27"/>
      <c r="AR2307" s="27"/>
      <c r="AS2307" s="27"/>
      <c r="AT2307" s="27"/>
      <c r="AU2307" s="27"/>
      <c r="AV2307" s="27"/>
      <c r="AW2307" s="27"/>
      <c r="AX2307" s="27"/>
      <c r="AY2307" s="27"/>
      <c r="AZ2307" s="27"/>
      <c r="BA2307" s="27"/>
      <c r="BB2307" s="27"/>
      <c r="BC2307" s="8"/>
      <c r="BD2307" s="5"/>
      <c r="BL2307" s="20"/>
      <c r="BM2307" s="27"/>
    </row>
    <row r="2308" spans="3:65">
      <c r="C2308" s="27"/>
      <c r="D2308" s="27"/>
      <c r="E2308" s="27"/>
      <c r="F2308" s="27"/>
      <c r="G2308" s="27"/>
      <c r="H2308" s="27"/>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27"/>
      <c r="AK2308" s="27"/>
      <c r="AL2308" s="27"/>
      <c r="AM2308" s="27"/>
      <c r="AN2308" s="27"/>
      <c r="AO2308" s="27"/>
      <c r="AP2308" s="27"/>
      <c r="AQ2308" s="27"/>
      <c r="AR2308" s="27"/>
      <c r="AS2308" s="27"/>
      <c r="AT2308" s="27"/>
      <c r="AU2308" s="27"/>
      <c r="AV2308" s="27"/>
      <c r="AW2308" s="27"/>
      <c r="AX2308" s="27"/>
      <c r="AY2308" s="27"/>
      <c r="AZ2308" s="27"/>
      <c r="BA2308" s="27"/>
      <c r="BB2308" s="27"/>
      <c r="BC2308" s="8"/>
      <c r="BD2308" s="5"/>
      <c r="BL2308" s="20"/>
      <c r="BM2308" s="27"/>
    </row>
    <row r="2309" spans="3:65">
      <c r="C2309" s="27"/>
      <c r="D2309" s="27"/>
      <c r="E2309" s="27"/>
      <c r="F2309" s="27"/>
      <c r="G2309" s="27"/>
      <c r="H2309" s="27"/>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27"/>
      <c r="AK2309" s="27"/>
      <c r="AL2309" s="27"/>
      <c r="AM2309" s="27"/>
      <c r="AN2309" s="27"/>
      <c r="AO2309" s="27"/>
      <c r="AP2309" s="27"/>
      <c r="AQ2309" s="27"/>
      <c r="AR2309" s="27"/>
      <c r="AS2309" s="27"/>
      <c r="AT2309" s="27"/>
      <c r="AU2309" s="27"/>
      <c r="AV2309" s="27"/>
      <c r="AW2309" s="27"/>
      <c r="AX2309" s="27"/>
      <c r="AY2309" s="27"/>
      <c r="AZ2309" s="27"/>
      <c r="BA2309" s="27"/>
      <c r="BB2309" s="27"/>
      <c r="BC2309" s="8"/>
      <c r="BD2309" s="5"/>
      <c r="BL2309" s="20"/>
      <c r="BM2309" s="27"/>
    </row>
    <row r="2310" spans="3:65">
      <c r="C2310" s="27"/>
      <c r="D2310" s="27"/>
      <c r="E2310" s="27"/>
      <c r="F2310" s="27"/>
      <c r="G2310" s="27"/>
      <c r="H2310" s="27"/>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27"/>
      <c r="AK2310" s="27"/>
      <c r="AL2310" s="27"/>
      <c r="AM2310" s="27"/>
      <c r="AN2310" s="27"/>
      <c r="AO2310" s="27"/>
      <c r="AP2310" s="27"/>
      <c r="AQ2310" s="27"/>
      <c r="AR2310" s="27"/>
      <c r="AS2310" s="27"/>
      <c r="AT2310" s="27"/>
      <c r="AU2310" s="27"/>
      <c r="AV2310" s="27"/>
      <c r="AW2310" s="27"/>
      <c r="AX2310" s="27"/>
      <c r="AY2310" s="27"/>
      <c r="AZ2310" s="27"/>
      <c r="BA2310" s="27"/>
      <c r="BB2310" s="27"/>
      <c r="BC2310" s="8"/>
      <c r="BD2310" s="5"/>
      <c r="BL2310" s="20"/>
      <c r="BM2310" s="27"/>
    </row>
    <row r="2311" spans="3:65">
      <c r="C2311" s="27"/>
      <c r="D2311" s="27"/>
      <c r="E2311" s="27"/>
      <c r="F2311" s="27"/>
      <c r="G2311" s="27"/>
      <c r="H2311" s="27"/>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27"/>
      <c r="AK2311" s="27"/>
      <c r="AL2311" s="27"/>
      <c r="AM2311" s="27"/>
      <c r="AN2311" s="27"/>
      <c r="AO2311" s="27"/>
      <c r="AP2311" s="27"/>
      <c r="AQ2311" s="27"/>
      <c r="AR2311" s="27"/>
      <c r="AS2311" s="27"/>
      <c r="AT2311" s="27"/>
      <c r="AU2311" s="27"/>
      <c r="AV2311" s="27"/>
      <c r="AW2311" s="27"/>
      <c r="AX2311" s="27"/>
      <c r="AY2311" s="27"/>
      <c r="AZ2311" s="27"/>
      <c r="BA2311" s="27"/>
      <c r="BB2311" s="27"/>
      <c r="BC2311" s="8"/>
      <c r="BD2311" s="5"/>
      <c r="BL2311" s="20"/>
      <c r="BM2311" s="27"/>
    </row>
    <row r="2312" spans="3:65">
      <c r="C2312" s="27"/>
      <c r="D2312" s="27"/>
      <c r="E2312" s="27"/>
      <c r="F2312" s="27"/>
      <c r="G2312" s="27"/>
      <c r="H2312" s="27"/>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27"/>
      <c r="AK2312" s="27"/>
      <c r="AL2312" s="27"/>
      <c r="AM2312" s="27"/>
      <c r="AN2312" s="27"/>
      <c r="AO2312" s="27"/>
      <c r="AP2312" s="27"/>
      <c r="AQ2312" s="27"/>
      <c r="AR2312" s="27"/>
      <c r="AS2312" s="27"/>
      <c r="AT2312" s="27"/>
      <c r="AU2312" s="27"/>
      <c r="AV2312" s="27"/>
      <c r="AW2312" s="27"/>
      <c r="AX2312" s="27"/>
      <c r="AY2312" s="27"/>
      <c r="AZ2312" s="27"/>
      <c r="BA2312" s="27"/>
      <c r="BB2312" s="27"/>
      <c r="BC2312" s="8"/>
      <c r="BD2312" s="5"/>
      <c r="BL2312" s="20"/>
      <c r="BM2312" s="27"/>
    </row>
    <row r="2313" spans="3:65">
      <c r="C2313" s="27"/>
      <c r="D2313" s="27"/>
      <c r="E2313" s="27"/>
      <c r="F2313" s="27"/>
      <c r="G2313" s="27"/>
      <c r="H2313" s="27"/>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27"/>
      <c r="AK2313" s="27"/>
      <c r="AL2313" s="27"/>
      <c r="AM2313" s="27"/>
      <c r="AN2313" s="27"/>
      <c r="AO2313" s="27"/>
      <c r="AP2313" s="27"/>
      <c r="AQ2313" s="27"/>
      <c r="AR2313" s="27"/>
      <c r="AS2313" s="27"/>
      <c r="AT2313" s="27"/>
      <c r="AU2313" s="27"/>
      <c r="AV2313" s="27"/>
      <c r="AW2313" s="27"/>
      <c r="AX2313" s="27"/>
      <c r="AY2313" s="27"/>
      <c r="AZ2313" s="27"/>
      <c r="BA2313" s="27"/>
      <c r="BB2313" s="27"/>
      <c r="BC2313" s="8"/>
      <c r="BD2313" s="5"/>
      <c r="BL2313" s="20"/>
      <c r="BM2313" s="27"/>
    </row>
    <row r="2314" spans="3:65">
      <c r="C2314" s="27"/>
      <c r="D2314" s="27"/>
      <c r="E2314" s="27"/>
      <c r="F2314" s="27"/>
      <c r="G2314" s="27"/>
      <c r="H2314" s="27"/>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27"/>
      <c r="AK2314" s="27"/>
      <c r="AL2314" s="27"/>
      <c r="AM2314" s="27"/>
      <c r="AN2314" s="27"/>
      <c r="AO2314" s="27"/>
      <c r="AP2314" s="27"/>
      <c r="AQ2314" s="27"/>
      <c r="AR2314" s="27"/>
      <c r="AS2314" s="27"/>
      <c r="AT2314" s="27"/>
      <c r="AU2314" s="27"/>
      <c r="AV2314" s="27"/>
      <c r="AW2314" s="27"/>
      <c r="AX2314" s="27"/>
      <c r="AY2314" s="27"/>
      <c r="AZ2314" s="27"/>
      <c r="BA2314" s="27"/>
      <c r="BB2314" s="27"/>
      <c r="BC2314" s="8"/>
      <c r="BD2314" s="5"/>
      <c r="BL2314" s="20"/>
      <c r="BM2314" s="27"/>
    </row>
    <row r="2315" spans="3:65">
      <c r="C2315" s="27"/>
      <c r="D2315" s="27"/>
      <c r="E2315" s="27"/>
      <c r="F2315" s="27"/>
      <c r="G2315" s="27"/>
      <c r="H2315" s="27"/>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27"/>
      <c r="AK2315" s="27"/>
      <c r="AL2315" s="27"/>
      <c r="AM2315" s="27"/>
      <c r="AN2315" s="27"/>
      <c r="AO2315" s="27"/>
      <c r="AP2315" s="27"/>
      <c r="AQ2315" s="27"/>
      <c r="AR2315" s="27"/>
      <c r="AS2315" s="27"/>
      <c r="AT2315" s="27"/>
      <c r="AU2315" s="27"/>
      <c r="AV2315" s="27"/>
      <c r="AW2315" s="27"/>
      <c r="AX2315" s="27"/>
      <c r="AY2315" s="27"/>
      <c r="AZ2315" s="27"/>
      <c r="BA2315" s="27"/>
      <c r="BB2315" s="27"/>
      <c r="BC2315" s="8"/>
      <c r="BD2315" s="5"/>
      <c r="BL2315" s="20"/>
      <c r="BM2315" s="27"/>
    </row>
    <row r="2316" spans="3:65">
      <c r="C2316" s="27"/>
      <c r="D2316" s="27"/>
      <c r="E2316" s="27"/>
      <c r="F2316" s="27"/>
      <c r="G2316" s="27"/>
      <c r="H2316" s="27"/>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27"/>
      <c r="AK2316" s="27"/>
      <c r="AL2316" s="27"/>
      <c r="AM2316" s="27"/>
      <c r="AN2316" s="27"/>
      <c r="AO2316" s="27"/>
      <c r="AP2316" s="27"/>
      <c r="AQ2316" s="27"/>
      <c r="AR2316" s="27"/>
      <c r="AS2316" s="27"/>
      <c r="AT2316" s="27"/>
      <c r="AU2316" s="27"/>
      <c r="AV2316" s="27"/>
      <c r="AW2316" s="27"/>
      <c r="AX2316" s="27"/>
      <c r="AY2316" s="27"/>
      <c r="AZ2316" s="27"/>
      <c r="BA2316" s="27"/>
      <c r="BB2316" s="27"/>
      <c r="BC2316" s="8"/>
      <c r="BD2316" s="5"/>
      <c r="BL2316" s="20"/>
      <c r="BM2316" s="27"/>
    </row>
    <row r="2317" spans="3:65">
      <c r="C2317" s="27"/>
      <c r="D2317" s="27"/>
      <c r="E2317" s="27"/>
      <c r="F2317" s="27"/>
      <c r="G2317" s="27"/>
      <c r="H2317" s="27"/>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27"/>
      <c r="AK2317" s="27"/>
      <c r="AL2317" s="27"/>
      <c r="AM2317" s="27"/>
      <c r="AN2317" s="27"/>
      <c r="AO2317" s="27"/>
      <c r="AP2317" s="27"/>
      <c r="AQ2317" s="27"/>
      <c r="AR2317" s="27"/>
      <c r="AS2317" s="27"/>
      <c r="AT2317" s="27"/>
      <c r="AU2317" s="27"/>
      <c r="AV2317" s="27"/>
      <c r="AW2317" s="27"/>
      <c r="AX2317" s="27"/>
      <c r="AY2317" s="27"/>
      <c r="AZ2317" s="27"/>
      <c r="BA2317" s="27"/>
      <c r="BB2317" s="27"/>
      <c r="BC2317" s="8"/>
      <c r="BD2317" s="5"/>
      <c r="BL2317" s="20"/>
      <c r="BM2317" s="27"/>
    </row>
    <row r="2318" spans="3:65">
      <c r="C2318" s="27"/>
      <c r="D2318" s="27"/>
      <c r="E2318" s="27"/>
      <c r="F2318" s="27"/>
      <c r="G2318" s="27"/>
      <c r="H2318" s="27"/>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27"/>
      <c r="AK2318" s="27"/>
      <c r="AL2318" s="27"/>
      <c r="AM2318" s="27"/>
      <c r="AN2318" s="27"/>
      <c r="AO2318" s="27"/>
      <c r="AP2318" s="27"/>
      <c r="AQ2318" s="27"/>
      <c r="AR2318" s="27"/>
      <c r="AS2318" s="27"/>
      <c r="AT2318" s="27"/>
      <c r="AU2318" s="27"/>
      <c r="AV2318" s="27"/>
      <c r="AW2318" s="27"/>
      <c r="AX2318" s="27"/>
      <c r="AY2318" s="27"/>
      <c r="AZ2318" s="27"/>
      <c r="BA2318" s="27"/>
      <c r="BB2318" s="27"/>
      <c r="BC2318" s="8"/>
      <c r="BD2318" s="5"/>
      <c r="BL2318" s="20"/>
      <c r="BM2318" s="27"/>
    </row>
    <row r="2319" spans="3:65">
      <c r="C2319" s="27"/>
      <c r="D2319" s="27"/>
      <c r="E2319" s="27"/>
      <c r="F2319" s="27"/>
      <c r="G2319" s="27"/>
      <c r="H2319" s="27"/>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27"/>
      <c r="AK2319" s="27"/>
      <c r="AL2319" s="27"/>
      <c r="AM2319" s="27"/>
      <c r="AN2319" s="27"/>
      <c r="AO2319" s="27"/>
      <c r="AP2319" s="27"/>
      <c r="AQ2319" s="27"/>
      <c r="AR2319" s="27"/>
      <c r="AS2319" s="27"/>
      <c r="AT2319" s="27"/>
      <c r="AU2319" s="27"/>
      <c r="AV2319" s="27"/>
      <c r="AW2319" s="27"/>
      <c r="AX2319" s="27"/>
      <c r="AY2319" s="27"/>
      <c r="AZ2319" s="27"/>
      <c r="BA2319" s="27"/>
      <c r="BB2319" s="27"/>
      <c r="BC2319" s="8"/>
      <c r="BD2319" s="5"/>
      <c r="BL2319" s="20"/>
      <c r="BM2319" s="27"/>
    </row>
    <row r="2320" spans="3:65">
      <c r="C2320" s="27"/>
      <c r="D2320" s="27"/>
      <c r="E2320" s="27"/>
      <c r="F2320" s="27"/>
      <c r="G2320" s="27"/>
      <c r="H2320" s="27"/>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27"/>
      <c r="AK2320" s="27"/>
      <c r="AL2320" s="27"/>
      <c r="AM2320" s="27"/>
      <c r="AN2320" s="27"/>
      <c r="AO2320" s="27"/>
      <c r="AP2320" s="27"/>
      <c r="AQ2320" s="27"/>
      <c r="AR2320" s="27"/>
      <c r="AS2320" s="27"/>
      <c r="AT2320" s="27"/>
      <c r="AU2320" s="27"/>
      <c r="AV2320" s="27"/>
      <c r="AW2320" s="27"/>
      <c r="AX2320" s="27"/>
      <c r="AY2320" s="27"/>
      <c r="AZ2320" s="27"/>
      <c r="BA2320" s="27"/>
      <c r="BB2320" s="27"/>
      <c r="BC2320" s="8"/>
      <c r="BD2320" s="5"/>
      <c r="BL2320" s="20"/>
      <c r="BM2320" s="27"/>
    </row>
    <row r="2321" spans="3:65">
      <c r="C2321" s="27"/>
      <c r="D2321" s="27"/>
      <c r="E2321" s="27"/>
      <c r="F2321" s="27"/>
      <c r="G2321" s="27"/>
      <c r="H2321" s="27"/>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27"/>
      <c r="AK2321" s="27"/>
      <c r="AL2321" s="27"/>
      <c r="AM2321" s="27"/>
      <c r="AN2321" s="27"/>
      <c r="AO2321" s="27"/>
      <c r="AP2321" s="27"/>
      <c r="AQ2321" s="27"/>
      <c r="AR2321" s="27"/>
      <c r="AS2321" s="27"/>
      <c r="AT2321" s="27"/>
      <c r="AU2321" s="27"/>
      <c r="AV2321" s="27"/>
      <c r="AW2321" s="27"/>
      <c r="AX2321" s="27"/>
      <c r="AY2321" s="27"/>
      <c r="AZ2321" s="27"/>
      <c r="BA2321" s="27"/>
      <c r="BB2321" s="27"/>
      <c r="BC2321" s="8"/>
      <c r="BD2321" s="5"/>
      <c r="BL2321" s="20"/>
      <c r="BM2321" s="27"/>
    </row>
    <row r="2322" spans="3:65">
      <c r="C2322" s="27"/>
      <c r="D2322" s="27"/>
      <c r="E2322" s="27"/>
      <c r="F2322" s="27"/>
      <c r="G2322" s="27"/>
      <c r="H2322" s="27"/>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27"/>
      <c r="AK2322" s="27"/>
      <c r="AL2322" s="27"/>
      <c r="AM2322" s="27"/>
      <c r="AN2322" s="27"/>
      <c r="AO2322" s="27"/>
      <c r="AP2322" s="27"/>
      <c r="AQ2322" s="27"/>
      <c r="AR2322" s="27"/>
      <c r="AS2322" s="27"/>
      <c r="AT2322" s="27"/>
      <c r="AU2322" s="27"/>
      <c r="AV2322" s="27"/>
      <c r="AW2322" s="27"/>
      <c r="AX2322" s="27"/>
      <c r="AY2322" s="27"/>
      <c r="AZ2322" s="27"/>
      <c r="BA2322" s="27"/>
      <c r="BB2322" s="27"/>
      <c r="BC2322" s="8"/>
      <c r="BD2322" s="5"/>
      <c r="BL2322" s="20"/>
      <c r="BM2322" s="27"/>
    </row>
    <row r="2323" spans="3:65">
      <c r="C2323" s="27"/>
      <c r="D2323" s="27"/>
      <c r="E2323" s="27"/>
      <c r="F2323" s="27"/>
      <c r="G2323" s="27"/>
      <c r="H2323" s="27"/>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27"/>
      <c r="AK2323" s="27"/>
      <c r="AL2323" s="27"/>
      <c r="AM2323" s="27"/>
      <c r="AN2323" s="27"/>
      <c r="AO2323" s="27"/>
      <c r="AP2323" s="27"/>
      <c r="AQ2323" s="27"/>
      <c r="AR2323" s="27"/>
      <c r="AS2323" s="27"/>
      <c r="AT2323" s="27"/>
      <c r="AU2323" s="27"/>
      <c r="AV2323" s="27"/>
      <c r="AW2323" s="27"/>
      <c r="AX2323" s="27"/>
      <c r="AY2323" s="27"/>
      <c r="AZ2323" s="27"/>
      <c r="BA2323" s="27"/>
      <c r="BB2323" s="27"/>
      <c r="BC2323" s="8"/>
      <c r="BD2323" s="5"/>
      <c r="BL2323" s="20"/>
      <c r="BM2323" s="27"/>
    </row>
    <row r="2324" spans="3:65">
      <c r="C2324" s="27"/>
      <c r="D2324" s="27"/>
      <c r="E2324" s="27"/>
      <c r="F2324" s="27"/>
      <c r="G2324" s="27"/>
      <c r="H2324" s="27"/>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27"/>
      <c r="AK2324" s="27"/>
      <c r="AL2324" s="27"/>
      <c r="AM2324" s="27"/>
      <c r="AN2324" s="27"/>
      <c r="AO2324" s="27"/>
      <c r="AP2324" s="27"/>
      <c r="AQ2324" s="27"/>
      <c r="AR2324" s="27"/>
      <c r="AS2324" s="27"/>
      <c r="AT2324" s="27"/>
      <c r="AU2324" s="27"/>
      <c r="AV2324" s="27"/>
      <c r="AW2324" s="27"/>
      <c r="AX2324" s="27"/>
      <c r="AY2324" s="27"/>
      <c r="AZ2324" s="27"/>
      <c r="BA2324" s="27"/>
      <c r="BB2324" s="27"/>
      <c r="BC2324" s="8"/>
      <c r="BD2324" s="5"/>
      <c r="BL2324" s="20"/>
      <c r="BM2324" s="27"/>
    </row>
    <row r="2325" spans="3:65">
      <c r="C2325" s="27"/>
      <c r="D2325" s="27"/>
      <c r="E2325" s="27"/>
      <c r="F2325" s="27"/>
      <c r="G2325" s="27"/>
      <c r="H2325" s="27"/>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27"/>
      <c r="AK2325" s="27"/>
      <c r="AL2325" s="27"/>
      <c r="AM2325" s="27"/>
      <c r="AN2325" s="27"/>
      <c r="AO2325" s="27"/>
      <c r="AP2325" s="27"/>
      <c r="AQ2325" s="27"/>
      <c r="AR2325" s="27"/>
      <c r="AS2325" s="27"/>
      <c r="AT2325" s="27"/>
      <c r="AU2325" s="27"/>
      <c r="AV2325" s="27"/>
      <c r="AW2325" s="27"/>
      <c r="AX2325" s="27"/>
      <c r="AY2325" s="27"/>
      <c r="AZ2325" s="27"/>
      <c r="BA2325" s="27"/>
      <c r="BB2325" s="27"/>
      <c r="BC2325" s="8"/>
      <c r="BD2325" s="5"/>
      <c r="BL2325" s="20"/>
      <c r="BM2325" s="27"/>
    </row>
    <row r="2326" spans="3:65">
      <c r="C2326" s="27"/>
      <c r="D2326" s="27"/>
      <c r="E2326" s="27"/>
      <c r="F2326" s="27"/>
      <c r="G2326" s="27"/>
      <c r="H2326" s="27"/>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27"/>
      <c r="AK2326" s="27"/>
      <c r="AL2326" s="27"/>
      <c r="AM2326" s="27"/>
      <c r="AN2326" s="27"/>
      <c r="AO2326" s="27"/>
      <c r="AP2326" s="27"/>
      <c r="AQ2326" s="27"/>
      <c r="AR2326" s="27"/>
      <c r="AS2326" s="27"/>
      <c r="AT2326" s="27"/>
      <c r="AU2326" s="27"/>
      <c r="AV2326" s="27"/>
      <c r="AW2326" s="27"/>
      <c r="AX2326" s="27"/>
      <c r="AY2326" s="27"/>
      <c r="AZ2326" s="27"/>
      <c r="BA2326" s="27"/>
      <c r="BB2326" s="27"/>
      <c r="BC2326" s="8"/>
      <c r="BD2326" s="5"/>
      <c r="BL2326" s="20"/>
      <c r="BM2326" s="27"/>
    </row>
    <row r="2327" spans="3:65">
      <c r="C2327" s="27"/>
      <c r="D2327" s="27"/>
      <c r="E2327" s="27"/>
      <c r="F2327" s="27"/>
      <c r="G2327" s="27"/>
      <c r="H2327" s="27"/>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27"/>
      <c r="AK2327" s="27"/>
      <c r="AL2327" s="27"/>
      <c r="AM2327" s="27"/>
      <c r="AN2327" s="27"/>
      <c r="AO2327" s="27"/>
      <c r="AP2327" s="27"/>
      <c r="AQ2327" s="27"/>
      <c r="AR2327" s="27"/>
      <c r="AS2327" s="27"/>
      <c r="AT2327" s="27"/>
      <c r="AU2327" s="27"/>
      <c r="AV2327" s="27"/>
      <c r="AW2327" s="27"/>
      <c r="AX2327" s="27"/>
      <c r="AY2327" s="27"/>
      <c r="AZ2327" s="27"/>
      <c r="BA2327" s="27"/>
      <c r="BB2327" s="27"/>
      <c r="BC2327" s="8"/>
      <c r="BD2327" s="5"/>
      <c r="BL2327" s="20"/>
      <c r="BM2327" s="27"/>
    </row>
    <row r="2328" spans="3:65">
      <c r="C2328" s="27"/>
      <c r="D2328" s="27"/>
      <c r="E2328" s="27"/>
      <c r="F2328" s="27"/>
      <c r="G2328" s="27"/>
      <c r="H2328" s="27"/>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27"/>
      <c r="AK2328" s="27"/>
      <c r="AL2328" s="27"/>
      <c r="AM2328" s="27"/>
      <c r="AN2328" s="27"/>
      <c r="AO2328" s="27"/>
      <c r="AP2328" s="27"/>
      <c r="AQ2328" s="27"/>
      <c r="AR2328" s="27"/>
      <c r="AS2328" s="27"/>
      <c r="AT2328" s="27"/>
      <c r="AU2328" s="27"/>
      <c r="AV2328" s="27"/>
      <c r="AW2328" s="27"/>
      <c r="AX2328" s="27"/>
      <c r="AY2328" s="27"/>
      <c r="AZ2328" s="27"/>
      <c r="BA2328" s="27"/>
      <c r="BB2328" s="27"/>
      <c r="BC2328" s="8"/>
      <c r="BD2328" s="5"/>
      <c r="BL2328" s="20"/>
      <c r="BM2328" s="27"/>
    </row>
    <row r="2329" spans="3:65">
      <c r="C2329" s="27"/>
      <c r="D2329" s="27"/>
      <c r="E2329" s="27"/>
      <c r="F2329" s="27"/>
      <c r="G2329" s="27"/>
      <c r="H2329" s="27"/>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27"/>
      <c r="AK2329" s="27"/>
      <c r="AL2329" s="27"/>
      <c r="AM2329" s="27"/>
      <c r="AN2329" s="27"/>
      <c r="AO2329" s="27"/>
      <c r="AP2329" s="27"/>
      <c r="AQ2329" s="27"/>
      <c r="AR2329" s="27"/>
      <c r="AS2329" s="27"/>
      <c r="AT2329" s="27"/>
      <c r="AU2329" s="27"/>
      <c r="AV2329" s="27"/>
      <c r="AW2329" s="27"/>
      <c r="AX2329" s="27"/>
      <c r="AY2329" s="27"/>
      <c r="AZ2329" s="27"/>
      <c r="BA2329" s="27"/>
      <c r="BB2329" s="27"/>
      <c r="BC2329" s="8"/>
      <c r="BD2329" s="5"/>
      <c r="BL2329" s="20"/>
      <c r="BM2329" s="27"/>
    </row>
    <row r="2330" spans="3:65">
      <c r="C2330" s="27"/>
      <c r="D2330" s="27"/>
      <c r="E2330" s="27"/>
      <c r="F2330" s="27"/>
      <c r="G2330" s="27"/>
      <c r="H2330" s="27"/>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27"/>
      <c r="AK2330" s="27"/>
      <c r="AL2330" s="27"/>
      <c r="AM2330" s="27"/>
      <c r="AN2330" s="27"/>
      <c r="AO2330" s="27"/>
      <c r="AP2330" s="27"/>
      <c r="AQ2330" s="27"/>
      <c r="AR2330" s="27"/>
      <c r="AS2330" s="27"/>
      <c r="AT2330" s="27"/>
      <c r="AU2330" s="27"/>
      <c r="AV2330" s="27"/>
      <c r="AW2330" s="27"/>
      <c r="AX2330" s="27"/>
      <c r="AY2330" s="27"/>
      <c r="AZ2330" s="27"/>
      <c r="BA2330" s="27"/>
      <c r="BB2330" s="27"/>
      <c r="BC2330" s="8"/>
      <c r="BD2330" s="5"/>
      <c r="BL2330" s="20"/>
      <c r="BM2330" s="27"/>
    </row>
    <row r="2331" spans="3:65">
      <c r="C2331" s="27"/>
      <c r="D2331" s="27"/>
      <c r="E2331" s="27"/>
      <c r="F2331" s="27"/>
      <c r="G2331" s="27"/>
      <c r="H2331" s="27"/>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27"/>
      <c r="AK2331" s="27"/>
      <c r="AL2331" s="27"/>
      <c r="AM2331" s="27"/>
      <c r="AN2331" s="27"/>
      <c r="AO2331" s="27"/>
      <c r="AP2331" s="27"/>
      <c r="AQ2331" s="27"/>
      <c r="AR2331" s="27"/>
      <c r="AS2331" s="27"/>
      <c r="AT2331" s="27"/>
      <c r="AU2331" s="27"/>
      <c r="AV2331" s="27"/>
      <c r="AW2331" s="27"/>
      <c r="AX2331" s="27"/>
      <c r="AY2331" s="27"/>
      <c r="AZ2331" s="27"/>
      <c r="BA2331" s="27"/>
      <c r="BB2331" s="27"/>
      <c r="BC2331" s="8"/>
      <c r="BD2331" s="5"/>
      <c r="BL2331" s="20"/>
      <c r="BM2331" s="27"/>
    </row>
    <row r="2332" spans="3:65">
      <c r="C2332" s="27"/>
      <c r="D2332" s="27"/>
      <c r="E2332" s="27"/>
      <c r="F2332" s="27"/>
      <c r="G2332" s="27"/>
      <c r="H2332" s="2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27"/>
      <c r="AK2332" s="27"/>
      <c r="AL2332" s="27"/>
      <c r="AM2332" s="27"/>
      <c r="AN2332" s="27"/>
      <c r="AO2332" s="27"/>
      <c r="AP2332" s="27"/>
      <c r="AQ2332" s="27"/>
      <c r="AR2332" s="27"/>
      <c r="AS2332" s="27"/>
      <c r="AT2332" s="27"/>
      <c r="AU2332" s="27"/>
      <c r="AV2332" s="27"/>
      <c r="AW2332" s="27"/>
      <c r="AX2332" s="27"/>
      <c r="AY2332" s="27"/>
      <c r="AZ2332" s="27"/>
      <c r="BA2332" s="27"/>
      <c r="BB2332" s="27"/>
      <c r="BC2332" s="8"/>
      <c r="BD2332" s="5"/>
      <c r="BL2332" s="20"/>
      <c r="BM2332" s="27"/>
    </row>
    <row r="2333" spans="3:65">
      <c r="C2333" s="27"/>
      <c r="D2333" s="27"/>
      <c r="E2333" s="27"/>
      <c r="F2333" s="27"/>
      <c r="G2333" s="27"/>
      <c r="H2333" s="27"/>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27"/>
      <c r="AK2333" s="27"/>
      <c r="AL2333" s="27"/>
      <c r="AM2333" s="27"/>
      <c r="AN2333" s="27"/>
      <c r="AO2333" s="27"/>
      <c r="AP2333" s="27"/>
      <c r="AQ2333" s="27"/>
      <c r="AR2333" s="27"/>
      <c r="AS2333" s="27"/>
      <c r="AT2333" s="27"/>
      <c r="AU2333" s="27"/>
      <c r="AV2333" s="27"/>
      <c r="AW2333" s="27"/>
      <c r="AX2333" s="27"/>
      <c r="AY2333" s="27"/>
      <c r="AZ2333" s="27"/>
      <c r="BA2333" s="27"/>
      <c r="BB2333" s="27"/>
      <c r="BC2333" s="8"/>
      <c r="BD2333" s="5"/>
      <c r="BL2333" s="20"/>
      <c r="BM2333" s="27"/>
    </row>
    <row r="2334" spans="3:65">
      <c r="C2334" s="27"/>
      <c r="D2334" s="27"/>
      <c r="E2334" s="27"/>
      <c r="F2334" s="27"/>
      <c r="G2334" s="27"/>
      <c r="H2334" s="27"/>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27"/>
      <c r="AK2334" s="27"/>
      <c r="AL2334" s="27"/>
      <c r="AM2334" s="27"/>
      <c r="AN2334" s="27"/>
      <c r="AO2334" s="27"/>
      <c r="AP2334" s="27"/>
      <c r="AQ2334" s="27"/>
      <c r="AR2334" s="27"/>
      <c r="AS2334" s="27"/>
      <c r="AT2334" s="27"/>
      <c r="AU2334" s="27"/>
      <c r="AV2334" s="27"/>
      <c r="AW2334" s="27"/>
      <c r="AX2334" s="27"/>
      <c r="AY2334" s="27"/>
      <c r="AZ2334" s="27"/>
      <c r="BA2334" s="27"/>
      <c r="BB2334" s="27"/>
      <c r="BC2334" s="8"/>
      <c r="BD2334" s="5"/>
      <c r="BL2334" s="20"/>
      <c r="BM2334" s="27"/>
    </row>
    <row r="2335" spans="3:65">
      <c r="C2335" s="27"/>
      <c r="D2335" s="27"/>
      <c r="E2335" s="27"/>
      <c r="F2335" s="27"/>
      <c r="G2335" s="27"/>
      <c r="H2335" s="27"/>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27"/>
      <c r="AK2335" s="27"/>
      <c r="AL2335" s="27"/>
      <c r="AM2335" s="27"/>
      <c r="AN2335" s="27"/>
      <c r="AO2335" s="27"/>
      <c r="AP2335" s="27"/>
      <c r="AQ2335" s="27"/>
      <c r="AR2335" s="27"/>
      <c r="AS2335" s="27"/>
      <c r="AT2335" s="27"/>
      <c r="AU2335" s="27"/>
      <c r="AV2335" s="27"/>
      <c r="AW2335" s="27"/>
      <c r="AX2335" s="27"/>
      <c r="AY2335" s="27"/>
      <c r="AZ2335" s="27"/>
      <c r="BA2335" s="27"/>
      <c r="BB2335" s="27"/>
      <c r="BC2335" s="8"/>
      <c r="BD2335" s="5"/>
      <c r="BL2335" s="20"/>
      <c r="BM2335" s="27"/>
    </row>
    <row r="2336" spans="3:65">
      <c r="C2336" s="27"/>
      <c r="D2336" s="27"/>
      <c r="E2336" s="27"/>
      <c r="F2336" s="27"/>
      <c r="G2336" s="27"/>
      <c r="H2336" s="27"/>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27"/>
      <c r="AK2336" s="27"/>
      <c r="AL2336" s="27"/>
      <c r="AM2336" s="27"/>
      <c r="AN2336" s="27"/>
      <c r="AO2336" s="27"/>
      <c r="AP2336" s="27"/>
      <c r="AQ2336" s="27"/>
      <c r="AR2336" s="27"/>
      <c r="AS2336" s="27"/>
      <c r="AT2336" s="27"/>
      <c r="AU2336" s="27"/>
      <c r="AV2336" s="27"/>
      <c r="AW2336" s="27"/>
      <c r="AX2336" s="27"/>
      <c r="AY2336" s="27"/>
      <c r="AZ2336" s="27"/>
      <c r="BA2336" s="27"/>
      <c r="BB2336" s="27"/>
      <c r="BC2336" s="8"/>
      <c r="BD2336" s="5"/>
      <c r="BL2336" s="20"/>
      <c r="BM2336" s="27"/>
    </row>
    <row r="2337" spans="3:65">
      <c r="C2337" s="27"/>
      <c r="D2337" s="27"/>
      <c r="E2337" s="27"/>
      <c r="F2337" s="27"/>
      <c r="G2337" s="27"/>
      <c r="H2337" s="27"/>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27"/>
      <c r="AK2337" s="27"/>
      <c r="AL2337" s="27"/>
      <c r="AM2337" s="27"/>
      <c r="AN2337" s="27"/>
      <c r="AO2337" s="27"/>
      <c r="AP2337" s="27"/>
      <c r="AQ2337" s="27"/>
      <c r="AR2337" s="27"/>
      <c r="AS2337" s="27"/>
      <c r="AT2337" s="27"/>
      <c r="AU2337" s="27"/>
      <c r="AV2337" s="27"/>
      <c r="AW2337" s="27"/>
      <c r="AX2337" s="27"/>
      <c r="AY2337" s="27"/>
      <c r="AZ2337" s="27"/>
      <c r="BA2337" s="27"/>
      <c r="BB2337" s="27"/>
      <c r="BC2337" s="8"/>
      <c r="BD2337" s="5"/>
      <c r="BL2337" s="20"/>
      <c r="BM2337" s="27"/>
    </row>
    <row r="2338" spans="3:65">
      <c r="C2338" s="27"/>
      <c r="D2338" s="27"/>
      <c r="E2338" s="27"/>
      <c r="F2338" s="27"/>
      <c r="G2338" s="27"/>
      <c r="H2338" s="2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27"/>
      <c r="AK2338" s="27"/>
      <c r="AL2338" s="27"/>
      <c r="AM2338" s="27"/>
      <c r="AN2338" s="27"/>
      <c r="AO2338" s="27"/>
      <c r="AP2338" s="27"/>
      <c r="AQ2338" s="27"/>
      <c r="AR2338" s="27"/>
      <c r="AS2338" s="27"/>
      <c r="AT2338" s="27"/>
      <c r="AU2338" s="27"/>
      <c r="AV2338" s="27"/>
      <c r="AW2338" s="27"/>
      <c r="AX2338" s="27"/>
      <c r="AY2338" s="27"/>
      <c r="AZ2338" s="27"/>
      <c r="BA2338" s="27"/>
      <c r="BB2338" s="27"/>
      <c r="BC2338" s="8"/>
      <c r="BD2338" s="5"/>
      <c r="BL2338" s="20"/>
      <c r="BM2338" s="27"/>
    </row>
    <row r="2339" spans="3:65">
      <c r="C2339" s="27"/>
      <c r="D2339" s="27"/>
      <c r="E2339" s="27"/>
      <c r="F2339" s="27"/>
      <c r="G2339" s="27"/>
      <c r="H2339" s="27"/>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27"/>
      <c r="AK2339" s="27"/>
      <c r="AL2339" s="27"/>
      <c r="AM2339" s="27"/>
      <c r="AN2339" s="27"/>
      <c r="AO2339" s="27"/>
      <c r="AP2339" s="27"/>
      <c r="AQ2339" s="27"/>
      <c r="AR2339" s="27"/>
      <c r="AS2339" s="27"/>
      <c r="AT2339" s="27"/>
      <c r="AU2339" s="27"/>
      <c r="AV2339" s="27"/>
      <c r="AW2339" s="27"/>
      <c r="AX2339" s="27"/>
      <c r="AY2339" s="27"/>
      <c r="AZ2339" s="27"/>
      <c r="BA2339" s="27"/>
      <c r="BB2339" s="27"/>
      <c r="BC2339" s="8"/>
      <c r="BD2339" s="5"/>
      <c r="BL2339" s="20"/>
      <c r="BM2339" s="27"/>
    </row>
    <row r="2340" spans="3:65">
      <c r="C2340" s="27"/>
      <c r="D2340" s="27"/>
      <c r="E2340" s="27"/>
      <c r="F2340" s="27"/>
      <c r="G2340" s="27"/>
      <c r="H2340" s="27"/>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27"/>
      <c r="AK2340" s="27"/>
      <c r="AL2340" s="27"/>
      <c r="AM2340" s="27"/>
      <c r="AN2340" s="27"/>
      <c r="AO2340" s="27"/>
      <c r="AP2340" s="27"/>
      <c r="AQ2340" s="27"/>
      <c r="AR2340" s="27"/>
      <c r="AS2340" s="27"/>
      <c r="AT2340" s="27"/>
      <c r="AU2340" s="27"/>
      <c r="AV2340" s="27"/>
      <c r="AW2340" s="27"/>
      <c r="AX2340" s="27"/>
      <c r="AY2340" s="27"/>
      <c r="AZ2340" s="27"/>
      <c r="BA2340" s="27"/>
      <c r="BB2340" s="27"/>
      <c r="BC2340" s="8"/>
      <c r="BD2340" s="5"/>
      <c r="BL2340" s="20"/>
      <c r="BM2340" s="27"/>
    </row>
    <row r="2341" spans="3:65">
      <c r="C2341" s="27"/>
      <c r="D2341" s="27"/>
      <c r="E2341" s="27"/>
      <c r="F2341" s="27"/>
      <c r="G2341" s="27"/>
      <c r="H2341" s="27"/>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27"/>
      <c r="AK2341" s="27"/>
      <c r="AL2341" s="27"/>
      <c r="AM2341" s="27"/>
      <c r="AN2341" s="27"/>
      <c r="AO2341" s="27"/>
      <c r="AP2341" s="27"/>
      <c r="AQ2341" s="27"/>
      <c r="AR2341" s="27"/>
      <c r="AS2341" s="27"/>
      <c r="AT2341" s="27"/>
      <c r="AU2341" s="27"/>
      <c r="AV2341" s="27"/>
      <c r="AW2341" s="27"/>
      <c r="AX2341" s="27"/>
      <c r="AY2341" s="27"/>
      <c r="AZ2341" s="27"/>
      <c r="BA2341" s="27"/>
      <c r="BB2341" s="27"/>
      <c r="BC2341" s="8"/>
      <c r="BD2341" s="5"/>
      <c r="BL2341" s="20"/>
      <c r="BM2341" s="27"/>
    </row>
    <row r="2342" spans="3:65">
      <c r="C2342" s="27"/>
      <c r="D2342" s="27"/>
      <c r="E2342" s="27"/>
      <c r="F2342" s="27"/>
      <c r="G2342" s="27"/>
      <c r="H2342" s="27"/>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27"/>
      <c r="AK2342" s="27"/>
      <c r="AL2342" s="27"/>
      <c r="AM2342" s="27"/>
      <c r="AN2342" s="27"/>
      <c r="AO2342" s="27"/>
      <c r="AP2342" s="27"/>
      <c r="AQ2342" s="27"/>
      <c r="AR2342" s="27"/>
      <c r="AS2342" s="27"/>
      <c r="AT2342" s="27"/>
      <c r="AU2342" s="27"/>
      <c r="AV2342" s="27"/>
      <c r="AW2342" s="27"/>
      <c r="AX2342" s="27"/>
      <c r="AY2342" s="27"/>
      <c r="AZ2342" s="27"/>
      <c r="BA2342" s="27"/>
      <c r="BB2342" s="27"/>
      <c r="BC2342" s="8"/>
      <c r="BD2342" s="5"/>
      <c r="BL2342" s="20"/>
      <c r="BM2342" s="27"/>
    </row>
    <row r="2343" spans="3:65">
      <c r="C2343" s="27"/>
      <c r="D2343" s="27"/>
      <c r="E2343" s="27"/>
      <c r="F2343" s="27"/>
      <c r="G2343" s="27"/>
      <c r="H2343" s="27"/>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27"/>
      <c r="AK2343" s="27"/>
      <c r="AL2343" s="27"/>
      <c r="AM2343" s="27"/>
      <c r="AN2343" s="27"/>
      <c r="AO2343" s="27"/>
      <c r="AP2343" s="27"/>
      <c r="AQ2343" s="27"/>
      <c r="AR2343" s="27"/>
      <c r="AS2343" s="27"/>
      <c r="AT2343" s="27"/>
      <c r="AU2343" s="27"/>
      <c r="AV2343" s="27"/>
      <c r="AW2343" s="27"/>
      <c r="AX2343" s="27"/>
      <c r="AY2343" s="27"/>
      <c r="AZ2343" s="27"/>
      <c r="BA2343" s="27"/>
      <c r="BB2343" s="27"/>
      <c r="BC2343" s="8"/>
      <c r="BD2343" s="5"/>
      <c r="BL2343" s="20"/>
      <c r="BM2343" s="27"/>
    </row>
    <row r="2344" spans="3:65">
      <c r="C2344" s="27"/>
      <c r="D2344" s="27"/>
      <c r="E2344" s="27"/>
      <c r="F2344" s="27"/>
      <c r="G2344" s="27"/>
      <c r="H2344" s="2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27"/>
      <c r="AK2344" s="27"/>
      <c r="AL2344" s="27"/>
      <c r="AM2344" s="27"/>
      <c r="AN2344" s="27"/>
      <c r="AO2344" s="27"/>
      <c r="AP2344" s="27"/>
      <c r="AQ2344" s="27"/>
      <c r="AR2344" s="27"/>
      <c r="AS2344" s="27"/>
      <c r="AT2344" s="27"/>
      <c r="AU2344" s="27"/>
      <c r="AV2344" s="27"/>
      <c r="AW2344" s="27"/>
      <c r="AX2344" s="27"/>
      <c r="AY2344" s="27"/>
      <c r="AZ2344" s="27"/>
      <c r="BA2344" s="27"/>
      <c r="BB2344" s="27"/>
      <c r="BC2344" s="8"/>
      <c r="BD2344" s="5"/>
      <c r="BL2344" s="20"/>
      <c r="BM2344" s="27"/>
    </row>
    <row r="2345" spans="3:65">
      <c r="C2345" s="27"/>
      <c r="D2345" s="27"/>
      <c r="E2345" s="27"/>
      <c r="F2345" s="27"/>
      <c r="G2345" s="27"/>
      <c r="H2345" s="27"/>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27"/>
      <c r="AK2345" s="27"/>
      <c r="AL2345" s="27"/>
      <c r="AM2345" s="27"/>
      <c r="AN2345" s="27"/>
      <c r="AO2345" s="27"/>
      <c r="AP2345" s="27"/>
      <c r="AQ2345" s="27"/>
      <c r="AR2345" s="27"/>
      <c r="AS2345" s="27"/>
      <c r="AT2345" s="27"/>
      <c r="AU2345" s="27"/>
      <c r="AV2345" s="27"/>
      <c r="AW2345" s="27"/>
      <c r="AX2345" s="27"/>
      <c r="AY2345" s="27"/>
      <c r="AZ2345" s="27"/>
      <c r="BA2345" s="27"/>
      <c r="BB2345" s="27"/>
      <c r="BC2345" s="8"/>
      <c r="BD2345" s="5"/>
      <c r="BL2345" s="20"/>
      <c r="BM2345" s="27"/>
    </row>
    <row r="2346" spans="3:65">
      <c r="C2346" s="27"/>
      <c r="D2346" s="27"/>
      <c r="E2346" s="27"/>
      <c r="F2346" s="27"/>
      <c r="G2346" s="27"/>
      <c r="H2346" s="27"/>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27"/>
      <c r="AK2346" s="27"/>
      <c r="AL2346" s="27"/>
      <c r="AM2346" s="27"/>
      <c r="AN2346" s="27"/>
      <c r="AO2346" s="27"/>
      <c r="AP2346" s="27"/>
      <c r="AQ2346" s="27"/>
      <c r="AR2346" s="27"/>
      <c r="AS2346" s="27"/>
      <c r="AT2346" s="27"/>
      <c r="AU2346" s="27"/>
      <c r="AV2346" s="27"/>
      <c r="AW2346" s="27"/>
      <c r="AX2346" s="27"/>
      <c r="AY2346" s="27"/>
      <c r="AZ2346" s="27"/>
      <c r="BA2346" s="27"/>
      <c r="BB2346" s="27"/>
      <c r="BC2346" s="8"/>
      <c r="BD2346" s="5"/>
      <c r="BL2346" s="20"/>
      <c r="BM2346" s="27"/>
    </row>
    <row r="2347" spans="3:65">
      <c r="C2347" s="27"/>
      <c r="D2347" s="27"/>
      <c r="E2347" s="27"/>
      <c r="F2347" s="27"/>
      <c r="G2347" s="27"/>
      <c r="H2347" s="27"/>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27"/>
      <c r="AK2347" s="27"/>
      <c r="AL2347" s="27"/>
      <c r="AM2347" s="27"/>
      <c r="AN2347" s="27"/>
      <c r="AO2347" s="27"/>
      <c r="AP2347" s="27"/>
      <c r="AQ2347" s="27"/>
      <c r="AR2347" s="27"/>
      <c r="AS2347" s="27"/>
      <c r="AT2347" s="27"/>
      <c r="AU2347" s="27"/>
      <c r="AV2347" s="27"/>
      <c r="AW2347" s="27"/>
      <c r="AX2347" s="27"/>
      <c r="AY2347" s="27"/>
      <c r="AZ2347" s="27"/>
      <c r="BA2347" s="27"/>
      <c r="BB2347" s="27"/>
      <c r="BC2347" s="8"/>
      <c r="BD2347" s="5"/>
      <c r="BL2347" s="20"/>
      <c r="BM2347" s="27"/>
    </row>
    <row r="2348" spans="3:65">
      <c r="C2348" s="27"/>
      <c r="D2348" s="27"/>
      <c r="E2348" s="27"/>
      <c r="F2348" s="27"/>
      <c r="G2348" s="27"/>
      <c r="H2348" s="27"/>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27"/>
      <c r="AK2348" s="27"/>
      <c r="AL2348" s="27"/>
      <c r="AM2348" s="27"/>
      <c r="AN2348" s="27"/>
      <c r="AO2348" s="27"/>
      <c r="AP2348" s="27"/>
      <c r="AQ2348" s="27"/>
      <c r="AR2348" s="27"/>
      <c r="AS2348" s="27"/>
      <c r="AT2348" s="27"/>
      <c r="AU2348" s="27"/>
      <c r="AV2348" s="27"/>
      <c r="AW2348" s="27"/>
      <c r="AX2348" s="27"/>
      <c r="AY2348" s="27"/>
      <c r="AZ2348" s="27"/>
      <c r="BA2348" s="27"/>
      <c r="BB2348" s="27"/>
      <c r="BC2348" s="8"/>
      <c r="BD2348" s="5"/>
      <c r="BL2348" s="20"/>
      <c r="BM2348" s="27"/>
    </row>
    <row r="2349" spans="3:65">
      <c r="C2349" s="27"/>
      <c r="D2349" s="27"/>
      <c r="E2349" s="27"/>
      <c r="F2349" s="27"/>
      <c r="G2349" s="27"/>
      <c r="H2349" s="27"/>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27"/>
      <c r="AK2349" s="27"/>
      <c r="AL2349" s="27"/>
      <c r="AM2349" s="27"/>
      <c r="AN2349" s="27"/>
      <c r="AO2349" s="27"/>
      <c r="AP2349" s="27"/>
      <c r="AQ2349" s="27"/>
      <c r="AR2349" s="27"/>
      <c r="AS2349" s="27"/>
      <c r="AT2349" s="27"/>
      <c r="AU2349" s="27"/>
      <c r="AV2349" s="27"/>
      <c r="AW2349" s="27"/>
      <c r="AX2349" s="27"/>
      <c r="AY2349" s="27"/>
      <c r="AZ2349" s="27"/>
      <c r="BA2349" s="27"/>
      <c r="BB2349" s="27"/>
      <c r="BC2349" s="8"/>
      <c r="BD2349" s="5"/>
      <c r="BL2349" s="20"/>
      <c r="BM2349" s="27"/>
    </row>
    <row r="2350" spans="3:65">
      <c r="C2350" s="27"/>
      <c r="D2350" s="27"/>
      <c r="E2350" s="27"/>
      <c r="F2350" s="27"/>
      <c r="G2350" s="27"/>
      <c r="H2350" s="27"/>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27"/>
      <c r="AK2350" s="27"/>
      <c r="AL2350" s="27"/>
      <c r="AM2350" s="27"/>
      <c r="AN2350" s="27"/>
      <c r="AO2350" s="27"/>
      <c r="AP2350" s="27"/>
      <c r="AQ2350" s="27"/>
      <c r="AR2350" s="27"/>
      <c r="AS2350" s="27"/>
      <c r="AT2350" s="27"/>
      <c r="AU2350" s="27"/>
      <c r="AV2350" s="27"/>
      <c r="AW2350" s="27"/>
      <c r="AX2350" s="27"/>
      <c r="AY2350" s="27"/>
      <c r="AZ2350" s="27"/>
      <c r="BA2350" s="27"/>
      <c r="BB2350" s="27"/>
      <c r="BC2350" s="8"/>
      <c r="BD2350" s="5"/>
      <c r="BL2350" s="20"/>
      <c r="BM2350" s="27"/>
    </row>
    <row r="2351" spans="3:65">
      <c r="C2351" s="27"/>
      <c r="D2351" s="27"/>
      <c r="E2351" s="27"/>
      <c r="F2351" s="27"/>
      <c r="G2351" s="27"/>
      <c r="H2351" s="27"/>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27"/>
      <c r="AK2351" s="27"/>
      <c r="AL2351" s="27"/>
      <c r="AM2351" s="27"/>
      <c r="AN2351" s="27"/>
      <c r="AO2351" s="27"/>
      <c r="AP2351" s="27"/>
      <c r="AQ2351" s="27"/>
      <c r="AR2351" s="27"/>
      <c r="AS2351" s="27"/>
      <c r="AT2351" s="27"/>
      <c r="AU2351" s="27"/>
      <c r="AV2351" s="27"/>
      <c r="AW2351" s="27"/>
      <c r="AX2351" s="27"/>
      <c r="AY2351" s="27"/>
      <c r="AZ2351" s="27"/>
      <c r="BA2351" s="27"/>
      <c r="BB2351" s="27"/>
      <c r="BC2351" s="8"/>
      <c r="BD2351" s="5"/>
      <c r="BL2351" s="20"/>
      <c r="BM2351" s="27"/>
    </row>
    <row r="2352" spans="3:65">
      <c r="C2352" s="27"/>
      <c r="D2352" s="27"/>
      <c r="E2352" s="27"/>
      <c r="F2352" s="27"/>
      <c r="G2352" s="27"/>
      <c r="H2352" s="27"/>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27"/>
      <c r="AK2352" s="27"/>
      <c r="AL2352" s="27"/>
      <c r="AM2352" s="27"/>
      <c r="AN2352" s="27"/>
      <c r="AO2352" s="27"/>
      <c r="AP2352" s="27"/>
      <c r="AQ2352" s="27"/>
      <c r="AR2352" s="27"/>
      <c r="AS2352" s="27"/>
      <c r="AT2352" s="27"/>
      <c r="AU2352" s="27"/>
      <c r="AV2352" s="27"/>
      <c r="AW2352" s="27"/>
      <c r="AX2352" s="27"/>
      <c r="AY2352" s="27"/>
      <c r="AZ2352" s="27"/>
      <c r="BA2352" s="27"/>
      <c r="BB2352" s="27"/>
      <c r="BC2352" s="8"/>
      <c r="BD2352" s="5"/>
      <c r="BL2352" s="20"/>
      <c r="BM2352" s="27"/>
    </row>
    <row r="2353" spans="3:65">
      <c r="C2353" s="27"/>
      <c r="D2353" s="27"/>
      <c r="E2353" s="27"/>
      <c r="F2353" s="27"/>
      <c r="G2353" s="27"/>
      <c r="H2353" s="27"/>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27"/>
      <c r="AK2353" s="27"/>
      <c r="AL2353" s="27"/>
      <c r="AM2353" s="27"/>
      <c r="AN2353" s="27"/>
      <c r="AO2353" s="27"/>
      <c r="AP2353" s="27"/>
      <c r="AQ2353" s="27"/>
      <c r="AR2353" s="27"/>
      <c r="AS2353" s="27"/>
      <c r="AT2353" s="27"/>
      <c r="AU2353" s="27"/>
      <c r="AV2353" s="27"/>
      <c r="AW2353" s="27"/>
      <c r="AX2353" s="27"/>
      <c r="AY2353" s="27"/>
      <c r="AZ2353" s="27"/>
      <c r="BA2353" s="27"/>
      <c r="BB2353" s="27"/>
      <c r="BC2353" s="8"/>
      <c r="BD2353" s="5"/>
      <c r="BL2353" s="20"/>
      <c r="BM2353" s="27"/>
    </row>
    <row r="2354" spans="3:65">
      <c r="C2354" s="27"/>
      <c r="D2354" s="27"/>
      <c r="E2354" s="27"/>
      <c r="F2354" s="27"/>
      <c r="G2354" s="27"/>
      <c r="H2354" s="27"/>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27"/>
      <c r="AK2354" s="27"/>
      <c r="AL2354" s="27"/>
      <c r="AM2354" s="27"/>
      <c r="AN2354" s="27"/>
      <c r="AO2354" s="27"/>
      <c r="AP2354" s="27"/>
      <c r="AQ2354" s="27"/>
      <c r="AR2354" s="27"/>
      <c r="AS2354" s="27"/>
      <c r="AT2354" s="27"/>
      <c r="AU2354" s="27"/>
      <c r="AV2354" s="27"/>
      <c r="AW2354" s="27"/>
      <c r="AX2354" s="27"/>
      <c r="AY2354" s="27"/>
      <c r="AZ2354" s="27"/>
      <c r="BA2354" s="27"/>
      <c r="BB2354" s="27"/>
      <c r="BC2354" s="8"/>
      <c r="BD2354" s="5"/>
      <c r="BL2354" s="20"/>
      <c r="BM2354" s="27"/>
    </row>
    <row r="2355" spans="3:65">
      <c r="C2355" s="27"/>
      <c r="D2355" s="27"/>
      <c r="E2355" s="27"/>
      <c r="F2355" s="27"/>
      <c r="G2355" s="27"/>
      <c r="H2355" s="27"/>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27"/>
      <c r="AK2355" s="27"/>
      <c r="AL2355" s="27"/>
      <c r="AM2355" s="27"/>
      <c r="AN2355" s="27"/>
      <c r="AO2355" s="27"/>
      <c r="AP2355" s="27"/>
      <c r="AQ2355" s="27"/>
      <c r="AR2355" s="27"/>
      <c r="AS2355" s="27"/>
      <c r="AT2355" s="27"/>
      <c r="AU2355" s="27"/>
      <c r="AV2355" s="27"/>
      <c r="AW2355" s="27"/>
      <c r="AX2355" s="27"/>
      <c r="AY2355" s="27"/>
      <c r="AZ2355" s="27"/>
      <c r="BA2355" s="27"/>
      <c r="BB2355" s="27"/>
      <c r="BC2355" s="8"/>
      <c r="BD2355" s="5"/>
      <c r="BL2355" s="20"/>
      <c r="BM2355" s="27"/>
    </row>
    <row r="2356" spans="3:65">
      <c r="C2356" s="27"/>
      <c r="D2356" s="27"/>
      <c r="E2356" s="27"/>
      <c r="F2356" s="27"/>
      <c r="G2356" s="27"/>
      <c r="H2356" s="27"/>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27"/>
      <c r="AK2356" s="27"/>
      <c r="AL2356" s="27"/>
      <c r="AM2356" s="27"/>
      <c r="AN2356" s="27"/>
      <c r="AO2356" s="27"/>
      <c r="AP2356" s="27"/>
      <c r="AQ2356" s="27"/>
      <c r="AR2356" s="27"/>
      <c r="AS2356" s="27"/>
      <c r="AT2356" s="27"/>
      <c r="AU2356" s="27"/>
      <c r="AV2356" s="27"/>
      <c r="AW2356" s="27"/>
      <c r="AX2356" s="27"/>
      <c r="AY2356" s="27"/>
      <c r="AZ2356" s="27"/>
      <c r="BA2356" s="27"/>
      <c r="BB2356" s="27"/>
      <c r="BC2356" s="8"/>
      <c r="BD2356" s="5"/>
      <c r="BL2356" s="20"/>
      <c r="BM2356" s="27"/>
    </row>
    <row r="2357" spans="3:65">
      <c r="C2357" s="27"/>
      <c r="D2357" s="27"/>
      <c r="E2357" s="27"/>
      <c r="F2357" s="27"/>
      <c r="G2357" s="27"/>
      <c r="H2357" s="27"/>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27"/>
      <c r="AK2357" s="27"/>
      <c r="AL2357" s="27"/>
      <c r="AM2357" s="27"/>
      <c r="AN2357" s="27"/>
      <c r="AO2357" s="27"/>
      <c r="AP2357" s="27"/>
      <c r="AQ2357" s="27"/>
      <c r="AR2357" s="27"/>
      <c r="AS2357" s="27"/>
      <c r="AT2357" s="27"/>
      <c r="AU2357" s="27"/>
      <c r="AV2357" s="27"/>
      <c r="AW2357" s="27"/>
      <c r="AX2357" s="27"/>
      <c r="AY2357" s="27"/>
      <c r="AZ2357" s="27"/>
      <c r="BA2357" s="27"/>
      <c r="BB2357" s="27"/>
      <c r="BC2357" s="8"/>
      <c r="BD2357" s="5"/>
      <c r="BL2357" s="20"/>
      <c r="BM2357" s="27"/>
    </row>
    <row r="2358" spans="3:65">
      <c r="C2358" s="27"/>
      <c r="D2358" s="27"/>
      <c r="E2358" s="27"/>
      <c r="F2358" s="27"/>
      <c r="G2358" s="27"/>
      <c r="H2358" s="27"/>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27"/>
      <c r="AK2358" s="27"/>
      <c r="AL2358" s="27"/>
      <c r="AM2358" s="27"/>
      <c r="AN2358" s="27"/>
      <c r="AO2358" s="27"/>
      <c r="AP2358" s="27"/>
      <c r="AQ2358" s="27"/>
      <c r="AR2358" s="27"/>
      <c r="AS2358" s="27"/>
      <c r="AT2358" s="27"/>
      <c r="AU2358" s="27"/>
      <c r="AV2358" s="27"/>
      <c r="AW2358" s="27"/>
      <c r="AX2358" s="27"/>
      <c r="AY2358" s="27"/>
      <c r="AZ2358" s="27"/>
      <c r="BA2358" s="27"/>
      <c r="BB2358" s="27"/>
      <c r="BC2358" s="8"/>
      <c r="BD2358" s="5"/>
      <c r="BL2358" s="20"/>
      <c r="BM2358" s="27"/>
    </row>
    <row r="2359" spans="3:65">
      <c r="C2359" s="27"/>
      <c r="D2359" s="27"/>
      <c r="E2359" s="27"/>
      <c r="F2359" s="27"/>
      <c r="G2359" s="27"/>
      <c r="H2359" s="27"/>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27"/>
      <c r="AK2359" s="27"/>
      <c r="AL2359" s="27"/>
      <c r="AM2359" s="27"/>
      <c r="AN2359" s="27"/>
      <c r="AO2359" s="27"/>
      <c r="AP2359" s="27"/>
      <c r="AQ2359" s="27"/>
      <c r="AR2359" s="27"/>
      <c r="AS2359" s="27"/>
      <c r="AT2359" s="27"/>
      <c r="AU2359" s="27"/>
      <c r="AV2359" s="27"/>
      <c r="AW2359" s="27"/>
      <c r="AX2359" s="27"/>
      <c r="AY2359" s="27"/>
      <c r="AZ2359" s="27"/>
      <c r="BA2359" s="27"/>
      <c r="BB2359" s="27"/>
      <c r="BC2359" s="8"/>
      <c r="BD2359" s="5"/>
      <c r="BL2359" s="20"/>
      <c r="BM2359" s="27"/>
    </row>
    <row r="2360" spans="3:65">
      <c r="C2360" s="27"/>
      <c r="D2360" s="27"/>
      <c r="E2360" s="27"/>
      <c r="F2360" s="27"/>
      <c r="G2360" s="27"/>
      <c r="H2360" s="27"/>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27"/>
      <c r="AK2360" s="27"/>
      <c r="AL2360" s="27"/>
      <c r="AM2360" s="27"/>
      <c r="AN2360" s="27"/>
      <c r="AO2360" s="27"/>
      <c r="AP2360" s="27"/>
      <c r="AQ2360" s="27"/>
      <c r="AR2360" s="27"/>
      <c r="AS2360" s="27"/>
      <c r="AT2360" s="27"/>
      <c r="AU2360" s="27"/>
      <c r="AV2360" s="27"/>
      <c r="AW2360" s="27"/>
      <c r="AX2360" s="27"/>
      <c r="AY2360" s="27"/>
      <c r="AZ2360" s="27"/>
      <c r="BA2360" s="27"/>
      <c r="BB2360" s="27"/>
      <c r="BC2360" s="8"/>
      <c r="BD2360" s="5"/>
      <c r="BL2360" s="20"/>
      <c r="BM2360" s="27"/>
    </row>
    <row r="2361" spans="3:65">
      <c r="C2361" s="27"/>
      <c r="D2361" s="27"/>
      <c r="E2361" s="27"/>
      <c r="F2361" s="27"/>
      <c r="G2361" s="27"/>
      <c r="H2361" s="27"/>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27"/>
      <c r="AK2361" s="27"/>
      <c r="AL2361" s="27"/>
      <c r="AM2361" s="27"/>
      <c r="AN2361" s="27"/>
      <c r="AO2361" s="27"/>
      <c r="AP2361" s="27"/>
      <c r="AQ2361" s="27"/>
      <c r="AR2361" s="27"/>
      <c r="AS2361" s="27"/>
      <c r="AT2361" s="27"/>
      <c r="AU2361" s="27"/>
      <c r="AV2361" s="27"/>
      <c r="AW2361" s="27"/>
      <c r="AX2361" s="27"/>
      <c r="AY2361" s="27"/>
      <c r="AZ2361" s="27"/>
      <c r="BA2361" s="27"/>
      <c r="BB2361" s="27"/>
      <c r="BC2361" s="8"/>
      <c r="BD2361" s="5"/>
      <c r="BL2361" s="20"/>
      <c r="BM2361" s="27"/>
    </row>
    <row r="2362" spans="3:65">
      <c r="C2362" s="27"/>
      <c r="D2362" s="27"/>
      <c r="E2362" s="27"/>
      <c r="F2362" s="27"/>
      <c r="G2362" s="27"/>
      <c r="H2362" s="27"/>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27"/>
      <c r="AK2362" s="27"/>
      <c r="AL2362" s="27"/>
      <c r="AM2362" s="27"/>
      <c r="AN2362" s="27"/>
      <c r="AO2362" s="27"/>
      <c r="AP2362" s="27"/>
      <c r="AQ2362" s="27"/>
      <c r="AR2362" s="27"/>
      <c r="AS2362" s="27"/>
      <c r="AT2362" s="27"/>
      <c r="AU2362" s="27"/>
      <c r="AV2362" s="27"/>
      <c r="AW2362" s="27"/>
      <c r="AX2362" s="27"/>
      <c r="AY2362" s="27"/>
      <c r="AZ2362" s="27"/>
      <c r="BA2362" s="27"/>
      <c r="BB2362" s="27"/>
      <c r="BC2362" s="8"/>
      <c r="BD2362" s="5"/>
      <c r="BL2362" s="20"/>
      <c r="BM2362" s="27"/>
    </row>
    <row r="2363" spans="3:65">
      <c r="C2363" s="27"/>
      <c r="D2363" s="27"/>
      <c r="E2363" s="27"/>
      <c r="F2363" s="27"/>
      <c r="G2363" s="27"/>
      <c r="H2363" s="27"/>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27"/>
      <c r="AK2363" s="27"/>
      <c r="AL2363" s="27"/>
      <c r="AM2363" s="27"/>
      <c r="AN2363" s="27"/>
      <c r="AO2363" s="27"/>
      <c r="AP2363" s="27"/>
      <c r="AQ2363" s="27"/>
      <c r="AR2363" s="27"/>
      <c r="AS2363" s="27"/>
      <c r="AT2363" s="27"/>
      <c r="AU2363" s="27"/>
      <c r="AV2363" s="27"/>
      <c r="AW2363" s="27"/>
      <c r="AX2363" s="27"/>
      <c r="AY2363" s="27"/>
      <c r="AZ2363" s="27"/>
      <c r="BA2363" s="27"/>
      <c r="BB2363" s="27"/>
      <c r="BC2363" s="8"/>
      <c r="BD2363" s="5"/>
      <c r="BL2363" s="20"/>
      <c r="BM2363" s="27"/>
    </row>
    <row r="2364" spans="3:65">
      <c r="C2364" s="27"/>
      <c r="D2364" s="27"/>
      <c r="E2364" s="27"/>
      <c r="F2364" s="27"/>
      <c r="G2364" s="27"/>
      <c r="H2364" s="27"/>
      <c r="I2364" s="27"/>
      <c r="J2364" s="27"/>
      <c r="K2364" s="27"/>
      <c r="L2364" s="27"/>
      <c r="M2364" s="27"/>
      <c r="N2364" s="27"/>
      <c r="O2364" s="27"/>
      <c r="P2364" s="27"/>
      <c r="Q2364" s="27"/>
      <c r="R2364" s="27"/>
      <c r="S2364" s="27"/>
      <c r="T2364" s="27"/>
      <c r="U2364" s="27"/>
      <c r="V2364" s="27"/>
      <c r="W2364" s="27"/>
      <c r="X2364" s="27"/>
      <c r="Y2364" s="27"/>
      <c r="Z2364" s="27"/>
      <c r="AA2364" s="27"/>
      <c r="AB2364" s="27"/>
      <c r="AC2364" s="27"/>
      <c r="AD2364" s="27"/>
      <c r="AE2364" s="27"/>
      <c r="AF2364" s="27"/>
      <c r="AG2364" s="27"/>
      <c r="AH2364" s="27"/>
      <c r="AI2364" s="27"/>
      <c r="AJ2364" s="27"/>
      <c r="AK2364" s="27"/>
      <c r="AL2364" s="27"/>
      <c r="AM2364" s="27"/>
      <c r="AN2364" s="27"/>
      <c r="AO2364" s="27"/>
      <c r="AP2364" s="27"/>
      <c r="AQ2364" s="27"/>
      <c r="AR2364" s="27"/>
      <c r="AS2364" s="27"/>
      <c r="AT2364" s="27"/>
      <c r="AU2364" s="27"/>
      <c r="AV2364" s="27"/>
      <c r="AW2364" s="27"/>
      <c r="AX2364" s="27"/>
      <c r="AY2364" s="27"/>
      <c r="AZ2364" s="27"/>
      <c r="BA2364" s="27"/>
      <c r="BB2364" s="27"/>
      <c r="BC2364" s="8"/>
      <c r="BD2364" s="5"/>
      <c r="BL2364" s="20"/>
      <c r="BM2364" s="27"/>
    </row>
    <row r="2365" spans="3:65">
      <c r="C2365" s="27"/>
      <c r="D2365" s="27"/>
      <c r="E2365" s="27"/>
      <c r="F2365" s="27"/>
      <c r="G2365" s="27"/>
      <c r="H2365" s="27"/>
      <c r="I2365" s="27"/>
      <c r="J2365" s="27"/>
      <c r="K2365" s="27"/>
      <c r="L2365" s="27"/>
      <c r="M2365" s="27"/>
      <c r="N2365" s="27"/>
      <c r="O2365" s="27"/>
      <c r="P2365" s="27"/>
      <c r="Q2365" s="27"/>
      <c r="R2365" s="27"/>
      <c r="S2365" s="27"/>
      <c r="T2365" s="27"/>
      <c r="U2365" s="27"/>
      <c r="V2365" s="27"/>
      <c r="W2365" s="27"/>
      <c r="X2365" s="27"/>
      <c r="Y2365" s="27"/>
      <c r="Z2365" s="27"/>
      <c r="AA2365" s="27"/>
      <c r="AB2365" s="27"/>
      <c r="AC2365" s="27"/>
      <c r="AD2365" s="27"/>
      <c r="AE2365" s="27"/>
      <c r="AF2365" s="27"/>
      <c r="AG2365" s="27"/>
      <c r="AH2365" s="27"/>
      <c r="AI2365" s="27"/>
      <c r="AJ2365" s="27"/>
      <c r="AK2365" s="27"/>
      <c r="AL2365" s="27"/>
      <c r="AM2365" s="27"/>
      <c r="AN2365" s="27"/>
      <c r="AO2365" s="27"/>
      <c r="AP2365" s="27"/>
      <c r="AQ2365" s="27"/>
      <c r="AR2365" s="27"/>
      <c r="AS2365" s="27"/>
      <c r="AT2365" s="27"/>
      <c r="AU2365" s="27"/>
      <c r="AV2365" s="27"/>
      <c r="AW2365" s="27"/>
      <c r="AX2365" s="27"/>
      <c r="AY2365" s="27"/>
      <c r="AZ2365" s="27"/>
      <c r="BA2365" s="27"/>
      <c r="BB2365" s="27"/>
      <c r="BC2365" s="8"/>
      <c r="BD2365" s="5"/>
      <c r="BL2365" s="20"/>
      <c r="BM2365" s="27"/>
    </row>
    <row r="2366" spans="3:65">
      <c r="C2366" s="27"/>
      <c r="D2366" s="27"/>
      <c r="E2366" s="27"/>
      <c r="F2366" s="27"/>
      <c r="G2366" s="27"/>
      <c r="H2366" s="27"/>
      <c r="I2366" s="27"/>
      <c r="J2366" s="27"/>
      <c r="K2366" s="27"/>
      <c r="L2366" s="27"/>
      <c r="M2366" s="27"/>
      <c r="N2366" s="27"/>
      <c r="O2366" s="27"/>
      <c r="P2366" s="27"/>
      <c r="Q2366" s="27"/>
      <c r="R2366" s="27"/>
      <c r="S2366" s="27"/>
      <c r="T2366" s="27"/>
      <c r="U2366" s="27"/>
      <c r="V2366" s="27"/>
      <c r="W2366" s="27"/>
      <c r="X2366" s="27"/>
      <c r="Y2366" s="27"/>
      <c r="Z2366" s="27"/>
      <c r="AA2366" s="27"/>
      <c r="AB2366" s="27"/>
      <c r="AC2366" s="27"/>
      <c r="AD2366" s="27"/>
      <c r="AE2366" s="27"/>
      <c r="AF2366" s="27"/>
      <c r="AG2366" s="27"/>
      <c r="AH2366" s="27"/>
      <c r="AI2366" s="27"/>
      <c r="AJ2366" s="27"/>
      <c r="AK2366" s="27"/>
      <c r="AL2366" s="27"/>
      <c r="AM2366" s="27"/>
      <c r="AN2366" s="27"/>
      <c r="AO2366" s="27"/>
      <c r="AP2366" s="27"/>
      <c r="AQ2366" s="27"/>
      <c r="AR2366" s="27"/>
      <c r="AS2366" s="27"/>
      <c r="AT2366" s="27"/>
      <c r="AU2366" s="27"/>
      <c r="AV2366" s="27"/>
      <c r="AW2366" s="27"/>
      <c r="AX2366" s="27"/>
      <c r="AY2366" s="27"/>
      <c r="AZ2366" s="27"/>
      <c r="BA2366" s="27"/>
      <c r="BB2366" s="27"/>
      <c r="BC2366" s="8"/>
      <c r="BD2366" s="5"/>
      <c r="BL2366" s="20"/>
      <c r="BM2366" s="27"/>
    </row>
    <row r="2367" spans="3:65">
      <c r="C2367" s="27"/>
      <c r="D2367" s="27"/>
      <c r="E2367" s="27"/>
      <c r="F2367" s="27"/>
      <c r="G2367" s="27"/>
      <c r="H2367" s="27"/>
      <c r="I2367" s="27"/>
      <c r="J2367" s="27"/>
      <c r="K2367" s="27"/>
      <c r="L2367" s="27"/>
      <c r="M2367" s="27"/>
      <c r="N2367" s="27"/>
      <c r="O2367" s="27"/>
      <c r="P2367" s="27"/>
      <c r="Q2367" s="27"/>
      <c r="R2367" s="27"/>
      <c r="S2367" s="27"/>
      <c r="T2367" s="27"/>
      <c r="U2367" s="27"/>
      <c r="V2367" s="27"/>
      <c r="W2367" s="27"/>
      <c r="X2367" s="27"/>
      <c r="Y2367" s="27"/>
      <c r="Z2367" s="27"/>
      <c r="AA2367" s="27"/>
      <c r="AB2367" s="27"/>
      <c r="AC2367" s="27"/>
      <c r="AD2367" s="27"/>
      <c r="AE2367" s="27"/>
      <c r="AF2367" s="27"/>
      <c r="AG2367" s="27"/>
      <c r="AH2367" s="27"/>
      <c r="AI2367" s="27"/>
      <c r="AJ2367" s="27"/>
      <c r="AK2367" s="27"/>
      <c r="AL2367" s="27"/>
      <c r="AM2367" s="27"/>
      <c r="AN2367" s="27"/>
      <c r="AO2367" s="27"/>
      <c r="AP2367" s="27"/>
      <c r="AQ2367" s="27"/>
      <c r="AR2367" s="27"/>
      <c r="AS2367" s="27"/>
      <c r="AT2367" s="27"/>
      <c r="AU2367" s="27"/>
      <c r="AV2367" s="27"/>
      <c r="AW2367" s="27"/>
      <c r="AX2367" s="27"/>
      <c r="AY2367" s="27"/>
      <c r="AZ2367" s="27"/>
      <c r="BA2367" s="27"/>
      <c r="BB2367" s="27"/>
      <c r="BC2367" s="8"/>
      <c r="BD2367" s="5"/>
      <c r="BL2367" s="20"/>
      <c r="BM2367" s="27"/>
    </row>
    <row r="2368" spans="3:65">
      <c r="C2368" s="27"/>
      <c r="D2368" s="27"/>
      <c r="E2368" s="27"/>
      <c r="F2368" s="27"/>
      <c r="G2368" s="27"/>
      <c r="H2368" s="27"/>
      <c r="I2368" s="27"/>
      <c r="J2368" s="27"/>
      <c r="K2368" s="27"/>
      <c r="L2368" s="27"/>
      <c r="M2368" s="27"/>
      <c r="N2368" s="27"/>
      <c r="O2368" s="27"/>
      <c r="P2368" s="27"/>
      <c r="Q2368" s="27"/>
      <c r="R2368" s="27"/>
      <c r="S2368" s="27"/>
      <c r="T2368" s="27"/>
      <c r="U2368" s="27"/>
      <c r="V2368" s="27"/>
      <c r="W2368" s="27"/>
      <c r="X2368" s="27"/>
      <c r="Y2368" s="27"/>
      <c r="Z2368" s="27"/>
      <c r="AA2368" s="27"/>
      <c r="AB2368" s="27"/>
      <c r="AC2368" s="27"/>
      <c r="AD2368" s="27"/>
      <c r="AE2368" s="27"/>
      <c r="AF2368" s="27"/>
      <c r="AG2368" s="27"/>
      <c r="AH2368" s="27"/>
      <c r="AI2368" s="27"/>
      <c r="AJ2368" s="27"/>
      <c r="AK2368" s="27"/>
      <c r="AL2368" s="27"/>
      <c r="AM2368" s="27"/>
      <c r="AN2368" s="27"/>
      <c r="AO2368" s="27"/>
      <c r="AP2368" s="27"/>
      <c r="AQ2368" s="27"/>
      <c r="AR2368" s="27"/>
      <c r="AS2368" s="27"/>
      <c r="AT2368" s="27"/>
      <c r="AU2368" s="27"/>
      <c r="AV2368" s="27"/>
      <c r="AW2368" s="27"/>
      <c r="AX2368" s="27"/>
      <c r="AY2368" s="27"/>
      <c r="AZ2368" s="27"/>
      <c r="BA2368" s="27"/>
      <c r="BB2368" s="27"/>
      <c r="BC2368" s="8"/>
      <c r="BD2368" s="5"/>
      <c r="BL2368" s="20"/>
      <c r="BM2368" s="27"/>
    </row>
    <row r="2369" spans="3:65">
      <c r="C2369" s="27"/>
      <c r="D2369" s="27"/>
      <c r="E2369" s="27"/>
      <c r="F2369" s="27"/>
      <c r="G2369" s="27"/>
      <c r="H2369" s="27"/>
      <c r="I2369" s="27"/>
      <c r="J2369" s="27"/>
      <c r="K2369" s="27"/>
      <c r="L2369" s="27"/>
      <c r="M2369" s="27"/>
      <c r="N2369" s="27"/>
      <c r="O2369" s="27"/>
      <c r="P2369" s="27"/>
      <c r="Q2369" s="27"/>
      <c r="R2369" s="27"/>
      <c r="S2369" s="27"/>
      <c r="T2369" s="27"/>
      <c r="U2369" s="27"/>
      <c r="V2369" s="27"/>
      <c r="W2369" s="27"/>
      <c r="X2369" s="27"/>
      <c r="Y2369" s="27"/>
      <c r="Z2369" s="27"/>
      <c r="AA2369" s="27"/>
      <c r="AB2369" s="27"/>
      <c r="AC2369" s="27"/>
      <c r="AD2369" s="27"/>
      <c r="AE2369" s="27"/>
      <c r="AF2369" s="27"/>
      <c r="AG2369" s="27"/>
      <c r="AH2369" s="27"/>
      <c r="AI2369" s="27"/>
      <c r="AJ2369" s="27"/>
      <c r="AK2369" s="27"/>
      <c r="AL2369" s="27"/>
      <c r="AM2369" s="27"/>
      <c r="AN2369" s="27"/>
      <c r="AO2369" s="27"/>
      <c r="AP2369" s="27"/>
      <c r="AQ2369" s="27"/>
      <c r="AR2369" s="27"/>
      <c r="AS2369" s="27"/>
      <c r="AT2369" s="27"/>
      <c r="AU2369" s="27"/>
      <c r="AV2369" s="27"/>
      <c r="AW2369" s="27"/>
      <c r="AX2369" s="27"/>
      <c r="AY2369" s="27"/>
      <c r="AZ2369" s="27"/>
      <c r="BA2369" s="27"/>
      <c r="BB2369" s="27"/>
      <c r="BC2369" s="8"/>
      <c r="BD2369" s="5"/>
      <c r="BL2369" s="20"/>
      <c r="BM2369" s="27"/>
    </row>
    <row r="2370" spans="3:65">
      <c r="C2370" s="27"/>
      <c r="D2370" s="27"/>
      <c r="E2370" s="27"/>
      <c r="F2370" s="27"/>
      <c r="G2370" s="27"/>
      <c r="H2370" s="27"/>
      <c r="I2370" s="27"/>
      <c r="J2370" s="27"/>
      <c r="K2370" s="27"/>
      <c r="L2370" s="27"/>
      <c r="M2370" s="27"/>
      <c r="N2370" s="27"/>
      <c r="O2370" s="27"/>
      <c r="P2370" s="27"/>
      <c r="Q2370" s="27"/>
      <c r="R2370" s="27"/>
      <c r="S2370" s="27"/>
      <c r="T2370" s="27"/>
      <c r="U2370" s="27"/>
      <c r="V2370" s="27"/>
      <c r="W2370" s="27"/>
      <c r="X2370" s="27"/>
      <c r="Y2370" s="27"/>
      <c r="Z2370" s="27"/>
      <c r="AA2370" s="27"/>
      <c r="AB2370" s="27"/>
      <c r="AC2370" s="27"/>
      <c r="AD2370" s="27"/>
      <c r="AE2370" s="27"/>
      <c r="AF2370" s="27"/>
      <c r="AG2370" s="27"/>
      <c r="AH2370" s="27"/>
      <c r="AI2370" s="27"/>
      <c r="AJ2370" s="27"/>
      <c r="AK2370" s="27"/>
      <c r="AL2370" s="27"/>
      <c r="AM2370" s="27"/>
      <c r="AN2370" s="27"/>
      <c r="AO2370" s="27"/>
      <c r="AP2370" s="27"/>
      <c r="AQ2370" s="27"/>
      <c r="AR2370" s="27"/>
      <c r="AS2370" s="27"/>
      <c r="AT2370" s="27"/>
      <c r="AU2370" s="27"/>
      <c r="AV2370" s="27"/>
      <c r="AW2370" s="27"/>
      <c r="AX2370" s="27"/>
      <c r="AY2370" s="27"/>
      <c r="AZ2370" s="27"/>
      <c r="BA2370" s="27"/>
      <c r="BB2370" s="27"/>
      <c r="BC2370" s="8"/>
      <c r="BD2370" s="5"/>
      <c r="BL2370" s="20"/>
      <c r="BM2370" s="27"/>
    </row>
    <row r="2371" spans="3:65">
      <c r="C2371" s="27"/>
      <c r="D2371" s="27"/>
      <c r="E2371" s="27"/>
      <c r="F2371" s="27"/>
      <c r="G2371" s="27"/>
      <c r="H2371" s="27"/>
      <c r="I2371" s="27"/>
      <c r="J2371" s="27"/>
      <c r="K2371" s="27"/>
      <c r="L2371" s="27"/>
      <c r="M2371" s="27"/>
      <c r="N2371" s="27"/>
      <c r="O2371" s="27"/>
      <c r="P2371" s="27"/>
      <c r="Q2371" s="27"/>
      <c r="R2371" s="27"/>
      <c r="S2371" s="27"/>
      <c r="T2371" s="27"/>
      <c r="U2371" s="27"/>
      <c r="V2371" s="27"/>
      <c r="W2371" s="27"/>
      <c r="X2371" s="27"/>
      <c r="Y2371" s="27"/>
      <c r="Z2371" s="27"/>
      <c r="AA2371" s="27"/>
      <c r="AB2371" s="27"/>
      <c r="AC2371" s="27"/>
      <c r="AD2371" s="27"/>
      <c r="AE2371" s="27"/>
      <c r="AF2371" s="27"/>
      <c r="AG2371" s="27"/>
      <c r="AH2371" s="27"/>
      <c r="AI2371" s="27"/>
      <c r="AJ2371" s="27"/>
      <c r="AK2371" s="27"/>
      <c r="AL2371" s="27"/>
      <c r="AM2371" s="27"/>
      <c r="AN2371" s="27"/>
      <c r="AO2371" s="27"/>
      <c r="AP2371" s="27"/>
      <c r="AQ2371" s="27"/>
      <c r="AR2371" s="27"/>
      <c r="AS2371" s="27"/>
      <c r="AT2371" s="27"/>
      <c r="AU2371" s="27"/>
      <c r="AV2371" s="27"/>
      <c r="AW2371" s="27"/>
      <c r="AX2371" s="27"/>
      <c r="AY2371" s="27"/>
      <c r="AZ2371" s="27"/>
      <c r="BA2371" s="27"/>
      <c r="BB2371" s="27"/>
      <c r="BC2371" s="8"/>
      <c r="BD2371" s="5"/>
      <c r="BL2371" s="20"/>
      <c r="BM2371" s="27"/>
    </row>
    <row r="2372" spans="3:65">
      <c r="C2372" s="27"/>
      <c r="D2372" s="27"/>
      <c r="E2372" s="27"/>
      <c r="F2372" s="27"/>
      <c r="G2372" s="27"/>
      <c r="H2372" s="27"/>
      <c r="I2372" s="27"/>
      <c r="J2372" s="27"/>
      <c r="K2372" s="27"/>
      <c r="L2372" s="27"/>
      <c r="M2372" s="27"/>
      <c r="N2372" s="27"/>
      <c r="O2372" s="27"/>
      <c r="P2372" s="27"/>
      <c r="Q2372" s="27"/>
      <c r="R2372" s="27"/>
      <c r="S2372" s="27"/>
      <c r="T2372" s="27"/>
      <c r="U2372" s="27"/>
      <c r="V2372" s="27"/>
      <c r="W2372" s="27"/>
      <c r="X2372" s="27"/>
      <c r="Y2372" s="27"/>
      <c r="Z2372" s="27"/>
      <c r="AA2372" s="27"/>
      <c r="AB2372" s="27"/>
      <c r="AC2372" s="27"/>
      <c r="AD2372" s="27"/>
      <c r="AE2372" s="27"/>
      <c r="AF2372" s="27"/>
      <c r="AG2372" s="27"/>
      <c r="AH2372" s="27"/>
      <c r="AI2372" s="27"/>
      <c r="AJ2372" s="27"/>
      <c r="AK2372" s="27"/>
      <c r="AL2372" s="27"/>
      <c r="AM2372" s="27"/>
      <c r="AN2372" s="27"/>
      <c r="AO2372" s="27"/>
      <c r="AP2372" s="27"/>
      <c r="AQ2372" s="27"/>
      <c r="AR2372" s="27"/>
      <c r="AS2372" s="27"/>
      <c r="AT2372" s="27"/>
      <c r="AU2372" s="27"/>
      <c r="AV2372" s="27"/>
      <c r="AW2372" s="27"/>
      <c r="AX2372" s="27"/>
      <c r="AY2372" s="27"/>
      <c r="AZ2372" s="27"/>
      <c r="BA2372" s="27"/>
      <c r="BB2372" s="27"/>
      <c r="BC2372" s="8"/>
      <c r="BD2372" s="5"/>
      <c r="BL2372" s="20"/>
      <c r="BM2372" s="27"/>
    </row>
    <row r="2373" spans="3:65">
      <c r="C2373" s="27"/>
      <c r="D2373" s="27"/>
      <c r="E2373" s="27"/>
      <c r="F2373" s="27"/>
      <c r="G2373" s="27"/>
      <c r="H2373" s="27"/>
      <c r="I2373" s="27"/>
      <c r="J2373" s="27"/>
      <c r="K2373" s="27"/>
      <c r="L2373" s="27"/>
      <c r="M2373" s="27"/>
      <c r="N2373" s="27"/>
      <c r="O2373" s="27"/>
      <c r="P2373" s="27"/>
      <c r="Q2373" s="27"/>
      <c r="R2373" s="27"/>
      <c r="S2373" s="27"/>
      <c r="T2373" s="27"/>
      <c r="U2373" s="27"/>
      <c r="V2373" s="27"/>
      <c r="W2373" s="27"/>
      <c r="X2373" s="27"/>
      <c r="Y2373" s="27"/>
      <c r="Z2373" s="27"/>
      <c r="AA2373" s="27"/>
      <c r="AB2373" s="27"/>
      <c r="AC2373" s="27"/>
      <c r="AD2373" s="27"/>
      <c r="AE2373" s="27"/>
      <c r="AF2373" s="27"/>
      <c r="AG2373" s="27"/>
      <c r="AH2373" s="27"/>
      <c r="AI2373" s="27"/>
      <c r="AJ2373" s="27"/>
      <c r="AK2373" s="27"/>
      <c r="AL2373" s="27"/>
      <c r="AM2373" s="27"/>
      <c r="AN2373" s="27"/>
      <c r="AO2373" s="27"/>
      <c r="AP2373" s="27"/>
      <c r="AQ2373" s="27"/>
      <c r="AR2373" s="27"/>
      <c r="AS2373" s="27"/>
      <c r="AT2373" s="27"/>
      <c r="AU2373" s="27"/>
      <c r="AV2373" s="27"/>
      <c r="AW2373" s="27"/>
      <c r="AX2373" s="27"/>
      <c r="AY2373" s="27"/>
      <c r="AZ2373" s="27"/>
      <c r="BA2373" s="27"/>
      <c r="BB2373" s="27"/>
      <c r="BC2373" s="8"/>
      <c r="BD2373" s="5"/>
      <c r="BL2373" s="20"/>
      <c r="BM2373" s="27"/>
    </row>
    <row r="2374" spans="3:65">
      <c r="C2374" s="27"/>
      <c r="D2374" s="27"/>
      <c r="E2374" s="27"/>
      <c r="F2374" s="27"/>
      <c r="G2374" s="27"/>
      <c r="H2374" s="27"/>
      <c r="I2374" s="27"/>
      <c r="J2374" s="27"/>
      <c r="K2374" s="27"/>
      <c r="L2374" s="27"/>
      <c r="M2374" s="27"/>
      <c r="N2374" s="27"/>
      <c r="O2374" s="27"/>
      <c r="P2374" s="27"/>
      <c r="Q2374" s="27"/>
      <c r="R2374" s="27"/>
      <c r="S2374" s="27"/>
      <c r="T2374" s="27"/>
      <c r="U2374" s="27"/>
      <c r="V2374" s="27"/>
      <c r="W2374" s="27"/>
      <c r="X2374" s="27"/>
      <c r="Y2374" s="27"/>
      <c r="Z2374" s="27"/>
      <c r="AA2374" s="27"/>
      <c r="AB2374" s="27"/>
      <c r="AC2374" s="27"/>
      <c r="AD2374" s="27"/>
      <c r="AE2374" s="27"/>
      <c r="AF2374" s="27"/>
      <c r="AG2374" s="27"/>
      <c r="AH2374" s="27"/>
      <c r="AI2374" s="27"/>
      <c r="AJ2374" s="27"/>
      <c r="AK2374" s="27"/>
      <c r="AL2374" s="27"/>
      <c r="AM2374" s="27"/>
      <c r="AN2374" s="27"/>
      <c r="AO2374" s="27"/>
      <c r="AP2374" s="27"/>
      <c r="AQ2374" s="27"/>
      <c r="AR2374" s="27"/>
      <c r="AS2374" s="27"/>
      <c r="AT2374" s="27"/>
      <c r="AU2374" s="27"/>
      <c r="AV2374" s="27"/>
      <c r="AW2374" s="27"/>
      <c r="AX2374" s="27"/>
      <c r="AY2374" s="27"/>
      <c r="AZ2374" s="27"/>
      <c r="BA2374" s="27"/>
      <c r="BB2374" s="27"/>
      <c r="BC2374" s="8"/>
      <c r="BD2374" s="5"/>
      <c r="BL2374" s="20"/>
      <c r="BM2374" s="27"/>
    </row>
    <row r="2375" spans="3:65">
      <c r="C2375" s="27"/>
      <c r="D2375" s="27"/>
      <c r="E2375" s="27"/>
      <c r="F2375" s="27"/>
      <c r="G2375" s="27"/>
      <c r="H2375" s="27"/>
      <c r="I2375" s="27"/>
      <c r="J2375" s="27"/>
      <c r="K2375" s="27"/>
      <c r="L2375" s="27"/>
      <c r="M2375" s="27"/>
      <c r="N2375" s="27"/>
      <c r="O2375" s="27"/>
      <c r="P2375" s="27"/>
      <c r="Q2375" s="27"/>
      <c r="R2375" s="27"/>
      <c r="S2375" s="27"/>
      <c r="T2375" s="27"/>
      <c r="U2375" s="27"/>
      <c r="V2375" s="27"/>
      <c r="W2375" s="27"/>
      <c r="X2375" s="27"/>
      <c r="Y2375" s="27"/>
      <c r="Z2375" s="27"/>
      <c r="AA2375" s="27"/>
      <c r="AB2375" s="27"/>
      <c r="AC2375" s="27"/>
      <c r="AD2375" s="27"/>
      <c r="AE2375" s="27"/>
      <c r="AF2375" s="27"/>
      <c r="AG2375" s="27"/>
      <c r="AH2375" s="27"/>
      <c r="AI2375" s="27"/>
      <c r="AJ2375" s="27"/>
      <c r="AK2375" s="27"/>
      <c r="AL2375" s="27"/>
      <c r="AM2375" s="27"/>
      <c r="AN2375" s="27"/>
      <c r="AO2375" s="27"/>
      <c r="AP2375" s="27"/>
      <c r="AQ2375" s="27"/>
      <c r="AR2375" s="27"/>
      <c r="AS2375" s="27"/>
      <c r="AT2375" s="27"/>
      <c r="AU2375" s="27"/>
      <c r="AV2375" s="27"/>
      <c r="AW2375" s="27"/>
      <c r="AX2375" s="27"/>
      <c r="AY2375" s="27"/>
      <c r="AZ2375" s="27"/>
      <c r="BA2375" s="27"/>
      <c r="BB2375" s="27"/>
      <c r="BC2375" s="8"/>
      <c r="BD2375" s="5"/>
      <c r="BL2375" s="20"/>
      <c r="BM2375" s="27"/>
    </row>
    <row r="2376" spans="3:65">
      <c r="C2376" s="27"/>
      <c r="D2376" s="27"/>
      <c r="E2376" s="27"/>
      <c r="F2376" s="27"/>
      <c r="G2376" s="27"/>
      <c r="H2376" s="27"/>
      <c r="I2376" s="27"/>
      <c r="J2376" s="27"/>
      <c r="K2376" s="27"/>
      <c r="L2376" s="27"/>
      <c r="M2376" s="27"/>
      <c r="N2376" s="27"/>
      <c r="O2376" s="27"/>
      <c r="P2376" s="27"/>
      <c r="Q2376" s="27"/>
      <c r="R2376" s="27"/>
      <c r="S2376" s="27"/>
      <c r="T2376" s="27"/>
      <c r="U2376" s="27"/>
      <c r="V2376" s="27"/>
      <c r="W2376" s="27"/>
      <c r="X2376" s="27"/>
      <c r="Y2376" s="27"/>
      <c r="Z2376" s="27"/>
      <c r="AA2376" s="27"/>
      <c r="AB2376" s="27"/>
      <c r="AC2376" s="27"/>
      <c r="AD2376" s="27"/>
      <c r="AE2376" s="27"/>
      <c r="AF2376" s="27"/>
      <c r="AG2376" s="27"/>
      <c r="AH2376" s="27"/>
      <c r="AI2376" s="27"/>
      <c r="AJ2376" s="27"/>
      <c r="AK2376" s="27"/>
      <c r="AL2376" s="27"/>
      <c r="AM2376" s="27"/>
      <c r="AN2376" s="27"/>
      <c r="AO2376" s="27"/>
      <c r="AP2376" s="27"/>
      <c r="AQ2376" s="27"/>
      <c r="AR2376" s="27"/>
      <c r="AS2376" s="27"/>
      <c r="AT2376" s="27"/>
      <c r="AU2376" s="27"/>
      <c r="AV2376" s="27"/>
      <c r="AW2376" s="27"/>
      <c r="AX2376" s="27"/>
      <c r="AY2376" s="27"/>
      <c r="AZ2376" s="27"/>
      <c r="BA2376" s="27"/>
      <c r="BB2376" s="27"/>
      <c r="BC2376" s="8"/>
      <c r="BD2376" s="5"/>
      <c r="BL2376" s="20"/>
      <c r="BM2376" s="27"/>
    </row>
    <row r="2377" spans="3:65">
      <c r="C2377" s="27"/>
      <c r="D2377" s="27"/>
      <c r="E2377" s="27"/>
      <c r="F2377" s="27"/>
      <c r="G2377" s="27"/>
      <c r="H2377" s="27"/>
      <c r="I2377" s="27"/>
      <c r="J2377" s="27"/>
      <c r="K2377" s="27"/>
      <c r="L2377" s="27"/>
      <c r="M2377" s="27"/>
      <c r="N2377" s="27"/>
      <c r="O2377" s="27"/>
      <c r="P2377" s="27"/>
      <c r="Q2377" s="27"/>
      <c r="R2377" s="27"/>
      <c r="S2377" s="27"/>
      <c r="T2377" s="27"/>
      <c r="U2377" s="27"/>
      <c r="V2377" s="27"/>
      <c r="W2377" s="27"/>
      <c r="X2377" s="27"/>
      <c r="Y2377" s="27"/>
      <c r="Z2377" s="27"/>
      <c r="AA2377" s="27"/>
      <c r="AB2377" s="27"/>
      <c r="AC2377" s="27"/>
      <c r="AD2377" s="27"/>
      <c r="AE2377" s="27"/>
      <c r="AF2377" s="27"/>
      <c r="AG2377" s="27"/>
      <c r="AH2377" s="27"/>
      <c r="AI2377" s="27"/>
      <c r="AJ2377" s="27"/>
      <c r="AK2377" s="27"/>
      <c r="AL2377" s="27"/>
      <c r="AM2377" s="27"/>
      <c r="AN2377" s="27"/>
      <c r="AO2377" s="27"/>
      <c r="AP2377" s="27"/>
      <c r="AQ2377" s="27"/>
      <c r="AR2377" s="27"/>
      <c r="AS2377" s="27"/>
      <c r="AT2377" s="27"/>
      <c r="AU2377" s="27"/>
      <c r="AV2377" s="27"/>
      <c r="AW2377" s="27"/>
      <c r="AX2377" s="27"/>
      <c r="AY2377" s="27"/>
      <c r="AZ2377" s="27"/>
      <c r="BA2377" s="27"/>
      <c r="BB2377" s="27"/>
      <c r="BC2377" s="8"/>
      <c r="BD2377" s="5"/>
      <c r="BL2377" s="20"/>
      <c r="BM2377" s="27"/>
    </row>
    <row r="2378" spans="3:65">
      <c r="C2378" s="27"/>
      <c r="D2378" s="27"/>
      <c r="E2378" s="27"/>
      <c r="F2378" s="27"/>
      <c r="G2378" s="27"/>
      <c r="H2378" s="27"/>
      <c r="I2378" s="27"/>
      <c r="J2378" s="27"/>
      <c r="K2378" s="27"/>
      <c r="L2378" s="27"/>
      <c r="M2378" s="27"/>
      <c r="N2378" s="27"/>
      <c r="O2378" s="27"/>
      <c r="P2378" s="27"/>
      <c r="Q2378" s="27"/>
      <c r="R2378" s="27"/>
      <c r="S2378" s="27"/>
      <c r="T2378" s="27"/>
      <c r="U2378" s="27"/>
      <c r="V2378" s="27"/>
      <c r="W2378" s="27"/>
      <c r="X2378" s="27"/>
      <c r="Y2378" s="27"/>
      <c r="Z2378" s="27"/>
      <c r="AA2378" s="27"/>
      <c r="AB2378" s="27"/>
      <c r="AC2378" s="27"/>
      <c r="AD2378" s="27"/>
      <c r="AE2378" s="27"/>
      <c r="AF2378" s="27"/>
      <c r="AG2378" s="27"/>
      <c r="AH2378" s="27"/>
      <c r="AI2378" s="27"/>
      <c r="AJ2378" s="27"/>
      <c r="AK2378" s="27"/>
      <c r="AL2378" s="27"/>
      <c r="AM2378" s="27"/>
      <c r="AN2378" s="27"/>
      <c r="AO2378" s="27"/>
      <c r="AP2378" s="27"/>
      <c r="AQ2378" s="27"/>
      <c r="AR2378" s="27"/>
      <c r="AS2378" s="27"/>
      <c r="AT2378" s="27"/>
      <c r="AU2378" s="27"/>
      <c r="AV2378" s="27"/>
      <c r="AW2378" s="27"/>
      <c r="AX2378" s="27"/>
      <c r="AY2378" s="27"/>
      <c r="AZ2378" s="27"/>
      <c r="BA2378" s="27"/>
      <c r="BB2378" s="27"/>
      <c r="BC2378" s="8"/>
      <c r="BD2378" s="5"/>
      <c r="BL2378" s="20"/>
      <c r="BM2378" s="27"/>
    </row>
    <row r="2379" spans="3:65">
      <c r="C2379" s="27"/>
      <c r="D2379" s="27"/>
      <c r="E2379" s="27"/>
      <c r="F2379" s="27"/>
      <c r="G2379" s="27"/>
      <c r="H2379" s="27"/>
      <c r="I2379" s="27"/>
      <c r="J2379" s="27"/>
      <c r="K2379" s="27"/>
      <c r="L2379" s="27"/>
      <c r="M2379" s="27"/>
      <c r="N2379" s="27"/>
      <c r="O2379" s="27"/>
      <c r="P2379" s="27"/>
      <c r="Q2379" s="27"/>
      <c r="R2379" s="27"/>
      <c r="S2379" s="27"/>
      <c r="T2379" s="27"/>
      <c r="U2379" s="27"/>
      <c r="V2379" s="27"/>
      <c r="W2379" s="27"/>
      <c r="X2379" s="27"/>
      <c r="Y2379" s="27"/>
      <c r="Z2379" s="27"/>
      <c r="AA2379" s="27"/>
      <c r="AB2379" s="27"/>
      <c r="AC2379" s="27"/>
      <c r="AD2379" s="27"/>
      <c r="AE2379" s="27"/>
      <c r="AF2379" s="27"/>
      <c r="AG2379" s="27"/>
      <c r="AH2379" s="27"/>
      <c r="AI2379" s="27"/>
      <c r="AJ2379" s="27"/>
      <c r="AK2379" s="27"/>
      <c r="AL2379" s="27"/>
      <c r="AM2379" s="27"/>
      <c r="AN2379" s="27"/>
      <c r="AO2379" s="27"/>
      <c r="AP2379" s="27"/>
      <c r="AQ2379" s="27"/>
      <c r="AR2379" s="27"/>
      <c r="AS2379" s="27"/>
      <c r="AT2379" s="27"/>
      <c r="AU2379" s="27"/>
      <c r="AV2379" s="27"/>
      <c r="AW2379" s="27"/>
      <c r="AX2379" s="27"/>
      <c r="AY2379" s="27"/>
      <c r="AZ2379" s="27"/>
      <c r="BA2379" s="27"/>
      <c r="BB2379" s="27"/>
      <c r="BC2379" s="8"/>
      <c r="BD2379" s="5"/>
      <c r="BL2379" s="20"/>
      <c r="BM2379" s="27"/>
    </row>
    <row r="2380" spans="3:65">
      <c r="C2380" s="27"/>
      <c r="D2380" s="27"/>
      <c r="E2380" s="27"/>
      <c r="F2380" s="27"/>
      <c r="G2380" s="27"/>
      <c r="H2380" s="27"/>
      <c r="I2380" s="27"/>
      <c r="J2380" s="27"/>
      <c r="K2380" s="27"/>
      <c r="L2380" s="27"/>
      <c r="M2380" s="27"/>
      <c r="N2380" s="27"/>
      <c r="O2380" s="27"/>
      <c r="P2380" s="27"/>
      <c r="Q2380" s="27"/>
      <c r="R2380" s="27"/>
      <c r="S2380" s="27"/>
      <c r="T2380" s="27"/>
      <c r="U2380" s="27"/>
      <c r="V2380" s="27"/>
      <c r="W2380" s="27"/>
      <c r="X2380" s="27"/>
      <c r="Y2380" s="27"/>
      <c r="Z2380" s="27"/>
      <c r="AA2380" s="27"/>
      <c r="AB2380" s="27"/>
      <c r="AC2380" s="27"/>
      <c r="AD2380" s="27"/>
      <c r="AE2380" s="27"/>
      <c r="AF2380" s="27"/>
      <c r="AG2380" s="27"/>
      <c r="AH2380" s="27"/>
      <c r="AI2380" s="27"/>
      <c r="AJ2380" s="27"/>
      <c r="AK2380" s="27"/>
      <c r="AL2380" s="27"/>
      <c r="AM2380" s="27"/>
      <c r="AN2380" s="27"/>
      <c r="AO2380" s="27"/>
      <c r="AP2380" s="27"/>
      <c r="AQ2380" s="27"/>
      <c r="AR2380" s="27"/>
      <c r="AS2380" s="27"/>
      <c r="AT2380" s="27"/>
      <c r="AU2380" s="27"/>
      <c r="AV2380" s="27"/>
      <c r="AW2380" s="27"/>
      <c r="AX2380" s="27"/>
      <c r="AY2380" s="27"/>
      <c r="AZ2380" s="27"/>
      <c r="BA2380" s="27"/>
      <c r="BB2380" s="27"/>
      <c r="BC2380" s="8"/>
      <c r="BD2380" s="5"/>
      <c r="BL2380" s="20"/>
      <c r="BM2380" s="27"/>
    </row>
    <row r="2381" spans="3:65">
      <c r="C2381" s="27"/>
      <c r="D2381" s="27"/>
      <c r="E2381" s="27"/>
      <c r="F2381" s="27"/>
      <c r="G2381" s="27"/>
      <c r="H2381" s="27"/>
      <c r="I2381" s="27"/>
      <c r="J2381" s="27"/>
      <c r="K2381" s="27"/>
      <c r="L2381" s="27"/>
      <c r="M2381" s="27"/>
      <c r="N2381" s="27"/>
      <c r="O2381" s="27"/>
      <c r="P2381" s="27"/>
      <c r="Q2381" s="27"/>
      <c r="R2381" s="27"/>
      <c r="S2381" s="27"/>
      <c r="T2381" s="27"/>
      <c r="U2381" s="27"/>
      <c r="V2381" s="27"/>
      <c r="W2381" s="27"/>
      <c r="X2381" s="27"/>
      <c r="Y2381" s="27"/>
      <c r="Z2381" s="27"/>
      <c r="AA2381" s="27"/>
      <c r="AB2381" s="27"/>
      <c r="AC2381" s="27"/>
      <c r="AD2381" s="27"/>
      <c r="AE2381" s="27"/>
      <c r="AF2381" s="27"/>
      <c r="AG2381" s="27"/>
      <c r="AH2381" s="27"/>
      <c r="AI2381" s="27"/>
      <c r="AJ2381" s="27"/>
      <c r="AK2381" s="27"/>
      <c r="AL2381" s="27"/>
      <c r="AM2381" s="27"/>
      <c r="AN2381" s="27"/>
      <c r="AO2381" s="27"/>
      <c r="AP2381" s="27"/>
      <c r="AQ2381" s="27"/>
      <c r="AR2381" s="27"/>
      <c r="AS2381" s="27"/>
      <c r="AT2381" s="27"/>
      <c r="AU2381" s="27"/>
      <c r="AV2381" s="27"/>
      <c r="AW2381" s="27"/>
      <c r="AX2381" s="27"/>
      <c r="AY2381" s="27"/>
      <c r="AZ2381" s="27"/>
      <c r="BA2381" s="27"/>
      <c r="BB2381" s="27"/>
      <c r="BC2381" s="8"/>
      <c r="BD2381" s="5"/>
      <c r="BL2381" s="20"/>
      <c r="BM2381" s="27"/>
    </row>
    <row r="2382" spans="3:65">
      <c r="C2382" s="27"/>
      <c r="D2382" s="27"/>
      <c r="E2382" s="27"/>
      <c r="F2382" s="27"/>
      <c r="G2382" s="27"/>
      <c r="H2382" s="27"/>
      <c r="I2382" s="27"/>
      <c r="J2382" s="27"/>
      <c r="K2382" s="27"/>
      <c r="L2382" s="27"/>
      <c r="M2382" s="27"/>
      <c r="N2382" s="27"/>
      <c r="O2382" s="27"/>
      <c r="P2382" s="27"/>
      <c r="Q2382" s="27"/>
      <c r="R2382" s="27"/>
      <c r="S2382" s="27"/>
      <c r="T2382" s="27"/>
      <c r="U2382" s="27"/>
      <c r="V2382" s="27"/>
      <c r="W2382" s="27"/>
      <c r="X2382" s="27"/>
      <c r="Y2382" s="27"/>
      <c r="Z2382" s="27"/>
      <c r="AA2382" s="27"/>
      <c r="AB2382" s="27"/>
      <c r="AC2382" s="27"/>
      <c r="AD2382" s="27"/>
      <c r="AE2382" s="27"/>
      <c r="AF2382" s="27"/>
      <c r="AG2382" s="27"/>
      <c r="AH2382" s="27"/>
      <c r="AI2382" s="27"/>
      <c r="AJ2382" s="27"/>
      <c r="AK2382" s="27"/>
      <c r="AL2382" s="27"/>
      <c r="AM2382" s="27"/>
      <c r="AN2382" s="27"/>
      <c r="AO2382" s="27"/>
      <c r="AP2382" s="27"/>
      <c r="AQ2382" s="27"/>
      <c r="AR2382" s="27"/>
      <c r="AS2382" s="27"/>
      <c r="AT2382" s="27"/>
      <c r="AU2382" s="27"/>
      <c r="AV2382" s="27"/>
      <c r="AW2382" s="27"/>
      <c r="AX2382" s="27"/>
      <c r="AY2382" s="27"/>
      <c r="AZ2382" s="27"/>
      <c r="BA2382" s="27"/>
      <c r="BB2382" s="27"/>
      <c r="BC2382" s="8"/>
      <c r="BD2382" s="5"/>
      <c r="BL2382" s="20"/>
      <c r="BM2382" s="27"/>
    </row>
    <row r="2383" spans="3:65">
      <c r="C2383" s="27"/>
      <c r="D2383" s="27"/>
      <c r="E2383" s="27"/>
      <c r="F2383" s="27"/>
      <c r="G2383" s="27"/>
      <c r="H2383" s="27"/>
      <c r="I2383" s="27"/>
      <c r="J2383" s="27"/>
      <c r="K2383" s="27"/>
      <c r="L2383" s="27"/>
      <c r="M2383" s="27"/>
      <c r="N2383" s="27"/>
      <c r="O2383" s="27"/>
      <c r="P2383" s="27"/>
      <c r="Q2383" s="27"/>
      <c r="R2383" s="27"/>
      <c r="S2383" s="27"/>
      <c r="T2383" s="27"/>
      <c r="U2383" s="27"/>
      <c r="V2383" s="27"/>
      <c r="W2383" s="27"/>
      <c r="X2383" s="27"/>
      <c r="Y2383" s="27"/>
      <c r="Z2383" s="27"/>
      <c r="AA2383" s="27"/>
      <c r="AB2383" s="27"/>
      <c r="AC2383" s="27"/>
      <c r="AD2383" s="27"/>
      <c r="AE2383" s="27"/>
      <c r="AF2383" s="27"/>
      <c r="AG2383" s="27"/>
      <c r="AH2383" s="27"/>
      <c r="AI2383" s="27"/>
      <c r="AJ2383" s="27"/>
      <c r="AK2383" s="27"/>
      <c r="AL2383" s="27"/>
      <c r="AM2383" s="27"/>
      <c r="AN2383" s="27"/>
      <c r="AO2383" s="27"/>
      <c r="AP2383" s="27"/>
      <c r="AQ2383" s="27"/>
      <c r="AR2383" s="27"/>
      <c r="AS2383" s="27"/>
      <c r="AT2383" s="27"/>
      <c r="AU2383" s="27"/>
      <c r="AV2383" s="27"/>
      <c r="AW2383" s="27"/>
      <c r="AX2383" s="27"/>
      <c r="AY2383" s="27"/>
      <c r="AZ2383" s="27"/>
      <c r="BA2383" s="27"/>
      <c r="BB2383" s="27"/>
      <c r="BC2383" s="8"/>
      <c r="BD2383" s="5"/>
      <c r="BL2383" s="20"/>
      <c r="BM2383" s="27"/>
    </row>
    <row r="2384" spans="3:65">
      <c r="C2384" s="27"/>
      <c r="D2384" s="27"/>
      <c r="E2384" s="27"/>
      <c r="F2384" s="27"/>
      <c r="G2384" s="27"/>
      <c r="H2384" s="27"/>
      <c r="I2384" s="27"/>
      <c r="J2384" s="27"/>
      <c r="K2384" s="27"/>
      <c r="L2384" s="27"/>
      <c r="M2384" s="27"/>
      <c r="N2384" s="27"/>
      <c r="O2384" s="27"/>
      <c r="P2384" s="27"/>
      <c r="Q2384" s="27"/>
      <c r="R2384" s="27"/>
      <c r="S2384" s="27"/>
      <c r="T2384" s="27"/>
      <c r="U2384" s="27"/>
      <c r="V2384" s="27"/>
      <c r="W2384" s="27"/>
      <c r="X2384" s="27"/>
      <c r="Y2384" s="27"/>
      <c r="Z2384" s="27"/>
      <c r="AA2384" s="27"/>
      <c r="AB2384" s="27"/>
      <c r="AC2384" s="27"/>
      <c r="AD2384" s="27"/>
      <c r="AE2384" s="27"/>
      <c r="AF2384" s="27"/>
      <c r="AG2384" s="27"/>
      <c r="AH2384" s="27"/>
      <c r="AI2384" s="27"/>
      <c r="AJ2384" s="27"/>
      <c r="AK2384" s="27"/>
      <c r="AL2384" s="27"/>
      <c r="AM2384" s="27"/>
      <c r="AN2384" s="27"/>
      <c r="AO2384" s="27"/>
      <c r="AP2384" s="27"/>
      <c r="AQ2384" s="27"/>
      <c r="AR2384" s="27"/>
      <c r="AS2384" s="27"/>
      <c r="AT2384" s="27"/>
      <c r="AU2384" s="27"/>
      <c r="AV2384" s="27"/>
      <c r="AW2384" s="27"/>
      <c r="AX2384" s="27"/>
      <c r="AY2384" s="27"/>
      <c r="AZ2384" s="27"/>
      <c r="BA2384" s="27"/>
      <c r="BB2384" s="27"/>
      <c r="BC2384" s="8"/>
      <c r="BD2384" s="5"/>
      <c r="BL2384" s="20"/>
      <c r="BM2384" s="27"/>
    </row>
    <row r="2385" spans="3:65">
      <c r="C2385" s="27"/>
      <c r="D2385" s="27"/>
      <c r="E2385" s="27"/>
      <c r="F2385" s="27"/>
      <c r="G2385" s="27"/>
      <c r="H2385" s="27"/>
      <c r="I2385" s="27"/>
      <c r="J2385" s="27"/>
      <c r="K2385" s="27"/>
      <c r="L2385" s="27"/>
      <c r="M2385" s="27"/>
      <c r="N2385" s="27"/>
      <c r="O2385" s="27"/>
      <c r="P2385" s="27"/>
      <c r="Q2385" s="27"/>
      <c r="R2385" s="27"/>
      <c r="S2385" s="27"/>
      <c r="T2385" s="27"/>
      <c r="U2385" s="27"/>
      <c r="V2385" s="27"/>
      <c r="W2385" s="27"/>
      <c r="X2385" s="27"/>
      <c r="Y2385" s="27"/>
      <c r="Z2385" s="27"/>
      <c r="AA2385" s="27"/>
      <c r="AB2385" s="27"/>
      <c r="AC2385" s="27"/>
      <c r="AD2385" s="27"/>
      <c r="AE2385" s="27"/>
      <c r="AF2385" s="27"/>
      <c r="AG2385" s="27"/>
      <c r="AH2385" s="27"/>
      <c r="AI2385" s="27"/>
      <c r="AJ2385" s="27"/>
      <c r="AK2385" s="27"/>
      <c r="AL2385" s="27"/>
      <c r="AM2385" s="27"/>
      <c r="AN2385" s="27"/>
      <c r="AO2385" s="27"/>
      <c r="AP2385" s="27"/>
      <c r="AQ2385" s="27"/>
      <c r="AR2385" s="27"/>
      <c r="AS2385" s="27"/>
      <c r="AT2385" s="27"/>
      <c r="AU2385" s="27"/>
      <c r="AV2385" s="27"/>
      <c r="AW2385" s="27"/>
      <c r="AX2385" s="27"/>
      <c r="AY2385" s="27"/>
      <c r="AZ2385" s="27"/>
      <c r="BA2385" s="27"/>
      <c r="BB2385" s="27"/>
      <c r="BC2385" s="8"/>
      <c r="BD2385" s="5"/>
      <c r="BL2385" s="20"/>
      <c r="BM2385" s="27"/>
    </row>
    <row r="2386" spans="3:65">
      <c r="C2386" s="27"/>
      <c r="D2386" s="27"/>
      <c r="E2386" s="27"/>
      <c r="F2386" s="27"/>
      <c r="G2386" s="27"/>
      <c r="H2386" s="27"/>
      <c r="I2386" s="27"/>
      <c r="J2386" s="27"/>
      <c r="K2386" s="27"/>
      <c r="L2386" s="27"/>
      <c r="M2386" s="27"/>
      <c r="N2386" s="27"/>
      <c r="O2386" s="27"/>
      <c r="P2386" s="27"/>
      <c r="Q2386" s="27"/>
      <c r="R2386" s="27"/>
      <c r="S2386" s="27"/>
      <c r="T2386" s="27"/>
      <c r="U2386" s="27"/>
      <c r="V2386" s="27"/>
      <c r="W2386" s="27"/>
      <c r="X2386" s="27"/>
      <c r="Y2386" s="27"/>
      <c r="Z2386" s="27"/>
      <c r="AA2386" s="27"/>
      <c r="AB2386" s="27"/>
      <c r="AC2386" s="27"/>
      <c r="AD2386" s="27"/>
      <c r="AE2386" s="27"/>
      <c r="AF2386" s="27"/>
      <c r="AG2386" s="27"/>
      <c r="AH2386" s="27"/>
      <c r="AI2386" s="27"/>
      <c r="AJ2386" s="27"/>
      <c r="AK2386" s="27"/>
      <c r="AL2386" s="27"/>
      <c r="AM2386" s="27"/>
      <c r="AN2386" s="27"/>
      <c r="AO2386" s="27"/>
      <c r="AP2386" s="27"/>
      <c r="AQ2386" s="27"/>
      <c r="AR2386" s="27"/>
      <c r="AS2386" s="27"/>
      <c r="AT2386" s="27"/>
      <c r="AU2386" s="27"/>
      <c r="AV2386" s="27"/>
      <c r="AW2386" s="27"/>
      <c r="AX2386" s="27"/>
      <c r="AY2386" s="27"/>
      <c r="AZ2386" s="27"/>
      <c r="BA2386" s="27"/>
      <c r="BB2386" s="27"/>
      <c r="BC2386" s="8"/>
      <c r="BD2386" s="5"/>
      <c r="BL2386" s="20"/>
      <c r="BM2386" s="27"/>
    </row>
    <row r="2387" spans="3:65">
      <c r="C2387" s="27"/>
      <c r="D2387" s="27"/>
      <c r="E2387" s="27"/>
      <c r="F2387" s="27"/>
      <c r="G2387" s="27"/>
      <c r="H2387" s="27"/>
      <c r="I2387" s="27"/>
      <c r="J2387" s="27"/>
      <c r="K2387" s="27"/>
      <c r="L2387" s="27"/>
      <c r="M2387" s="27"/>
      <c r="N2387" s="27"/>
      <c r="O2387" s="27"/>
      <c r="P2387" s="27"/>
      <c r="Q2387" s="27"/>
      <c r="R2387" s="27"/>
      <c r="S2387" s="27"/>
      <c r="T2387" s="27"/>
      <c r="U2387" s="27"/>
      <c r="V2387" s="27"/>
      <c r="W2387" s="27"/>
      <c r="X2387" s="27"/>
      <c r="Y2387" s="27"/>
      <c r="Z2387" s="27"/>
      <c r="AA2387" s="27"/>
      <c r="AB2387" s="27"/>
      <c r="AC2387" s="27"/>
      <c r="AD2387" s="27"/>
      <c r="AE2387" s="27"/>
      <c r="AF2387" s="27"/>
      <c r="AG2387" s="27"/>
      <c r="AH2387" s="27"/>
      <c r="AI2387" s="27"/>
      <c r="AJ2387" s="27"/>
      <c r="AK2387" s="27"/>
      <c r="AL2387" s="27"/>
      <c r="AM2387" s="27"/>
      <c r="AN2387" s="27"/>
      <c r="AO2387" s="27"/>
      <c r="AP2387" s="27"/>
      <c r="AQ2387" s="27"/>
      <c r="AR2387" s="27"/>
      <c r="AS2387" s="27"/>
      <c r="AT2387" s="27"/>
      <c r="AU2387" s="27"/>
      <c r="AV2387" s="27"/>
      <c r="AW2387" s="27"/>
      <c r="AX2387" s="27"/>
      <c r="AY2387" s="27"/>
      <c r="AZ2387" s="27"/>
      <c r="BA2387" s="27"/>
      <c r="BB2387" s="27"/>
      <c r="BC2387" s="8"/>
      <c r="BD2387" s="5"/>
      <c r="BL2387" s="20"/>
      <c r="BM2387" s="27"/>
    </row>
    <row r="2388" spans="3:65">
      <c r="C2388" s="27"/>
      <c r="D2388" s="27"/>
      <c r="E2388" s="27"/>
      <c r="F2388" s="27"/>
      <c r="G2388" s="27"/>
      <c r="H2388" s="27"/>
      <c r="I2388" s="27"/>
      <c r="J2388" s="27"/>
      <c r="K2388" s="27"/>
      <c r="L2388" s="27"/>
      <c r="M2388" s="27"/>
      <c r="N2388" s="27"/>
      <c r="O2388" s="27"/>
      <c r="P2388" s="27"/>
      <c r="Q2388" s="27"/>
      <c r="R2388" s="27"/>
      <c r="S2388" s="27"/>
      <c r="T2388" s="27"/>
      <c r="U2388" s="27"/>
      <c r="V2388" s="27"/>
      <c r="W2388" s="27"/>
      <c r="X2388" s="27"/>
      <c r="Y2388" s="27"/>
      <c r="Z2388" s="27"/>
      <c r="AA2388" s="27"/>
      <c r="AB2388" s="27"/>
      <c r="AC2388" s="27"/>
      <c r="AD2388" s="27"/>
      <c r="AE2388" s="27"/>
      <c r="AF2388" s="27"/>
      <c r="AG2388" s="27"/>
      <c r="AH2388" s="27"/>
      <c r="AI2388" s="27"/>
      <c r="AJ2388" s="27"/>
      <c r="AK2388" s="27"/>
      <c r="AL2388" s="27"/>
      <c r="AM2388" s="27"/>
      <c r="AN2388" s="27"/>
      <c r="AO2388" s="27"/>
      <c r="AP2388" s="27"/>
      <c r="AQ2388" s="27"/>
      <c r="AR2388" s="27"/>
      <c r="AS2388" s="27"/>
      <c r="AT2388" s="27"/>
      <c r="AU2388" s="27"/>
      <c r="AV2388" s="27"/>
      <c r="AW2388" s="27"/>
      <c r="AX2388" s="27"/>
      <c r="AY2388" s="27"/>
      <c r="AZ2388" s="27"/>
      <c r="BA2388" s="27"/>
      <c r="BB2388" s="27"/>
      <c r="BC2388" s="8"/>
      <c r="BD2388" s="5"/>
      <c r="BL2388" s="20"/>
      <c r="BM2388" s="27"/>
    </row>
    <row r="2389" spans="3:65">
      <c r="C2389" s="27"/>
      <c r="D2389" s="27"/>
      <c r="E2389" s="27"/>
      <c r="F2389" s="27"/>
      <c r="G2389" s="27"/>
      <c r="H2389" s="27"/>
      <c r="I2389" s="27"/>
      <c r="J2389" s="27"/>
      <c r="K2389" s="27"/>
      <c r="L2389" s="27"/>
      <c r="M2389" s="27"/>
      <c r="N2389" s="27"/>
      <c r="O2389" s="27"/>
      <c r="P2389" s="27"/>
      <c r="Q2389" s="27"/>
      <c r="R2389" s="27"/>
      <c r="S2389" s="27"/>
      <c r="T2389" s="27"/>
      <c r="U2389" s="27"/>
      <c r="V2389" s="27"/>
      <c r="W2389" s="27"/>
      <c r="X2389" s="27"/>
      <c r="Y2389" s="27"/>
      <c r="Z2389" s="27"/>
      <c r="AA2389" s="27"/>
      <c r="AB2389" s="27"/>
      <c r="AC2389" s="27"/>
      <c r="AD2389" s="27"/>
      <c r="AE2389" s="27"/>
      <c r="AF2389" s="27"/>
      <c r="AG2389" s="27"/>
      <c r="AH2389" s="27"/>
      <c r="AI2389" s="27"/>
      <c r="AJ2389" s="27"/>
      <c r="AK2389" s="27"/>
      <c r="AL2389" s="27"/>
      <c r="AM2389" s="27"/>
      <c r="AN2389" s="27"/>
      <c r="AO2389" s="27"/>
      <c r="AP2389" s="27"/>
      <c r="AQ2389" s="27"/>
      <c r="AR2389" s="27"/>
      <c r="AS2389" s="27"/>
      <c r="AT2389" s="27"/>
      <c r="AU2389" s="27"/>
      <c r="AV2389" s="27"/>
      <c r="AW2389" s="27"/>
      <c r="AX2389" s="27"/>
      <c r="AY2389" s="27"/>
      <c r="AZ2389" s="27"/>
      <c r="BA2389" s="27"/>
      <c r="BB2389" s="27"/>
      <c r="BC2389" s="8"/>
      <c r="BD2389" s="5"/>
      <c r="BL2389" s="20"/>
      <c r="BM2389" s="27"/>
    </row>
    <row r="2390" spans="3:65">
      <c r="C2390" s="27"/>
      <c r="D2390" s="27"/>
      <c r="E2390" s="27"/>
      <c r="F2390" s="27"/>
      <c r="G2390" s="27"/>
      <c r="H2390" s="27"/>
      <c r="I2390" s="27"/>
      <c r="J2390" s="27"/>
      <c r="K2390" s="27"/>
      <c r="L2390" s="27"/>
      <c r="M2390" s="27"/>
      <c r="N2390" s="27"/>
      <c r="O2390" s="27"/>
      <c r="P2390" s="27"/>
      <c r="Q2390" s="27"/>
      <c r="R2390" s="27"/>
      <c r="S2390" s="27"/>
      <c r="T2390" s="27"/>
      <c r="U2390" s="27"/>
      <c r="V2390" s="27"/>
      <c r="W2390" s="27"/>
      <c r="X2390" s="27"/>
      <c r="Y2390" s="27"/>
      <c r="Z2390" s="27"/>
      <c r="AA2390" s="27"/>
      <c r="AB2390" s="27"/>
      <c r="AC2390" s="27"/>
      <c r="AD2390" s="27"/>
      <c r="AE2390" s="27"/>
      <c r="AF2390" s="27"/>
      <c r="AG2390" s="27"/>
      <c r="AH2390" s="27"/>
      <c r="AI2390" s="27"/>
      <c r="AJ2390" s="27"/>
      <c r="AK2390" s="27"/>
      <c r="AL2390" s="27"/>
      <c r="AM2390" s="27"/>
      <c r="AN2390" s="27"/>
      <c r="AO2390" s="27"/>
      <c r="AP2390" s="27"/>
      <c r="AQ2390" s="27"/>
      <c r="AR2390" s="27"/>
      <c r="AS2390" s="27"/>
      <c r="AT2390" s="27"/>
      <c r="AU2390" s="27"/>
      <c r="AV2390" s="27"/>
      <c r="AW2390" s="27"/>
      <c r="AX2390" s="27"/>
      <c r="AY2390" s="27"/>
      <c r="AZ2390" s="27"/>
      <c r="BA2390" s="27"/>
      <c r="BB2390" s="27"/>
      <c r="BC2390" s="8"/>
      <c r="BD2390" s="5"/>
      <c r="BL2390" s="20"/>
      <c r="BM2390" s="27"/>
    </row>
    <row r="2391" spans="3:65">
      <c r="C2391" s="27"/>
      <c r="D2391" s="27"/>
      <c r="E2391" s="27"/>
      <c r="F2391" s="27"/>
      <c r="G2391" s="27"/>
      <c r="H2391" s="27"/>
      <c r="I2391" s="27"/>
      <c r="J2391" s="27"/>
      <c r="K2391" s="27"/>
      <c r="L2391" s="27"/>
      <c r="M2391" s="27"/>
      <c r="N2391" s="27"/>
      <c r="O2391" s="27"/>
      <c r="P2391" s="27"/>
      <c r="Q2391" s="27"/>
      <c r="R2391" s="27"/>
      <c r="S2391" s="27"/>
      <c r="T2391" s="27"/>
      <c r="U2391" s="27"/>
      <c r="V2391" s="27"/>
      <c r="W2391" s="27"/>
      <c r="X2391" s="27"/>
      <c r="Y2391" s="27"/>
      <c r="Z2391" s="27"/>
      <c r="AA2391" s="27"/>
      <c r="AB2391" s="27"/>
      <c r="AC2391" s="27"/>
      <c r="AD2391" s="27"/>
      <c r="AE2391" s="27"/>
      <c r="AF2391" s="27"/>
      <c r="AG2391" s="27"/>
      <c r="AH2391" s="27"/>
      <c r="AI2391" s="27"/>
      <c r="AJ2391" s="27"/>
      <c r="AK2391" s="27"/>
      <c r="AL2391" s="27"/>
      <c r="AM2391" s="27"/>
      <c r="AN2391" s="27"/>
      <c r="AO2391" s="27"/>
      <c r="AP2391" s="27"/>
      <c r="AQ2391" s="27"/>
      <c r="AR2391" s="27"/>
      <c r="AS2391" s="27"/>
      <c r="AT2391" s="27"/>
      <c r="AU2391" s="27"/>
      <c r="AV2391" s="27"/>
      <c r="AW2391" s="27"/>
      <c r="AX2391" s="27"/>
      <c r="AY2391" s="27"/>
      <c r="AZ2391" s="27"/>
      <c r="BA2391" s="27"/>
      <c r="BB2391" s="27"/>
      <c r="BC2391" s="8"/>
      <c r="BD2391" s="5"/>
      <c r="BL2391" s="20"/>
      <c r="BM2391" s="27"/>
    </row>
    <row r="2392" spans="3:65">
      <c r="C2392" s="27"/>
      <c r="D2392" s="27"/>
      <c r="E2392" s="27"/>
      <c r="F2392" s="27"/>
      <c r="G2392" s="27"/>
      <c r="H2392" s="27"/>
      <c r="I2392" s="27"/>
      <c r="J2392" s="27"/>
      <c r="K2392" s="27"/>
      <c r="L2392" s="27"/>
      <c r="M2392" s="27"/>
      <c r="N2392" s="27"/>
      <c r="O2392" s="27"/>
      <c r="P2392" s="27"/>
      <c r="Q2392" s="27"/>
      <c r="R2392" s="27"/>
      <c r="S2392" s="27"/>
      <c r="T2392" s="27"/>
      <c r="U2392" s="27"/>
      <c r="V2392" s="27"/>
      <c r="W2392" s="27"/>
      <c r="X2392" s="27"/>
      <c r="Y2392" s="27"/>
      <c r="Z2392" s="27"/>
      <c r="AA2392" s="27"/>
      <c r="AB2392" s="27"/>
      <c r="AC2392" s="27"/>
      <c r="AD2392" s="27"/>
      <c r="AE2392" s="27"/>
      <c r="AF2392" s="27"/>
      <c r="AG2392" s="27"/>
      <c r="AH2392" s="27"/>
      <c r="AI2392" s="27"/>
      <c r="AJ2392" s="27"/>
      <c r="AK2392" s="27"/>
      <c r="AL2392" s="27"/>
      <c r="AM2392" s="27"/>
      <c r="AN2392" s="27"/>
      <c r="AO2392" s="27"/>
      <c r="AP2392" s="27"/>
      <c r="AQ2392" s="27"/>
      <c r="AR2392" s="27"/>
      <c r="AS2392" s="27"/>
      <c r="AT2392" s="27"/>
      <c r="AU2392" s="27"/>
      <c r="AV2392" s="27"/>
      <c r="AW2392" s="27"/>
      <c r="AX2392" s="27"/>
      <c r="AY2392" s="27"/>
      <c r="AZ2392" s="27"/>
      <c r="BA2392" s="27"/>
      <c r="BB2392" s="27"/>
      <c r="BC2392" s="8"/>
      <c r="BD2392" s="5"/>
      <c r="BL2392" s="20"/>
      <c r="BM2392" s="27"/>
    </row>
    <row r="2393" spans="3:65">
      <c r="C2393" s="27"/>
      <c r="D2393" s="27"/>
      <c r="E2393" s="27"/>
      <c r="F2393" s="27"/>
      <c r="G2393" s="27"/>
      <c r="H2393" s="27"/>
      <c r="I2393" s="27"/>
      <c r="J2393" s="27"/>
      <c r="K2393" s="27"/>
      <c r="L2393" s="27"/>
      <c r="M2393" s="27"/>
      <c r="N2393" s="27"/>
      <c r="O2393" s="27"/>
      <c r="P2393" s="27"/>
      <c r="Q2393" s="27"/>
      <c r="R2393" s="27"/>
      <c r="S2393" s="27"/>
      <c r="T2393" s="27"/>
      <c r="U2393" s="27"/>
      <c r="V2393" s="27"/>
      <c r="W2393" s="27"/>
      <c r="X2393" s="27"/>
      <c r="Y2393" s="27"/>
      <c r="Z2393" s="27"/>
      <c r="AA2393" s="27"/>
      <c r="AB2393" s="27"/>
      <c r="AC2393" s="27"/>
      <c r="AD2393" s="27"/>
      <c r="AE2393" s="27"/>
      <c r="AF2393" s="27"/>
      <c r="AG2393" s="27"/>
      <c r="AH2393" s="27"/>
      <c r="AI2393" s="27"/>
      <c r="AJ2393" s="27"/>
      <c r="AK2393" s="27"/>
      <c r="AL2393" s="27"/>
      <c r="AM2393" s="27"/>
      <c r="AN2393" s="27"/>
      <c r="AO2393" s="27"/>
      <c r="AP2393" s="27"/>
      <c r="AQ2393" s="27"/>
      <c r="AR2393" s="27"/>
      <c r="AS2393" s="27"/>
      <c r="AT2393" s="27"/>
      <c r="AU2393" s="27"/>
      <c r="AV2393" s="27"/>
      <c r="AW2393" s="27"/>
      <c r="AX2393" s="27"/>
      <c r="AY2393" s="27"/>
      <c r="AZ2393" s="27"/>
      <c r="BA2393" s="27"/>
      <c r="BB2393" s="27"/>
      <c r="BC2393" s="8"/>
      <c r="BD2393" s="5"/>
      <c r="BL2393" s="20"/>
      <c r="BM2393" s="27"/>
    </row>
    <row r="2394" spans="3:65">
      <c r="C2394" s="27"/>
      <c r="D2394" s="27"/>
      <c r="E2394" s="27"/>
      <c r="F2394" s="27"/>
      <c r="G2394" s="27"/>
      <c r="H2394" s="27"/>
      <c r="I2394" s="27"/>
      <c r="J2394" s="27"/>
      <c r="K2394" s="27"/>
      <c r="L2394" s="27"/>
      <c r="M2394" s="27"/>
      <c r="N2394" s="27"/>
      <c r="O2394" s="27"/>
      <c r="P2394" s="27"/>
      <c r="Q2394" s="27"/>
      <c r="R2394" s="27"/>
      <c r="S2394" s="27"/>
      <c r="T2394" s="27"/>
      <c r="U2394" s="27"/>
      <c r="V2394" s="27"/>
      <c r="W2394" s="27"/>
      <c r="X2394" s="27"/>
      <c r="Y2394" s="27"/>
      <c r="Z2394" s="27"/>
      <c r="AA2394" s="27"/>
      <c r="AB2394" s="27"/>
      <c r="AC2394" s="27"/>
      <c r="AD2394" s="27"/>
      <c r="AE2394" s="27"/>
      <c r="AF2394" s="27"/>
      <c r="AG2394" s="27"/>
      <c r="AH2394" s="27"/>
      <c r="AI2394" s="27"/>
      <c r="AJ2394" s="27"/>
      <c r="AK2394" s="27"/>
      <c r="AL2394" s="27"/>
      <c r="AM2394" s="27"/>
      <c r="AN2394" s="27"/>
      <c r="AO2394" s="27"/>
      <c r="AP2394" s="27"/>
      <c r="AQ2394" s="27"/>
      <c r="AR2394" s="27"/>
      <c r="AS2394" s="27"/>
      <c r="AT2394" s="27"/>
      <c r="AU2394" s="27"/>
      <c r="AV2394" s="27"/>
      <c r="AW2394" s="27"/>
      <c r="AX2394" s="27"/>
      <c r="AY2394" s="27"/>
      <c r="AZ2394" s="27"/>
      <c r="BA2394" s="27"/>
      <c r="BB2394" s="27"/>
      <c r="BC2394" s="8"/>
      <c r="BD2394" s="5"/>
      <c r="BL2394" s="20"/>
      <c r="BM2394" s="27"/>
    </row>
    <row r="2395" spans="3:65">
      <c r="C2395" s="27"/>
      <c r="D2395" s="27"/>
      <c r="E2395" s="27"/>
      <c r="F2395" s="27"/>
      <c r="G2395" s="27"/>
      <c r="H2395" s="27"/>
      <c r="I2395" s="27"/>
      <c r="J2395" s="27"/>
      <c r="K2395" s="27"/>
      <c r="L2395" s="27"/>
      <c r="M2395" s="27"/>
      <c r="N2395" s="27"/>
      <c r="O2395" s="27"/>
      <c r="P2395" s="27"/>
      <c r="Q2395" s="27"/>
      <c r="R2395" s="27"/>
      <c r="S2395" s="27"/>
      <c r="T2395" s="27"/>
      <c r="U2395" s="27"/>
      <c r="V2395" s="27"/>
      <c r="W2395" s="27"/>
      <c r="X2395" s="27"/>
      <c r="Y2395" s="27"/>
      <c r="Z2395" s="27"/>
      <c r="AA2395" s="27"/>
      <c r="AB2395" s="27"/>
      <c r="AC2395" s="27"/>
      <c r="AD2395" s="27"/>
      <c r="AE2395" s="27"/>
      <c r="AF2395" s="27"/>
      <c r="AG2395" s="27"/>
      <c r="AH2395" s="27"/>
      <c r="AI2395" s="27"/>
      <c r="AJ2395" s="27"/>
      <c r="AK2395" s="27"/>
      <c r="AL2395" s="27"/>
      <c r="AM2395" s="27"/>
      <c r="AN2395" s="27"/>
      <c r="AO2395" s="27"/>
      <c r="AP2395" s="27"/>
      <c r="AQ2395" s="27"/>
      <c r="AR2395" s="27"/>
      <c r="AS2395" s="27"/>
      <c r="AT2395" s="27"/>
      <c r="AU2395" s="27"/>
      <c r="AV2395" s="27"/>
      <c r="AW2395" s="27"/>
      <c r="AX2395" s="27"/>
      <c r="AY2395" s="27"/>
      <c r="AZ2395" s="27"/>
      <c r="BA2395" s="27"/>
      <c r="BB2395" s="27"/>
      <c r="BC2395" s="8"/>
      <c r="BD2395" s="5"/>
      <c r="BL2395" s="20"/>
      <c r="BM2395" s="27"/>
    </row>
    <row r="2396" spans="3:65">
      <c r="C2396" s="27"/>
      <c r="D2396" s="27"/>
      <c r="E2396" s="27"/>
      <c r="F2396" s="27"/>
      <c r="G2396" s="27"/>
      <c r="H2396" s="27"/>
      <c r="I2396" s="27"/>
      <c r="J2396" s="27"/>
      <c r="K2396" s="27"/>
      <c r="L2396" s="27"/>
      <c r="M2396" s="27"/>
      <c r="N2396" s="27"/>
      <c r="O2396" s="27"/>
      <c r="P2396" s="27"/>
      <c r="Q2396" s="27"/>
      <c r="R2396" s="27"/>
      <c r="S2396" s="27"/>
      <c r="T2396" s="27"/>
      <c r="U2396" s="27"/>
      <c r="V2396" s="27"/>
      <c r="W2396" s="27"/>
      <c r="X2396" s="27"/>
      <c r="Y2396" s="27"/>
      <c r="Z2396" s="27"/>
      <c r="AA2396" s="27"/>
      <c r="AB2396" s="27"/>
      <c r="AC2396" s="27"/>
      <c r="AD2396" s="27"/>
      <c r="AE2396" s="27"/>
      <c r="AF2396" s="27"/>
      <c r="AG2396" s="27"/>
      <c r="AH2396" s="27"/>
      <c r="AI2396" s="27"/>
      <c r="AJ2396" s="27"/>
      <c r="AK2396" s="27"/>
      <c r="AL2396" s="27"/>
      <c r="AM2396" s="27"/>
      <c r="AN2396" s="27"/>
      <c r="AO2396" s="27"/>
      <c r="AP2396" s="27"/>
      <c r="AQ2396" s="27"/>
      <c r="AR2396" s="27"/>
      <c r="AS2396" s="27"/>
      <c r="AT2396" s="27"/>
      <c r="AU2396" s="27"/>
      <c r="AV2396" s="27"/>
      <c r="AW2396" s="27"/>
      <c r="AX2396" s="27"/>
      <c r="AY2396" s="27"/>
      <c r="AZ2396" s="27"/>
      <c r="BA2396" s="27"/>
      <c r="BB2396" s="27"/>
      <c r="BC2396" s="8"/>
      <c r="BD2396" s="5"/>
      <c r="BL2396" s="20"/>
      <c r="BM2396" s="27"/>
    </row>
    <row r="2397" spans="3:65">
      <c r="C2397" s="27"/>
      <c r="D2397" s="27"/>
      <c r="E2397" s="27"/>
      <c r="F2397" s="27"/>
      <c r="G2397" s="27"/>
      <c r="H2397" s="27"/>
      <c r="I2397" s="27"/>
      <c r="J2397" s="27"/>
      <c r="K2397" s="27"/>
      <c r="L2397" s="27"/>
      <c r="M2397" s="27"/>
      <c r="N2397" s="27"/>
      <c r="O2397" s="27"/>
      <c r="P2397" s="27"/>
      <c r="Q2397" s="27"/>
      <c r="R2397" s="27"/>
      <c r="S2397" s="27"/>
      <c r="T2397" s="27"/>
      <c r="U2397" s="27"/>
      <c r="V2397" s="27"/>
      <c r="W2397" s="27"/>
      <c r="X2397" s="27"/>
      <c r="Y2397" s="27"/>
      <c r="Z2397" s="27"/>
      <c r="AA2397" s="27"/>
      <c r="AB2397" s="27"/>
      <c r="AC2397" s="27"/>
      <c r="AD2397" s="27"/>
      <c r="AE2397" s="27"/>
      <c r="AF2397" s="27"/>
      <c r="AG2397" s="27"/>
      <c r="AH2397" s="27"/>
      <c r="AI2397" s="27"/>
      <c r="AJ2397" s="27"/>
      <c r="AK2397" s="27"/>
      <c r="AL2397" s="27"/>
      <c r="AM2397" s="27"/>
      <c r="AN2397" s="27"/>
      <c r="AO2397" s="27"/>
      <c r="AP2397" s="27"/>
      <c r="AQ2397" s="27"/>
      <c r="AR2397" s="27"/>
      <c r="AS2397" s="27"/>
      <c r="AT2397" s="27"/>
      <c r="AU2397" s="27"/>
      <c r="AV2397" s="27"/>
      <c r="AW2397" s="27"/>
      <c r="AX2397" s="27"/>
      <c r="AY2397" s="27"/>
      <c r="AZ2397" s="27"/>
      <c r="BA2397" s="27"/>
      <c r="BB2397" s="27"/>
      <c r="BC2397" s="8"/>
      <c r="BD2397" s="5"/>
      <c r="BL2397" s="20"/>
      <c r="BM2397" s="27"/>
    </row>
    <row r="2398" spans="3:65">
      <c r="C2398" s="27"/>
      <c r="D2398" s="27"/>
      <c r="E2398" s="27"/>
      <c r="F2398" s="27"/>
      <c r="G2398" s="27"/>
      <c r="H2398" s="27"/>
      <c r="I2398" s="27"/>
      <c r="J2398" s="27"/>
      <c r="K2398" s="27"/>
      <c r="L2398" s="27"/>
      <c r="M2398" s="27"/>
      <c r="N2398" s="27"/>
      <c r="O2398" s="27"/>
      <c r="P2398" s="27"/>
      <c r="Q2398" s="27"/>
      <c r="R2398" s="27"/>
      <c r="S2398" s="27"/>
      <c r="T2398" s="27"/>
      <c r="U2398" s="27"/>
      <c r="V2398" s="27"/>
      <c r="W2398" s="27"/>
      <c r="X2398" s="27"/>
      <c r="Y2398" s="27"/>
      <c r="Z2398" s="27"/>
      <c r="AA2398" s="27"/>
      <c r="AB2398" s="27"/>
      <c r="AC2398" s="27"/>
      <c r="AD2398" s="27"/>
      <c r="AE2398" s="27"/>
      <c r="AF2398" s="27"/>
      <c r="AG2398" s="27"/>
      <c r="AH2398" s="27"/>
      <c r="AI2398" s="27"/>
      <c r="AJ2398" s="27"/>
      <c r="AK2398" s="27"/>
      <c r="AL2398" s="27"/>
      <c r="AM2398" s="27"/>
      <c r="AN2398" s="27"/>
      <c r="AO2398" s="27"/>
      <c r="AP2398" s="27"/>
      <c r="AQ2398" s="27"/>
      <c r="AR2398" s="27"/>
      <c r="AS2398" s="27"/>
      <c r="AT2398" s="27"/>
      <c r="AU2398" s="27"/>
      <c r="AV2398" s="27"/>
      <c r="AW2398" s="27"/>
      <c r="AX2398" s="27"/>
      <c r="AY2398" s="27"/>
      <c r="AZ2398" s="27"/>
      <c r="BA2398" s="27"/>
      <c r="BB2398" s="27"/>
      <c r="BC2398" s="8"/>
      <c r="BD2398" s="5"/>
      <c r="BL2398" s="20"/>
      <c r="BM2398" s="27"/>
    </row>
    <row r="2399" spans="3:65">
      <c r="C2399" s="27"/>
      <c r="D2399" s="27"/>
      <c r="E2399" s="27"/>
      <c r="F2399" s="27"/>
      <c r="G2399" s="27"/>
      <c r="H2399" s="27"/>
      <c r="I2399" s="27"/>
      <c r="J2399" s="27"/>
      <c r="K2399" s="27"/>
      <c r="L2399" s="27"/>
      <c r="M2399" s="27"/>
      <c r="N2399" s="27"/>
      <c r="O2399" s="27"/>
      <c r="P2399" s="27"/>
      <c r="Q2399" s="27"/>
      <c r="R2399" s="27"/>
      <c r="S2399" s="27"/>
      <c r="T2399" s="27"/>
      <c r="U2399" s="27"/>
      <c r="V2399" s="27"/>
      <c r="W2399" s="27"/>
      <c r="X2399" s="27"/>
      <c r="Y2399" s="27"/>
      <c r="Z2399" s="27"/>
      <c r="AA2399" s="27"/>
      <c r="AB2399" s="27"/>
      <c r="AC2399" s="27"/>
      <c r="AD2399" s="27"/>
      <c r="AE2399" s="27"/>
      <c r="AF2399" s="27"/>
      <c r="AG2399" s="27"/>
      <c r="AH2399" s="27"/>
      <c r="AI2399" s="27"/>
      <c r="AJ2399" s="27"/>
      <c r="AK2399" s="27"/>
      <c r="AL2399" s="27"/>
      <c r="AM2399" s="27"/>
      <c r="AN2399" s="27"/>
      <c r="AO2399" s="27"/>
      <c r="AP2399" s="27"/>
      <c r="AQ2399" s="27"/>
      <c r="AR2399" s="27"/>
      <c r="AS2399" s="27"/>
      <c r="AT2399" s="27"/>
      <c r="AU2399" s="27"/>
      <c r="AV2399" s="27"/>
      <c r="AW2399" s="27"/>
      <c r="AX2399" s="27"/>
      <c r="AY2399" s="27"/>
      <c r="AZ2399" s="27"/>
      <c r="BA2399" s="27"/>
      <c r="BB2399" s="27"/>
      <c r="BC2399" s="8"/>
      <c r="BD2399" s="5"/>
      <c r="BL2399" s="20"/>
      <c r="BM2399" s="27"/>
    </row>
    <row r="2400" spans="3:65">
      <c r="C2400" s="27"/>
      <c r="D2400" s="27"/>
      <c r="E2400" s="27"/>
      <c r="F2400" s="27"/>
      <c r="G2400" s="27"/>
      <c r="H2400" s="27"/>
      <c r="I2400" s="27"/>
      <c r="J2400" s="27"/>
      <c r="K2400" s="27"/>
      <c r="L2400" s="27"/>
      <c r="M2400" s="27"/>
      <c r="N2400" s="27"/>
      <c r="O2400" s="27"/>
      <c r="P2400" s="27"/>
      <c r="Q2400" s="27"/>
      <c r="R2400" s="27"/>
      <c r="S2400" s="27"/>
      <c r="T2400" s="27"/>
      <c r="U2400" s="27"/>
      <c r="V2400" s="27"/>
      <c r="W2400" s="27"/>
      <c r="X2400" s="27"/>
      <c r="Y2400" s="27"/>
      <c r="Z2400" s="27"/>
      <c r="AA2400" s="27"/>
      <c r="AB2400" s="27"/>
      <c r="AC2400" s="27"/>
      <c r="AD2400" s="27"/>
      <c r="AE2400" s="27"/>
      <c r="AF2400" s="27"/>
      <c r="AG2400" s="27"/>
      <c r="AH2400" s="27"/>
      <c r="AI2400" s="27"/>
      <c r="AJ2400" s="27"/>
      <c r="AK2400" s="27"/>
      <c r="AL2400" s="27"/>
      <c r="AM2400" s="27"/>
      <c r="AN2400" s="27"/>
      <c r="AO2400" s="27"/>
      <c r="AP2400" s="27"/>
      <c r="AQ2400" s="27"/>
      <c r="AR2400" s="27"/>
      <c r="AS2400" s="27"/>
      <c r="AT2400" s="27"/>
      <c r="AU2400" s="27"/>
      <c r="AV2400" s="27"/>
      <c r="AW2400" s="27"/>
      <c r="AX2400" s="27"/>
      <c r="AY2400" s="27"/>
      <c r="AZ2400" s="27"/>
      <c r="BA2400" s="27"/>
      <c r="BB2400" s="27"/>
      <c r="BC2400" s="8"/>
      <c r="BD2400" s="5"/>
      <c r="BL2400" s="20"/>
      <c r="BM2400" s="27"/>
    </row>
    <row r="2401" spans="3:65">
      <c r="C2401" s="27"/>
      <c r="D2401" s="27"/>
      <c r="E2401" s="27"/>
      <c r="F2401" s="27"/>
      <c r="G2401" s="27"/>
      <c r="H2401" s="27"/>
      <c r="I2401" s="27"/>
      <c r="J2401" s="27"/>
      <c r="K2401" s="27"/>
      <c r="L2401" s="27"/>
      <c r="M2401" s="27"/>
      <c r="N2401" s="27"/>
      <c r="O2401" s="27"/>
      <c r="P2401" s="27"/>
      <c r="Q2401" s="27"/>
      <c r="R2401" s="27"/>
      <c r="S2401" s="27"/>
      <c r="T2401" s="27"/>
      <c r="U2401" s="27"/>
      <c r="V2401" s="27"/>
      <c r="W2401" s="27"/>
      <c r="X2401" s="27"/>
      <c r="Y2401" s="27"/>
      <c r="Z2401" s="27"/>
      <c r="AA2401" s="27"/>
      <c r="AB2401" s="27"/>
      <c r="AC2401" s="27"/>
      <c r="AD2401" s="27"/>
      <c r="AE2401" s="27"/>
      <c r="AF2401" s="27"/>
      <c r="AG2401" s="27"/>
      <c r="AH2401" s="27"/>
      <c r="AI2401" s="27"/>
      <c r="AJ2401" s="27"/>
      <c r="AK2401" s="27"/>
      <c r="AL2401" s="27"/>
      <c r="AM2401" s="27"/>
      <c r="AN2401" s="27"/>
      <c r="AO2401" s="27"/>
      <c r="AP2401" s="27"/>
      <c r="AQ2401" s="27"/>
      <c r="AR2401" s="27"/>
      <c r="AS2401" s="27"/>
      <c r="AT2401" s="27"/>
      <c r="AU2401" s="27"/>
      <c r="AV2401" s="27"/>
      <c r="AW2401" s="27"/>
      <c r="AX2401" s="27"/>
      <c r="AY2401" s="27"/>
      <c r="AZ2401" s="27"/>
      <c r="BA2401" s="27"/>
      <c r="BB2401" s="27"/>
      <c r="BC2401" s="8"/>
      <c r="BD2401" s="5"/>
      <c r="BL2401" s="20"/>
      <c r="BM2401" s="27"/>
    </row>
    <row r="2402" spans="3:65">
      <c r="C2402" s="27"/>
      <c r="D2402" s="27"/>
      <c r="E2402" s="27"/>
      <c r="F2402" s="27"/>
      <c r="G2402" s="27"/>
      <c r="H2402" s="27"/>
      <c r="I2402" s="27"/>
      <c r="J2402" s="27"/>
      <c r="K2402" s="27"/>
      <c r="L2402" s="27"/>
      <c r="M2402" s="27"/>
      <c r="N2402" s="27"/>
      <c r="O2402" s="27"/>
      <c r="P2402" s="27"/>
      <c r="Q2402" s="27"/>
      <c r="R2402" s="27"/>
      <c r="S2402" s="27"/>
      <c r="T2402" s="27"/>
      <c r="U2402" s="27"/>
      <c r="V2402" s="27"/>
      <c r="W2402" s="27"/>
      <c r="X2402" s="27"/>
      <c r="Y2402" s="27"/>
      <c r="Z2402" s="27"/>
      <c r="AA2402" s="27"/>
      <c r="AB2402" s="27"/>
      <c r="AC2402" s="27"/>
      <c r="AD2402" s="27"/>
      <c r="AE2402" s="27"/>
      <c r="AF2402" s="27"/>
      <c r="AG2402" s="27"/>
      <c r="AH2402" s="27"/>
      <c r="AI2402" s="27"/>
      <c r="AJ2402" s="27"/>
      <c r="AK2402" s="27"/>
      <c r="AL2402" s="27"/>
      <c r="AM2402" s="27"/>
      <c r="AN2402" s="27"/>
      <c r="AO2402" s="27"/>
      <c r="AP2402" s="27"/>
      <c r="AQ2402" s="27"/>
      <c r="AR2402" s="27"/>
      <c r="AS2402" s="27"/>
      <c r="AT2402" s="27"/>
      <c r="AU2402" s="27"/>
      <c r="AV2402" s="27"/>
      <c r="AW2402" s="27"/>
      <c r="AX2402" s="27"/>
      <c r="AY2402" s="27"/>
      <c r="AZ2402" s="27"/>
      <c r="BA2402" s="27"/>
      <c r="BB2402" s="27"/>
      <c r="BC2402" s="8"/>
      <c r="BD2402" s="5"/>
      <c r="BL2402" s="20"/>
      <c r="BM2402" s="27"/>
    </row>
    <row r="2403" spans="3:65">
      <c r="C2403" s="27"/>
      <c r="D2403" s="27"/>
      <c r="E2403" s="27"/>
      <c r="F2403" s="27"/>
      <c r="G2403" s="27"/>
      <c r="H2403" s="27"/>
      <c r="I2403" s="27"/>
      <c r="J2403" s="27"/>
      <c r="K2403" s="27"/>
      <c r="L2403" s="27"/>
      <c r="M2403" s="27"/>
      <c r="N2403" s="27"/>
      <c r="O2403" s="27"/>
      <c r="P2403" s="27"/>
      <c r="Q2403" s="27"/>
      <c r="R2403" s="27"/>
      <c r="S2403" s="27"/>
      <c r="T2403" s="27"/>
      <c r="U2403" s="27"/>
      <c r="V2403" s="27"/>
      <c r="W2403" s="27"/>
      <c r="X2403" s="27"/>
      <c r="Y2403" s="27"/>
      <c r="Z2403" s="27"/>
      <c r="AA2403" s="27"/>
      <c r="AB2403" s="27"/>
      <c r="AC2403" s="27"/>
      <c r="AD2403" s="27"/>
      <c r="AE2403" s="27"/>
      <c r="AF2403" s="27"/>
      <c r="AG2403" s="27"/>
      <c r="AH2403" s="27"/>
      <c r="AI2403" s="27"/>
      <c r="AJ2403" s="27"/>
      <c r="AK2403" s="27"/>
      <c r="AL2403" s="27"/>
      <c r="AM2403" s="27"/>
      <c r="AN2403" s="27"/>
      <c r="AO2403" s="27"/>
      <c r="AP2403" s="27"/>
      <c r="AQ2403" s="27"/>
      <c r="AR2403" s="27"/>
      <c r="AS2403" s="27"/>
      <c r="AT2403" s="27"/>
      <c r="AU2403" s="27"/>
      <c r="AV2403" s="27"/>
      <c r="AW2403" s="27"/>
      <c r="AX2403" s="27"/>
      <c r="AY2403" s="27"/>
      <c r="AZ2403" s="27"/>
      <c r="BA2403" s="27"/>
      <c r="BB2403" s="27"/>
      <c r="BC2403" s="8"/>
      <c r="BD2403" s="5"/>
      <c r="BL2403" s="20"/>
      <c r="BM2403" s="27"/>
    </row>
    <row r="2404" spans="3:65">
      <c r="C2404" s="27"/>
      <c r="D2404" s="27"/>
      <c r="E2404" s="27"/>
      <c r="F2404" s="27"/>
      <c r="G2404" s="27"/>
      <c r="H2404" s="27"/>
      <c r="I2404" s="27"/>
      <c r="J2404" s="27"/>
      <c r="K2404" s="27"/>
      <c r="L2404" s="27"/>
      <c r="M2404" s="27"/>
      <c r="N2404" s="27"/>
      <c r="O2404" s="27"/>
      <c r="P2404" s="27"/>
      <c r="Q2404" s="27"/>
      <c r="R2404" s="27"/>
      <c r="S2404" s="27"/>
      <c r="T2404" s="27"/>
      <c r="U2404" s="27"/>
      <c r="V2404" s="27"/>
      <c r="W2404" s="27"/>
      <c r="X2404" s="27"/>
      <c r="Y2404" s="27"/>
      <c r="Z2404" s="27"/>
      <c r="AA2404" s="27"/>
      <c r="AB2404" s="27"/>
      <c r="AC2404" s="27"/>
      <c r="AD2404" s="27"/>
      <c r="AE2404" s="27"/>
      <c r="AF2404" s="27"/>
      <c r="AG2404" s="27"/>
      <c r="AH2404" s="27"/>
      <c r="AI2404" s="27"/>
      <c r="AJ2404" s="27"/>
      <c r="AK2404" s="27"/>
      <c r="AL2404" s="27"/>
      <c r="AM2404" s="27"/>
      <c r="AN2404" s="27"/>
      <c r="AO2404" s="27"/>
      <c r="AP2404" s="27"/>
      <c r="AQ2404" s="27"/>
      <c r="AR2404" s="27"/>
      <c r="AS2404" s="27"/>
      <c r="AT2404" s="27"/>
      <c r="AU2404" s="27"/>
      <c r="AV2404" s="27"/>
      <c r="AW2404" s="27"/>
      <c r="AX2404" s="27"/>
      <c r="AY2404" s="27"/>
      <c r="AZ2404" s="27"/>
      <c r="BA2404" s="27"/>
      <c r="BB2404" s="27"/>
      <c r="BC2404" s="8"/>
      <c r="BD2404" s="5"/>
      <c r="BL2404" s="20"/>
      <c r="BM2404" s="27"/>
    </row>
    <row r="2405" spans="3:65">
      <c r="C2405" s="27"/>
      <c r="D2405" s="27"/>
      <c r="E2405" s="27"/>
      <c r="F2405" s="27"/>
      <c r="G2405" s="27"/>
      <c r="H2405" s="27"/>
      <c r="I2405" s="27"/>
      <c r="J2405" s="27"/>
      <c r="K2405" s="27"/>
      <c r="L2405" s="27"/>
      <c r="M2405" s="27"/>
      <c r="N2405" s="27"/>
      <c r="O2405" s="27"/>
      <c r="P2405" s="27"/>
      <c r="Q2405" s="27"/>
      <c r="R2405" s="27"/>
      <c r="S2405" s="27"/>
      <c r="T2405" s="27"/>
      <c r="U2405" s="27"/>
      <c r="V2405" s="27"/>
      <c r="W2405" s="27"/>
      <c r="X2405" s="27"/>
      <c r="Y2405" s="27"/>
      <c r="Z2405" s="27"/>
      <c r="AA2405" s="27"/>
      <c r="AB2405" s="27"/>
      <c r="AC2405" s="27"/>
      <c r="AD2405" s="27"/>
      <c r="AE2405" s="27"/>
      <c r="AF2405" s="27"/>
      <c r="AG2405" s="27"/>
      <c r="AH2405" s="27"/>
      <c r="AI2405" s="27"/>
      <c r="AJ2405" s="27"/>
      <c r="AK2405" s="27"/>
      <c r="AL2405" s="27"/>
      <c r="AM2405" s="27"/>
      <c r="AN2405" s="27"/>
      <c r="AO2405" s="27"/>
      <c r="AP2405" s="27"/>
      <c r="AQ2405" s="27"/>
      <c r="AR2405" s="27"/>
      <c r="AS2405" s="27"/>
      <c r="AT2405" s="27"/>
      <c r="AU2405" s="27"/>
      <c r="AV2405" s="27"/>
      <c r="AW2405" s="27"/>
      <c r="AX2405" s="27"/>
      <c r="AY2405" s="27"/>
      <c r="AZ2405" s="27"/>
      <c r="BA2405" s="27"/>
      <c r="BB2405" s="27"/>
      <c r="BC2405" s="8"/>
      <c r="BD2405" s="5"/>
      <c r="BL2405" s="20"/>
      <c r="BM2405" s="27"/>
    </row>
    <row r="2406" spans="3:65">
      <c r="C2406" s="27"/>
      <c r="D2406" s="27"/>
      <c r="E2406" s="27"/>
      <c r="F2406" s="27"/>
      <c r="G2406" s="27"/>
      <c r="H2406" s="27"/>
      <c r="I2406" s="27"/>
      <c r="J2406" s="27"/>
      <c r="K2406" s="27"/>
      <c r="L2406" s="27"/>
      <c r="M2406" s="27"/>
      <c r="N2406" s="27"/>
      <c r="O2406" s="27"/>
      <c r="P2406" s="27"/>
      <c r="Q2406" s="27"/>
      <c r="R2406" s="27"/>
      <c r="S2406" s="27"/>
      <c r="T2406" s="27"/>
      <c r="U2406" s="27"/>
      <c r="V2406" s="27"/>
      <c r="W2406" s="27"/>
      <c r="X2406" s="27"/>
      <c r="Y2406" s="27"/>
      <c r="Z2406" s="27"/>
      <c r="AA2406" s="27"/>
      <c r="AB2406" s="27"/>
      <c r="AC2406" s="27"/>
      <c r="AD2406" s="27"/>
      <c r="AE2406" s="27"/>
      <c r="AF2406" s="27"/>
      <c r="AG2406" s="27"/>
      <c r="AH2406" s="27"/>
      <c r="AI2406" s="27"/>
      <c r="AJ2406" s="27"/>
      <c r="AK2406" s="27"/>
      <c r="AL2406" s="27"/>
      <c r="AM2406" s="27"/>
      <c r="AN2406" s="27"/>
      <c r="AO2406" s="27"/>
      <c r="AP2406" s="27"/>
      <c r="AQ2406" s="27"/>
      <c r="AR2406" s="27"/>
      <c r="AS2406" s="27"/>
      <c r="AT2406" s="27"/>
      <c r="AU2406" s="27"/>
      <c r="AV2406" s="27"/>
      <c r="AW2406" s="27"/>
      <c r="AX2406" s="27"/>
      <c r="AY2406" s="27"/>
      <c r="AZ2406" s="27"/>
      <c r="BA2406" s="27"/>
      <c r="BB2406" s="27"/>
      <c r="BC2406" s="8"/>
      <c r="BD2406" s="5"/>
      <c r="BL2406" s="20"/>
      <c r="BM2406" s="27"/>
    </row>
    <row r="2407" spans="3:65">
      <c r="C2407" s="27"/>
      <c r="D2407" s="27"/>
      <c r="E2407" s="27"/>
      <c r="F2407" s="27"/>
      <c r="G2407" s="27"/>
      <c r="H2407" s="27"/>
      <c r="I2407" s="27"/>
      <c r="J2407" s="27"/>
      <c r="K2407" s="27"/>
      <c r="L2407" s="27"/>
      <c r="M2407" s="27"/>
      <c r="N2407" s="27"/>
      <c r="O2407" s="27"/>
      <c r="P2407" s="27"/>
      <c r="Q2407" s="27"/>
      <c r="R2407" s="27"/>
      <c r="S2407" s="27"/>
      <c r="T2407" s="27"/>
      <c r="U2407" s="27"/>
      <c r="V2407" s="27"/>
      <c r="W2407" s="27"/>
      <c r="X2407" s="27"/>
      <c r="Y2407" s="27"/>
      <c r="Z2407" s="27"/>
      <c r="AA2407" s="27"/>
      <c r="AB2407" s="27"/>
      <c r="AC2407" s="27"/>
      <c r="AD2407" s="27"/>
      <c r="AE2407" s="27"/>
      <c r="AF2407" s="27"/>
      <c r="AG2407" s="27"/>
      <c r="AH2407" s="27"/>
      <c r="AI2407" s="27"/>
      <c r="AJ2407" s="27"/>
      <c r="AK2407" s="27"/>
      <c r="AL2407" s="27"/>
      <c r="AM2407" s="27"/>
      <c r="AN2407" s="27"/>
      <c r="AO2407" s="27"/>
      <c r="AP2407" s="27"/>
      <c r="AQ2407" s="27"/>
      <c r="AR2407" s="27"/>
      <c r="AS2407" s="27"/>
      <c r="AT2407" s="27"/>
      <c r="AU2407" s="27"/>
      <c r="AV2407" s="27"/>
      <c r="AW2407" s="27"/>
      <c r="AX2407" s="27"/>
      <c r="AY2407" s="27"/>
      <c r="AZ2407" s="27"/>
      <c r="BA2407" s="27"/>
      <c r="BB2407" s="27"/>
      <c r="BC2407" s="8"/>
      <c r="BD2407" s="5"/>
      <c r="BL2407" s="20"/>
      <c r="BM2407" s="27"/>
    </row>
    <row r="2408" spans="3:65">
      <c r="C2408" s="27"/>
      <c r="D2408" s="27"/>
      <c r="E2408" s="27"/>
      <c r="F2408" s="27"/>
      <c r="G2408" s="27"/>
      <c r="H2408" s="27"/>
      <c r="I2408" s="27"/>
      <c r="J2408" s="27"/>
      <c r="K2408" s="27"/>
      <c r="L2408" s="27"/>
      <c r="M2408" s="27"/>
      <c r="N2408" s="27"/>
      <c r="O2408" s="27"/>
      <c r="P2408" s="27"/>
      <c r="Q2408" s="27"/>
      <c r="R2408" s="27"/>
      <c r="S2408" s="27"/>
      <c r="T2408" s="27"/>
      <c r="U2408" s="27"/>
      <c r="V2408" s="27"/>
      <c r="W2408" s="27"/>
      <c r="X2408" s="27"/>
      <c r="Y2408" s="27"/>
      <c r="Z2408" s="27"/>
      <c r="AA2408" s="27"/>
      <c r="AB2408" s="27"/>
      <c r="AC2408" s="27"/>
      <c r="AD2408" s="27"/>
      <c r="AE2408" s="27"/>
      <c r="AF2408" s="27"/>
      <c r="AG2408" s="27"/>
      <c r="AH2408" s="27"/>
      <c r="AI2408" s="27"/>
      <c r="AJ2408" s="27"/>
      <c r="AK2408" s="27"/>
      <c r="AL2408" s="27"/>
      <c r="AM2408" s="27"/>
      <c r="AN2408" s="27"/>
      <c r="AO2408" s="27"/>
      <c r="AP2408" s="27"/>
      <c r="AQ2408" s="27"/>
      <c r="AR2408" s="27"/>
      <c r="AS2408" s="27"/>
      <c r="AT2408" s="27"/>
      <c r="AU2408" s="27"/>
      <c r="AV2408" s="27"/>
      <c r="AW2408" s="27"/>
      <c r="AX2408" s="27"/>
      <c r="AY2408" s="27"/>
      <c r="AZ2408" s="27"/>
      <c r="BA2408" s="27"/>
      <c r="BB2408" s="27"/>
      <c r="BC2408" s="8"/>
      <c r="BD2408" s="5"/>
      <c r="BL2408" s="20"/>
      <c r="BM2408" s="27"/>
    </row>
    <row r="2409" spans="3:65">
      <c r="C2409" s="27"/>
      <c r="D2409" s="27"/>
      <c r="E2409" s="27"/>
      <c r="F2409" s="27"/>
      <c r="G2409" s="27"/>
      <c r="H2409" s="27"/>
      <c r="I2409" s="27"/>
      <c r="J2409" s="27"/>
      <c r="K2409" s="27"/>
      <c r="L2409" s="27"/>
      <c r="M2409" s="27"/>
      <c r="N2409" s="27"/>
      <c r="O2409" s="27"/>
      <c r="P2409" s="27"/>
      <c r="Q2409" s="27"/>
      <c r="R2409" s="27"/>
      <c r="S2409" s="27"/>
      <c r="T2409" s="27"/>
      <c r="U2409" s="27"/>
      <c r="V2409" s="27"/>
      <c r="W2409" s="27"/>
      <c r="X2409" s="27"/>
      <c r="Y2409" s="27"/>
      <c r="Z2409" s="27"/>
      <c r="AA2409" s="27"/>
      <c r="AB2409" s="27"/>
      <c r="AC2409" s="27"/>
      <c r="AD2409" s="27"/>
      <c r="AE2409" s="27"/>
      <c r="AF2409" s="27"/>
      <c r="AG2409" s="27"/>
      <c r="AH2409" s="27"/>
      <c r="AI2409" s="27"/>
      <c r="AJ2409" s="27"/>
      <c r="AK2409" s="27"/>
      <c r="AL2409" s="27"/>
      <c r="AM2409" s="27"/>
      <c r="AN2409" s="27"/>
      <c r="AO2409" s="27"/>
      <c r="AP2409" s="27"/>
      <c r="AQ2409" s="27"/>
      <c r="AR2409" s="27"/>
      <c r="AS2409" s="27"/>
      <c r="AT2409" s="27"/>
      <c r="AU2409" s="27"/>
      <c r="AV2409" s="27"/>
      <c r="AW2409" s="27"/>
      <c r="AX2409" s="27"/>
      <c r="AY2409" s="27"/>
      <c r="AZ2409" s="27"/>
      <c r="BA2409" s="27"/>
      <c r="BB2409" s="27"/>
      <c r="BC2409" s="8"/>
      <c r="BD2409" s="5"/>
      <c r="BL2409" s="20"/>
      <c r="BM2409" s="27"/>
    </row>
    <row r="2410" spans="3:65">
      <c r="C2410" s="27"/>
      <c r="D2410" s="27"/>
      <c r="E2410" s="27"/>
      <c r="F2410" s="27"/>
      <c r="G2410" s="27"/>
      <c r="H2410" s="27"/>
      <c r="I2410" s="27"/>
      <c r="J2410" s="27"/>
      <c r="K2410" s="27"/>
      <c r="L2410" s="27"/>
      <c r="M2410" s="27"/>
      <c r="N2410" s="27"/>
      <c r="O2410" s="27"/>
      <c r="P2410" s="27"/>
      <c r="Q2410" s="27"/>
      <c r="R2410" s="27"/>
      <c r="S2410" s="27"/>
      <c r="T2410" s="27"/>
      <c r="U2410" s="27"/>
      <c r="V2410" s="27"/>
      <c r="W2410" s="27"/>
      <c r="X2410" s="27"/>
      <c r="Y2410" s="27"/>
      <c r="Z2410" s="27"/>
      <c r="AA2410" s="27"/>
      <c r="AB2410" s="27"/>
      <c r="AC2410" s="27"/>
      <c r="AD2410" s="27"/>
      <c r="AE2410" s="27"/>
      <c r="AF2410" s="27"/>
      <c r="AG2410" s="27"/>
      <c r="AH2410" s="27"/>
      <c r="AI2410" s="27"/>
      <c r="AJ2410" s="27"/>
      <c r="AK2410" s="27"/>
      <c r="AL2410" s="27"/>
      <c r="AM2410" s="27"/>
      <c r="AN2410" s="27"/>
      <c r="AO2410" s="27"/>
      <c r="AP2410" s="27"/>
      <c r="AQ2410" s="27"/>
      <c r="AR2410" s="27"/>
      <c r="AS2410" s="27"/>
      <c r="AT2410" s="27"/>
      <c r="AU2410" s="27"/>
      <c r="AV2410" s="27"/>
      <c r="AW2410" s="27"/>
      <c r="AX2410" s="27"/>
      <c r="AY2410" s="27"/>
      <c r="AZ2410" s="27"/>
      <c r="BA2410" s="27"/>
      <c r="BB2410" s="27"/>
      <c r="BC2410" s="8"/>
      <c r="BD2410" s="5"/>
      <c r="BL2410" s="20"/>
      <c r="BM2410" s="27"/>
    </row>
    <row r="2411" spans="3:65">
      <c r="C2411" s="27"/>
      <c r="D2411" s="27"/>
      <c r="E2411" s="27"/>
      <c r="F2411" s="27"/>
      <c r="G2411" s="27"/>
      <c r="H2411" s="27"/>
      <c r="I2411" s="27"/>
      <c r="J2411" s="27"/>
      <c r="K2411" s="27"/>
      <c r="L2411" s="27"/>
      <c r="M2411" s="27"/>
      <c r="N2411" s="27"/>
      <c r="O2411" s="27"/>
      <c r="P2411" s="27"/>
      <c r="Q2411" s="27"/>
      <c r="R2411" s="27"/>
      <c r="S2411" s="27"/>
      <c r="T2411" s="27"/>
      <c r="U2411" s="27"/>
      <c r="V2411" s="27"/>
      <c r="W2411" s="27"/>
      <c r="X2411" s="27"/>
      <c r="Y2411" s="27"/>
      <c r="Z2411" s="27"/>
      <c r="AA2411" s="27"/>
      <c r="AB2411" s="27"/>
      <c r="AC2411" s="27"/>
      <c r="AD2411" s="27"/>
      <c r="AE2411" s="27"/>
      <c r="AF2411" s="27"/>
      <c r="AG2411" s="27"/>
      <c r="AH2411" s="27"/>
      <c r="AI2411" s="27"/>
      <c r="AJ2411" s="27"/>
      <c r="AK2411" s="27"/>
      <c r="AL2411" s="27"/>
      <c r="AM2411" s="27"/>
      <c r="AN2411" s="27"/>
      <c r="AO2411" s="27"/>
      <c r="AP2411" s="27"/>
      <c r="AQ2411" s="27"/>
      <c r="AR2411" s="27"/>
      <c r="AS2411" s="27"/>
      <c r="AT2411" s="27"/>
      <c r="AU2411" s="27"/>
      <c r="AV2411" s="27"/>
      <c r="AW2411" s="27"/>
      <c r="AX2411" s="27"/>
      <c r="AY2411" s="27"/>
      <c r="AZ2411" s="27"/>
      <c r="BA2411" s="27"/>
      <c r="BB2411" s="27"/>
      <c r="BC2411" s="8"/>
      <c r="BD2411" s="5"/>
      <c r="BL2411" s="20"/>
      <c r="BM2411" s="27"/>
    </row>
    <row r="2412" spans="3:65">
      <c r="C2412" s="27"/>
      <c r="D2412" s="27"/>
      <c r="E2412" s="27"/>
      <c r="F2412" s="27"/>
      <c r="G2412" s="27"/>
      <c r="H2412" s="27"/>
      <c r="I2412" s="27"/>
      <c r="J2412" s="27"/>
      <c r="K2412" s="27"/>
      <c r="L2412" s="27"/>
      <c r="M2412" s="27"/>
      <c r="N2412" s="27"/>
      <c r="O2412" s="27"/>
      <c r="P2412" s="27"/>
      <c r="Q2412" s="27"/>
      <c r="R2412" s="27"/>
      <c r="S2412" s="27"/>
      <c r="T2412" s="27"/>
      <c r="U2412" s="27"/>
      <c r="V2412" s="27"/>
      <c r="W2412" s="27"/>
      <c r="X2412" s="27"/>
      <c r="Y2412" s="27"/>
      <c r="Z2412" s="27"/>
      <c r="AA2412" s="27"/>
      <c r="AB2412" s="27"/>
      <c r="AC2412" s="27"/>
      <c r="AD2412" s="27"/>
      <c r="AE2412" s="27"/>
      <c r="AF2412" s="27"/>
      <c r="AG2412" s="27"/>
      <c r="AH2412" s="27"/>
      <c r="AI2412" s="27"/>
      <c r="AJ2412" s="27"/>
      <c r="AK2412" s="27"/>
      <c r="AL2412" s="27"/>
      <c r="AM2412" s="27"/>
      <c r="AN2412" s="27"/>
      <c r="AO2412" s="27"/>
      <c r="AP2412" s="27"/>
      <c r="AQ2412" s="27"/>
      <c r="AR2412" s="27"/>
      <c r="AS2412" s="27"/>
      <c r="AT2412" s="27"/>
      <c r="AU2412" s="27"/>
      <c r="AV2412" s="27"/>
      <c r="AW2412" s="27"/>
      <c r="AX2412" s="27"/>
      <c r="AY2412" s="27"/>
      <c r="AZ2412" s="27"/>
      <c r="BA2412" s="27"/>
      <c r="BB2412" s="27"/>
      <c r="BC2412" s="8"/>
      <c r="BD2412" s="5"/>
      <c r="BL2412" s="20"/>
      <c r="BM2412" s="27"/>
    </row>
    <row r="2413" spans="3:65">
      <c r="C2413" s="27"/>
      <c r="D2413" s="27"/>
      <c r="E2413" s="27"/>
      <c r="F2413" s="27"/>
      <c r="G2413" s="27"/>
      <c r="H2413" s="27"/>
      <c r="I2413" s="27"/>
      <c r="J2413" s="27"/>
      <c r="K2413" s="27"/>
      <c r="L2413" s="27"/>
      <c r="M2413" s="27"/>
      <c r="N2413" s="27"/>
      <c r="O2413" s="27"/>
      <c r="P2413" s="27"/>
      <c r="Q2413" s="27"/>
      <c r="R2413" s="27"/>
      <c r="S2413" s="27"/>
      <c r="T2413" s="27"/>
      <c r="U2413" s="27"/>
      <c r="V2413" s="27"/>
      <c r="W2413" s="27"/>
      <c r="X2413" s="27"/>
      <c r="Y2413" s="27"/>
      <c r="Z2413" s="27"/>
      <c r="AA2413" s="27"/>
      <c r="AB2413" s="27"/>
      <c r="AC2413" s="27"/>
      <c r="AD2413" s="27"/>
      <c r="AE2413" s="27"/>
      <c r="AF2413" s="27"/>
      <c r="AG2413" s="27"/>
      <c r="AH2413" s="27"/>
      <c r="AI2413" s="27"/>
      <c r="AJ2413" s="27"/>
      <c r="AK2413" s="27"/>
      <c r="AL2413" s="27"/>
      <c r="AM2413" s="27"/>
      <c r="AN2413" s="27"/>
      <c r="AO2413" s="27"/>
      <c r="AP2413" s="27"/>
      <c r="AQ2413" s="27"/>
      <c r="AR2413" s="27"/>
      <c r="AS2413" s="27"/>
      <c r="AT2413" s="27"/>
      <c r="AU2413" s="27"/>
      <c r="AV2413" s="27"/>
      <c r="AW2413" s="27"/>
      <c r="AX2413" s="27"/>
      <c r="AY2413" s="27"/>
      <c r="AZ2413" s="27"/>
      <c r="BA2413" s="27"/>
      <c r="BB2413" s="27"/>
      <c r="BC2413" s="8"/>
      <c r="BD2413" s="5"/>
      <c r="BL2413" s="20"/>
      <c r="BM2413" s="27"/>
    </row>
    <row r="2414" spans="3:65">
      <c r="C2414" s="27"/>
      <c r="D2414" s="27"/>
      <c r="E2414" s="27"/>
      <c r="F2414" s="27"/>
      <c r="G2414" s="27"/>
      <c r="H2414" s="27"/>
      <c r="I2414" s="27"/>
      <c r="J2414" s="27"/>
      <c r="K2414" s="27"/>
      <c r="L2414" s="27"/>
      <c r="M2414" s="27"/>
      <c r="N2414" s="27"/>
      <c r="O2414" s="27"/>
      <c r="P2414" s="27"/>
      <c r="Q2414" s="27"/>
      <c r="R2414" s="27"/>
      <c r="S2414" s="27"/>
      <c r="T2414" s="27"/>
      <c r="U2414" s="27"/>
      <c r="V2414" s="27"/>
      <c r="W2414" s="27"/>
      <c r="X2414" s="27"/>
      <c r="Y2414" s="27"/>
      <c r="Z2414" s="27"/>
      <c r="AA2414" s="27"/>
      <c r="AB2414" s="27"/>
      <c r="AC2414" s="27"/>
      <c r="AD2414" s="27"/>
      <c r="AE2414" s="27"/>
      <c r="AF2414" s="27"/>
      <c r="AG2414" s="27"/>
      <c r="AH2414" s="27"/>
      <c r="AI2414" s="27"/>
      <c r="AJ2414" s="27"/>
      <c r="AK2414" s="27"/>
      <c r="AL2414" s="27"/>
      <c r="AM2414" s="27"/>
      <c r="AN2414" s="27"/>
      <c r="AO2414" s="27"/>
      <c r="AP2414" s="27"/>
      <c r="AQ2414" s="27"/>
      <c r="AR2414" s="27"/>
      <c r="AS2414" s="27"/>
      <c r="AT2414" s="27"/>
      <c r="AU2414" s="27"/>
      <c r="AV2414" s="27"/>
      <c r="AW2414" s="27"/>
      <c r="AX2414" s="27"/>
      <c r="AY2414" s="27"/>
      <c r="AZ2414" s="27"/>
      <c r="BA2414" s="27"/>
      <c r="BB2414" s="27"/>
      <c r="BC2414" s="8"/>
      <c r="BD2414" s="5"/>
      <c r="BL2414" s="20"/>
      <c r="BM2414" s="27"/>
    </row>
    <row r="2415" spans="3:65">
      <c r="C2415" s="27"/>
      <c r="D2415" s="27"/>
      <c r="E2415" s="27"/>
      <c r="F2415" s="27"/>
      <c r="G2415" s="27"/>
      <c r="H2415" s="27"/>
      <c r="I2415" s="27"/>
      <c r="J2415" s="27"/>
      <c r="K2415" s="27"/>
      <c r="L2415" s="27"/>
      <c r="M2415" s="27"/>
      <c r="N2415" s="27"/>
      <c r="O2415" s="27"/>
      <c r="P2415" s="27"/>
      <c r="Q2415" s="27"/>
      <c r="R2415" s="27"/>
      <c r="S2415" s="27"/>
      <c r="T2415" s="27"/>
      <c r="U2415" s="27"/>
      <c r="V2415" s="27"/>
      <c r="W2415" s="27"/>
      <c r="X2415" s="27"/>
      <c r="Y2415" s="27"/>
      <c r="Z2415" s="27"/>
      <c r="AA2415" s="27"/>
      <c r="AB2415" s="27"/>
      <c r="AC2415" s="27"/>
      <c r="AD2415" s="27"/>
      <c r="AE2415" s="27"/>
      <c r="AF2415" s="27"/>
      <c r="AG2415" s="27"/>
      <c r="AH2415" s="27"/>
      <c r="AI2415" s="27"/>
      <c r="AJ2415" s="27"/>
      <c r="AK2415" s="27"/>
      <c r="AL2415" s="27"/>
      <c r="AM2415" s="27"/>
      <c r="AN2415" s="27"/>
      <c r="AO2415" s="27"/>
      <c r="AP2415" s="27"/>
      <c r="AQ2415" s="27"/>
      <c r="AR2415" s="27"/>
      <c r="AS2415" s="27"/>
      <c r="AT2415" s="27"/>
      <c r="AU2415" s="27"/>
      <c r="AV2415" s="27"/>
      <c r="AW2415" s="27"/>
      <c r="AX2415" s="27"/>
      <c r="AY2415" s="27"/>
      <c r="AZ2415" s="27"/>
      <c r="BA2415" s="27"/>
      <c r="BB2415" s="27"/>
      <c r="BC2415" s="8"/>
      <c r="BD2415" s="5"/>
      <c r="BL2415" s="20"/>
      <c r="BM2415" s="27"/>
    </row>
    <row r="2416" spans="3:65">
      <c r="C2416" s="27"/>
      <c r="D2416" s="27"/>
      <c r="E2416" s="27"/>
      <c r="F2416" s="27"/>
      <c r="G2416" s="27"/>
      <c r="H2416" s="27"/>
      <c r="I2416" s="27"/>
      <c r="J2416" s="27"/>
      <c r="K2416" s="27"/>
      <c r="L2416" s="27"/>
      <c r="M2416" s="27"/>
      <c r="N2416" s="27"/>
      <c r="O2416" s="27"/>
      <c r="P2416" s="27"/>
      <c r="Q2416" s="27"/>
      <c r="R2416" s="27"/>
      <c r="S2416" s="27"/>
      <c r="T2416" s="27"/>
      <c r="U2416" s="27"/>
      <c r="V2416" s="27"/>
      <c r="W2416" s="27"/>
      <c r="X2416" s="27"/>
      <c r="Y2416" s="27"/>
      <c r="Z2416" s="27"/>
      <c r="AA2416" s="27"/>
      <c r="AB2416" s="27"/>
      <c r="AC2416" s="27"/>
      <c r="AD2416" s="27"/>
      <c r="AE2416" s="27"/>
      <c r="AF2416" s="27"/>
      <c r="AG2416" s="27"/>
      <c r="AH2416" s="27"/>
      <c r="AI2416" s="27"/>
      <c r="AJ2416" s="27"/>
      <c r="AK2416" s="27"/>
      <c r="AL2416" s="27"/>
      <c r="AM2416" s="27"/>
      <c r="AN2416" s="27"/>
      <c r="AO2416" s="27"/>
      <c r="AP2416" s="27"/>
      <c r="AQ2416" s="27"/>
      <c r="AR2416" s="27"/>
      <c r="AS2416" s="27"/>
      <c r="AT2416" s="27"/>
      <c r="AU2416" s="27"/>
      <c r="AV2416" s="27"/>
      <c r="AW2416" s="27"/>
      <c r="AX2416" s="27"/>
      <c r="AY2416" s="27"/>
      <c r="AZ2416" s="27"/>
      <c r="BA2416" s="27"/>
      <c r="BB2416" s="27"/>
      <c r="BC2416" s="8"/>
      <c r="BD2416" s="5"/>
      <c r="BL2416" s="20"/>
      <c r="BM2416" s="27"/>
    </row>
    <row r="2417" spans="3:65">
      <c r="C2417" s="27"/>
      <c r="D2417" s="27"/>
      <c r="E2417" s="27"/>
      <c r="F2417" s="27"/>
      <c r="G2417" s="27"/>
      <c r="H2417" s="27"/>
      <c r="I2417" s="27"/>
      <c r="J2417" s="27"/>
      <c r="K2417" s="27"/>
      <c r="L2417" s="27"/>
      <c r="M2417" s="27"/>
      <c r="N2417" s="27"/>
      <c r="O2417" s="27"/>
      <c r="P2417" s="27"/>
      <c r="Q2417" s="27"/>
      <c r="R2417" s="27"/>
      <c r="S2417" s="27"/>
      <c r="T2417" s="27"/>
      <c r="U2417" s="27"/>
      <c r="V2417" s="27"/>
      <c r="W2417" s="27"/>
      <c r="X2417" s="27"/>
      <c r="Y2417" s="27"/>
      <c r="Z2417" s="27"/>
      <c r="AA2417" s="27"/>
      <c r="AB2417" s="27"/>
      <c r="AC2417" s="27"/>
      <c r="AD2417" s="27"/>
      <c r="AE2417" s="27"/>
      <c r="AF2417" s="27"/>
      <c r="AG2417" s="27"/>
      <c r="AH2417" s="27"/>
      <c r="AI2417" s="27"/>
      <c r="AJ2417" s="27"/>
      <c r="AK2417" s="27"/>
      <c r="AL2417" s="27"/>
      <c r="AM2417" s="27"/>
      <c r="AN2417" s="27"/>
      <c r="AO2417" s="27"/>
      <c r="AP2417" s="27"/>
      <c r="AQ2417" s="27"/>
      <c r="AR2417" s="27"/>
      <c r="AS2417" s="27"/>
      <c r="AT2417" s="27"/>
      <c r="AU2417" s="27"/>
      <c r="AV2417" s="27"/>
      <c r="AW2417" s="27"/>
      <c r="AX2417" s="27"/>
      <c r="AY2417" s="27"/>
      <c r="AZ2417" s="27"/>
      <c r="BA2417" s="27"/>
      <c r="BB2417" s="27"/>
      <c r="BC2417" s="8"/>
      <c r="BD2417" s="5"/>
      <c r="BL2417" s="20"/>
      <c r="BM2417" s="27"/>
    </row>
    <row r="2418" spans="3:65">
      <c r="C2418" s="27"/>
      <c r="D2418" s="27"/>
      <c r="E2418" s="27"/>
      <c r="F2418" s="27"/>
      <c r="G2418" s="27"/>
      <c r="H2418" s="27"/>
      <c r="I2418" s="27"/>
      <c r="J2418" s="27"/>
      <c r="K2418" s="27"/>
      <c r="L2418" s="27"/>
      <c r="M2418" s="27"/>
      <c r="N2418" s="27"/>
      <c r="O2418" s="27"/>
      <c r="P2418" s="27"/>
      <c r="Q2418" s="27"/>
      <c r="R2418" s="27"/>
      <c r="S2418" s="27"/>
      <c r="T2418" s="27"/>
      <c r="U2418" s="27"/>
      <c r="V2418" s="27"/>
      <c r="W2418" s="27"/>
      <c r="X2418" s="27"/>
      <c r="Y2418" s="27"/>
      <c r="Z2418" s="27"/>
      <c r="AA2418" s="27"/>
      <c r="AB2418" s="27"/>
      <c r="AC2418" s="27"/>
      <c r="AD2418" s="27"/>
      <c r="AE2418" s="27"/>
      <c r="AF2418" s="27"/>
      <c r="AG2418" s="27"/>
      <c r="AH2418" s="27"/>
      <c r="AI2418" s="27"/>
      <c r="AJ2418" s="27"/>
      <c r="AK2418" s="27"/>
      <c r="AL2418" s="27"/>
      <c r="AM2418" s="27"/>
      <c r="AN2418" s="27"/>
      <c r="AO2418" s="27"/>
      <c r="AP2418" s="27"/>
      <c r="AQ2418" s="27"/>
      <c r="AR2418" s="27"/>
      <c r="AS2418" s="27"/>
      <c r="AT2418" s="27"/>
      <c r="AU2418" s="27"/>
      <c r="AV2418" s="27"/>
      <c r="AW2418" s="27"/>
      <c r="AX2418" s="27"/>
      <c r="AY2418" s="27"/>
      <c r="AZ2418" s="27"/>
      <c r="BA2418" s="27"/>
      <c r="BB2418" s="27"/>
      <c r="BC2418" s="8"/>
      <c r="BD2418" s="5"/>
      <c r="BL2418" s="20"/>
      <c r="BM2418" s="27"/>
    </row>
    <row r="2419" spans="3:65">
      <c r="C2419" s="27"/>
      <c r="D2419" s="27"/>
      <c r="E2419" s="27"/>
      <c r="F2419" s="27"/>
      <c r="G2419" s="27"/>
      <c r="H2419" s="27"/>
      <c r="I2419" s="27"/>
      <c r="J2419" s="27"/>
      <c r="K2419" s="27"/>
      <c r="L2419" s="27"/>
      <c r="M2419" s="27"/>
      <c r="N2419" s="27"/>
      <c r="O2419" s="27"/>
      <c r="P2419" s="27"/>
      <c r="Q2419" s="27"/>
      <c r="R2419" s="27"/>
      <c r="S2419" s="27"/>
      <c r="T2419" s="27"/>
      <c r="U2419" s="27"/>
      <c r="V2419" s="27"/>
      <c r="W2419" s="27"/>
      <c r="X2419" s="27"/>
      <c r="Y2419" s="27"/>
      <c r="Z2419" s="27"/>
      <c r="AA2419" s="27"/>
      <c r="AB2419" s="27"/>
      <c r="AC2419" s="27"/>
      <c r="AD2419" s="27"/>
      <c r="AE2419" s="27"/>
      <c r="AF2419" s="27"/>
      <c r="AG2419" s="27"/>
      <c r="AH2419" s="27"/>
      <c r="AI2419" s="27"/>
      <c r="AJ2419" s="27"/>
      <c r="AK2419" s="27"/>
      <c r="AL2419" s="27"/>
      <c r="AM2419" s="27"/>
      <c r="AN2419" s="27"/>
      <c r="AO2419" s="27"/>
      <c r="AP2419" s="27"/>
      <c r="AQ2419" s="27"/>
      <c r="AR2419" s="27"/>
      <c r="AS2419" s="27"/>
      <c r="AT2419" s="27"/>
      <c r="AU2419" s="27"/>
      <c r="AV2419" s="27"/>
      <c r="AW2419" s="27"/>
      <c r="AX2419" s="27"/>
      <c r="AY2419" s="27"/>
      <c r="AZ2419" s="27"/>
      <c r="BA2419" s="27"/>
      <c r="BB2419" s="27"/>
      <c r="BC2419" s="8"/>
      <c r="BD2419" s="5"/>
      <c r="BL2419" s="20"/>
      <c r="BM2419" s="27"/>
    </row>
    <row r="2420" spans="3:65">
      <c r="C2420" s="27"/>
      <c r="D2420" s="27"/>
      <c r="E2420" s="27"/>
      <c r="F2420" s="27"/>
      <c r="G2420" s="27"/>
      <c r="H2420" s="27"/>
      <c r="I2420" s="27"/>
      <c r="J2420" s="27"/>
      <c r="K2420" s="27"/>
      <c r="L2420" s="27"/>
      <c r="M2420" s="27"/>
      <c r="N2420" s="27"/>
      <c r="O2420" s="27"/>
      <c r="P2420" s="27"/>
      <c r="Q2420" s="27"/>
      <c r="R2420" s="27"/>
      <c r="S2420" s="27"/>
      <c r="T2420" s="27"/>
      <c r="U2420" s="27"/>
      <c r="V2420" s="27"/>
      <c r="W2420" s="27"/>
      <c r="X2420" s="27"/>
      <c r="Y2420" s="27"/>
      <c r="Z2420" s="27"/>
      <c r="AA2420" s="27"/>
      <c r="AB2420" s="27"/>
      <c r="AC2420" s="27"/>
      <c r="AD2420" s="27"/>
      <c r="AE2420" s="27"/>
      <c r="AF2420" s="27"/>
      <c r="AG2420" s="27"/>
      <c r="AH2420" s="27"/>
      <c r="AI2420" s="27"/>
      <c r="AJ2420" s="27"/>
      <c r="AK2420" s="27"/>
      <c r="AL2420" s="27"/>
      <c r="AM2420" s="27"/>
      <c r="AN2420" s="27"/>
      <c r="AO2420" s="27"/>
      <c r="AP2420" s="27"/>
      <c r="AQ2420" s="27"/>
      <c r="AR2420" s="27"/>
      <c r="AS2420" s="27"/>
      <c r="AT2420" s="27"/>
      <c r="AU2420" s="27"/>
      <c r="AV2420" s="27"/>
      <c r="AW2420" s="27"/>
      <c r="AX2420" s="27"/>
      <c r="AY2420" s="27"/>
      <c r="AZ2420" s="27"/>
      <c r="BA2420" s="27"/>
      <c r="BB2420" s="27"/>
      <c r="BC2420" s="8"/>
      <c r="BD2420" s="5"/>
      <c r="BL2420" s="20"/>
      <c r="BM2420" s="27"/>
    </row>
    <row r="2421" spans="3:65">
      <c r="C2421" s="27"/>
      <c r="D2421" s="27"/>
      <c r="E2421" s="27"/>
      <c r="F2421" s="27"/>
      <c r="G2421" s="27"/>
      <c r="H2421" s="27"/>
      <c r="I2421" s="27"/>
      <c r="J2421" s="27"/>
      <c r="K2421" s="27"/>
      <c r="L2421" s="27"/>
      <c r="M2421" s="27"/>
      <c r="N2421" s="27"/>
      <c r="O2421" s="27"/>
      <c r="P2421" s="27"/>
      <c r="Q2421" s="27"/>
      <c r="R2421" s="27"/>
      <c r="S2421" s="27"/>
      <c r="T2421" s="27"/>
      <c r="U2421" s="27"/>
      <c r="V2421" s="27"/>
      <c r="W2421" s="27"/>
      <c r="X2421" s="27"/>
      <c r="Y2421" s="27"/>
      <c r="Z2421" s="27"/>
      <c r="AA2421" s="27"/>
      <c r="AB2421" s="27"/>
      <c r="AC2421" s="27"/>
      <c r="AD2421" s="27"/>
      <c r="AE2421" s="27"/>
      <c r="AF2421" s="27"/>
      <c r="AG2421" s="27"/>
      <c r="AH2421" s="27"/>
      <c r="AI2421" s="27"/>
      <c r="AJ2421" s="27"/>
      <c r="AK2421" s="27"/>
      <c r="AL2421" s="27"/>
      <c r="AM2421" s="27"/>
      <c r="AN2421" s="27"/>
      <c r="AO2421" s="27"/>
      <c r="AP2421" s="27"/>
      <c r="AQ2421" s="27"/>
      <c r="AR2421" s="27"/>
      <c r="AS2421" s="27"/>
      <c r="AT2421" s="27"/>
      <c r="AU2421" s="27"/>
      <c r="AV2421" s="27"/>
      <c r="AW2421" s="27"/>
      <c r="AX2421" s="27"/>
      <c r="AY2421" s="27"/>
      <c r="AZ2421" s="27"/>
      <c r="BA2421" s="27"/>
      <c r="BB2421" s="27"/>
      <c r="BC2421" s="8"/>
      <c r="BD2421" s="5"/>
      <c r="BL2421" s="20"/>
      <c r="BM2421" s="27"/>
    </row>
    <row r="2422" spans="3:65">
      <c r="C2422" s="27"/>
      <c r="D2422" s="27"/>
      <c r="E2422" s="27"/>
      <c r="F2422" s="27"/>
      <c r="G2422" s="27"/>
      <c r="H2422" s="27"/>
      <c r="I2422" s="27"/>
      <c r="J2422" s="27"/>
      <c r="K2422" s="27"/>
      <c r="L2422" s="27"/>
      <c r="M2422" s="27"/>
      <c r="N2422" s="27"/>
      <c r="O2422" s="27"/>
      <c r="P2422" s="27"/>
      <c r="Q2422" s="27"/>
      <c r="R2422" s="27"/>
      <c r="S2422" s="27"/>
      <c r="T2422" s="27"/>
      <c r="U2422" s="27"/>
      <c r="V2422" s="27"/>
      <c r="W2422" s="27"/>
      <c r="X2422" s="27"/>
      <c r="Y2422" s="27"/>
      <c r="Z2422" s="27"/>
      <c r="AA2422" s="27"/>
      <c r="AB2422" s="27"/>
      <c r="AC2422" s="27"/>
      <c r="AD2422" s="27"/>
      <c r="AE2422" s="27"/>
      <c r="AF2422" s="27"/>
      <c r="AG2422" s="27"/>
      <c r="AH2422" s="27"/>
      <c r="AI2422" s="27"/>
      <c r="AJ2422" s="27"/>
      <c r="AK2422" s="27"/>
      <c r="AL2422" s="27"/>
      <c r="AM2422" s="27"/>
      <c r="AN2422" s="27"/>
      <c r="AO2422" s="27"/>
      <c r="AP2422" s="27"/>
      <c r="AQ2422" s="27"/>
      <c r="AR2422" s="27"/>
      <c r="AS2422" s="27"/>
      <c r="AT2422" s="27"/>
      <c r="AU2422" s="27"/>
      <c r="AV2422" s="27"/>
      <c r="AW2422" s="27"/>
      <c r="AX2422" s="27"/>
      <c r="AY2422" s="27"/>
      <c r="AZ2422" s="27"/>
      <c r="BA2422" s="27"/>
      <c r="BB2422" s="27"/>
      <c r="BC2422" s="8"/>
      <c r="BD2422" s="5"/>
      <c r="BL2422" s="20"/>
      <c r="BM2422" s="27"/>
    </row>
    <row r="2423" spans="3:65">
      <c r="C2423" s="27"/>
      <c r="D2423" s="27"/>
      <c r="E2423" s="27"/>
      <c r="F2423" s="27"/>
      <c r="G2423" s="27"/>
      <c r="H2423" s="27"/>
      <c r="I2423" s="27"/>
      <c r="J2423" s="27"/>
      <c r="K2423" s="27"/>
      <c r="L2423" s="27"/>
      <c r="M2423" s="27"/>
      <c r="N2423" s="27"/>
      <c r="O2423" s="27"/>
      <c r="P2423" s="27"/>
      <c r="Q2423" s="27"/>
      <c r="R2423" s="27"/>
      <c r="S2423" s="27"/>
      <c r="T2423" s="27"/>
      <c r="U2423" s="27"/>
      <c r="V2423" s="27"/>
      <c r="W2423" s="27"/>
      <c r="X2423" s="27"/>
      <c r="Y2423" s="27"/>
      <c r="Z2423" s="27"/>
      <c r="AA2423" s="27"/>
      <c r="AB2423" s="27"/>
      <c r="AC2423" s="27"/>
      <c r="AD2423" s="27"/>
      <c r="AE2423" s="27"/>
      <c r="AF2423" s="27"/>
      <c r="AG2423" s="27"/>
      <c r="AH2423" s="27"/>
      <c r="AI2423" s="27"/>
      <c r="AJ2423" s="27"/>
      <c r="AK2423" s="27"/>
      <c r="AL2423" s="27"/>
      <c r="AM2423" s="27"/>
      <c r="AN2423" s="27"/>
      <c r="AO2423" s="27"/>
      <c r="AP2423" s="27"/>
      <c r="AQ2423" s="27"/>
      <c r="AR2423" s="27"/>
      <c r="AS2423" s="27"/>
      <c r="AT2423" s="27"/>
      <c r="AU2423" s="27"/>
      <c r="AV2423" s="27"/>
      <c r="AW2423" s="27"/>
      <c r="AX2423" s="27"/>
      <c r="AY2423" s="27"/>
      <c r="AZ2423" s="27"/>
      <c r="BA2423" s="27"/>
      <c r="BB2423" s="27"/>
      <c r="BC2423" s="8"/>
      <c r="BD2423" s="5"/>
      <c r="BL2423" s="20"/>
      <c r="BM2423" s="27"/>
    </row>
    <row r="2424" spans="3:65">
      <c r="C2424" s="27"/>
      <c r="D2424" s="27"/>
      <c r="E2424" s="27"/>
      <c r="F2424" s="27"/>
      <c r="G2424" s="27"/>
      <c r="H2424" s="27"/>
      <c r="I2424" s="27"/>
      <c r="J2424" s="27"/>
      <c r="K2424" s="27"/>
      <c r="L2424" s="27"/>
      <c r="M2424" s="27"/>
      <c r="N2424" s="27"/>
      <c r="O2424" s="27"/>
      <c r="P2424" s="27"/>
      <c r="Q2424" s="27"/>
      <c r="R2424" s="27"/>
      <c r="S2424" s="27"/>
      <c r="T2424" s="27"/>
      <c r="U2424" s="27"/>
      <c r="V2424" s="27"/>
      <c r="W2424" s="27"/>
      <c r="X2424" s="27"/>
      <c r="Y2424" s="27"/>
      <c r="Z2424" s="27"/>
      <c r="AA2424" s="27"/>
      <c r="AB2424" s="27"/>
      <c r="AC2424" s="27"/>
      <c r="AD2424" s="27"/>
      <c r="AE2424" s="27"/>
      <c r="AF2424" s="27"/>
      <c r="AG2424" s="27"/>
      <c r="AH2424" s="27"/>
      <c r="AI2424" s="27"/>
      <c r="AJ2424" s="27"/>
      <c r="AK2424" s="27"/>
      <c r="AL2424" s="27"/>
      <c r="AM2424" s="27"/>
      <c r="AN2424" s="27"/>
      <c r="AO2424" s="27"/>
      <c r="AP2424" s="27"/>
      <c r="AQ2424" s="27"/>
      <c r="AR2424" s="27"/>
      <c r="AS2424" s="27"/>
      <c r="AT2424" s="27"/>
      <c r="AU2424" s="27"/>
      <c r="AV2424" s="27"/>
      <c r="AW2424" s="27"/>
      <c r="AX2424" s="27"/>
      <c r="AY2424" s="27"/>
      <c r="AZ2424" s="27"/>
      <c r="BA2424" s="27"/>
      <c r="BB2424" s="27"/>
      <c r="BC2424" s="8"/>
      <c r="BD2424" s="5"/>
      <c r="BL2424" s="20"/>
      <c r="BM2424" s="27"/>
    </row>
    <row r="2425" spans="3:65">
      <c r="C2425" s="27"/>
      <c r="D2425" s="27"/>
      <c r="E2425" s="27"/>
      <c r="F2425" s="27"/>
      <c r="G2425" s="27"/>
      <c r="H2425" s="27"/>
      <c r="I2425" s="27"/>
      <c r="J2425" s="27"/>
      <c r="K2425" s="27"/>
      <c r="L2425" s="27"/>
      <c r="M2425" s="27"/>
      <c r="N2425" s="27"/>
      <c r="O2425" s="27"/>
      <c r="P2425" s="27"/>
      <c r="Q2425" s="27"/>
      <c r="R2425" s="27"/>
      <c r="S2425" s="27"/>
      <c r="T2425" s="27"/>
      <c r="U2425" s="27"/>
      <c r="V2425" s="27"/>
      <c r="W2425" s="27"/>
      <c r="X2425" s="27"/>
      <c r="Y2425" s="27"/>
      <c r="Z2425" s="27"/>
      <c r="AA2425" s="27"/>
      <c r="AB2425" s="27"/>
      <c r="AC2425" s="27"/>
      <c r="AD2425" s="27"/>
      <c r="AE2425" s="27"/>
      <c r="AF2425" s="27"/>
      <c r="AG2425" s="27"/>
      <c r="AH2425" s="27"/>
      <c r="AI2425" s="27"/>
      <c r="AJ2425" s="27"/>
      <c r="AK2425" s="27"/>
      <c r="AL2425" s="27"/>
      <c r="AM2425" s="27"/>
      <c r="AN2425" s="27"/>
      <c r="AO2425" s="27"/>
      <c r="AP2425" s="27"/>
      <c r="AQ2425" s="27"/>
      <c r="AR2425" s="27"/>
      <c r="AS2425" s="27"/>
      <c r="AT2425" s="27"/>
      <c r="AU2425" s="27"/>
      <c r="AV2425" s="27"/>
      <c r="AW2425" s="27"/>
      <c r="AX2425" s="27"/>
      <c r="AY2425" s="27"/>
      <c r="AZ2425" s="27"/>
      <c r="BA2425" s="27"/>
      <c r="BB2425" s="27"/>
      <c r="BC2425" s="8"/>
      <c r="BD2425" s="5"/>
      <c r="BL2425" s="20"/>
      <c r="BM2425" s="27"/>
    </row>
    <row r="2426" spans="3:65">
      <c r="C2426" s="27"/>
      <c r="D2426" s="27"/>
      <c r="E2426" s="27"/>
      <c r="F2426" s="27"/>
      <c r="G2426" s="27"/>
      <c r="H2426" s="27"/>
      <c r="I2426" s="27"/>
      <c r="J2426" s="27"/>
      <c r="K2426" s="27"/>
      <c r="L2426" s="27"/>
      <c r="M2426" s="27"/>
      <c r="N2426" s="27"/>
      <c r="O2426" s="27"/>
      <c r="P2426" s="27"/>
      <c r="Q2426" s="27"/>
      <c r="R2426" s="27"/>
      <c r="S2426" s="27"/>
      <c r="T2426" s="27"/>
      <c r="U2426" s="27"/>
      <c r="V2426" s="27"/>
      <c r="W2426" s="27"/>
      <c r="X2426" s="27"/>
      <c r="Y2426" s="27"/>
      <c r="Z2426" s="27"/>
      <c r="AA2426" s="27"/>
      <c r="AB2426" s="27"/>
      <c r="AC2426" s="27"/>
      <c r="AD2426" s="27"/>
      <c r="AE2426" s="27"/>
      <c r="AF2426" s="27"/>
      <c r="AG2426" s="27"/>
      <c r="AH2426" s="27"/>
      <c r="AI2426" s="27"/>
      <c r="AJ2426" s="27"/>
      <c r="AK2426" s="27"/>
      <c r="AL2426" s="27"/>
      <c r="AM2426" s="27"/>
      <c r="AN2426" s="27"/>
      <c r="AO2426" s="27"/>
      <c r="AP2426" s="27"/>
      <c r="AQ2426" s="27"/>
      <c r="AR2426" s="27"/>
      <c r="AS2426" s="27"/>
      <c r="AT2426" s="27"/>
      <c r="AU2426" s="27"/>
      <c r="AV2426" s="27"/>
      <c r="AW2426" s="27"/>
      <c r="AX2426" s="27"/>
      <c r="AY2426" s="27"/>
      <c r="AZ2426" s="27"/>
      <c r="BA2426" s="27"/>
      <c r="BB2426" s="27"/>
      <c r="BC2426" s="8"/>
      <c r="BD2426" s="5"/>
      <c r="BL2426" s="20"/>
      <c r="BM2426" s="27"/>
    </row>
    <row r="2427" spans="3:65">
      <c r="C2427" s="27"/>
      <c r="D2427" s="27"/>
      <c r="E2427" s="27"/>
      <c r="F2427" s="27"/>
      <c r="G2427" s="27"/>
      <c r="H2427" s="27"/>
      <c r="I2427" s="27"/>
      <c r="J2427" s="27"/>
      <c r="K2427" s="27"/>
      <c r="L2427" s="27"/>
      <c r="M2427" s="27"/>
      <c r="N2427" s="27"/>
      <c r="O2427" s="27"/>
      <c r="P2427" s="27"/>
      <c r="Q2427" s="27"/>
      <c r="R2427" s="27"/>
      <c r="S2427" s="27"/>
      <c r="T2427" s="27"/>
      <c r="U2427" s="27"/>
      <c r="V2427" s="27"/>
      <c r="W2427" s="27"/>
      <c r="X2427" s="27"/>
      <c r="Y2427" s="27"/>
      <c r="Z2427" s="27"/>
      <c r="AA2427" s="27"/>
      <c r="AB2427" s="27"/>
      <c r="AC2427" s="27"/>
      <c r="AD2427" s="27"/>
      <c r="AE2427" s="27"/>
      <c r="AF2427" s="27"/>
      <c r="AG2427" s="27"/>
      <c r="AH2427" s="27"/>
      <c r="AI2427" s="27"/>
      <c r="AJ2427" s="27"/>
      <c r="AK2427" s="27"/>
      <c r="AL2427" s="27"/>
      <c r="AM2427" s="27"/>
      <c r="AN2427" s="27"/>
      <c r="AO2427" s="27"/>
      <c r="AP2427" s="27"/>
      <c r="AQ2427" s="27"/>
      <c r="AR2427" s="27"/>
      <c r="AS2427" s="27"/>
      <c r="AT2427" s="27"/>
      <c r="AU2427" s="27"/>
      <c r="AV2427" s="27"/>
      <c r="AW2427" s="27"/>
      <c r="AX2427" s="27"/>
      <c r="AY2427" s="27"/>
      <c r="AZ2427" s="27"/>
      <c r="BA2427" s="27"/>
      <c r="BB2427" s="27"/>
      <c r="BC2427" s="8"/>
      <c r="BD2427" s="5"/>
      <c r="BL2427" s="20"/>
      <c r="BM2427" s="27"/>
    </row>
    <row r="2428" spans="3:65">
      <c r="C2428" s="27"/>
      <c r="D2428" s="27"/>
      <c r="E2428" s="27"/>
      <c r="F2428" s="27"/>
      <c r="G2428" s="27"/>
      <c r="H2428" s="27"/>
      <c r="I2428" s="27"/>
      <c r="J2428" s="27"/>
      <c r="K2428" s="27"/>
      <c r="L2428" s="27"/>
      <c r="M2428" s="27"/>
      <c r="N2428" s="27"/>
      <c r="O2428" s="27"/>
      <c r="P2428" s="27"/>
      <c r="Q2428" s="27"/>
      <c r="R2428" s="27"/>
      <c r="S2428" s="27"/>
      <c r="T2428" s="27"/>
      <c r="U2428" s="27"/>
      <c r="V2428" s="27"/>
      <c r="W2428" s="27"/>
      <c r="X2428" s="27"/>
      <c r="Y2428" s="27"/>
      <c r="Z2428" s="27"/>
      <c r="AA2428" s="27"/>
      <c r="AB2428" s="27"/>
      <c r="AC2428" s="27"/>
      <c r="AD2428" s="27"/>
      <c r="AE2428" s="27"/>
      <c r="AF2428" s="27"/>
      <c r="AG2428" s="27"/>
      <c r="AH2428" s="27"/>
      <c r="AI2428" s="27"/>
      <c r="AJ2428" s="27"/>
      <c r="AK2428" s="27"/>
      <c r="AL2428" s="27"/>
      <c r="AM2428" s="27"/>
      <c r="AN2428" s="27"/>
      <c r="AO2428" s="27"/>
      <c r="AP2428" s="27"/>
      <c r="AQ2428" s="27"/>
      <c r="AR2428" s="27"/>
      <c r="AS2428" s="27"/>
      <c r="AT2428" s="27"/>
      <c r="AU2428" s="27"/>
      <c r="AV2428" s="27"/>
      <c r="AW2428" s="27"/>
      <c r="AX2428" s="27"/>
      <c r="AY2428" s="27"/>
      <c r="AZ2428" s="27"/>
      <c r="BA2428" s="27"/>
      <c r="BB2428" s="27"/>
      <c r="BC2428" s="8"/>
      <c r="BD2428" s="5"/>
      <c r="BL2428" s="20"/>
      <c r="BM2428" s="27"/>
    </row>
    <row r="2429" spans="3:65">
      <c r="C2429" s="27"/>
      <c r="D2429" s="27"/>
      <c r="E2429" s="27"/>
      <c r="F2429" s="27"/>
      <c r="G2429" s="27"/>
      <c r="H2429" s="27"/>
      <c r="I2429" s="27"/>
      <c r="J2429" s="27"/>
      <c r="K2429" s="27"/>
      <c r="L2429" s="27"/>
      <c r="M2429" s="27"/>
      <c r="N2429" s="27"/>
      <c r="O2429" s="27"/>
      <c r="P2429" s="27"/>
      <c r="Q2429" s="27"/>
      <c r="R2429" s="27"/>
      <c r="S2429" s="27"/>
      <c r="T2429" s="27"/>
      <c r="U2429" s="27"/>
      <c r="V2429" s="27"/>
      <c r="W2429" s="27"/>
      <c r="X2429" s="27"/>
      <c r="Y2429" s="27"/>
      <c r="Z2429" s="27"/>
      <c r="AA2429" s="27"/>
      <c r="AB2429" s="27"/>
      <c r="AC2429" s="27"/>
      <c r="AD2429" s="27"/>
      <c r="AE2429" s="27"/>
      <c r="AF2429" s="27"/>
      <c r="AG2429" s="27"/>
      <c r="AH2429" s="27"/>
      <c r="AI2429" s="27"/>
      <c r="AJ2429" s="27"/>
      <c r="AK2429" s="27"/>
      <c r="AL2429" s="27"/>
      <c r="AM2429" s="27"/>
      <c r="AN2429" s="27"/>
      <c r="AO2429" s="27"/>
      <c r="AP2429" s="27"/>
      <c r="AQ2429" s="27"/>
      <c r="AR2429" s="27"/>
      <c r="AS2429" s="27"/>
      <c r="AT2429" s="27"/>
      <c r="AU2429" s="27"/>
      <c r="AV2429" s="27"/>
      <c r="AW2429" s="27"/>
      <c r="AX2429" s="27"/>
      <c r="AY2429" s="27"/>
      <c r="AZ2429" s="27"/>
      <c r="BA2429" s="27"/>
      <c r="BB2429" s="27"/>
      <c r="BC2429" s="8"/>
      <c r="BD2429" s="5"/>
      <c r="BL2429" s="20"/>
      <c r="BM2429" s="27"/>
    </row>
    <row r="2430" spans="3:65">
      <c r="C2430" s="27"/>
      <c r="D2430" s="27"/>
      <c r="E2430" s="27"/>
      <c r="F2430" s="27"/>
      <c r="G2430" s="27"/>
      <c r="H2430" s="27"/>
      <c r="I2430" s="27"/>
      <c r="J2430" s="27"/>
      <c r="K2430" s="27"/>
      <c r="L2430" s="27"/>
      <c r="M2430" s="27"/>
      <c r="N2430" s="27"/>
      <c r="O2430" s="27"/>
      <c r="P2430" s="27"/>
      <c r="Q2430" s="27"/>
      <c r="R2430" s="27"/>
      <c r="S2430" s="27"/>
      <c r="T2430" s="27"/>
      <c r="U2430" s="27"/>
      <c r="V2430" s="27"/>
      <c r="W2430" s="27"/>
      <c r="X2430" s="27"/>
      <c r="Y2430" s="27"/>
      <c r="Z2430" s="27"/>
      <c r="AA2430" s="27"/>
      <c r="AB2430" s="27"/>
      <c r="AC2430" s="27"/>
      <c r="AD2430" s="27"/>
      <c r="AE2430" s="27"/>
      <c r="AF2430" s="27"/>
      <c r="AG2430" s="27"/>
      <c r="AH2430" s="27"/>
      <c r="AI2430" s="27"/>
      <c r="AJ2430" s="27"/>
      <c r="AK2430" s="27"/>
      <c r="AL2430" s="27"/>
      <c r="AM2430" s="27"/>
      <c r="AN2430" s="27"/>
      <c r="AO2430" s="27"/>
      <c r="AP2430" s="27"/>
      <c r="AQ2430" s="27"/>
      <c r="AR2430" s="27"/>
      <c r="AS2430" s="27"/>
      <c r="AT2430" s="27"/>
      <c r="AU2430" s="27"/>
      <c r="AV2430" s="27"/>
      <c r="AW2430" s="27"/>
      <c r="AX2430" s="27"/>
      <c r="AY2430" s="27"/>
      <c r="AZ2430" s="27"/>
      <c r="BA2430" s="27"/>
      <c r="BB2430" s="27"/>
      <c r="BC2430" s="8"/>
      <c r="BD2430" s="5"/>
      <c r="BL2430" s="20"/>
      <c r="BM2430" s="27"/>
    </row>
    <row r="2431" spans="3:65">
      <c r="C2431" s="27"/>
      <c r="D2431" s="27"/>
      <c r="E2431" s="27"/>
      <c r="F2431" s="27"/>
      <c r="G2431" s="27"/>
      <c r="H2431" s="27"/>
      <c r="I2431" s="27"/>
      <c r="J2431" s="27"/>
      <c r="K2431" s="27"/>
      <c r="L2431" s="27"/>
      <c r="M2431" s="27"/>
      <c r="N2431" s="27"/>
      <c r="O2431" s="27"/>
      <c r="P2431" s="27"/>
      <c r="Q2431" s="27"/>
      <c r="R2431" s="27"/>
      <c r="S2431" s="27"/>
      <c r="T2431" s="27"/>
      <c r="U2431" s="27"/>
      <c r="V2431" s="27"/>
      <c r="W2431" s="27"/>
      <c r="X2431" s="27"/>
      <c r="Y2431" s="27"/>
      <c r="Z2431" s="27"/>
      <c r="AA2431" s="27"/>
      <c r="AB2431" s="27"/>
      <c r="AC2431" s="27"/>
      <c r="AD2431" s="27"/>
      <c r="AE2431" s="27"/>
      <c r="AF2431" s="27"/>
      <c r="AG2431" s="27"/>
      <c r="AH2431" s="27"/>
      <c r="AI2431" s="27"/>
      <c r="AJ2431" s="27"/>
      <c r="AK2431" s="27"/>
      <c r="AL2431" s="27"/>
      <c r="AM2431" s="27"/>
      <c r="AN2431" s="27"/>
      <c r="AO2431" s="27"/>
      <c r="AP2431" s="27"/>
      <c r="AQ2431" s="27"/>
      <c r="AR2431" s="27"/>
      <c r="AS2431" s="27"/>
      <c r="AT2431" s="27"/>
      <c r="AU2431" s="27"/>
      <c r="AV2431" s="27"/>
      <c r="AW2431" s="27"/>
      <c r="AX2431" s="27"/>
      <c r="AY2431" s="27"/>
      <c r="AZ2431" s="27"/>
      <c r="BA2431" s="27"/>
      <c r="BB2431" s="27"/>
      <c r="BC2431" s="8"/>
      <c r="BD2431" s="5"/>
      <c r="BL2431" s="20"/>
      <c r="BM2431" s="27"/>
    </row>
    <row r="2432" spans="3:65">
      <c r="C2432" s="27"/>
      <c r="D2432" s="27"/>
      <c r="E2432" s="27"/>
      <c r="F2432" s="27"/>
      <c r="G2432" s="27"/>
      <c r="H2432" s="27"/>
      <c r="I2432" s="27"/>
      <c r="J2432" s="27"/>
      <c r="K2432" s="27"/>
      <c r="L2432" s="27"/>
      <c r="M2432" s="27"/>
      <c r="N2432" s="27"/>
      <c r="O2432" s="27"/>
      <c r="P2432" s="27"/>
      <c r="Q2432" s="27"/>
      <c r="R2432" s="27"/>
      <c r="S2432" s="27"/>
      <c r="T2432" s="27"/>
      <c r="U2432" s="27"/>
      <c r="V2432" s="27"/>
      <c r="W2432" s="27"/>
      <c r="X2432" s="27"/>
      <c r="Y2432" s="27"/>
      <c r="Z2432" s="27"/>
      <c r="AA2432" s="27"/>
      <c r="AB2432" s="27"/>
      <c r="AC2432" s="27"/>
      <c r="AD2432" s="27"/>
      <c r="AE2432" s="27"/>
      <c r="AF2432" s="27"/>
      <c r="AG2432" s="27"/>
      <c r="AH2432" s="27"/>
      <c r="AI2432" s="27"/>
      <c r="AJ2432" s="27"/>
      <c r="AK2432" s="27"/>
      <c r="AL2432" s="27"/>
      <c r="AM2432" s="27"/>
      <c r="AN2432" s="27"/>
      <c r="AO2432" s="27"/>
      <c r="AP2432" s="27"/>
      <c r="AQ2432" s="27"/>
      <c r="AR2432" s="27"/>
      <c r="AS2432" s="27"/>
      <c r="AT2432" s="27"/>
      <c r="AU2432" s="27"/>
      <c r="AV2432" s="27"/>
      <c r="AW2432" s="27"/>
      <c r="AX2432" s="27"/>
      <c r="AY2432" s="27"/>
      <c r="AZ2432" s="27"/>
      <c r="BA2432" s="27"/>
      <c r="BB2432" s="27"/>
      <c r="BC2432" s="8"/>
      <c r="BD2432" s="5"/>
      <c r="BL2432" s="20"/>
      <c r="BM2432" s="27"/>
    </row>
    <row r="2433" spans="3:65">
      <c r="C2433" s="27"/>
      <c r="D2433" s="27"/>
      <c r="E2433" s="27"/>
      <c r="F2433" s="27"/>
      <c r="G2433" s="27"/>
      <c r="H2433" s="27"/>
      <c r="I2433" s="27"/>
      <c r="J2433" s="27"/>
      <c r="K2433" s="27"/>
      <c r="L2433" s="27"/>
      <c r="M2433" s="27"/>
      <c r="N2433" s="27"/>
      <c r="O2433" s="27"/>
      <c r="P2433" s="27"/>
      <c r="Q2433" s="27"/>
      <c r="R2433" s="27"/>
      <c r="S2433" s="27"/>
      <c r="T2433" s="27"/>
      <c r="U2433" s="27"/>
      <c r="V2433" s="27"/>
      <c r="W2433" s="27"/>
      <c r="X2433" s="27"/>
      <c r="Y2433" s="27"/>
      <c r="Z2433" s="27"/>
      <c r="AA2433" s="27"/>
      <c r="AB2433" s="27"/>
      <c r="AC2433" s="27"/>
      <c r="AD2433" s="27"/>
      <c r="AE2433" s="27"/>
      <c r="AF2433" s="27"/>
      <c r="AG2433" s="27"/>
      <c r="AH2433" s="27"/>
      <c r="AI2433" s="27"/>
      <c r="AJ2433" s="27"/>
      <c r="AK2433" s="27"/>
      <c r="AL2433" s="27"/>
      <c r="AM2433" s="27"/>
      <c r="AN2433" s="27"/>
      <c r="AO2433" s="27"/>
      <c r="AP2433" s="27"/>
      <c r="AQ2433" s="27"/>
      <c r="AR2433" s="27"/>
      <c r="AS2433" s="27"/>
      <c r="AT2433" s="27"/>
      <c r="AU2433" s="27"/>
      <c r="AV2433" s="27"/>
      <c r="AW2433" s="27"/>
      <c r="AX2433" s="27"/>
      <c r="AY2433" s="27"/>
      <c r="AZ2433" s="27"/>
      <c r="BA2433" s="27"/>
      <c r="BB2433" s="27"/>
      <c r="BC2433" s="8"/>
      <c r="BD2433" s="5"/>
      <c r="BL2433" s="20"/>
      <c r="BM2433" s="27"/>
    </row>
    <row r="2434" spans="3:65">
      <c r="C2434" s="27"/>
      <c r="D2434" s="27"/>
      <c r="E2434" s="27"/>
      <c r="F2434" s="27"/>
      <c r="G2434" s="27"/>
      <c r="H2434" s="27"/>
      <c r="I2434" s="27"/>
      <c r="J2434" s="27"/>
      <c r="K2434" s="27"/>
      <c r="L2434" s="27"/>
      <c r="M2434" s="27"/>
      <c r="N2434" s="27"/>
      <c r="O2434" s="27"/>
      <c r="P2434" s="27"/>
      <c r="Q2434" s="27"/>
      <c r="R2434" s="27"/>
      <c r="S2434" s="27"/>
      <c r="T2434" s="27"/>
      <c r="U2434" s="27"/>
      <c r="V2434" s="27"/>
      <c r="W2434" s="27"/>
      <c r="X2434" s="27"/>
      <c r="Y2434" s="27"/>
      <c r="Z2434" s="27"/>
      <c r="AA2434" s="27"/>
      <c r="AB2434" s="27"/>
      <c r="AC2434" s="27"/>
      <c r="AD2434" s="27"/>
      <c r="AE2434" s="27"/>
      <c r="AF2434" s="27"/>
      <c r="AG2434" s="27"/>
      <c r="AH2434" s="27"/>
      <c r="AI2434" s="27"/>
      <c r="AJ2434" s="27"/>
      <c r="AK2434" s="27"/>
      <c r="AL2434" s="27"/>
      <c r="AM2434" s="27"/>
      <c r="AN2434" s="27"/>
      <c r="AO2434" s="27"/>
      <c r="AP2434" s="27"/>
      <c r="AQ2434" s="27"/>
      <c r="AR2434" s="27"/>
      <c r="AS2434" s="27"/>
      <c r="AT2434" s="27"/>
      <c r="AU2434" s="27"/>
      <c r="AV2434" s="27"/>
      <c r="AW2434" s="27"/>
      <c r="AX2434" s="27"/>
      <c r="AY2434" s="27"/>
      <c r="AZ2434" s="27"/>
      <c r="BA2434" s="27"/>
      <c r="BB2434" s="27"/>
      <c r="BC2434" s="8"/>
      <c r="BD2434" s="5"/>
      <c r="BL2434" s="20"/>
      <c r="BM2434" s="27"/>
    </row>
    <row r="2435" spans="3:65">
      <c r="C2435" s="27"/>
      <c r="D2435" s="27"/>
      <c r="E2435" s="27"/>
      <c r="F2435" s="27"/>
      <c r="G2435" s="27"/>
      <c r="H2435" s="27"/>
      <c r="I2435" s="27"/>
      <c r="J2435" s="27"/>
      <c r="K2435" s="27"/>
      <c r="L2435" s="27"/>
      <c r="M2435" s="27"/>
      <c r="N2435" s="27"/>
      <c r="O2435" s="27"/>
      <c r="P2435" s="27"/>
      <c r="Q2435" s="27"/>
      <c r="R2435" s="27"/>
      <c r="S2435" s="27"/>
      <c r="T2435" s="27"/>
      <c r="U2435" s="27"/>
      <c r="V2435" s="27"/>
      <c r="W2435" s="27"/>
      <c r="X2435" s="27"/>
      <c r="Y2435" s="27"/>
      <c r="Z2435" s="27"/>
      <c r="AA2435" s="27"/>
      <c r="AB2435" s="27"/>
      <c r="AC2435" s="27"/>
      <c r="AD2435" s="27"/>
      <c r="AE2435" s="27"/>
      <c r="AF2435" s="27"/>
      <c r="AG2435" s="27"/>
      <c r="AH2435" s="27"/>
      <c r="AI2435" s="27"/>
      <c r="AJ2435" s="27"/>
      <c r="AK2435" s="27"/>
      <c r="AL2435" s="27"/>
      <c r="AM2435" s="27"/>
      <c r="AN2435" s="27"/>
      <c r="AO2435" s="27"/>
      <c r="AP2435" s="27"/>
      <c r="AQ2435" s="27"/>
      <c r="AR2435" s="27"/>
      <c r="AS2435" s="27"/>
      <c r="AT2435" s="27"/>
      <c r="AU2435" s="27"/>
      <c r="AV2435" s="27"/>
      <c r="AW2435" s="27"/>
      <c r="AX2435" s="27"/>
      <c r="AY2435" s="27"/>
      <c r="AZ2435" s="27"/>
      <c r="BA2435" s="27"/>
      <c r="BB2435" s="27"/>
      <c r="BC2435" s="8"/>
      <c r="BD2435" s="5"/>
      <c r="BL2435" s="20"/>
      <c r="BM2435" s="27"/>
    </row>
    <row r="2436" spans="3:65">
      <c r="C2436" s="27"/>
      <c r="D2436" s="27"/>
      <c r="E2436" s="27"/>
      <c r="F2436" s="27"/>
      <c r="G2436" s="27"/>
      <c r="H2436" s="27"/>
      <c r="I2436" s="27"/>
      <c r="J2436" s="27"/>
      <c r="K2436" s="27"/>
      <c r="L2436" s="27"/>
      <c r="M2436" s="27"/>
      <c r="N2436" s="27"/>
      <c r="O2436" s="27"/>
      <c r="P2436" s="27"/>
      <c r="Q2436" s="27"/>
      <c r="R2436" s="27"/>
      <c r="S2436" s="27"/>
      <c r="T2436" s="27"/>
      <c r="U2436" s="27"/>
      <c r="V2436" s="27"/>
      <c r="W2436" s="27"/>
      <c r="X2436" s="27"/>
      <c r="Y2436" s="27"/>
      <c r="Z2436" s="27"/>
      <c r="AA2436" s="27"/>
      <c r="AB2436" s="27"/>
      <c r="AC2436" s="27"/>
      <c r="AD2436" s="27"/>
      <c r="AE2436" s="27"/>
      <c r="AF2436" s="27"/>
      <c r="AG2436" s="27"/>
      <c r="AH2436" s="27"/>
      <c r="AI2436" s="27"/>
      <c r="AJ2436" s="27"/>
      <c r="AK2436" s="27"/>
      <c r="AL2436" s="27"/>
      <c r="AM2436" s="27"/>
      <c r="AN2436" s="27"/>
      <c r="AO2436" s="27"/>
      <c r="AP2436" s="27"/>
      <c r="AQ2436" s="27"/>
      <c r="AR2436" s="27"/>
      <c r="AS2436" s="27"/>
      <c r="AT2436" s="27"/>
      <c r="AU2436" s="27"/>
      <c r="AV2436" s="27"/>
      <c r="AW2436" s="27"/>
      <c r="AX2436" s="27"/>
      <c r="AY2436" s="27"/>
      <c r="AZ2436" s="27"/>
      <c r="BA2436" s="27"/>
      <c r="BB2436" s="27"/>
      <c r="BC2436" s="8"/>
      <c r="BD2436" s="5"/>
      <c r="BL2436" s="20"/>
      <c r="BM2436" s="27"/>
    </row>
    <row r="2437" spans="3:65">
      <c r="C2437" s="27"/>
      <c r="D2437" s="27"/>
      <c r="E2437" s="27"/>
      <c r="F2437" s="27"/>
      <c r="G2437" s="27"/>
      <c r="H2437" s="27"/>
      <c r="I2437" s="27"/>
      <c r="J2437" s="27"/>
      <c r="K2437" s="27"/>
      <c r="L2437" s="27"/>
      <c r="M2437" s="27"/>
      <c r="N2437" s="27"/>
      <c r="O2437" s="27"/>
      <c r="P2437" s="27"/>
      <c r="Q2437" s="27"/>
      <c r="R2437" s="27"/>
      <c r="S2437" s="27"/>
      <c r="T2437" s="27"/>
      <c r="U2437" s="27"/>
      <c r="V2437" s="27"/>
      <c r="W2437" s="27"/>
      <c r="X2437" s="27"/>
      <c r="Y2437" s="27"/>
      <c r="Z2437" s="27"/>
      <c r="AA2437" s="27"/>
      <c r="AB2437" s="27"/>
      <c r="AC2437" s="27"/>
      <c r="AD2437" s="27"/>
      <c r="AE2437" s="27"/>
      <c r="AF2437" s="27"/>
      <c r="AG2437" s="27"/>
      <c r="AH2437" s="27"/>
      <c r="AI2437" s="27"/>
      <c r="AJ2437" s="27"/>
      <c r="AK2437" s="27"/>
      <c r="AL2437" s="27"/>
      <c r="AM2437" s="27"/>
      <c r="AN2437" s="27"/>
      <c r="AO2437" s="27"/>
      <c r="AP2437" s="27"/>
      <c r="AQ2437" s="27"/>
      <c r="AR2437" s="27"/>
      <c r="AS2437" s="27"/>
      <c r="AT2437" s="27"/>
      <c r="AU2437" s="27"/>
      <c r="AV2437" s="27"/>
      <c r="AW2437" s="27"/>
      <c r="AX2437" s="27"/>
      <c r="AY2437" s="27"/>
      <c r="AZ2437" s="27"/>
      <c r="BA2437" s="27"/>
      <c r="BB2437" s="27"/>
      <c r="BC2437" s="8"/>
      <c r="BD2437" s="5"/>
      <c r="BL2437" s="20"/>
      <c r="BM2437" s="27"/>
    </row>
    <row r="2438" spans="3:65">
      <c r="C2438" s="27"/>
      <c r="D2438" s="27"/>
      <c r="E2438" s="27"/>
      <c r="F2438" s="27"/>
      <c r="G2438" s="27"/>
      <c r="H2438" s="27"/>
      <c r="I2438" s="27"/>
      <c r="J2438" s="27"/>
      <c r="K2438" s="27"/>
      <c r="L2438" s="27"/>
      <c r="M2438" s="27"/>
      <c r="N2438" s="27"/>
      <c r="O2438" s="27"/>
      <c r="P2438" s="27"/>
      <c r="Q2438" s="27"/>
      <c r="R2438" s="27"/>
      <c r="S2438" s="27"/>
      <c r="T2438" s="27"/>
      <c r="U2438" s="27"/>
      <c r="V2438" s="27"/>
      <c r="W2438" s="27"/>
      <c r="X2438" s="27"/>
      <c r="Y2438" s="27"/>
      <c r="Z2438" s="27"/>
      <c r="AA2438" s="27"/>
      <c r="AB2438" s="27"/>
      <c r="AC2438" s="27"/>
      <c r="AD2438" s="27"/>
      <c r="AE2438" s="27"/>
      <c r="AF2438" s="27"/>
      <c r="AG2438" s="27"/>
      <c r="AH2438" s="27"/>
      <c r="AI2438" s="27"/>
      <c r="AJ2438" s="27"/>
      <c r="AK2438" s="27"/>
      <c r="AL2438" s="27"/>
      <c r="AM2438" s="27"/>
      <c r="AN2438" s="27"/>
      <c r="AO2438" s="27"/>
      <c r="AP2438" s="27"/>
      <c r="AQ2438" s="27"/>
      <c r="AR2438" s="27"/>
      <c r="AS2438" s="27"/>
      <c r="AT2438" s="27"/>
      <c r="AU2438" s="27"/>
      <c r="AV2438" s="27"/>
      <c r="AW2438" s="27"/>
      <c r="AX2438" s="27"/>
      <c r="AY2438" s="27"/>
      <c r="AZ2438" s="27"/>
      <c r="BA2438" s="27"/>
      <c r="BB2438" s="27"/>
      <c r="BC2438" s="8"/>
      <c r="BD2438" s="5"/>
      <c r="BL2438" s="20"/>
      <c r="BM2438" s="27"/>
    </row>
    <row r="2439" spans="3:65">
      <c r="C2439" s="27"/>
      <c r="D2439" s="27"/>
      <c r="E2439" s="27"/>
      <c r="F2439" s="27"/>
      <c r="G2439" s="27"/>
      <c r="H2439" s="27"/>
      <c r="I2439" s="27"/>
      <c r="J2439" s="27"/>
      <c r="K2439" s="27"/>
      <c r="L2439" s="27"/>
      <c r="M2439" s="27"/>
      <c r="N2439" s="27"/>
      <c r="O2439" s="27"/>
      <c r="P2439" s="27"/>
      <c r="Q2439" s="27"/>
      <c r="R2439" s="27"/>
      <c r="S2439" s="27"/>
      <c r="T2439" s="27"/>
      <c r="U2439" s="27"/>
      <c r="V2439" s="27"/>
      <c r="W2439" s="27"/>
      <c r="X2439" s="27"/>
      <c r="Y2439" s="27"/>
      <c r="Z2439" s="27"/>
      <c r="AA2439" s="27"/>
      <c r="AB2439" s="27"/>
      <c r="AC2439" s="27"/>
      <c r="AD2439" s="27"/>
      <c r="AE2439" s="27"/>
      <c r="AF2439" s="27"/>
      <c r="AG2439" s="27"/>
      <c r="AH2439" s="27"/>
      <c r="AI2439" s="27"/>
      <c r="AJ2439" s="27"/>
      <c r="AK2439" s="27"/>
      <c r="AL2439" s="27"/>
      <c r="AM2439" s="27"/>
      <c r="AN2439" s="27"/>
      <c r="AO2439" s="27"/>
      <c r="AP2439" s="27"/>
      <c r="AQ2439" s="27"/>
      <c r="AR2439" s="27"/>
      <c r="AS2439" s="27"/>
      <c r="AT2439" s="27"/>
      <c r="AU2439" s="27"/>
      <c r="AV2439" s="27"/>
      <c r="AW2439" s="27"/>
      <c r="AX2439" s="27"/>
      <c r="AY2439" s="27"/>
      <c r="AZ2439" s="27"/>
      <c r="BA2439" s="27"/>
      <c r="BB2439" s="27"/>
      <c r="BC2439" s="8"/>
      <c r="BD2439" s="5"/>
      <c r="BL2439" s="20"/>
      <c r="BM2439" s="27"/>
    </row>
    <row r="2440" spans="3:65">
      <c r="C2440" s="27"/>
      <c r="D2440" s="27"/>
      <c r="E2440" s="27"/>
      <c r="F2440" s="27"/>
      <c r="G2440" s="27"/>
      <c r="H2440" s="27"/>
      <c r="I2440" s="27"/>
      <c r="J2440" s="27"/>
      <c r="K2440" s="27"/>
      <c r="L2440" s="27"/>
      <c r="M2440" s="27"/>
      <c r="N2440" s="27"/>
      <c r="O2440" s="27"/>
      <c r="P2440" s="27"/>
      <c r="Q2440" s="27"/>
      <c r="R2440" s="27"/>
      <c r="S2440" s="27"/>
      <c r="T2440" s="27"/>
      <c r="U2440" s="27"/>
      <c r="V2440" s="27"/>
      <c r="W2440" s="27"/>
      <c r="X2440" s="27"/>
      <c r="Y2440" s="27"/>
      <c r="Z2440" s="27"/>
      <c r="AA2440" s="27"/>
      <c r="AB2440" s="27"/>
      <c r="AC2440" s="27"/>
      <c r="AD2440" s="27"/>
      <c r="AE2440" s="27"/>
      <c r="AF2440" s="27"/>
      <c r="AG2440" s="27"/>
      <c r="AH2440" s="27"/>
      <c r="AI2440" s="27"/>
      <c r="AJ2440" s="27"/>
      <c r="AK2440" s="27"/>
      <c r="AL2440" s="27"/>
      <c r="AM2440" s="27"/>
      <c r="AN2440" s="27"/>
      <c r="AO2440" s="27"/>
      <c r="AP2440" s="27"/>
      <c r="AQ2440" s="27"/>
      <c r="AR2440" s="27"/>
      <c r="AS2440" s="27"/>
      <c r="AT2440" s="27"/>
      <c r="AU2440" s="27"/>
      <c r="AV2440" s="27"/>
      <c r="AW2440" s="27"/>
      <c r="AX2440" s="27"/>
      <c r="AY2440" s="27"/>
      <c r="AZ2440" s="27"/>
      <c r="BA2440" s="27"/>
      <c r="BB2440" s="27"/>
      <c r="BC2440" s="8"/>
      <c r="BD2440" s="5"/>
      <c r="BL2440" s="20"/>
      <c r="BM2440" s="27"/>
    </row>
    <row r="2441" spans="3:65">
      <c r="C2441" s="27"/>
      <c r="D2441" s="27"/>
      <c r="E2441" s="27"/>
      <c r="F2441" s="27"/>
      <c r="G2441" s="27"/>
      <c r="H2441" s="27"/>
      <c r="I2441" s="27"/>
      <c r="J2441" s="27"/>
      <c r="K2441" s="27"/>
      <c r="L2441" s="27"/>
      <c r="M2441" s="27"/>
      <c r="N2441" s="27"/>
      <c r="O2441" s="27"/>
      <c r="P2441" s="27"/>
      <c r="Q2441" s="27"/>
      <c r="R2441" s="27"/>
      <c r="S2441" s="27"/>
      <c r="T2441" s="27"/>
      <c r="U2441" s="27"/>
      <c r="V2441" s="27"/>
      <c r="W2441" s="27"/>
      <c r="X2441" s="27"/>
      <c r="Y2441" s="27"/>
      <c r="Z2441" s="27"/>
      <c r="AA2441" s="27"/>
      <c r="AB2441" s="27"/>
      <c r="AC2441" s="27"/>
      <c r="AD2441" s="27"/>
      <c r="AE2441" s="27"/>
      <c r="AF2441" s="27"/>
      <c r="AG2441" s="27"/>
      <c r="AH2441" s="27"/>
      <c r="AI2441" s="27"/>
      <c r="AJ2441" s="27"/>
      <c r="AK2441" s="27"/>
      <c r="AL2441" s="27"/>
      <c r="AM2441" s="27"/>
      <c r="AN2441" s="27"/>
      <c r="AO2441" s="27"/>
      <c r="AP2441" s="27"/>
      <c r="AQ2441" s="27"/>
      <c r="AR2441" s="27"/>
      <c r="AS2441" s="27"/>
      <c r="AT2441" s="27"/>
      <c r="AU2441" s="27"/>
      <c r="AV2441" s="27"/>
      <c r="AW2441" s="27"/>
      <c r="AX2441" s="27"/>
      <c r="AY2441" s="27"/>
      <c r="AZ2441" s="27"/>
      <c r="BA2441" s="27"/>
      <c r="BB2441" s="27"/>
      <c r="BC2441" s="8"/>
      <c r="BD2441" s="5"/>
      <c r="BL2441" s="20"/>
      <c r="BM2441" s="27"/>
    </row>
    <row r="2442" spans="3:65">
      <c r="C2442" s="27"/>
      <c r="D2442" s="27"/>
      <c r="E2442" s="27"/>
      <c r="F2442" s="27"/>
      <c r="G2442" s="27"/>
      <c r="H2442" s="27"/>
      <c r="I2442" s="27"/>
      <c r="J2442" s="27"/>
      <c r="K2442" s="27"/>
      <c r="L2442" s="27"/>
      <c r="M2442" s="27"/>
      <c r="N2442" s="27"/>
      <c r="O2442" s="27"/>
      <c r="P2442" s="27"/>
      <c r="Q2442" s="27"/>
      <c r="R2442" s="27"/>
      <c r="S2442" s="27"/>
      <c r="T2442" s="27"/>
      <c r="U2442" s="27"/>
      <c r="V2442" s="27"/>
      <c r="W2442" s="27"/>
      <c r="X2442" s="27"/>
      <c r="Y2442" s="27"/>
      <c r="Z2442" s="27"/>
      <c r="AA2442" s="27"/>
      <c r="AB2442" s="27"/>
      <c r="AC2442" s="27"/>
      <c r="AD2442" s="27"/>
      <c r="AE2442" s="27"/>
      <c r="AF2442" s="27"/>
      <c r="AG2442" s="27"/>
      <c r="AH2442" s="27"/>
      <c r="AI2442" s="27"/>
      <c r="AJ2442" s="27"/>
      <c r="AK2442" s="27"/>
      <c r="AL2442" s="27"/>
      <c r="AM2442" s="27"/>
      <c r="AN2442" s="27"/>
      <c r="AO2442" s="27"/>
      <c r="AP2442" s="27"/>
      <c r="AQ2442" s="27"/>
      <c r="AR2442" s="27"/>
      <c r="AS2442" s="27"/>
      <c r="AT2442" s="27"/>
      <c r="AU2442" s="27"/>
      <c r="AV2442" s="27"/>
      <c r="AW2442" s="27"/>
      <c r="AX2442" s="27"/>
      <c r="AY2442" s="27"/>
      <c r="AZ2442" s="27"/>
      <c r="BA2442" s="27"/>
      <c r="BB2442" s="27"/>
      <c r="BC2442" s="8"/>
      <c r="BD2442" s="5"/>
      <c r="BL2442" s="20"/>
      <c r="BM2442" s="27"/>
    </row>
    <row r="2443" spans="3:65">
      <c r="C2443" s="27"/>
      <c r="D2443" s="27"/>
      <c r="E2443" s="27"/>
      <c r="F2443" s="27"/>
      <c r="G2443" s="27"/>
      <c r="H2443" s="27"/>
      <c r="I2443" s="27"/>
      <c r="J2443" s="27"/>
      <c r="K2443" s="27"/>
      <c r="L2443" s="27"/>
      <c r="M2443" s="27"/>
      <c r="N2443" s="27"/>
      <c r="O2443" s="27"/>
      <c r="P2443" s="27"/>
      <c r="Q2443" s="27"/>
      <c r="R2443" s="27"/>
      <c r="S2443" s="27"/>
      <c r="T2443" s="27"/>
      <c r="U2443" s="27"/>
      <c r="V2443" s="27"/>
      <c r="W2443" s="27"/>
      <c r="X2443" s="27"/>
      <c r="Y2443" s="27"/>
      <c r="Z2443" s="27"/>
      <c r="AA2443" s="27"/>
      <c r="AB2443" s="27"/>
      <c r="AC2443" s="27"/>
      <c r="AD2443" s="27"/>
      <c r="AE2443" s="27"/>
      <c r="AF2443" s="27"/>
      <c r="AG2443" s="27"/>
      <c r="AH2443" s="27"/>
      <c r="AI2443" s="27"/>
      <c r="AJ2443" s="27"/>
      <c r="AK2443" s="27"/>
      <c r="AL2443" s="27"/>
      <c r="AM2443" s="27"/>
      <c r="AN2443" s="27"/>
      <c r="AO2443" s="27"/>
      <c r="AP2443" s="27"/>
      <c r="AQ2443" s="27"/>
      <c r="AR2443" s="27"/>
      <c r="AS2443" s="27"/>
      <c r="AT2443" s="27"/>
      <c r="AU2443" s="27"/>
      <c r="AV2443" s="27"/>
      <c r="AW2443" s="27"/>
      <c r="AX2443" s="27"/>
      <c r="AY2443" s="27"/>
      <c r="AZ2443" s="27"/>
      <c r="BA2443" s="27"/>
      <c r="BB2443" s="27"/>
      <c r="BC2443" s="8"/>
      <c r="BD2443" s="5"/>
      <c r="BL2443" s="20"/>
      <c r="BM2443" s="27"/>
    </row>
    <row r="2444" spans="3:65">
      <c r="C2444" s="27"/>
      <c r="D2444" s="27"/>
      <c r="E2444" s="27"/>
      <c r="F2444" s="27"/>
      <c r="G2444" s="27"/>
      <c r="H2444" s="27"/>
      <c r="I2444" s="27"/>
      <c r="J2444" s="27"/>
      <c r="K2444" s="27"/>
      <c r="L2444" s="27"/>
      <c r="M2444" s="27"/>
      <c r="N2444" s="27"/>
      <c r="O2444" s="27"/>
      <c r="P2444" s="27"/>
      <c r="Q2444" s="27"/>
      <c r="R2444" s="27"/>
      <c r="S2444" s="27"/>
      <c r="T2444" s="27"/>
      <c r="U2444" s="27"/>
      <c r="V2444" s="27"/>
      <c r="W2444" s="27"/>
      <c r="X2444" s="27"/>
      <c r="Y2444" s="27"/>
      <c r="Z2444" s="27"/>
      <c r="AA2444" s="27"/>
      <c r="AB2444" s="27"/>
      <c r="AC2444" s="27"/>
      <c r="AD2444" s="27"/>
      <c r="AE2444" s="27"/>
      <c r="AF2444" s="27"/>
      <c r="AG2444" s="27"/>
      <c r="AH2444" s="27"/>
      <c r="AI2444" s="27"/>
      <c r="AJ2444" s="27"/>
      <c r="AK2444" s="27"/>
      <c r="AL2444" s="27"/>
      <c r="AM2444" s="27"/>
      <c r="AN2444" s="27"/>
      <c r="AO2444" s="27"/>
      <c r="AP2444" s="27"/>
      <c r="AQ2444" s="27"/>
      <c r="AR2444" s="27"/>
      <c r="AS2444" s="27"/>
      <c r="AT2444" s="27"/>
      <c r="AU2444" s="27"/>
      <c r="AV2444" s="27"/>
      <c r="AW2444" s="27"/>
      <c r="AX2444" s="27"/>
      <c r="AY2444" s="27"/>
      <c r="AZ2444" s="27"/>
      <c r="BA2444" s="27"/>
      <c r="BB2444" s="27"/>
      <c r="BC2444" s="8"/>
      <c r="BD2444" s="5"/>
      <c r="BL2444" s="20"/>
      <c r="BM2444" s="27"/>
    </row>
    <row r="2445" spans="3:65">
      <c r="C2445" s="27"/>
      <c r="D2445" s="27"/>
      <c r="E2445" s="27"/>
      <c r="F2445" s="27"/>
      <c r="G2445" s="27"/>
      <c r="H2445" s="27"/>
      <c r="I2445" s="27"/>
      <c r="J2445" s="27"/>
      <c r="K2445" s="27"/>
      <c r="L2445" s="27"/>
      <c r="M2445" s="27"/>
      <c r="N2445" s="27"/>
      <c r="O2445" s="27"/>
      <c r="P2445" s="27"/>
      <c r="Q2445" s="27"/>
      <c r="R2445" s="27"/>
      <c r="S2445" s="27"/>
      <c r="T2445" s="27"/>
      <c r="U2445" s="27"/>
      <c r="V2445" s="27"/>
      <c r="W2445" s="27"/>
      <c r="X2445" s="27"/>
      <c r="Y2445" s="27"/>
      <c r="Z2445" s="27"/>
      <c r="AA2445" s="27"/>
      <c r="AB2445" s="27"/>
      <c r="AC2445" s="27"/>
      <c r="AD2445" s="27"/>
      <c r="AE2445" s="27"/>
      <c r="AF2445" s="27"/>
      <c r="AG2445" s="27"/>
      <c r="AH2445" s="27"/>
      <c r="AI2445" s="27"/>
      <c r="AJ2445" s="27"/>
      <c r="AK2445" s="27"/>
      <c r="AL2445" s="27"/>
      <c r="AM2445" s="27"/>
      <c r="AN2445" s="27"/>
      <c r="AO2445" s="27"/>
      <c r="AP2445" s="27"/>
      <c r="AQ2445" s="27"/>
      <c r="AR2445" s="27"/>
      <c r="AS2445" s="27"/>
      <c r="AT2445" s="27"/>
      <c r="AU2445" s="27"/>
      <c r="AV2445" s="27"/>
      <c r="AW2445" s="27"/>
      <c r="AX2445" s="27"/>
      <c r="AY2445" s="27"/>
      <c r="AZ2445" s="27"/>
      <c r="BA2445" s="27"/>
      <c r="BB2445" s="27"/>
      <c r="BC2445" s="8"/>
      <c r="BD2445" s="5"/>
      <c r="BL2445" s="20"/>
      <c r="BM2445" s="27"/>
    </row>
    <row r="2446" spans="3:65">
      <c r="C2446" s="27"/>
      <c r="D2446" s="27"/>
      <c r="E2446" s="27"/>
      <c r="F2446" s="27"/>
      <c r="G2446" s="27"/>
      <c r="H2446" s="27"/>
      <c r="I2446" s="27"/>
      <c r="J2446" s="27"/>
      <c r="K2446" s="27"/>
      <c r="L2446" s="27"/>
      <c r="M2446" s="27"/>
      <c r="N2446" s="27"/>
      <c r="O2446" s="27"/>
      <c r="P2446" s="27"/>
      <c r="Q2446" s="27"/>
      <c r="R2446" s="27"/>
      <c r="S2446" s="27"/>
      <c r="T2446" s="27"/>
      <c r="U2446" s="27"/>
      <c r="V2446" s="27"/>
      <c r="W2446" s="27"/>
      <c r="X2446" s="27"/>
      <c r="Y2446" s="27"/>
      <c r="Z2446" s="27"/>
      <c r="AA2446" s="27"/>
      <c r="AB2446" s="27"/>
      <c r="AC2446" s="27"/>
      <c r="AD2446" s="27"/>
      <c r="AE2446" s="27"/>
      <c r="AF2446" s="27"/>
      <c r="AG2446" s="27"/>
      <c r="AH2446" s="27"/>
      <c r="AI2446" s="27"/>
      <c r="AJ2446" s="27"/>
      <c r="AK2446" s="27"/>
      <c r="AL2446" s="27"/>
      <c r="AM2446" s="27"/>
      <c r="AN2446" s="27"/>
      <c r="AO2446" s="27"/>
      <c r="AP2446" s="27"/>
      <c r="AQ2446" s="27"/>
      <c r="AR2446" s="27"/>
      <c r="AS2446" s="27"/>
      <c r="AT2446" s="27"/>
      <c r="AU2446" s="27"/>
      <c r="AV2446" s="27"/>
      <c r="AW2446" s="27"/>
      <c r="AX2446" s="27"/>
      <c r="AY2446" s="27"/>
      <c r="AZ2446" s="27"/>
      <c r="BA2446" s="27"/>
      <c r="BB2446" s="27"/>
      <c r="BC2446" s="8"/>
      <c r="BD2446" s="5"/>
      <c r="BL2446" s="20"/>
      <c r="BM2446" s="27"/>
    </row>
    <row r="2447" spans="3:65">
      <c r="C2447" s="27"/>
      <c r="D2447" s="27"/>
      <c r="E2447" s="27"/>
      <c r="F2447" s="27"/>
      <c r="G2447" s="27"/>
      <c r="H2447" s="27"/>
      <c r="I2447" s="27"/>
      <c r="J2447" s="27"/>
      <c r="K2447" s="27"/>
      <c r="L2447" s="27"/>
      <c r="M2447" s="27"/>
      <c r="N2447" s="27"/>
      <c r="O2447" s="27"/>
      <c r="P2447" s="27"/>
      <c r="Q2447" s="27"/>
      <c r="R2447" s="27"/>
      <c r="S2447" s="27"/>
      <c r="T2447" s="27"/>
      <c r="U2447" s="27"/>
      <c r="V2447" s="27"/>
      <c r="W2447" s="27"/>
      <c r="X2447" s="27"/>
      <c r="Y2447" s="27"/>
      <c r="Z2447" s="27"/>
      <c r="AA2447" s="27"/>
      <c r="AB2447" s="27"/>
      <c r="AC2447" s="27"/>
      <c r="AD2447" s="27"/>
      <c r="AE2447" s="27"/>
      <c r="AF2447" s="27"/>
      <c r="AG2447" s="27"/>
      <c r="AH2447" s="27"/>
      <c r="AI2447" s="27"/>
      <c r="AJ2447" s="27"/>
      <c r="AK2447" s="27"/>
      <c r="AL2447" s="27"/>
      <c r="AM2447" s="27"/>
      <c r="AN2447" s="27"/>
      <c r="AO2447" s="27"/>
      <c r="AP2447" s="27"/>
      <c r="AQ2447" s="27"/>
      <c r="AR2447" s="27"/>
      <c r="AS2447" s="27"/>
      <c r="AT2447" s="27"/>
      <c r="AU2447" s="27"/>
      <c r="AV2447" s="27"/>
      <c r="AW2447" s="27"/>
      <c r="AX2447" s="27"/>
      <c r="AY2447" s="27"/>
      <c r="AZ2447" s="27"/>
      <c r="BA2447" s="27"/>
      <c r="BB2447" s="27"/>
      <c r="BC2447" s="8"/>
      <c r="BD2447" s="5"/>
      <c r="BL2447" s="20"/>
      <c r="BM2447" s="27"/>
    </row>
    <row r="2448" spans="3:65">
      <c r="C2448" s="27"/>
      <c r="D2448" s="27"/>
      <c r="E2448" s="27"/>
      <c r="F2448" s="27"/>
      <c r="G2448" s="27"/>
      <c r="H2448" s="27"/>
      <c r="I2448" s="27"/>
      <c r="J2448" s="27"/>
      <c r="K2448" s="27"/>
      <c r="L2448" s="27"/>
      <c r="M2448" s="27"/>
      <c r="N2448" s="27"/>
      <c r="O2448" s="27"/>
      <c r="P2448" s="27"/>
      <c r="Q2448" s="27"/>
      <c r="R2448" s="27"/>
      <c r="S2448" s="27"/>
      <c r="T2448" s="27"/>
      <c r="U2448" s="27"/>
      <c r="V2448" s="27"/>
      <c r="W2448" s="27"/>
      <c r="X2448" s="27"/>
      <c r="Y2448" s="27"/>
      <c r="Z2448" s="27"/>
      <c r="AA2448" s="27"/>
      <c r="AB2448" s="27"/>
      <c r="AC2448" s="27"/>
      <c r="AD2448" s="27"/>
      <c r="AE2448" s="27"/>
      <c r="AF2448" s="27"/>
      <c r="AG2448" s="27"/>
      <c r="AH2448" s="27"/>
      <c r="AI2448" s="27"/>
      <c r="AJ2448" s="27"/>
      <c r="AK2448" s="27"/>
      <c r="AL2448" s="27"/>
      <c r="AM2448" s="27"/>
      <c r="AN2448" s="27"/>
      <c r="AO2448" s="27"/>
      <c r="AP2448" s="27"/>
      <c r="AQ2448" s="27"/>
      <c r="AR2448" s="27"/>
      <c r="AS2448" s="27"/>
      <c r="AT2448" s="27"/>
      <c r="AU2448" s="27"/>
      <c r="AV2448" s="27"/>
      <c r="AW2448" s="27"/>
      <c r="AX2448" s="27"/>
      <c r="AY2448" s="27"/>
      <c r="AZ2448" s="27"/>
      <c r="BA2448" s="27"/>
      <c r="BB2448" s="27"/>
      <c r="BC2448" s="8"/>
      <c r="BD2448" s="5"/>
      <c r="BL2448" s="20"/>
      <c r="BM2448" s="27"/>
    </row>
    <row r="2449" spans="3:65">
      <c r="C2449" s="27"/>
      <c r="D2449" s="27"/>
      <c r="E2449" s="27"/>
      <c r="F2449" s="27"/>
      <c r="G2449" s="27"/>
      <c r="H2449" s="27"/>
      <c r="I2449" s="27"/>
      <c r="J2449" s="27"/>
      <c r="K2449" s="27"/>
      <c r="L2449" s="27"/>
      <c r="M2449" s="27"/>
      <c r="N2449" s="27"/>
      <c r="O2449" s="27"/>
      <c r="P2449" s="27"/>
      <c r="Q2449" s="27"/>
      <c r="R2449" s="27"/>
      <c r="S2449" s="27"/>
      <c r="T2449" s="27"/>
      <c r="U2449" s="27"/>
      <c r="V2449" s="27"/>
      <c r="W2449" s="27"/>
      <c r="X2449" s="27"/>
      <c r="Y2449" s="27"/>
      <c r="Z2449" s="27"/>
      <c r="AA2449" s="27"/>
      <c r="AB2449" s="27"/>
      <c r="AC2449" s="27"/>
      <c r="AD2449" s="27"/>
      <c r="AE2449" s="27"/>
      <c r="AF2449" s="27"/>
      <c r="AG2449" s="27"/>
      <c r="AH2449" s="27"/>
      <c r="AI2449" s="27"/>
      <c r="AJ2449" s="27"/>
      <c r="AK2449" s="27"/>
      <c r="AL2449" s="27"/>
      <c r="AM2449" s="27"/>
      <c r="AN2449" s="27"/>
      <c r="AO2449" s="27"/>
      <c r="AP2449" s="27"/>
      <c r="AQ2449" s="27"/>
      <c r="AR2449" s="27"/>
      <c r="AS2449" s="27"/>
      <c r="AT2449" s="27"/>
      <c r="AU2449" s="27"/>
      <c r="AV2449" s="27"/>
      <c r="AW2449" s="27"/>
      <c r="AX2449" s="27"/>
      <c r="AY2449" s="27"/>
      <c r="AZ2449" s="27"/>
      <c r="BA2449" s="27"/>
      <c r="BB2449" s="27"/>
      <c r="BC2449" s="8"/>
      <c r="BD2449" s="5"/>
      <c r="BL2449" s="20"/>
      <c r="BM2449" s="27"/>
    </row>
    <row r="2450" spans="3:65">
      <c r="C2450" s="27"/>
      <c r="D2450" s="27"/>
      <c r="E2450" s="27"/>
      <c r="F2450" s="27"/>
      <c r="G2450" s="27"/>
      <c r="H2450" s="27"/>
      <c r="I2450" s="27"/>
      <c r="J2450" s="27"/>
      <c r="K2450" s="27"/>
      <c r="L2450" s="27"/>
      <c r="M2450" s="27"/>
      <c r="N2450" s="27"/>
      <c r="O2450" s="27"/>
      <c r="P2450" s="27"/>
      <c r="Q2450" s="27"/>
      <c r="R2450" s="27"/>
      <c r="S2450" s="27"/>
      <c r="T2450" s="27"/>
      <c r="U2450" s="27"/>
      <c r="V2450" s="27"/>
      <c r="W2450" s="27"/>
      <c r="X2450" s="27"/>
      <c r="Y2450" s="27"/>
      <c r="Z2450" s="27"/>
      <c r="AA2450" s="27"/>
      <c r="AB2450" s="27"/>
      <c r="AC2450" s="27"/>
      <c r="AD2450" s="27"/>
      <c r="AE2450" s="27"/>
      <c r="AF2450" s="27"/>
      <c r="AG2450" s="27"/>
      <c r="AH2450" s="27"/>
      <c r="AI2450" s="27"/>
      <c r="AJ2450" s="27"/>
      <c r="AK2450" s="27"/>
      <c r="AL2450" s="27"/>
      <c r="AM2450" s="27"/>
      <c r="AN2450" s="27"/>
      <c r="AO2450" s="27"/>
      <c r="AP2450" s="27"/>
      <c r="AQ2450" s="27"/>
      <c r="AR2450" s="27"/>
      <c r="AS2450" s="27"/>
      <c r="AT2450" s="27"/>
      <c r="AU2450" s="27"/>
      <c r="AV2450" s="27"/>
      <c r="AW2450" s="27"/>
      <c r="AX2450" s="27"/>
      <c r="AY2450" s="27"/>
      <c r="AZ2450" s="27"/>
      <c r="BA2450" s="27"/>
      <c r="BB2450" s="27"/>
      <c r="BC2450" s="8"/>
      <c r="BD2450" s="5"/>
      <c r="BL2450" s="20"/>
      <c r="BM2450" s="27"/>
    </row>
    <row r="2451" spans="3:65">
      <c r="C2451" s="27"/>
      <c r="D2451" s="27"/>
      <c r="E2451" s="27"/>
      <c r="F2451" s="27"/>
      <c r="G2451" s="27"/>
      <c r="H2451" s="27"/>
      <c r="I2451" s="27"/>
      <c r="J2451" s="27"/>
      <c r="K2451" s="27"/>
      <c r="L2451" s="27"/>
      <c r="M2451" s="27"/>
      <c r="N2451" s="27"/>
      <c r="O2451" s="27"/>
      <c r="P2451" s="27"/>
      <c r="Q2451" s="27"/>
      <c r="R2451" s="27"/>
      <c r="S2451" s="27"/>
      <c r="T2451" s="27"/>
      <c r="U2451" s="27"/>
      <c r="V2451" s="27"/>
      <c r="W2451" s="27"/>
      <c r="X2451" s="27"/>
      <c r="Y2451" s="27"/>
      <c r="Z2451" s="27"/>
      <c r="AA2451" s="27"/>
      <c r="AB2451" s="27"/>
      <c r="AC2451" s="27"/>
      <c r="AD2451" s="27"/>
      <c r="AE2451" s="27"/>
      <c r="AF2451" s="27"/>
      <c r="AG2451" s="27"/>
      <c r="AH2451" s="27"/>
      <c r="AI2451" s="27"/>
      <c r="AJ2451" s="27"/>
      <c r="AK2451" s="27"/>
      <c r="AL2451" s="27"/>
      <c r="AM2451" s="27"/>
      <c r="AN2451" s="27"/>
      <c r="AO2451" s="27"/>
      <c r="AP2451" s="27"/>
      <c r="AQ2451" s="27"/>
      <c r="AR2451" s="27"/>
      <c r="AS2451" s="27"/>
      <c r="AT2451" s="27"/>
      <c r="AU2451" s="27"/>
      <c r="AV2451" s="27"/>
      <c r="AW2451" s="27"/>
      <c r="AX2451" s="27"/>
      <c r="AY2451" s="27"/>
      <c r="AZ2451" s="27"/>
      <c r="BA2451" s="27"/>
      <c r="BB2451" s="27"/>
      <c r="BC2451" s="8"/>
      <c r="BD2451" s="5"/>
      <c r="BL2451" s="20"/>
      <c r="BM2451" s="27"/>
    </row>
    <row r="2452" spans="3:65">
      <c r="C2452" s="27"/>
      <c r="D2452" s="27"/>
      <c r="E2452" s="27"/>
      <c r="F2452" s="27"/>
      <c r="G2452" s="27"/>
      <c r="H2452" s="27"/>
      <c r="I2452" s="27"/>
      <c r="J2452" s="27"/>
      <c r="K2452" s="27"/>
      <c r="L2452" s="27"/>
      <c r="M2452" s="27"/>
      <c r="N2452" s="27"/>
      <c r="O2452" s="27"/>
      <c r="P2452" s="27"/>
      <c r="Q2452" s="27"/>
      <c r="R2452" s="27"/>
      <c r="S2452" s="27"/>
      <c r="T2452" s="27"/>
      <c r="U2452" s="27"/>
      <c r="V2452" s="27"/>
      <c r="W2452" s="27"/>
      <c r="X2452" s="27"/>
      <c r="Y2452" s="27"/>
      <c r="Z2452" s="27"/>
      <c r="AA2452" s="27"/>
      <c r="AB2452" s="27"/>
      <c r="AC2452" s="27"/>
      <c r="AD2452" s="27"/>
      <c r="AE2452" s="27"/>
      <c r="AF2452" s="27"/>
      <c r="AG2452" s="27"/>
      <c r="AH2452" s="27"/>
      <c r="AI2452" s="27"/>
      <c r="AJ2452" s="27"/>
      <c r="AK2452" s="27"/>
      <c r="AL2452" s="27"/>
      <c r="AM2452" s="27"/>
      <c r="AN2452" s="27"/>
      <c r="AO2452" s="27"/>
      <c r="AP2452" s="27"/>
      <c r="AQ2452" s="27"/>
      <c r="AR2452" s="27"/>
      <c r="AS2452" s="27"/>
      <c r="AT2452" s="27"/>
      <c r="AU2452" s="27"/>
      <c r="AV2452" s="27"/>
      <c r="AW2452" s="27"/>
      <c r="AX2452" s="27"/>
      <c r="AY2452" s="27"/>
      <c r="AZ2452" s="27"/>
      <c r="BA2452" s="27"/>
      <c r="BB2452" s="27"/>
      <c r="BC2452" s="8"/>
      <c r="BD2452" s="5"/>
      <c r="BL2452" s="20"/>
      <c r="BM2452" s="27"/>
    </row>
    <row r="2453" spans="3:65">
      <c r="C2453" s="27"/>
      <c r="D2453" s="27"/>
      <c r="E2453" s="27"/>
      <c r="F2453" s="27"/>
      <c r="G2453" s="27"/>
      <c r="H2453" s="27"/>
      <c r="I2453" s="27"/>
      <c r="J2453" s="27"/>
      <c r="K2453" s="27"/>
      <c r="L2453" s="27"/>
      <c r="M2453" s="27"/>
      <c r="N2453" s="27"/>
      <c r="O2453" s="27"/>
      <c r="P2453" s="27"/>
      <c r="Q2453" s="27"/>
      <c r="R2453" s="27"/>
      <c r="S2453" s="27"/>
      <c r="T2453" s="27"/>
      <c r="U2453" s="27"/>
      <c r="V2453" s="27"/>
      <c r="W2453" s="27"/>
      <c r="X2453" s="27"/>
      <c r="Y2453" s="27"/>
      <c r="Z2453" s="27"/>
      <c r="AA2453" s="27"/>
      <c r="AB2453" s="27"/>
      <c r="AC2453" s="27"/>
      <c r="AD2453" s="27"/>
      <c r="AE2453" s="27"/>
      <c r="AF2453" s="27"/>
      <c r="AG2453" s="27"/>
      <c r="AH2453" s="27"/>
      <c r="AI2453" s="27"/>
      <c r="AJ2453" s="27"/>
      <c r="AK2453" s="27"/>
      <c r="AL2453" s="27"/>
      <c r="AM2453" s="27"/>
      <c r="AN2453" s="27"/>
      <c r="AO2453" s="27"/>
      <c r="AP2453" s="27"/>
      <c r="AQ2453" s="27"/>
      <c r="AR2453" s="27"/>
      <c r="AS2453" s="27"/>
      <c r="AT2453" s="27"/>
      <c r="AU2453" s="27"/>
      <c r="AV2453" s="27"/>
      <c r="AW2453" s="27"/>
      <c r="AX2453" s="27"/>
      <c r="AY2453" s="27"/>
      <c r="AZ2453" s="27"/>
      <c r="BA2453" s="27"/>
      <c r="BB2453" s="27"/>
      <c r="BC2453" s="8"/>
      <c r="BD2453" s="5"/>
      <c r="BL2453" s="20"/>
      <c r="BM2453" s="27"/>
    </row>
    <row r="2454" spans="3:65">
      <c r="C2454" s="27"/>
      <c r="D2454" s="27"/>
      <c r="E2454" s="27"/>
      <c r="F2454" s="27"/>
      <c r="G2454" s="27"/>
      <c r="H2454" s="27"/>
      <c r="I2454" s="27"/>
      <c r="J2454" s="27"/>
      <c r="K2454" s="27"/>
      <c r="L2454" s="27"/>
      <c r="M2454" s="27"/>
      <c r="N2454" s="27"/>
      <c r="O2454" s="27"/>
      <c r="P2454" s="27"/>
      <c r="Q2454" s="27"/>
      <c r="R2454" s="27"/>
      <c r="S2454" s="27"/>
      <c r="T2454" s="27"/>
      <c r="U2454" s="27"/>
      <c r="V2454" s="27"/>
      <c r="W2454" s="27"/>
      <c r="X2454" s="27"/>
      <c r="Y2454" s="27"/>
      <c r="Z2454" s="27"/>
      <c r="AA2454" s="27"/>
      <c r="AB2454" s="27"/>
      <c r="AC2454" s="27"/>
      <c r="AD2454" s="27"/>
      <c r="AE2454" s="27"/>
      <c r="AF2454" s="27"/>
      <c r="AG2454" s="27"/>
      <c r="AH2454" s="27"/>
      <c r="AI2454" s="27"/>
      <c r="AJ2454" s="27"/>
      <c r="AK2454" s="27"/>
      <c r="AL2454" s="27"/>
      <c r="AM2454" s="27"/>
      <c r="AN2454" s="27"/>
      <c r="AO2454" s="27"/>
      <c r="AP2454" s="27"/>
      <c r="AQ2454" s="27"/>
      <c r="AR2454" s="27"/>
      <c r="AS2454" s="27"/>
      <c r="AT2454" s="27"/>
      <c r="AU2454" s="27"/>
      <c r="AV2454" s="27"/>
      <c r="AW2454" s="27"/>
      <c r="AX2454" s="27"/>
      <c r="AY2454" s="27"/>
      <c r="AZ2454" s="27"/>
      <c r="BA2454" s="27"/>
      <c r="BB2454" s="27"/>
      <c r="BC2454" s="8"/>
      <c r="BD2454" s="5"/>
      <c r="BL2454" s="20"/>
      <c r="BM2454" s="27"/>
    </row>
    <row r="2455" spans="3:65">
      <c r="C2455" s="27"/>
      <c r="D2455" s="27"/>
      <c r="E2455" s="27"/>
      <c r="F2455" s="27"/>
      <c r="G2455" s="27"/>
      <c r="H2455" s="27"/>
      <c r="I2455" s="27"/>
      <c r="J2455" s="27"/>
      <c r="K2455" s="27"/>
      <c r="L2455" s="27"/>
      <c r="M2455" s="27"/>
      <c r="N2455" s="27"/>
      <c r="O2455" s="27"/>
      <c r="P2455" s="27"/>
      <c r="Q2455" s="27"/>
      <c r="R2455" s="27"/>
      <c r="S2455" s="27"/>
      <c r="T2455" s="27"/>
      <c r="U2455" s="27"/>
      <c r="V2455" s="27"/>
      <c r="W2455" s="27"/>
      <c r="X2455" s="27"/>
      <c r="Y2455" s="27"/>
      <c r="Z2455" s="27"/>
      <c r="AA2455" s="27"/>
      <c r="AB2455" s="27"/>
      <c r="AC2455" s="27"/>
      <c r="AD2455" s="27"/>
      <c r="AE2455" s="27"/>
      <c r="AF2455" s="27"/>
      <c r="AG2455" s="27"/>
      <c r="AH2455" s="27"/>
      <c r="AI2455" s="27"/>
      <c r="AJ2455" s="27"/>
      <c r="AK2455" s="27"/>
      <c r="AL2455" s="27"/>
      <c r="AM2455" s="27"/>
      <c r="AN2455" s="27"/>
      <c r="AO2455" s="27"/>
      <c r="AP2455" s="27"/>
      <c r="AQ2455" s="27"/>
      <c r="AR2455" s="27"/>
      <c r="AS2455" s="27"/>
      <c r="AT2455" s="27"/>
      <c r="AU2455" s="27"/>
      <c r="AV2455" s="27"/>
      <c r="AW2455" s="27"/>
      <c r="AX2455" s="27"/>
      <c r="AY2455" s="27"/>
      <c r="AZ2455" s="27"/>
      <c r="BA2455" s="27"/>
      <c r="BB2455" s="27"/>
      <c r="BC2455" s="8"/>
      <c r="BD2455" s="5"/>
      <c r="BL2455" s="20"/>
      <c r="BM2455" s="27"/>
    </row>
    <row r="2456" spans="3:65">
      <c r="C2456" s="27"/>
      <c r="D2456" s="27"/>
      <c r="E2456" s="27"/>
      <c r="F2456" s="27"/>
      <c r="G2456" s="27"/>
      <c r="H2456" s="27"/>
      <c r="I2456" s="27"/>
      <c r="J2456" s="27"/>
      <c r="K2456" s="27"/>
      <c r="L2456" s="27"/>
      <c r="M2456" s="27"/>
      <c r="N2456" s="27"/>
      <c r="O2456" s="27"/>
      <c r="P2456" s="27"/>
      <c r="Q2456" s="27"/>
      <c r="R2456" s="27"/>
      <c r="S2456" s="27"/>
      <c r="T2456" s="27"/>
      <c r="U2456" s="27"/>
      <c r="V2456" s="27"/>
      <c r="W2456" s="27"/>
      <c r="X2456" s="27"/>
      <c r="Y2456" s="27"/>
      <c r="Z2456" s="27"/>
      <c r="AA2456" s="27"/>
      <c r="AB2456" s="27"/>
      <c r="AC2456" s="27"/>
      <c r="AD2456" s="27"/>
      <c r="AE2456" s="27"/>
      <c r="AF2456" s="27"/>
      <c r="AG2456" s="27"/>
      <c r="AH2456" s="27"/>
      <c r="AI2456" s="27"/>
      <c r="AJ2456" s="27"/>
      <c r="AK2456" s="27"/>
      <c r="AL2456" s="27"/>
      <c r="AM2456" s="27"/>
      <c r="AN2456" s="27"/>
      <c r="AO2456" s="27"/>
      <c r="AP2456" s="27"/>
      <c r="AQ2456" s="27"/>
      <c r="AR2456" s="27"/>
      <c r="AS2456" s="27"/>
      <c r="AT2456" s="27"/>
      <c r="AU2456" s="27"/>
      <c r="AV2456" s="27"/>
      <c r="AW2456" s="27"/>
      <c r="AX2456" s="27"/>
      <c r="AY2456" s="27"/>
      <c r="AZ2456" s="27"/>
      <c r="BA2456" s="27"/>
      <c r="BB2456" s="27"/>
      <c r="BC2456" s="8"/>
      <c r="BD2456" s="5"/>
      <c r="BL2456" s="20"/>
      <c r="BM2456" s="27"/>
    </row>
    <row r="2457" spans="3:65">
      <c r="C2457" s="27"/>
      <c r="D2457" s="27"/>
      <c r="E2457" s="27"/>
      <c r="F2457" s="27"/>
      <c r="G2457" s="27"/>
      <c r="H2457" s="27"/>
      <c r="I2457" s="27"/>
      <c r="J2457" s="27"/>
      <c r="K2457" s="27"/>
      <c r="L2457" s="27"/>
      <c r="M2457" s="27"/>
      <c r="N2457" s="27"/>
      <c r="O2457" s="27"/>
      <c r="P2457" s="27"/>
      <c r="Q2457" s="27"/>
      <c r="R2457" s="27"/>
      <c r="S2457" s="27"/>
      <c r="T2457" s="27"/>
      <c r="U2457" s="27"/>
      <c r="V2457" s="27"/>
      <c r="W2457" s="27"/>
      <c r="X2457" s="27"/>
      <c r="Y2457" s="27"/>
      <c r="Z2457" s="27"/>
      <c r="AA2457" s="27"/>
      <c r="AB2457" s="27"/>
      <c r="AC2457" s="27"/>
      <c r="AD2457" s="27"/>
      <c r="AE2457" s="27"/>
      <c r="AF2457" s="27"/>
      <c r="AG2457" s="27"/>
      <c r="AH2457" s="27"/>
      <c r="AI2457" s="27"/>
      <c r="AJ2457" s="27"/>
      <c r="AK2457" s="27"/>
      <c r="AL2457" s="27"/>
      <c r="AM2457" s="27"/>
      <c r="AN2457" s="27"/>
      <c r="AO2457" s="27"/>
      <c r="AP2457" s="27"/>
      <c r="AQ2457" s="27"/>
      <c r="AR2457" s="27"/>
      <c r="AS2457" s="27"/>
      <c r="AT2457" s="27"/>
      <c r="AU2457" s="27"/>
      <c r="AV2457" s="27"/>
      <c r="AW2457" s="27"/>
      <c r="AX2457" s="27"/>
      <c r="AY2457" s="27"/>
      <c r="AZ2457" s="27"/>
      <c r="BA2457" s="27"/>
      <c r="BB2457" s="27"/>
      <c r="BC2457" s="8"/>
      <c r="BD2457" s="5"/>
      <c r="BL2457" s="20"/>
      <c r="BM2457" s="27"/>
    </row>
    <row r="2458" spans="3:65">
      <c r="C2458" s="27"/>
      <c r="D2458" s="27"/>
      <c r="E2458" s="27"/>
      <c r="F2458" s="27"/>
      <c r="G2458" s="27"/>
      <c r="H2458" s="27"/>
      <c r="I2458" s="27"/>
      <c r="J2458" s="27"/>
      <c r="K2458" s="27"/>
      <c r="L2458" s="27"/>
      <c r="M2458" s="27"/>
      <c r="N2458" s="27"/>
      <c r="O2458" s="27"/>
      <c r="P2458" s="27"/>
      <c r="Q2458" s="27"/>
      <c r="R2458" s="27"/>
      <c r="S2458" s="27"/>
      <c r="T2458" s="27"/>
      <c r="U2458" s="27"/>
      <c r="V2458" s="27"/>
      <c r="W2458" s="27"/>
      <c r="X2458" s="27"/>
      <c r="Y2458" s="27"/>
      <c r="Z2458" s="27"/>
      <c r="AA2458" s="27"/>
      <c r="AB2458" s="27"/>
      <c r="AC2458" s="27"/>
      <c r="AD2458" s="27"/>
      <c r="AE2458" s="27"/>
      <c r="AF2458" s="27"/>
      <c r="AG2458" s="27"/>
      <c r="AH2458" s="27"/>
      <c r="AI2458" s="27"/>
      <c r="AJ2458" s="27"/>
      <c r="AK2458" s="27"/>
      <c r="AL2458" s="27"/>
      <c r="AM2458" s="27"/>
      <c r="AN2458" s="27"/>
      <c r="AO2458" s="27"/>
      <c r="AP2458" s="27"/>
      <c r="AQ2458" s="27"/>
      <c r="AR2458" s="27"/>
      <c r="AS2458" s="27"/>
      <c r="AT2458" s="27"/>
      <c r="AU2458" s="27"/>
      <c r="AV2458" s="27"/>
      <c r="AW2458" s="27"/>
      <c r="AX2458" s="27"/>
      <c r="AY2458" s="27"/>
      <c r="AZ2458" s="27"/>
      <c r="BA2458" s="27"/>
      <c r="BB2458" s="27"/>
      <c r="BC2458" s="8"/>
      <c r="BD2458" s="5"/>
      <c r="BL2458" s="20"/>
      <c r="BM2458" s="27"/>
    </row>
    <row r="2459" spans="3:65">
      <c r="C2459" s="27"/>
      <c r="D2459" s="27"/>
      <c r="E2459" s="27"/>
      <c r="F2459" s="27"/>
      <c r="G2459" s="27"/>
      <c r="H2459" s="27"/>
      <c r="I2459" s="27"/>
      <c r="J2459" s="27"/>
      <c r="K2459" s="27"/>
      <c r="L2459" s="27"/>
      <c r="M2459" s="27"/>
      <c r="N2459" s="27"/>
      <c r="O2459" s="27"/>
      <c r="P2459" s="27"/>
      <c r="Q2459" s="27"/>
      <c r="R2459" s="27"/>
      <c r="S2459" s="27"/>
      <c r="T2459" s="27"/>
      <c r="U2459" s="27"/>
      <c r="V2459" s="27"/>
      <c r="W2459" s="27"/>
      <c r="X2459" s="27"/>
      <c r="Y2459" s="27"/>
      <c r="Z2459" s="27"/>
      <c r="AA2459" s="27"/>
      <c r="AB2459" s="27"/>
      <c r="AC2459" s="27"/>
      <c r="AD2459" s="27"/>
      <c r="AE2459" s="27"/>
      <c r="AF2459" s="27"/>
      <c r="AG2459" s="27"/>
      <c r="AH2459" s="27"/>
      <c r="AI2459" s="27"/>
      <c r="AJ2459" s="27"/>
      <c r="AK2459" s="27"/>
      <c r="AL2459" s="27"/>
      <c r="AM2459" s="27"/>
      <c r="AN2459" s="27"/>
      <c r="AO2459" s="27"/>
      <c r="AP2459" s="27"/>
      <c r="AQ2459" s="27"/>
      <c r="AR2459" s="27"/>
      <c r="AS2459" s="27"/>
      <c r="AT2459" s="27"/>
      <c r="AU2459" s="27"/>
      <c r="AV2459" s="27"/>
      <c r="AW2459" s="27"/>
      <c r="AX2459" s="27"/>
      <c r="AY2459" s="27"/>
      <c r="AZ2459" s="27"/>
      <c r="BA2459" s="27"/>
      <c r="BB2459" s="27"/>
      <c r="BC2459" s="8"/>
      <c r="BD2459" s="5"/>
      <c r="BL2459" s="20"/>
      <c r="BM2459" s="27"/>
    </row>
    <row r="2460" spans="3:65">
      <c r="C2460" s="27"/>
      <c r="D2460" s="27"/>
      <c r="E2460" s="27"/>
      <c r="F2460" s="27"/>
      <c r="G2460" s="27"/>
      <c r="H2460" s="27"/>
      <c r="I2460" s="27"/>
      <c r="J2460" s="27"/>
      <c r="K2460" s="27"/>
      <c r="L2460" s="27"/>
      <c r="M2460" s="27"/>
      <c r="N2460" s="27"/>
      <c r="O2460" s="27"/>
      <c r="P2460" s="27"/>
      <c r="Q2460" s="27"/>
      <c r="R2460" s="27"/>
      <c r="S2460" s="27"/>
      <c r="T2460" s="27"/>
      <c r="U2460" s="27"/>
      <c r="V2460" s="27"/>
      <c r="W2460" s="27"/>
      <c r="X2460" s="27"/>
      <c r="Y2460" s="27"/>
      <c r="Z2460" s="27"/>
      <c r="AA2460" s="27"/>
      <c r="AB2460" s="27"/>
      <c r="AC2460" s="27"/>
      <c r="AD2460" s="27"/>
      <c r="AE2460" s="27"/>
      <c r="AF2460" s="27"/>
      <c r="AG2460" s="27"/>
      <c r="AH2460" s="27"/>
      <c r="AI2460" s="27"/>
      <c r="AJ2460" s="27"/>
      <c r="AK2460" s="27"/>
      <c r="AL2460" s="27"/>
      <c r="AM2460" s="27"/>
      <c r="AN2460" s="27"/>
      <c r="AO2460" s="27"/>
      <c r="AP2460" s="27"/>
      <c r="AQ2460" s="27"/>
      <c r="AR2460" s="27"/>
      <c r="AS2460" s="27"/>
      <c r="AT2460" s="27"/>
      <c r="AU2460" s="27"/>
      <c r="AV2460" s="27"/>
      <c r="AW2460" s="27"/>
      <c r="AX2460" s="27"/>
      <c r="AY2460" s="27"/>
      <c r="AZ2460" s="27"/>
      <c r="BA2460" s="27"/>
      <c r="BB2460" s="27"/>
      <c r="BC2460" s="8"/>
      <c r="BD2460" s="5"/>
      <c r="BL2460" s="20"/>
      <c r="BM2460" s="27"/>
    </row>
    <row r="2461" spans="3:65">
      <c r="C2461" s="27"/>
      <c r="D2461" s="27"/>
      <c r="E2461" s="27"/>
      <c r="F2461" s="27"/>
      <c r="G2461" s="27"/>
      <c r="H2461" s="27"/>
      <c r="I2461" s="27"/>
      <c r="J2461" s="27"/>
      <c r="K2461" s="27"/>
      <c r="L2461" s="27"/>
      <c r="M2461" s="27"/>
      <c r="N2461" s="27"/>
      <c r="O2461" s="27"/>
      <c r="P2461" s="27"/>
      <c r="Q2461" s="27"/>
      <c r="R2461" s="27"/>
      <c r="S2461" s="27"/>
      <c r="T2461" s="27"/>
      <c r="U2461" s="27"/>
      <c r="V2461" s="27"/>
      <c r="W2461" s="27"/>
      <c r="X2461" s="27"/>
      <c r="Y2461" s="27"/>
      <c r="Z2461" s="27"/>
      <c r="AA2461" s="27"/>
      <c r="AB2461" s="27"/>
      <c r="AC2461" s="27"/>
      <c r="AD2461" s="27"/>
      <c r="AE2461" s="27"/>
      <c r="AF2461" s="27"/>
      <c r="AG2461" s="27"/>
      <c r="AH2461" s="27"/>
      <c r="AI2461" s="27"/>
      <c r="AJ2461" s="27"/>
      <c r="AK2461" s="27"/>
      <c r="AL2461" s="27"/>
      <c r="AM2461" s="27"/>
      <c r="AN2461" s="27"/>
      <c r="AO2461" s="27"/>
      <c r="AP2461" s="27"/>
      <c r="AQ2461" s="27"/>
      <c r="AR2461" s="27"/>
      <c r="AS2461" s="27"/>
      <c r="AT2461" s="27"/>
      <c r="AU2461" s="27"/>
      <c r="AV2461" s="27"/>
      <c r="AW2461" s="27"/>
      <c r="AX2461" s="27"/>
      <c r="AY2461" s="27"/>
      <c r="AZ2461" s="27"/>
      <c r="BA2461" s="27"/>
      <c r="BB2461" s="27"/>
      <c r="BC2461" s="8"/>
      <c r="BD2461" s="5"/>
      <c r="BL2461" s="20"/>
      <c r="BM2461" s="27"/>
    </row>
    <row r="2462" spans="3:65">
      <c r="C2462" s="27"/>
      <c r="D2462" s="27"/>
      <c r="E2462" s="27"/>
      <c r="F2462" s="27"/>
      <c r="G2462" s="27"/>
      <c r="H2462" s="27"/>
      <c r="I2462" s="27"/>
      <c r="J2462" s="27"/>
      <c r="K2462" s="27"/>
      <c r="L2462" s="27"/>
      <c r="M2462" s="27"/>
      <c r="N2462" s="27"/>
      <c r="O2462" s="27"/>
      <c r="P2462" s="27"/>
      <c r="Q2462" s="27"/>
      <c r="R2462" s="27"/>
      <c r="S2462" s="27"/>
      <c r="T2462" s="27"/>
      <c r="U2462" s="27"/>
      <c r="V2462" s="27"/>
      <c r="W2462" s="27"/>
      <c r="X2462" s="27"/>
      <c r="Y2462" s="27"/>
      <c r="Z2462" s="27"/>
      <c r="AA2462" s="27"/>
      <c r="AB2462" s="27"/>
      <c r="AC2462" s="27"/>
      <c r="AD2462" s="27"/>
      <c r="AE2462" s="27"/>
      <c r="AF2462" s="27"/>
      <c r="AG2462" s="27"/>
      <c r="AH2462" s="27"/>
      <c r="AI2462" s="27"/>
      <c r="AJ2462" s="27"/>
      <c r="AK2462" s="27"/>
      <c r="AL2462" s="27"/>
      <c r="AM2462" s="27"/>
      <c r="AN2462" s="27"/>
      <c r="AO2462" s="27"/>
      <c r="AP2462" s="27"/>
      <c r="AQ2462" s="27"/>
      <c r="AR2462" s="27"/>
      <c r="AS2462" s="27"/>
      <c r="AT2462" s="27"/>
      <c r="AU2462" s="27"/>
      <c r="AV2462" s="27"/>
      <c r="AW2462" s="27"/>
      <c r="AX2462" s="27"/>
      <c r="AY2462" s="27"/>
      <c r="AZ2462" s="27"/>
      <c r="BA2462" s="27"/>
      <c r="BB2462" s="27"/>
      <c r="BC2462" s="8"/>
      <c r="BD2462" s="5"/>
      <c r="BL2462" s="20"/>
      <c r="BM2462" s="27"/>
    </row>
    <row r="2463" spans="3:65">
      <c r="C2463" s="27"/>
      <c r="D2463" s="27"/>
      <c r="E2463" s="27"/>
      <c r="F2463" s="27"/>
      <c r="G2463" s="27"/>
      <c r="H2463" s="27"/>
      <c r="I2463" s="27"/>
      <c r="J2463" s="27"/>
      <c r="K2463" s="27"/>
      <c r="L2463" s="27"/>
      <c r="M2463" s="27"/>
      <c r="N2463" s="27"/>
      <c r="O2463" s="27"/>
      <c r="P2463" s="27"/>
      <c r="Q2463" s="27"/>
      <c r="R2463" s="27"/>
      <c r="S2463" s="27"/>
      <c r="T2463" s="27"/>
      <c r="U2463" s="27"/>
      <c r="V2463" s="27"/>
      <c r="W2463" s="27"/>
      <c r="X2463" s="27"/>
      <c r="Y2463" s="27"/>
      <c r="Z2463" s="27"/>
      <c r="AA2463" s="27"/>
      <c r="AB2463" s="27"/>
      <c r="AC2463" s="27"/>
      <c r="AD2463" s="27"/>
      <c r="AE2463" s="27"/>
      <c r="AF2463" s="27"/>
      <c r="AG2463" s="27"/>
      <c r="AH2463" s="27"/>
      <c r="AI2463" s="27"/>
      <c r="AJ2463" s="27"/>
      <c r="AK2463" s="27"/>
      <c r="AL2463" s="27"/>
      <c r="AM2463" s="27"/>
      <c r="AN2463" s="27"/>
      <c r="AO2463" s="27"/>
      <c r="AP2463" s="27"/>
      <c r="AQ2463" s="27"/>
      <c r="AR2463" s="27"/>
      <c r="AS2463" s="27"/>
      <c r="AT2463" s="27"/>
      <c r="AU2463" s="27"/>
      <c r="AV2463" s="27"/>
      <c r="AW2463" s="27"/>
      <c r="AX2463" s="27"/>
      <c r="AY2463" s="27"/>
      <c r="AZ2463" s="27"/>
      <c r="BA2463" s="27"/>
      <c r="BB2463" s="27"/>
      <c r="BC2463" s="8"/>
      <c r="BD2463" s="5"/>
      <c r="BL2463" s="20"/>
      <c r="BM2463" s="27"/>
    </row>
    <row r="2464" spans="3:65">
      <c r="C2464" s="27"/>
      <c r="D2464" s="27"/>
      <c r="E2464" s="27"/>
      <c r="F2464" s="27"/>
      <c r="G2464" s="27"/>
      <c r="H2464" s="27"/>
      <c r="I2464" s="27"/>
      <c r="J2464" s="27"/>
      <c r="K2464" s="27"/>
      <c r="L2464" s="27"/>
      <c r="M2464" s="27"/>
      <c r="N2464" s="27"/>
      <c r="O2464" s="27"/>
      <c r="P2464" s="27"/>
      <c r="Q2464" s="27"/>
      <c r="R2464" s="27"/>
      <c r="S2464" s="27"/>
      <c r="T2464" s="27"/>
      <c r="U2464" s="27"/>
      <c r="V2464" s="27"/>
      <c r="W2464" s="27"/>
      <c r="X2464" s="27"/>
      <c r="Y2464" s="27"/>
      <c r="Z2464" s="27"/>
      <c r="AA2464" s="27"/>
      <c r="AB2464" s="27"/>
      <c r="AC2464" s="27"/>
      <c r="AD2464" s="27"/>
      <c r="AE2464" s="27"/>
      <c r="AF2464" s="27"/>
      <c r="AG2464" s="27"/>
      <c r="AH2464" s="27"/>
      <c r="AI2464" s="27"/>
      <c r="AJ2464" s="27"/>
      <c r="AK2464" s="27"/>
      <c r="AL2464" s="27"/>
      <c r="AM2464" s="27"/>
      <c r="AN2464" s="27"/>
      <c r="AO2464" s="27"/>
      <c r="AP2464" s="27"/>
      <c r="AQ2464" s="27"/>
      <c r="AR2464" s="27"/>
      <c r="AS2464" s="27"/>
      <c r="AT2464" s="27"/>
      <c r="AU2464" s="27"/>
      <c r="AV2464" s="27"/>
      <c r="AW2464" s="27"/>
      <c r="AX2464" s="27"/>
      <c r="AY2464" s="27"/>
      <c r="AZ2464" s="27"/>
      <c r="BA2464" s="27"/>
      <c r="BB2464" s="27"/>
      <c r="BC2464" s="8"/>
      <c r="BD2464" s="5"/>
      <c r="BL2464" s="20"/>
      <c r="BM2464" s="27"/>
    </row>
    <row r="2465" spans="3:65">
      <c r="C2465" s="27"/>
      <c r="D2465" s="27"/>
      <c r="E2465" s="27"/>
      <c r="F2465" s="27"/>
      <c r="G2465" s="27"/>
      <c r="H2465" s="27"/>
      <c r="I2465" s="27"/>
      <c r="J2465" s="27"/>
      <c r="K2465" s="27"/>
      <c r="L2465" s="27"/>
      <c r="M2465" s="27"/>
      <c r="N2465" s="27"/>
      <c r="O2465" s="27"/>
      <c r="P2465" s="27"/>
      <c r="Q2465" s="27"/>
      <c r="R2465" s="27"/>
      <c r="S2465" s="27"/>
      <c r="T2465" s="27"/>
      <c r="U2465" s="27"/>
      <c r="V2465" s="27"/>
      <c r="W2465" s="27"/>
      <c r="X2465" s="27"/>
      <c r="Y2465" s="27"/>
      <c r="Z2465" s="27"/>
      <c r="AA2465" s="27"/>
      <c r="AB2465" s="27"/>
      <c r="AC2465" s="27"/>
      <c r="AD2465" s="27"/>
      <c r="AE2465" s="27"/>
      <c r="AF2465" s="27"/>
      <c r="AG2465" s="27"/>
      <c r="AH2465" s="27"/>
      <c r="AI2465" s="27"/>
      <c r="AJ2465" s="27"/>
      <c r="AK2465" s="27"/>
      <c r="AL2465" s="27"/>
      <c r="AM2465" s="27"/>
      <c r="AN2465" s="27"/>
      <c r="AO2465" s="27"/>
      <c r="AP2465" s="27"/>
      <c r="AQ2465" s="27"/>
      <c r="AR2465" s="27"/>
      <c r="AS2465" s="27"/>
      <c r="AT2465" s="27"/>
      <c r="AU2465" s="27"/>
      <c r="AV2465" s="27"/>
      <c r="AW2465" s="27"/>
      <c r="AX2465" s="27"/>
      <c r="AY2465" s="27"/>
      <c r="AZ2465" s="27"/>
      <c r="BA2465" s="27"/>
      <c r="BB2465" s="27"/>
      <c r="BC2465" s="8"/>
      <c r="BD2465" s="5"/>
      <c r="BL2465" s="20"/>
      <c r="BM2465" s="27"/>
    </row>
    <row r="2466" spans="3:65">
      <c r="C2466" s="27"/>
      <c r="D2466" s="27"/>
      <c r="E2466" s="27"/>
      <c r="F2466" s="27"/>
      <c r="G2466" s="27"/>
      <c r="H2466" s="27"/>
      <c r="I2466" s="27"/>
      <c r="J2466" s="27"/>
      <c r="K2466" s="27"/>
      <c r="L2466" s="27"/>
      <c r="M2466" s="27"/>
      <c r="N2466" s="27"/>
      <c r="O2466" s="27"/>
      <c r="P2466" s="27"/>
      <c r="Q2466" s="27"/>
      <c r="R2466" s="27"/>
      <c r="S2466" s="27"/>
      <c r="T2466" s="27"/>
      <c r="U2466" s="27"/>
      <c r="V2466" s="27"/>
      <c r="W2466" s="27"/>
      <c r="X2466" s="27"/>
      <c r="Y2466" s="27"/>
      <c r="Z2466" s="27"/>
      <c r="AA2466" s="27"/>
      <c r="AB2466" s="27"/>
      <c r="AC2466" s="27"/>
      <c r="AD2466" s="27"/>
      <c r="AE2466" s="27"/>
      <c r="AF2466" s="27"/>
      <c r="AG2466" s="27"/>
      <c r="AH2466" s="27"/>
      <c r="AI2466" s="27"/>
      <c r="AJ2466" s="27"/>
      <c r="AK2466" s="27"/>
      <c r="AL2466" s="27"/>
      <c r="AM2466" s="27"/>
      <c r="AN2466" s="27"/>
      <c r="AO2466" s="27"/>
      <c r="AP2466" s="27"/>
      <c r="AQ2466" s="27"/>
      <c r="AR2466" s="27"/>
      <c r="AS2466" s="27"/>
      <c r="AT2466" s="27"/>
      <c r="AU2466" s="27"/>
      <c r="AV2466" s="27"/>
      <c r="AW2466" s="27"/>
      <c r="AX2466" s="27"/>
      <c r="AY2466" s="27"/>
      <c r="AZ2466" s="27"/>
      <c r="BA2466" s="27"/>
      <c r="BB2466" s="27"/>
      <c r="BC2466" s="8"/>
      <c r="BD2466" s="5"/>
      <c r="BL2466" s="20"/>
      <c r="BM2466" s="27"/>
    </row>
    <row r="2467" spans="3:65">
      <c r="C2467" s="27"/>
      <c r="D2467" s="27"/>
      <c r="E2467" s="27"/>
      <c r="F2467" s="27"/>
      <c r="G2467" s="27"/>
      <c r="H2467" s="27"/>
      <c r="I2467" s="27"/>
      <c r="J2467" s="27"/>
      <c r="K2467" s="27"/>
      <c r="L2467" s="27"/>
      <c r="M2467" s="27"/>
      <c r="N2467" s="27"/>
      <c r="O2467" s="27"/>
      <c r="P2467" s="27"/>
      <c r="Q2467" s="27"/>
      <c r="R2467" s="27"/>
      <c r="S2467" s="27"/>
      <c r="T2467" s="27"/>
      <c r="U2467" s="27"/>
      <c r="V2467" s="27"/>
      <c r="W2467" s="27"/>
      <c r="X2467" s="27"/>
      <c r="Y2467" s="27"/>
      <c r="Z2467" s="27"/>
      <c r="AA2467" s="27"/>
      <c r="AB2467" s="27"/>
      <c r="AC2467" s="27"/>
      <c r="AD2467" s="27"/>
      <c r="AE2467" s="27"/>
      <c r="AF2467" s="27"/>
      <c r="AG2467" s="27"/>
      <c r="AH2467" s="27"/>
      <c r="AI2467" s="27"/>
      <c r="AJ2467" s="27"/>
      <c r="AK2467" s="27"/>
      <c r="AL2467" s="27"/>
      <c r="AM2467" s="27"/>
      <c r="AN2467" s="27"/>
      <c r="AO2467" s="27"/>
      <c r="AP2467" s="27"/>
      <c r="AQ2467" s="27"/>
      <c r="AR2467" s="27"/>
      <c r="AS2467" s="27"/>
      <c r="AT2467" s="27"/>
      <c r="AU2467" s="27"/>
      <c r="AV2467" s="27"/>
      <c r="AW2467" s="27"/>
      <c r="AX2467" s="27"/>
      <c r="AY2467" s="27"/>
      <c r="AZ2467" s="27"/>
      <c r="BA2467" s="27"/>
      <c r="BB2467" s="27"/>
      <c r="BC2467" s="8"/>
      <c r="BD2467" s="5"/>
      <c r="BL2467" s="20"/>
      <c r="BM2467" s="27"/>
    </row>
    <row r="2468" spans="3:65">
      <c r="C2468" s="27"/>
      <c r="D2468" s="27"/>
      <c r="E2468" s="27"/>
      <c r="F2468" s="27"/>
      <c r="G2468" s="27"/>
      <c r="H2468" s="27"/>
      <c r="I2468" s="27"/>
      <c r="J2468" s="27"/>
      <c r="K2468" s="27"/>
      <c r="L2468" s="27"/>
      <c r="M2468" s="27"/>
      <c r="N2468" s="27"/>
      <c r="O2468" s="27"/>
      <c r="P2468" s="27"/>
      <c r="Q2468" s="27"/>
      <c r="R2468" s="27"/>
      <c r="S2468" s="27"/>
      <c r="T2468" s="27"/>
      <c r="U2468" s="27"/>
      <c r="V2468" s="27"/>
      <c r="W2468" s="27"/>
      <c r="X2468" s="27"/>
      <c r="Y2468" s="27"/>
      <c r="Z2468" s="27"/>
      <c r="AA2468" s="27"/>
      <c r="AB2468" s="27"/>
      <c r="AC2468" s="27"/>
      <c r="AD2468" s="27"/>
      <c r="AE2468" s="27"/>
      <c r="AF2468" s="27"/>
      <c r="AG2468" s="27"/>
      <c r="AH2468" s="27"/>
      <c r="AI2468" s="27"/>
      <c r="AJ2468" s="27"/>
      <c r="AK2468" s="27"/>
      <c r="AL2468" s="27"/>
      <c r="AM2468" s="27"/>
      <c r="AN2468" s="27"/>
      <c r="AO2468" s="27"/>
      <c r="AP2468" s="27"/>
      <c r="AQ2468" s="27"/>
      <c r="AR2468" s="27"/>
      <c r="AS2468" s="27"/>
      <c r="AT2468" s="27"/>
      <c r="AU2468" s="27"/>
      <c r="AV2468" s="27"/>
      <c r="AW2468" s="27"/>
      <c r="AX2468" s="27"/>
      <c r="AY2468" s="27"/>
      <c r="AZ2468" s="27"/>
      <c r="BA2468" s="27"/>
      <c r="BB2468" s="27"/>
      <c r="BC2468" s="8"/>
      <c r="BD2468" s="5"/>
      <c r="BL2468" s="20"/>
      <c r="BM2468" s="27"/>
    </row>
    <row r="2469" spans="3:65">
      <c r="C2469" s="27"/>
      <c r="D2469" s="27"/>
      <c r="E2469" s="27"/>
      <c r="F2469" s="27"/>
      <c r="G2469" s="27"/>
      <c r="H2469" s="27"/>
      <c r="I2469" s="27"/>
      <c r="J2469" s="27"/>
      <c r="K2469" s="27"/>
      <c r="L2469" s="27"/>
      <c r="M2469" s="27"/>
      <c r="N2469" s="27"/>
      <c r="O2469" s="27"/>
      <c r="P2469" s="27"/>
      <c r="Q2469" s="27"/>
      <c r="R2469" s="27"/>
      <c r="S2469" s="27"/>
      <c r="T2469" s="27"/>
      <c r="U2469" s="27"/>
      <c r="V2469" s="27"/>
      <c r="W2469" s="27"/>
      <c r="X2469" s="27"/>
      <c r="Y2469" s="27"/>
      <c r="Z2469" s="27"/>
      <c r="AA2469" s="27"/>
      <c r="AB2469" s="27"/>
      <c r="AC2469" s="27"/>
      <c r="AD2469" s="27"/>
      <c r="AE2469" s="27"/>
      <c r="AF2469" s="27"/>
      <c r="AG2469" s="27"/>
      <c r="AH2469" s="27"/>
      <c r="AI2469" s="27"/>
      <c r="AJ2469" s="27"/>
      <c r="AK2469" s="27"/>
      <c r="AL2469" s="27"/>
      <c r="AM2469" s="27"/>
      <c r="AN2469" s="27"/>
      <c r="AO2469" s="27"/>
      <c r="AP2469" s="27"/>
      <c r="AQ2469" s="27"/>
      <c r="AR2469" s="27"/>
      <c r="AS2469" s="27"/>
      <c r="AT2469" s="27"/>
      <c r="AU2469" s="27"/>
      <c r="AV2469" s="27"/>
      <c r="AW2469" s="27"/>
      <c r="AX2469" s="27"/>
      <c r="AY2469" s="27"/>
      <c r="AZ2469" s="27"/>
      <c r="BA2469" s="27"/>
      <c r="BB2469" s="27"/>
      <c r="BC2469" s="8"/>
      <c r="BD2469" s="5"/>
      <c r="BL2469" s="20"/>
      <c r="BM2469" s="27"/>
    </row>
    <row r="2470" spans="3:65">
      <c r="C2470" s="27"/>
      <c r="D2470" s="27"/>
      <c r="E2470" s="27"/>
      <c r="F2470" s="27"/>
      <c r="G2470" s="27"/>
      <c r="H2470" s="27"/>
      <c r="I2470" s="27"/>
      <c r="J2470" s="27"/>
      <c r="K2470" s="27"/>
      <c r="L2470" s="27"/>
      <c r="M2470" s="27"/>
      <c r="N2470" s="27"/>
      <c r="O2470" s="27"/>
      <c r="P2470" s="27"/>
      <c r="Q2470" s="27"/>
      <c r="R2470" s="27"/>
      <c r="S2470" s="27"/>
      <c r="T2470" s="27"/>
      <c r="U2470" s="27"/>
      <c r="V2470" s="27"/>
      <c r="W2470" s="27"/>
      <c r="X2470" s="27"/>
      <c r="Y2470" s="27"/>
      <c r="Z2470" s="27"/>
      <c r="AA2470" s="27"/>
      <c r="AB2470" s="27"/>
      <c r="AC2470" s="27"/>
      <c r="AD2470" s="27"/>
      <c r="AE2470" s="27"/>
      <c r="AF2470" s="27"/>
      <c r="AG2470" s="27"/>
      <c r="AH2470" s="27"/>
      <c r="AI2470" s="27"/>
      <c r="AJ2470" s="27"/>
      <c r="AK2470" s="27"/>
      <c r="AL2470" s="27"/>
      <c r="AM2470" s="27"/>
      <c r="AN2470" s="27"/>
      <c r="AO2470" s="27"/>
      <c r="AP2470" s="27"/>
      <c r="AQ2470" s="27"/>
      <c r="AR2470" s="27"/>
      <c r="AS2470" s="27"/>
      <c r="AT2470" s="27"/>
      <c r="AU2470" s="27"/>
      <c r="AV2470" s="27"/>
      <c r="AW2470" s="27"/>
      <c r="AX2470" s="27"/>
      <c r="AY2470" s="27"/>
      <c r="AZ2470" s="27"/>
      <c r="BA2470" s="27"/>
      <c r="BB2470" s="27"/>
      <c r="BC2470" s="8"/>
      <c r="BD2470" s="5"/>
      <c r="BL2470" s="20"/>
      <c r="BM2470" s="27"/>
    </row>
    <row r="2471" spans="3:65">
      <c r="C2471" s="27"/>
      <c r="D2471" s="27"/>
      <c r="E2471" s="27"/>
      <c r="F2471" s="27"/>
      <c r="G2471" s="27"/>
      <c r="H2471" s="27"/>
      <c r="I2471" s="27"/>
      <c r="J2471" s="27"/>
      <c r="K2471" s="27"/>
      <c r="L2471" s="27"/>
      <c r="M2471" s="27"/>
      <c r="N2471" s="27"/>
      <c r="O2471" s="27"/>
      <c r="P2471" s="27"/>
      <c r="Q2471" s="27"/>
      <c r="R2471" s="27"/>
      <c r="S2471" s="27"/>
      <c r="T2471" s="27"/>
      <c r="U2471" s="27"/>
      <c r="V2471" s="27"/>
      <c r="W2471" s="27"/>
      <c r="X2471" s="27"/>
      <c r="Y2471" s="27"/>
      <c r="Z2471" s="27"/>
      <c r="AA2471" s="27"/>
      <c r="AB2471" s="27"/>
      <c r="AC2471" s="27"/>
      <c r="AD2471" s="27"/>
      <c r="AE2471" s="27"/>
      <c r="AF2471" s="27"/>
      <c r="AG2471" s="27"/>
      <c r="AH2471" s="27"/>
      <c r="AI2471" s="27"/>
      <c r="AJ2471" s="27"/>
      <c r="AK2471" s="27"/>
      <c r="AL2471" s="27"/>
      <c r="AM2471" s="27"/>
      <c r="AN2471" s="27"/>
      <c r="AO2471" s="27"/>
      <c r="AP2471" s="27"/>
      <c r="AQ2471" s="27"/>
      <c r="AR2471" s="27"/>
      <c r="AS2471" s="27"/>
      <c r="AT2471" s="27"/>
      <c r="AU2471" s="27"/>
      <c r="AV2471" s="27"/>
      <c r="AW2471" s="27"/>
      <c r="AX2471" s="27"/>
      <c r="AY2471" s="27"/>
      <c r="AZ2471" s="27"/>
      <c r="BA2471" s="27"/>
      <c r="BB2471" s="27"/>
      <c r="BC2471" s="8"/>
      <c r="BD2471" s="5"/>
      <c r="BL2471" s="20"/>
      <c r="BM2471" s="27"/>
    </row>
    <row r="2472" spans="3:65">
      <c r="C2472" s="27"/>
      <c r="D2472" s="27"/>
      <c r="E2472" s="27"/>
      <c r="F2472" s="27"/>
      <c r="G2472" s="27"/>
      <c r="H2472" s="27"/>
      <c r="I2472" s="27"/>
      <c r="J2472" s="27"/>
      <c r="K2472" s="27"/>
      <c r="L2472" s="27"/>
      <c r="M2472" s="27"/>
      <c r="N2472" s="27"/>
      <c r="O2472" s="27"/>
      <c r="P2472" s="27"/>
      <c r="Q2472" s="27"/>
      <c r="R2472" s="27"/>
      <c r="S2472" s="27"/>
      <c r="T2472" s="27"/>
      <c r="U2472" s="27"/>
      <c r="V2472" s="27"/>
      <c r="W2472" s="27"/>
      <c r="X2472" s="27"/>
      <c r="Y2472" s="27"/>
      <c r="Z2472" s="27"/>
      <c r="AA2472" s="27"/>
      <c r="AB2472" s="27"/>
      <c r="AC2472" s="27"/>
      <c r="AD2472" s="27"/>
      <c r="AE2472" s="27"/>
      <c r="AF2472" s="27"/>
      <c r="AG2472" s="27"/>
      <c r="AH2472" s="27"/>
      <c r="AI2472" s="27"/>
      <c r="AJ2472" s="27"/>
      <c r="AK2472" s="27"/>
      <c r="AL2472" s="27"/>
      <c r="AM2472" s="27"/>
      <c r="AN2472" s="27"/>
      <c r="AO2472" s="27"/>
      <c r="AP2472" s="27"/>
      <c r="AQ2472" s="27"/>
      <c r="AR2472" s="27"/>
      <c r="AS2472" s="27"/>
      <c r="AT2472" s="27"/>
      <c r="AU2472" s="27"/>
      <c r="AV2472" s="27"/>
      <c r="AW2472" s="27"/>
      <c r="AX2472" s="27"/>
      <c r="AY2472" s="27"/>
      <c r="AZ2472" s="27"/>
      <c r="BA2472" s="27"/>
      <c r="BB2472" s="27"/>
      <c r="BC2472" s="8"/>
      <c r="BD2472" s="5"/>
      <c r="BL2472" s="20"/>
      <c r="BM2472" s="27"/>
    </row>
    <row r="2473" spans="3:65">
      <c r="C2473" s="27"/>
      <c r="D2473" s="27"/>
      <c r="E2473" s="27"/>
      <c r="F2473" s="27"/>
      <c r="G2473" s="27"/>
      <c r="H2473" s="27"/>
      <c r="I2473" s="27"/>
      <c r="J2473" s="27"/>
      <c r="K2473" s="27"/>
      <c r="L2473" s="27"/>
      <c r="M2473" s="27"/>
      <c r="N2473" s="27"/>
      <c r="O2473" s="27"/>
      <c r="P2473" s="27"/>
      <c r="Q2473" s="27"/>
      <c r="R2473" s="27"/>
      <c r="S2473" s="27"/>
      <c r="T2473" s="27"/>
      <c r="U2473" s="27"/>
      <c r="V2473" s="27"/>
      <c r="W2473" s="27"/>
      <c r="X2473" s="27"/>
      <c r="Y2473" s="27"/>
      <c r="Z2473" s="27"/>
      <c r="AA2473" s="27"/>
      <c r="AB2473" s="27"/>
      <c r="AC2473" s="27"/>
      <c r="AD2473" s="27"/>
      <c r="AE2473" s="27"/>
      <c r="AF2473" s="27"/>
      <c r="AG2473" s="27"/>
      <c r="AH2473" s="27"/>
      <c r="AI2473" s="27"/>
      <c r="AJ2473" s="27"/>
      <c r="AK2473" s="27"/>
      <c r="AL2473" s="27"/>
      <c r="AM2473" s="27"/>
      <c r="AN2473" s="27"/>
      <c r="AO2473" s="27"/>
      <c r="AP2473" s="27"/>
      <c r="AQ2473" s="27"/>
      <c r="AR2473" s="27"/>
      <c r="AS2473" s="27"/>
      <c r="AT2473" s="27"/>
      <c r="AU2473" s="27"/>
      <c r="AV2473" s="27"/>
      <c r="AW2473" s="27"/>
      <c r="AX2473" s="27"/>
      <c r="AY2473" s="27"/>
      <c r="AZ2473" s="27"/>
      <c r="BA2473" s="27"/>
      <c r="BB2473" s="27"/>
      <c r="BC2473" s="8"/>
      <c r="BD2473" s="5"/>
      <c r="BL2473" s="20"/>
      <c r="BM2473" s="27"/>
    </row>
    <row r="2474" spans="3:65">
      <c r="C2474" s="27"/>
      <c r="D2474" s="27"/>
      <c r="E2474" s="27"/>
      <c r="F2474" s="27"/>
      <c r="G2474" s="27"/>
      <c r="H2474" s="27"/>
      <c r="I2474" s="27"/>
      <c r="J2474" s="27"/>
      <c r="K2474" s="27"/>
      <c r="L2474" s="27"/>
      <c r="M2474" s="27"/>
      <c r="N2474" s="27"/>
      <c r="O2474" s="27"/>
      <c r="P2474" s="27"/>
      <c r="Q2474" s="27"/>
      <c r="R2474" s="27"/>
      <c r="S2474" s="27"/>
      <c r="T2474" s="27"/>
      <c r="U2474" s="27"/>
      <c r="V2474" s="27"/>
      <c r="W2474" s="27"/>
      <c r="X2474" s="27"/>
      <c r="Y2474" s="27"/>
      <c r="Z2474" s="27"/>
      <c r="AA2474" s="27"/>
      <c r="AB2474" s="27"/>
      <c r="AC2474" s="27"/>
      <c r="AD2474" s="27"/>
      <c r="AE2474" s="27"/>
      <c r="AF2474" s="27"/>
      <c r="AG2474" s="27"/>
      <c r="AH2474" s="27"/>
      <c r="AI2474" s="27"/>
      <c r="AJ2474" s="27"/>
      <c r="AK2474" s="27"/>
      <c r="AL2474" s="27"/>
      <c r="AM2474" s="27"/>
      <c r="AN2474" s="27"/>
      <c r="AO2474" s="27"/>
      <c r="AP2474" s="27"/>
      <c r="AQ2474" s="27"/>
      <c r="AR2474" s="27"/>
      <c r="AS2474" s="27"/>
      <c r="AT2474" s="27"/>
      <c r="AU2474" s="27"/>
      <c r="AV2474" s="27"/>
      <c r="AW2474" s="27"/>
      <c r="AX2474" s="27"/>
      <c r="AY2474" s="27"/>
      <c r="AZ2474" s="27"/>
      <c r="BA2474" s="27"/>
      <c r="BB2474" s="27"/>
      <c r="BC2474" s="8"/>
      <c r="BD2474" s="5"/>
      <c r="BL2474" s="20"/>
      <c r="BM2474" s="27"/>
    </row>
    <row r="2475" spans="3:65">
      <c r="C2475" s="27"/>
      <c r="D2475" s="27"/>
      <c r="E2475" s="27"/>
      <c r="F2475" s="27"/>
      <c r="G2475" s="27"/>
      <c r="H2475" s="27"/>
      <c r="I2475" s="27"/>
      <c r="J2475" s="27"/>
      <c r="K2475" s="27"/>
      <c r="L2475" s="27"/>
      <c r="M2475" s="27"/>
      <c r="N2475" s="27"/>
      <c r="O2475" s="27"/>
      <c r="P2475" s="27"/>
      <c r="Q2475" s="27"/>
      <c r="R2475" s="27"/>
      <c r="S2475" s="27"/>
      <c r="T2475" s="27"/>
      <c r="U2475" s="27"/>
      <c r="V2475" s="27"/>
      <c r="W2475" s="27"/>
      <c r="X2475" s="27"/>
      <c r="Y2475" s="27"/>
      <c r="Z2475" s="27"/>
      <c r="AA2475" s="27"/>
      <c r="AB2475" s="27"/>
      <c r="AC2475" s="27"/>
      <c r="AD2475" s="27"/>
      <c r="AE2475" s="27"/>
      <c r="AF2475" s="27"/>
      <c r="AG2475" s="27"/>
      <c r="AH2475" s="27"/>
      <c r="AI2475" s="27"/>
      <c r="AJ2475" s="27"/>
      <c r="AK2475" s="27"/>
      <c r="AL2475" s="27"/>
      <c r="AM2475" s="27"/>
      <c r="AN2475" s="27"/>
      <c r="AO2475" s="27"/>
      <c r="AP2475" s="27"/>
      <c r="AQ2475" s="27"/>
      <c r="AR2475" s="27"/>
      <c r="AS2475" s="27"/>
      <c r="AT2475" s="27"/>
      <c r="AU2475" s="27"/>
      <c r="AV2475" s="27"/>
      <c r="AW2475" s="27"/>
      <c r="AX2475" s="27"/>
      <c r="AY2475" s="27"/>
      <c r="AZ2475" s="27"/>
      <c r="BA2475" s="27"/>
      <c r="BB2475" s="27"/>
      <c r="BC2475" s="8"/>
      <c r="BD2475" s="5"/>
      <c r="BL2475" s="20"/>
      <c r="BM2475" s="27"/>
    </row>
    <row r="2476" spans="3:65">
      <c r="C2476" s="27"/>
      <c r="D2476" s="27"/>
      <c r="E2476" s="27"/>
      <c r="F2476" s="27"/>
      <c r="G2476" s="27"/>
      <c r="H2476" s="27"/>
      <c r="I2476" s="27"/>
      <c r="J2476" s="27"/>
      <c r="K2476" s="27"/>
      <c r="L2476" s="27"/>
      <c r="M2476" s="27"/>
      <c r="N2476" s="27"/>
      <c r="O2476" s="27"/>
      <c r="P2476" s="27"/>
      <c r="Q2476" s="27"/>
      <c r="R2476" s="27"/>
      <c r="S2476" s="27"/>
      <c r="T2476" s="27"/>
      <c r="U2476" s="27"/>
      <c r="V2476" s="27"/>
      <c r="W2476" s="27"/>
      <c r="X2476" s="27"/>
      <c r="Y2476" s="27"/>
      <c r="Z2476" s="27"/>
      <c r="AA2476" s="27"/>
      <c r="AB2476" s="27"/>
      <c r="AC2476" s="27"/>
      <c r="AD2476" s="27"/>
      <c r="AE2476" s="27"/>
      <c r="AF2476" s="27"/>
      <c r="AG2476" s="27"/>
      <c r="AH2476" s="27"/>
      <c r="AI2476" s="27"/>
      <c r="AJ2476" s="27"/>
      <c r="AK2476" s="27"/>
      <c r="AL2476" s="27"/>
      <c r="AM2476" s="27"/>
      <c r="AN2476" s="27"/>
      <c r="AO2476" s="27"/>
      <c r="AP2476" s="27"/>
      <c r="AQ2476" s="27"/>
      <c r="AR2476" s="27"/>
      <c r="AS2476" s="27"/>
      <c r="AT2476" s="27"/>
      <c r="AU2476" s="27"/>
      <c r="AV2476" s="27"/>
      <c r="AW2476" s="27"/>
      <c r="AX2476" s="27"/>
      <c r="AY2476" s="27"/>
      <c r="AZ2476" s="27"/>
      <c r="BA2476" s="27"/>
      <c r="BB2476" s="27"/>
      <c r="BC2476" s="8"/>
      <c r="BD2476" s="5"/>
      <c r="BL2476" s="20"/>
      <c r="BM2476" s="27"/>
    </row>
    <row r="2477" spans="3:65">
      <c r="C2477" s="27"/>
      <c r="D2477" s="27"/>
      <c r="E2477" s="27"/>
      <c r="F2477" s="27"/>
      <c r="G2477" s="27"/>
      <c r="H2477" s="27"/>
      <c r="I2477" s="27"/>
      <c r="J2477" s="27"/>
      <c r="K2477" s="27"/>
      <c r="L2477" s="27"/>
      <c r="M2477" s="27"/>
      <c r="N2477" s="27"/>
      <c r="O2477" s="27"/>
      <c r="P2477" s="27"/>
      <c r="Q2477" s="27"/>
      <c r="R2477" s="27"/>
      <c r="S2477" s="27"/>
      <c r="T2477" s="27"/>
      <c r="U2477" s="27"/>
      <c r="V2477" s="27"/>
      <c r="W2477" s="27"/>
      <c r="X2477" s="27"/>
      <c r="Y2477" s="27"/>
      <c r="Z2477" s="27"/>
      <c r="AA2477" s="27"/>
      <c r="AB2477" s="27"/>
      <c r="AC2477" s="27"/>
      <c r="AD2477" s="27"/>
      <c r="AE2477" s="27"/>
      <c r="AF2477" s="27"/>
      <c r="AG2477" s="27"/>
      <c r="AH2477" s="27"/>
      <c r="AI2477" s="27"/>
      <c r="AJ2477" s="27"/>
      <c r="AK2477" s="27"/>
      <c r="AL2477" s="27"/>
      <c r="AM2477" s="27"/>
      <c r="AN2477" s="27"/>
      <c r="AO2477" s="27"/>
      <c r="AP2477" s="27"/>
      <c r="AQ2477" s="27"/>
      <c r="AR2477" s="27"/>
      <c r="AS2477" s="27"/>
      <c r="AT2477" s="27"/>
      <c r="AU2477" s="27"/>
      <c r="AV2477" s="27"/>
      <c r="AW2477" s="27"/>
      <c r="AX2477" s="27"/>
      <c r="AY2477" s="27"/>
      <c r="AZ2477" s="27"/>
      <c r="BA2477" s="27"/>
      <c r="BB2477" s="27"/>
      <c r="BC2477" s="8"/>
      <c r="BD2477" s="5"/>
      <c r="BL2477" s="20"/>
      <c r="BM2477" s="27"/>
    </row>
    <row r="2478" spans="3:65">
      <c r="C2478" s="27"/>
      <c r="D2478" s="27"/>
      <c r="E2478" s="27"/>
      <c r="F2478" s="27"/>
      <c r="G2478" s="27"/>
      <c r="H2478" s="27"/>
      <c r="I2478" s="27"/>
      <c r="J2478" s="27"/>
      <c r="K2478" s="27"/>
      <c r="L2478" s="27"/>
      <c r="M2478" s="27"/>
      <c r="N2478" s="27"/>
      <c r="O2478" s="27"/>
      <c r="P2478" s="27"/>
      <c r="Q2478" s="27"/>
      <c r="R2478" s="27"/>
      <c r="S2478" s="27"/>
      <c r="T2478" s="27"/>
      <c r="U2478" s="27"/>
      <c r="V2478" s="27"/>
      <c r="W2478" s="27"/>
      <c r="X2478" s="27"/>
      <c r="Y2478" s="27"/>
      <c r="Z2478" s="27"/>
      <c r="AA2478" s="27"/>
      <c r="AB2478" s="27"/>
      <c r="AC2478" s="27"/>
      <c r="AD2478" s="27"/>
      <c r="AE2478" s="27"/>
      <c r="AF2478" s="27"/>
      <c r="AG2478" s="27"/>
      <c r="AH2478" s="27"/>
      <c r="AI2478" s="27"/>
      <c r="AJ2478" s="27"/>
      <c r="AK2478" s="27"/>
      <c r="AL2478" s="27"/>
      <c r="AM2478" s="27"/>
      <c r="AN2478" s="27"/>
      <c r="AO2478" s="27"/>
      <c r="AP2478" s="27"/>
      <c r="AQ2478" s="27"/>
      <c r="AR2478" s="27"/>
      <c r="AS2478" s="27"/>
      <c r="AT2478" s="27"/>
      <c r="AU2478" s="27"/>
      <c r="AV2478" s="27"/>
      <c r="AW2478" s="27"/>
      <c r="AX2478" s="27"/>
      <c r="AY2478" s="27"/>
      <c r="AZ2478" s="27"/>
      <c r="BA2478" s="27"/>
      <c r="BB2478" s="27"/>
      <c r="BC2478" s="8"/>
      <c r="BD2478" s="5"/>
      <c r="BL2478" s="20"/>
      <c r="BM2478" s="27"/>
    </row>
    <row r="2479" spans="3:65">
      <c r="C2479" s="27"/>
      <c r="D2479" s="27"/>
      <c r="E2479" s="27"/>
      <c r="F2479" s="27"/>
      <c r="G2479" s="27"/>
      <c r="H2479" s="27"/>
      <c r="I2479" s="27"/>
      <c r="J2479" s="27"/>
      <c r="K2479" s="27"/>
      <c r="L2479" s="27"/>
      <c r="M2479" s="27"/>
      <c r="N2479" s="27"/>
      <c r="O2479" s="27"/>
      <c r="P2479" s="27"/>
      <c r="Q2479" s="27"/>
      <c r="R2479" s="27"/>
      <c r="S2479" s="27"/>
      <c r="T2479" s="27"/>
      <c r="U2479" s="27"/>
      <c r="V2479" s="27"/>
      <c r="W2479" s="27"/>
      <c r="X2479" s="27"/>
      <c r="Y2479" s="27"/>
      <c r="Z2479" s="27"/>
      <c r="AA2479" s="27"/>
      <c r="AB2479" s="27"/>
      <c r="AC2479" s="27"/>
      <c r="AD2479" s="27"/>
      <c r="AE2479" s="27"/>
      <c r="AF2479" s="27"/>
      <c r="AG2479" s="27"/>
      <c r="AH2479" s="27"/>
      <c r="AI2479" s="27"/>
      <c r="AJ2479" s="27"/>
      <c r="AK2479" s="27"/>
      <c r="AL2479" s="27"/>
      <c r="AM2479" s="27"/>
      <c r="AN2479" s="27"/>
      <c r="AO2479" s="27"/>
      <c r="AP2479" s="27"/>
      <c r="AQ2479" s="27"/>
      <c r="AR2479" s="27"/>
      <c r="AS2479" s="27"/>
      <c r="AT2479" s="27"/>
      <c r="AU2479" s="27"/>
      <c r="AV2479" s="27"/>
      <c r="AW2479" s="27"/>
      <c r="AX2479" s="27"/>
      <c r="AY2479" s="27"/>
      <c r="AZ2479" s="27"/>
      <c r="BA2479" s="27"/>
      <c r="BB2479" s="27"/>
      <c r="BC2479" s="8"/>
      <c r="BD2479" s="5"/>
      <c r="BL2479" s="20"/>
      <c r="BM2479" s="27"/>
    </row>
    <row r="2480" spans="3:65">
      <c r="C2480" s="27"/>
      <c r="D2480" s="27"/>
      <c r="E2480" s="27"/>
      <c r="F2480" s="27"/>
      <c r="G2480" s="27"/>
      <c r="H2480" s="27"/>
      <c r="I2480" s="27"/>
      <c r="J2480" s="27"/>
      <c r="K2480" s="27"/>
      <c r="L2480" s="27"/>
      <c r="M2480" s="27"/>
      <c r="N2480" s="27"/>
      <c r="O2480" s="27"/>
      <c r="P2480" s="27"/>
      <c r="Q2480" s="27"/>
      <c r="R2480" s="27"/>
      <c r="S2480" s="27"/>
      <c r="T2480" s="27"/>
      <c r="U2480" s="27"/>
      <c r="V2480" s="27"/>
      <c r="W2480" s="27"/>
      <c r="X2480" s="27"/>
      <c r="Y2480" s="27"/>
      <c r="Z2480" s="27"/>
      <c r="AA2480" s="27"/>
      <c r="AB2480" s="27"/>
      <c r="AC2480" s="27"/>
      <c r="AD2480" s="27"/>
      <c r="AE2480" s="27"/>
      <c r="AF2480" s="27"/>
      <c r="AG2480" s="27"/>
      <c r="AH2480" s="27"/>
      <c r="AI2480" s="27"/>
      <c r="AJ2480" s="27"/>
      <c r="AK2480" s="27"/>
      <c r="AL2480" s="27"/>
      <c r="AM2480" s="27"/>
      <c r="AN2480" s="27"/>
      <c r="AO2480" s="27"/>
      <c r="AP2480" s="27"/>
      <c r="AQ2480" s="27"/>
      <c r="AR2480" s="27"/>
      <c r="AS2480" s="27"/>
      <c r="AT2480" s="27"/>
      <c r="AU2480" s="27"/>
      <c r="AV2480" s="27"/>
      <c r="AW2480" s="27"/>
      <c r="AX2480" s="27"/>
      <c r="AY2480" s="27"/>
      <c r="AZ2480" s="27"/>
      <c r="BA2480" s="27"/>
      <c r="BB2480" s="27"/>
      <c r="BC2480" s="8"/>
      <c r="BD2480" s="5"/>
      <c r="BL2480" s="20"/>
      <c r="BM2480" s="27"/>
    </row>
    <row r="2481" spans="3:65">
      <c r="C2481" s="27"/>
      <c r="D2481" s="27"/>
      <c r="E2481" s="27"/>
      <c r="F2481" s="27"/>
      <c r="G2481" s="27"/>
      <c r="H2481" s="27"/>
      <c r="I2481" s="27"/>
      <c r="J2481" s="27"/>
      <c r="K2481" s="27"/>
      <c r="L2481" s="27"/>
      <c r="M2481" s="27"/>
      <c r="N2481" s="27"/>
      <c r="O2481" s="27"/>
      <c r="P2481" s="27"/>
      <c r="Q2481" s="27"/>
      <c r="R2481" s="27"/>
      <c r="S2481" s="27"/>
      <c r="T2481" s="27"/>
      <c r="U2481" s="27"/>
      <c r="V2481" s="27"/>
      <c r="W2481" s="27"/>
      <c r="X2481" s="27"/>
      <c r="Y2481" s="27"/>
      <c r="Z2481" s="27"/>
      <c r="AA2481" s="27"/>
      <c r="AB2481" s="27"/>
      <c r="AC2481" s="27"/>
      <c r="AD2481" s="27"/>
      <c r="AE2481" s="27"/>
      <c r="AF2481" s="27"/>
      <c r="AG2481" s="27"/>
      <c r="AH2481" s="27"/>
      <c r="AI2481" s="27"/>
      <c r="AJ2481" s="27"/>
      <c r="AK2481" s="27"/>
      <c r="AL2481" s="27"/>
      <c r="AM2481" s="27"/>
      <c r="AN2481" s="27"/>
      <c r="AO2481" s="27"/>
      <c r="AP2481" s="27"/>
      <c r="AQ2481" s="27"/>
      <c r="AR2481" s="27"/>
      <c r="AS2481" s="27"/>
      <c r="AT2481" s="27"/>
      <c r="AU2481" s="27"/>
      <c r="AV2481" s="27"/>
      <c r="AW2481" s="27"/>
      <c r="AX2481" s="27"/>
      <c r="AY2481" s="27"/>
      <c r="AZ2481" s="27"/>
      <c r="BA2481" s="27"/>
      <c r="BB2481" s="27"/>
      <c r="BC2481" s="8"/>
      <c r="BD2481" s="5"/>
      <c r="BL2481" s="20"/>
      <c r="BM2481" s="27"/>
    </row>
    <row r="2482" spans="3:65">
      <c r="C2482" s="27"/>
      <c r="D2482" s="27"/>
      <c r="E2482" s="27"/>
      <c r="F2482" s="27"/>
      <c r="G2482" s="27"/>
      <c r="H2482" s="27"/>
      <c r="I2482" s="27"/>
      <c r="J2482" s="27"/>
      <c r="K2482" s="27"/>
      <c r="L2482" s="27"/>
      <c r="M2482" s="27"/>
      <c r="N2482" s="27"/>
      <c r="O2482" s="27"/>
      <c r="P2482" s="27"/>
      <c r="Q2482" s="27"/>
      <c r="R2482" s="27"/>
      <c r="S2482" s="27"/>
      <c r="T2482" s="27"/>
      <c r="U2482" s="27"/>
      <c r="V2482" s="27"/>
      <c r="W2482" s="27"/>
      <c r="X2482" s="27"/>
      <c r="Y2482" s="27"/>
      <c r="Z2482" s="27"/>
      <c r="AA2482" s="27"/>
      <c r="AB2482" s="27"/>
      <c r="AC2482" s="27"/>
      <c r="AD2482" s="27"/>
      <c r="AE2482" s="27"/>
      <c r="AF2482" s="27"/>
      <c r="AG2482" s="27"/>
      <c r="AH2482" s="27"/>
      <c r="AI2482" s="27"/>
      <c r="AJ2482" s="27"/>
      <c r="AK2482" s="27"/>
      <c r="AL2482" s="27"/>
      <c r="AM2482" s="27"/>
      <c r="AN2482" s="27"/>
      <c r="AO2482" s="27"/>
      <c r="AP2482" s="27"/>
      <c r="AQ2482" s="27"/>
      <c r="AR2482" s="27"/>
      <c r="AS2482" s="27"/>
      <c r="AT2482" s="27"/>
      <c r="AU2482" s="27"/>
      <c r="AV2482" s="27"/>
      <c r="AW2482" s="27"/>
      <c r="AX2482" s="27"/>
      <c r="AY2482" s="27"/>
      <c r="AZ2482" s="27"/>
      <c r="BA2482" s="27"/>
      <c r="BB2482" s="27"/>
      <c r="BC2482" s="8"/>
      <c r="BD2482" s="5"/>
      <c r="BL2482" s="20"/>
      <c r="BM2482" s="27"/>
    </row>
    <row r="2483" spans="3:65">
      <c r="C2483" s="27"/>
      <c r="D2483" s="27"/>
      <c r="E2483" s="27"/>
      <c r="F2483" s="27"/>
      <c r="G2483" s="27"/>
      <c r="H2483" s="27"/>
      <c r="I2483" s="27"/>
      <c r="J2483" s="27"/>
      <c r="K2483" s="27"/>
      <c r="L2483" s="27"/>
      <c r="M2483" s="27"/>
      <c r="N2483" s="27"/>
      <c r="O2483" s="27"/>
      <c r="P2483" s="27"/>
      <c r="Q2483" s="27"/>
      <c r="R2483" s="27"/>
      <c r="S2483" s="27"/>
      <c r="T2483" s="27"/>
      <c r="U2483" s="27"/>
      <c r="V2483" s="27"/>
      <c r="W2483" s="27"/>
      <c r="X2483" s="27"/>
      <c r="Y2483" s="27"/>
      <c r="Z2483" s="27"/>
      <c r="AA2483" s="27"/>
      <c r="AB2483" s="27"/>
      <c r="AC2483" s="27"/>
      <c r="AD2483" s="27"/>
      <c r="AE2483" s="27"/>
      <c r="AF2483" s="27"/>
      <c r="AG2483" s="27"/>
      <c r="AH2483" s="27"/>
      <c r="AI2483" s="27"/>
      <c r="AJ2483" s="27"/>
      <c r="AK2483" s="27"/>
      <c r="AL2483" s="27"/>
      <c r="AM2483" s="27"/>
      <c r="AN2483" s="27"/>
      <c r="AO2483" s="27"/>
      <c r="AP2483" s="27"/>
      <c r="AQ2483" s="27"/>
      <c r="AR2483" s="27"/>
      <c r="AS2483" s="27"/>
      <c r="AT2483" s="27"/>
      <c r="AU2483" s="27"/>
      <c r="AV2483" s="27"/>
      <c r="AW2483" s="27"/>
      <c r="AX2483" s="27"/>
      <c r="AY2483" s="27"/>
      <c r="AZ2483" s="27"/>
      <c r="BA2483" s="27"/>
      <c r="BB2483" s="27"/>
      <c r="BC2483" s="8"/>
      <c r="BD2483" s="5"/>
      <c r="BL2483" s="20"/>
      <c r="BM2483" s="27"/>
    </row>
    <row r="2484" spans="3:65">
      <c r="C2484" s="27"/>
      <c r="D2484" s="27"/>
      <c r="E2484" s="27"/>
      <c r="F2484" s="27"/>
      <c r="G2484" s="27"/>
      <c r="H2484" s="27"/>
      <c r="I2484" s="27"/>
      <c r="J2484" s="27"/>
      <c r="K2484" s="27"/>
      <c r="L2484" s="27"/>
      <c r="M2484" s="27"/>
      <c r="N2484" s="27"/>
      <c r="O2484" s="27"/>
      <c r="P2484" s="27"/>
      <c r="Q2484" s="27"/>
      <c r="R2484" s="27"/>
      <c r="S2484" s="27"/>
      <c r="T2484" s="27"/>
      <c r="U2484" s="27"/>
      <c r="V2484" s="27"/>
      <c r="W2484" s="27"/>
      <c r="X2484" s="27"/>
      <c r="Y2484" s="27"/>
      <c r="Z2484" s="27"/>
      <c r="AA2484" s="27"/>
      <c r="AB2484" s="27"/>
      <c r="AC2484" s="27"/>
      <c r="AD2484" s="27"/>
      <c r="AE2484" s="27"/>
      <c r="AF2484" s="27"/>
      <c r="AG2484" s="27"/>
      <c r="AH2484" s="27"/>
      <c r="AI2484" s="27"/>
      <c r="AJ2484" s="27"/>
      <c r="AK2484" s="27"/>
      <c r="AL2484" s="27"/>
      <c r="AM2484" s="27"/>
      <c r="AN2484" s="27"/>
      <c r="AO2484" s="27"/>
      <c r="AP2484" s="27"/>
      <c r="AQ2484" s="27"/>
      <c r="AR2484" s="27"/>
      <c r="AS2484" s="27"/>
      <c r="AT2484" s="27"/>
      <c r="AU2484" s="27"/>
      <c r="AV2484" s="27"/>
      <c r="AW2484" s="27"/>
      <c r="AX2484" s="27"/>
      <c r="AY2484" s="27"/>
      <c r="AZ2484" s="27"/>
      <c r="BA2484" s="27"/>
      <c r="BB2484" s="27"/>
      <c r="BC2484" s="8"/>
      <c r="BD2484" s="5"/>
      <c r="BL2484" s="20"/>
      <c r="BM2484" s="27"/>
    </row>
    <row r="2485" spans="3:65">
      <c r="C2485" s="27"/>
      <c r="D2485" s="27"/>
      <c r="E2485" s="27"/>
      <c r="F2485" s="27"/>
      <c r="G2485" s="27"/>
      <c r="H2485" s="27"/>
      <c r="I2485" s="27"/>
      <c r="J2485" s="27"/>
      <c r="K2485" s="27"/>
      <c r="L2485" s="27"/>
      <c r="M2485" s="27"/>
      <c r="N2485" s="27"/>
      <c r="O2485" s="27"/>
      <c r="P2485" s="27"/>
      <c r="Q2485" s="27"/>
      <c r="R2485" s="27"/>
      <c r="S2485" s="27"/>
      <c r="T2485" s="27"/>
      <c r="U2485" s="27"/>
      <c r="V2485" s="27"/>
      <c r="W2485" s="27"/>
      <c r="X2485" s="27"/>
      <c r="Y2485" s="27"/>
      <c r="Z2485" s="27"/>
      <c r="AA2485" s="27"/>
      <c r="AB2485" s="27"/>
      <c r="AC2485" s="27"/>
      <c r="AD2485" s="27"/>
      <c r="AE2485" s="27"/>
      <c r="AF2485" s="27"/>
      <c r="AG2485" s="27"/>
      <c r="AH2485" s="27"/>
      <c r="AI2485" s="27"/>
      <c r="AJ2485" s="27"/>
      <c r="AK2485" s="27"/>
      <c r="AL2485" s="27"/>
      <c r="AM2485" s="27"/>
      <c r="AN2485" s="27"/>
      <c r="AO2485" s="27"/>
      <c r="AP2485" s="27"/>
      <c r="AQ2485" s="27"/>
      <c r="AR2485" s="27"/>
      <c r="AS2485" s="27"/>
      <c r="AT2485" s="27"/>
      <c r="AU2485" s="27"/>
      <c r="AV2485" s="27"/>
      <c r="AW2485" s="27"/>
      <c r="AX2485" s="27"/>
      <c r="AY2485" s="27"/>
      <c r="AZ2485" s="27"/>
      <c r="BA2485" s="27"/>
      <c r="BB2485" s="27"/>
      <c r="BC2485" s="8"/>
      <c r="BD2485" s="5"/>
      <c r="BL2485" s="20"/>
      <c r="BM2485" s="27"/>
    </row>
    <row r="2486" spans="3:65">
      <c r="C2486" s="27"/>
      <c r="D2486" s="27"/>
      <c r="E2486" s="27"/>
      <c r="F2486" s="27"/>
      <c r="G2486" s="27"/>
      <c r="H2486" s="27"/>
      <c r="I2486" s="27"/>
      <c r="J2486" s="27"/>
      <c r="K2486" s="27"/>
      <c r="L2486" s="27"/>
      <c r="M2486" s="27"/>
      <c r="N2486" s="27"/>
      <c r="O2486" s="27"/>
      <c r="P2486" s="27"/>
      <c r="Q2486" s="27"/>
      <c r="R2486" s="27"/>
      <c r="S2486" s="27"/>
      <c r="T2486" s="27"/>
      <c r="U2486" s="27"/>
      <c r="V2486" s="27"/>
      <c r="W2486" s="27"/>
      <c r="X2486" s="27"/>
      <c r="Y2486" s="27"/>
      <c r="Z2486" s="27"/>
      <c r="AA2486" s="27"/>
      <c r="AB2486" s="27"/>
      <c r="AC2486" s="27"/>
      <c r="AD2486" s="27"/>
      <c r="AE2486" s="27"/>
      <c r="AF2486" s="27"/>
      <c r="AG2486" s="27"/>
      <c r="AH2486" s="27"/>
      <c r="AI2486" s="27"/>
      <c r="AJ2486" s="27"/>
      <c r="AK2486" s="27"/>
      <c r="AL2486" s="27"/>
      <c r="AM2486" s="27"/>
      <c r="AN2486" s="27"/>
      <c r="AO2486" s="27"/>
      <c r="AP2486" s="27"/>
      <c r="AQ2486" s="27"/>
      <c r="AR2486" s="27"/>
      <c r="AS2486" s="27"/>
      <c r="AT2486" s="27"/>
      <c r="AU2486" s="27"/>
      <c r="AV2486" s="27"/>
      <c r="AW2486" s="27"/>
      <c r="AX2486" s="27"/>
      <c r="AY2486" s="27"/>
      <c r="AZ2486" s="27"/>
      <c r="BA2486" s="27"/>
      <c r="BB2486" s="27"/>
      <c r="BC2486" s="8"/>
      <c r="BD2486" s="5"/>
      <c r="BL2486" s="20"/>
      <c r="BM2486" s="27"/>
    </row>
    <row r="2487" spans="3:65">
      <c r="C2487" s="27"/>
      <c r="D2487" s="27"/>
      <c r="E2487" s="27"/>
      <c r="F2487" s="27"/>
      <c r="G2487" s="27"/>
      <c r="H2487" s="27"/>
      <c r="I2487" s="27"/>
      <c r="J2487" s="27"/>
      <c r="K2487" s="27"/>
      <c r="L2487" s="27"/>
      <c r="M2487" s="27"/>
      <c r="N2487" s="27"/>
      <c r="O2487" s="27"/>
      <c r="P2487" s="27"/>
      <c r="Q2487" s="27"/>
      <c r="R2487" s="27"/>
      <c r="S2487" s="27"/>
      <c r="T2487" s="27"/>
      <c r="U2487" s="27"/>
      <c r="V2487" s="27"/>
      <c r="W2487" s="27"/>
      <c r="X2487" s="27"/>
      <c r="Y2487" s="27"/>
      <c r="Z2487" s="27"/>
      <c r="AA2487" s="27"/>
      <c r="AB2487" s="27"/>
      <c r="AC2487" s="27"/>
      <c r="AD2487" s="27"/>
      <c r="AE2487" s="27"/>
      <c r="AF2487" s="27"/>
      <c r="AG2487" s="27"/>
      <c r="AH2487" s="27"/>
      <c r="AI2487" s="27"/>
      <c r="AJ2487" s="27"/>
      <c r="AK2487" s="27"/>
      <c r="AL2487" s="27"/>
      <c r="AM2487" s="27"/>
      <c r="AN2487" s="27"/>
      <c r="AO2487" s="27"/>
      <c r="AP2487" s="27"/>
      <c r="AQ2487" s="27"/>
      <c r="AR2487" s="27"/>
      <c r="AS2487" s="27"/>
      <c r="AT2487" s="27"/>
      <c r="AU2487" s="27"/>
      <c r="AV2487" s="27"/>
      <c r="AW2487" s="27"/>
      <c r="AX2487" s="27"/>
      <c r="AY2487" s="27"/>
      <c r="AZ2487" s="27"/>
      <c r="BA2487" s="27"/>
      <c r="BB2487" s="27"/>
      <c r="BC2487" s="8"/>
      <c r="BD2487" s="5"/>
      <c r="BL2487" s="20"/>
      <c r="BM2487" s="27"/>
    </row>
    <row r="2488" spans="3:65">
      <c r="C2488" s="27"/>
      <c r="D2488" s="27"/>
      <c r="E2488" s="27"/>
      <c r="F2488" s="27"/>
      <c r="G2488" s="27"/>
      <c r="H2488" s="27"/>
      <c r="I2488" s="27"/>
      <c r="J2488" s="27"/>
      <c r="K2488" s="27"/>
      <c r="L2488" s="27"/>
      <c r="M2488" s="27"/>
      <c r="N2488" s="27"/>
      <c r="O2488" s="27"/>
      <c r="P2488" s="27"/>
      <c r="Q2488" s="27"/>
      <c r="R2488" s="27"/>
      <c r="S2488" s="27"/>
      <c r="T2488" s="27"/>
      <c r="U2488" s="27"/>
      <c r="V2488" s="27"/>
      <c r="W2488" s="27"/>
      <c r="X2488" s="27"/>
      <c r="Y2488" s="27"/>
      <c r="Z2488" s="27"/>
      <c r="AA2488" s="27"/>
      <c r="AB2488" s="27"/>
      <c r="AC2488" s="27"/>
      <c r="AD2488" s="27"/>
      <c r="AE2488" s="27"/>
      <c r="AF2488" s="27"/>
      <c r="AG2488" s="27"/>
      <c r="AH2488" s="27"/>
      <c r="AI2488" s="27"/>
      <c r="AJ2488" s="27"/>
      <c r="AK2488" s="27"/>
      <c r="AL2488" s="27"/>
      <c r="AM2488" s="27"/>
      <c r="AN2488" s="27"/>
      <c r="AO2488" s="27"/>
      <c r="AP2488" s="27"/>
      <c r="AQ2488" s="27"/>
      <c r="AR2488" s="27"/>
      <c r="AS2488" s="27"/>
      <c r="AT2488" s="27"/>
      <c r="AU2488" s="27"/>
      <c r="AV2488" s="27"/>
      <c r="AW2488" s="27"/>
      <c r="AX2488" s="27"/>
      <c r="AY2488" s="27"/>
      <c r="AZ2488" s="27"/>
      <c r="BA2488" s="27"/>
      <c r="BB2488" s="27"/>
      <c r="BC2488" s="8"/>
      <c r="BD2488" s="5"/>
      <c r="BL2488" s="20"/>
      <c r="BM2488" s="27"/>
    </row>
    <row r="2489" spans="3:65">
      <c r="C2489" s="27"/>
      <c r="D2489" s="27"/>
      <c r="E2489" s="27"/>
      <c r="F2489" s="27"/>
      <c r="G2489" s="27"/>
      <c r="H2489" s="27"/>
      <c r="I2489" s="27"/>
      <c r="J2489" s="27"/>
      <c r="K2489" s="27"/>
      <c r="L2489" s="27"/>
      <c r="M2489" s="27"/>
      <c r="N2489" s="27"/>
      <c r="O2489" s="27"/>
      <c r="P2489" s="27"/>
      <c r="Q2489" s="27"/>
      <c r="R2489" s="27"/>
      <c r="S2489" s="27"/>
      <c r="T2489" s="27"/>
      <c r="U2489" s="27"/>
      <c r="V2489" s="27"/>
      <c r="W2489" s="27"/>
      <c r="X2489" s="27"/>
      <c r="Y2489" s="27"/>
      <c r="Z2489" s="27"/>
      <c r="AA2489" s="27"/>
      <c r="AB2489" s="27"/>
      <c r="AC2489" s="27"/>
      <c r="AD2489" s="27"/>
      <c r="AE2489" s="27"/>
      <c r="AF2489" s="27"/>
      <c r="AG2489" s="27"/>
      <c r="AH2489" s="27"/>
      <c r="AI2489" s="27"/>
      <c r="AJ2489" s="27"/>
      <c r="AK2489" s="27"/>
      <c r="AL2489" s="27"/>
      <c r="AM2489" s="27"/>
      <c r="AN2489" s="27"/>
      <c r="AO2489" s="27"/>
      <c r="AP2489" s="27"/>
      <c r="AQ2489" s="27"/>
      <c r="AR2489" s="27"/>
      <c r="AS2489" s="27"/>
      <c r="AT2489" s="27"/>
      <c r="AU2489" s="27"/>
      <c r="AV2489" s="27"/>
      <c r="AW2489" s="27"/>
      <c r="AX2489" s="27"/>
      <c r="AY2489" s="27"/>
      <c r="AZ2489" s="27"/>
      <c r="BA2489" s="27"/>
      <c r="BB2489" s="27"/>
      <c r="BC2489" s="8"/>
      <c r="BD2489" s="5"/>
      <c r="BL2489" s="20"/>
      <c r="BM2489" s="27"/>
    </row>
    <row r="2490" spans="3:65">
      <c r="C2490" s="27"/>
      <c r="D2490" s="27"/>
      <c r="E2490" s="27"/>
      <c r="F2490" s="27"/>
      <c r="G2490" s="27"/>
      <c r="H2490" s="27"/>
      <c r="I2490" s="27"/>
      <c r="J2490" s="27"/>
      <c r="K2490" s="27"/>
      <c r="L2490" s="27"/>
      <c r="M2490" s="27"/>
      <c r="N2490" s="27"/>
      <c r="O2490" s="27"/>
      <c r="P2490" s="27"/>
      <c r="Q2490" s="27"/>
      <c r="R2490" s="27"/>
      <c r="S2490" s="27"/>
      <c r="T2490" s="27"/>
      <c r="U2490" s="27"/>
      <c r="V2490" s="27"/>
      <c r="W2490" s="27"/>
      <c r="X2490" s="27"/>
      <c r="Y2490" s="27"/>
      <c r="Z2490" s="27"/>
      <c r="AA2490" s="27"/>
      <c r="AB2490" s="27"/>
      <c r="AC2490" s="27"/>
      <c r="AD2490" s="27"/>
      <c r="AE2490" s="27"/>
      <c r="AF2490" s="27"/>
      <c r="AG2490" s="27"/>
      <c r="AH2490" s="27"/>
      <c r="AI2490" s="27"/>
      <c r="AJ2490" s="27"/>
      <c r="AK2490" s="27"/>
      <c r="AL2490" s="27"/>
      <c r="AM2490" s="27"/>
      <c r="AN2490" s="27"/>
      <c r="AO2490" s="27"/>
      <c r="AP2490" s="27"/>
      <c r="AQ2490" s="27"/>
      <c r="AR2490" s="27"/>
      <c r="AS2490" s="27"/>
      <c r="AT2490" s="27"/>
      <c r="AU2490" s="27"/>
      <c r="AV2490" s="27"/>
      <c r="AW2490" s="27"/>
      <c r="AX2490" s="27"/>
      <c r="AY2490" s="27"/>
      <c r="AZ2490" s="27"/>
      <c r="BA2490" s="27"/>
      <c r="BB2490" s="27"/>
      <c r="BC2490" s="8"/>
      <c r="BD2490" s="5"/>
      <c r="BL2490" s="20"/>
      <c r="BM2490" s="27"/>
    </row>
    <row r="2491" spans="3:65">
      <c r="C2491" s="27"/>
      <c r="D2491" s="27"/>
      <c r="E2491" s="27"/>
      <c r="F2491" s="27"/>
      <c r="G2491" s="27"/>
      <c r="H2491" s="27"/>
      <c r="I2491" s="27"/>
      <c r="J2491" s="27"/>
      <c r="K2491" s="27"/>
      <c r="L2491" s="27"/>
      <c r="M2491" s="27"/>
      <c r="N2491" s="27"/>
      <c r="O2491" s="27"/>
      <c r="P2491" s="27"/>
      <c r="Q2491" s="27"/>
      <c r="R2491" s="27"/>
      <c r="S2491" s="27"/>
      <c r="T2491" s="27"/>
      <c r="U2491" s="27"/>
      <c r="V2491" s="27"/>
      <c r="W2491" s="27"/>
      <c r="X2491" s="27"/>
      <c r="Y2491" s="27"/>
      <c r="Z2491" s="27"/>
      <c r="AA2491" s="27"/>
      <c r="AB2491" s="27"/>
      <c r="AC2491" s="27"/>
      <c r="AD2491" s="27"/>
      <c r="AE2491" s="27"/>
      <c r="AF2491" s="27"/>
      <c r="AG2491" s="27"/>
      <c r="AH2491" s="27"/>
      <c r="AI2491" s="27"/>
      <c r="AJ2491" s="27"/>
      <c r="AK2491" s="27"/>
      <c r="AL2491" s="27"/>
      <c r="AM2491" s="27"/>
      <c r="AN2491" s="27"/>
      <c r="AO2491" s="27"/>
      <c r="AP2491" s="27"/>
      <c r="AQ2491" s="27"/>
      <c r="AR2491" s="27"/>
      <c r="AS2491" s="27"/>
      <c r="AT2491" s="27"/>
      <c r="AU2491" s="27"/>
      <c r="AV2491" s="27"/>
      <c r="AW2491" s="27"/>
      <c r="AX2491" s="27"/>
      <c r="AY2491" s="27"/>
      <c r="AZ2491" s="27"/>
      <c r="BA2491" s="27"/>
      <c r="BB2491" s="27"/>
      <c r="BC2491" s="8"/>
      <c r="BD2491" s="5"/>
      <c r="BL2491" s="20"/>
      <c r="BM2491" s="27"/>
    </row>
    <row r="2492" spans="3:65">
      <c r="C2492" s="27"/>
      <c r="D2492" s="27"/>
      <c r="E2492" s="27"/>
      <c r="F2492" s="27"/>
      <c r="G2492" s="27"/>
      <c r="H2492" s="27"/>
      <c r="I2492" s="27"/>
      <c r="J2492" s="27"/>
      <c r="K2492" s="27"/>
      <c r="L2492" s="27"/>
      <c r="M2492" s="27"/>
      <c r="N2492" s="27"/>
      <c r="O2492" s="27"/>
      <c r="P2492" s="27"/>
      <c r="Q2492" s="27"/>
      <c r="R2492" s="27"/>
      <c r="S2492" s="27"/>
      <c r="T2492" s="27"/>
      <c r="U2492" s="27"/>
      <c r="V2492" s="27"/>
      <c r="W2492" s="27"/>
      <c r="X2492" s="27"/>
      <c r="Y2492" s="27"/>
      <c r="Z2492" s="27"/>
      <c r="AA2492" s="27"/>
      <c r="AB2492" s="27"/>
      <c r="AC2492" s="27"/>
      <c r="AD2492" s="27"/>
      <c r="AE2492" s="27"/>
      <c r="AF2492" s="27"/>
      <c r="AG2492" s="27"/>
      <c r="AH2492" s="27"/>
      <c r="AI2492" s="27"/>
      <c r="AJ2492" s="27"/>
      <c r="AK2492" s="27"/>
      <c r="AL2492" s="27"/>
      <c r="AM2492" s="27"/>
      <c r="AN2492" s="27"/>
      <c r="AO2492" s="27"/>
      <c r="AP2492" s="27"/>
      <c r="AQ2492" s="27"/>
      <c r="AR2492" s="27"/>
      <c r="AS2492" s="27"/>
      <c r="AT2492" s="27"/>
      <c r="AU2492" s="27"/>
      <c r="AV2492" s="27"/>
      <c r="AW2492" s="27"/>
      <c r="AX2492" s="27"/>
      <c r="AY2492" s="27"/>
      <c r="AZ2492" s="27"/>
      <c r="BA2492" s="27"/>
      <c r="BB2492" s="27"/>
      <c r="BC2492" s="8"/>
      <c r="BD2492" s="5"/>
      <c r="BL2492" s="20"/>
      <c r="BM2492" s="27"/>
    </row>
    <row r="2493" spans="3:65">
      <c r="C2493" s="27"/>
      <c r="D2493" s="27"/>
      <c r="E2493" s="27"/>
      <c r="F2493" s="27"/>
      <c r="G2493" s="27"/>
      <c r="H2493" s="27"/>
      <c r="I2493" s="27"/>
      <c r="J2493" s="27"/>
      <c r="K2493" s="27"/>
      <c r="L2493" s="27"/>
      <c r="M2493" s="27"/>
      <c r="N2493" s="27"/>
      <c r="O2493" s="27"/>
      <c r="P2493" s="27"/>
      <c r="Q2493" s="27"/>
      <c r="R2493" s="27"/>
      <c r="S2493" s="27"/>
      <c r="T2493" s="27"/>
      <c r="U2493" s="27"/>
      <c r="V2493" s="27"/>
      <c r="W2493" s="27"/>
      <c r="X2493" s="27"/>
      <c r="Y2493" s="27"/>
      <c r="Z2493" s="27"/>
      <c r="AA2493" s="27"/>
      <c r="AB2493" s="27"/>
      <c r="AC2493" s="27"/>
      <c r="AD2493" s="27"/>
      <c r="AE2493" s="27"/>
      <c r="AF2493" s="27"/>
      <c r="AG2493" s="27"/>
      <c r="AH2493" s="27"/>
      <c r="AI2493" s="27"/>
      <c r="AJ2493" s="27"/>
      <c r="AK2493" s="27"/>
      <c r="AL2493" s="27"/>
      <c r="AM2493" s="27"/>
      <c r="AN2493" s="27"/>
      <c r="AO2493" s="27"/>
      <c r="AP2493" s="27"/>
      <c r="AQ2493" s="27"/>
      <c r="AR2493" s="27"/>
      <c r="AS2493" s="27"/>
      <c r="AT2493" s="27"/>
      <c r="AU2493" s="27"/>
      <c r="AV2493" s="27"/>
      <c r="AW2493" s="27"/>
      <c r="AX2493" s="27"/>
      <c r="AY2493" s="27"/>
      <c r="AZ2493" s="27"/>
      <c r="BA2493" s="27"/>
      <c r="BB2493" s="27"/>
      <c r="BC2493" s="8"/>
      <c r="BD2493" s="5"/>
      <c r="BL2493" s="20"/>
      <c r="BM2493" s="27"/>
    </row>
    <row r="2494" spans="3:65">
      <c r="C2494" s="27"/>
      <c r="D2494" s="27"/>
      <c r="E2494" s="27"/>
      <c r="F2494" s="27"/>
      <c r="G2494" s="27"/>
      <c r="H2494" s="27"/>
      <c r="I2494" s="27"/>
      <c r="J2494" s="27"/>
      <c r="K2494" s="27"/>
      <c r="L2494" s="27"/>
      <c r="M2494" s="27"/>
      <c r="N2494" s="27"/>
      <c r="O2494" s="27"/>
      <c r="P2494" s="27"/>
      <c r="Q2494" s="27"/>
      <c r="R2494" s="27"/>
      <c r="S2494" s="27"/>
      <c r="T2494" s="27"/>
      <c r="U2494" s="27"/>
      <c r="V2494" s="27"/>
      <c r="W2494" s="27"/>
      <c r="X2494" s="27"/>
      <c r="Y2494" s="27"/>
      <c r="Z2494" s="27"/>
      <c r="AA2494" s="27"/>
      <c r="AB2494" s="27"/>
      <c r="AC2494" s="27"/>
      <c r="AD2494" s="27"/>
      <c r="AE2494" s="27"/>
      <c r="AF2494" s="27"/>
      <c r="AG2494" s="27"/>
      <c r="AH2494" s="27"/>
      <c r="AI2494" s="27"/>
      <c r="AJ2494" s="27"/>
      <c r="AK2494" s="27"/>
      <c r="AL2494" s="27"/>
      <c r="AM2494" s="27"/>
      <c r="AN2494" s="27"/>
      <c r="AO2494" s="27"/>
      <c r="AP2494" s="27"/>
      <c r="AQ2494" s="27"/>
      <c r="AR2494" s="27"/>
      <c r="AS2494" s="27"/>
      <c r="AT2494" s="27"/>
      <c r="AU2494" s="27"/>
      <c r="AV2494" s="27"/>
      <c r="AW2494" s="27"/>
      <c r="AX2494" s="27"/>
      <c r="AY2494" s="27"/>
      <c r="AZ2494" s="27"/>
      <c r="BA2494" s="27"/>
      <c r="BB2494" s="27"/>
      <c r="BC2494" s="8"/>
      <c r="BD2494" s="5"/>
      <c r="BL2494" s="20"/>
      <c r="BM2494" s="27"/>
    </row>
    <row r="2495" spans="3:65">
      <c r="C2495" s="27"/>
      <c r="D2495" s="27"/>
      <c r="E2495" s="27"/>
      <c r="F2495" s="27"/>
      <c r="G2495" s="27"/>
      <c r="H2495" s="27"/>
      <c r="I2495" s="27"/>
      <c r="J2495" s="27"/>
      <c r="K2495" s="27"/>
      <c r="L2495" s="27"/>
      <c r="M2495" s="27"/>
      <c r="N2495" s="27"/>
      <c r="O2495" s="27"/>
      <c r="P2495" s="27"/>
      <c r="Q2495" s="27"/>
      <c r="R2495" s="27"/>
      <c r="S2495" s="27"/>
      <c r="T2495" s="27"/>
      <c r="U2495" s="27"/>
      <c r="V2495" s="27"/>
      <c r="W2495" s="27"/>
      <c r="X2495" s="27"/>
      <c r="Y2495" s="27"/>
      <c r="Z2495" s="27"/>
      <c r="AA2495" s="27"/>
      <c r="AB2495" s="27"/>
      <c r="AC2495" s="27"/>
      <c r="AD2495" s="27"/>
      <c r="AE2495" s="27"/>
      <c r="AF2495" s="27"/>
      <c r="AG2495" s="27"/>
      <c r="AH2495" s="27"/>
      <c r="AI2495" s="27"/>
      <c r="AJ2495" s="27"/>
      <c r="AK2495" s="27"/>
      <c r="AL2495" s="27"/>
      <c r="AM2495" s="27"/>
      <c r="AN2495" s="27"/>
      <c r="AO2495" s="27"/>
      <c r="AP2495" s="27"/>
      <c r="AQ2495" s="27"/>
      <c r="AR2495" s="27"/>
      <c r="AS2495" s="27"/>
      <c r="AT2495" s="27"/>
      <c r="AU2495" s="27"/>
      <c r="AV2495" s="27"/>
      <c r="AW2495" s="27"/>
      <c r="AX2495" s="27"/>
      <c r="AY2495" s="27"/>
      <c r="AZ2495" s="27"/>
      <c r="BA2495" s="27"/>
      <c r="BB2495" s="27"/>
      <c r="BC2495" s="8"/>
      <c r="BD2495" s="5"/>
      <c r="BL2495" s="20"/>
      <c r="BM2495" s="27"/>
    </row>
    <row r="2496" spans="3:65">
      <c r="C2496" s="27"/>
      <c r="D2496" s="27"/>
      <c r="E2496" s="27"/>
      <c r="F2496" s="27"/>
      <c r="G2496" s="27"/>
      <c r="H2496" s="27"/>
      <c r="I2496" s="27"/>
      <c r="J2496" s="27"/>
      <c r="K2496" s="27"/>
      <c r="L2496" s="27"/>
      <c r="M2496" s="27"/>
      <c r="N2496" s="27"/>
      <c r="O2496" s="27"/>
      <c r="P2496" s="27"/>
      <c r="Q2496" s="27"/>
      <c r="R2496" s="27"/>
      <c r="S2496" s="27"/>
      <c r="T2496" s="27"/>
      <c r="U2496" s="27"/>
      <c r="V2496" s="27"/>
      <c r="W2496" s="27"/>
      <c r="X2496" s="27"/>
      <c r="Y2496" s="27"/>
      <c r="Z2496" s="27"/>
      <c r="AA2496" s="27"/>
      <c r="AB2496" s="27"/>
      <c r="AC2496" s="27"/>
      <c r="AD2496" s="27"/>
      <c r="AE2496" s="27"/>
      <c r="AF2496" s="27"/>
      <c r="AG2496" s="27"/>
      <c r="AH2496" s="27"/>
      <c r="AI2496" s="27"/>
      <c r="AJ2496" s="27"/>
      <c r="AK2496" s="27"/>
      <c r="AL2496" s="27"/>
      <c r="AM2496" s="27"/>
      <c r="AN2496" s="27"/>
      <c r="AO2496" s="27"/>
      <c r="AP2496" s="27"/>
      <c r="AQ2496" s="27"/>
      <c r="AR2496" s="27"/>
      <c r="AS2496" s="27"/>
      <c r="AT2496" s="27"/>
      <c r="AU2496" s="27"/>
      <c r="AV2496" s="27"/>
      <c r="AW2496" s="27"/>
      <c r="AX2496" s="27"/>
      <c r="AY2496" s="27"/>
      <c r="AZ2496" s="27"/>
      <c r="BA2496" s="27"/>
      <c r="BB2496" s="27"/>
      <c r="BC2496" s="8"/>
      <c r="BD2496" s="5"/>
      <c r="BL2496" s="20"/>
      <c r="BM2496" s="27"/>
    </row>
    <row r="2497" spans="3:65">
      <c r="C2497" s="27"/>
      <c r="D2497" s="27"/>
      <c r="E2497" s="27"/>
      <c r="F2497" s="27"/>
      <c r="G2497" s="27"/>
      <c r="H2497" s="27"/>
      <c r="I2497" s="27"/>
      <c r="J2497" s="27"/>
      <c r="K2497" s="27"/>
      <c r="L2497" s="27"/>
      <c r="M2497" s="27"/>
      <c r="N2497" s="27"/>
      <c r="O2497" s="27"/>
      <c r="P2497" s="27"/>
      <c r="Q2497" s="27"/>
      <c r="R2497" s="27"/>
      <c r="S2497" s="27"/>
      <c r="T2497" s="27"/>
      <c r="U2497" s="27"/>
      <c r="V2497" s="27"/>
      <c r="W2497" s="27"/>
      <c r="X2497" s="27"/>
      <c r="Y2497" s="27"/>
      <c r="Z2497" s="27"/>
      <c r="AA2497" s="27"/>
      <c r="AB2497" s="27"/>
      <c r="AC2497" s="27"/>
      <c r="AD2497" s="27"/>
      <c r="AE2497" s="27"/>
      <c r="AF2497" s="27"/>
      <c r="AG2497" s="27"/>
      <c r="AH2497" s="27"/>
      <c r="AI2497" s="27"/>
      <c r="AJ2497" s="27"/>
      <c r="AK2497" s="27"/>
      <c r="AL2497" s="27"/>
      <c r="AM2497" s="27"/>
      <c r="AN2497" s="27"/>
      <c r="AO2497" s="27"/>
      <c r="AP2497" s="27"/>
      <c r="AQ2497" s="27"/>
      <c r="AR2497" s="27"/>
      <c r="AS2497" s="27"/>
      <c r="AT2497" s="27"/>
      <c r="AU2497" s="27"/>
      <c r="AV2497" s="27"/>
      <c r="AW2497" s="27"/>
      <c r="AX2497" s="27"/>
      <c r="AY2497" s="27"/>
      <c r="AZ2497" s="27"/>
      <c r="BA2497" s="27"/>
      <c r="BB2497" s="27"/>
      <c r="BC2497" s="8"/>
      <c r="BD2497" s="5"/>
      <c r="BL2497" s="20"/>
      <c r="BM2497" s="27"/>
    </row>
    <row r="2498" spans="3:65">
      <c r="C2498" s="27"/>
      <c r="D2498" s="27"/>
      <c r="E2498" s="27"/>
      <c r="F2498" s="27"/>
      <c r="G2498" s="27"/>
      <c r="H2498" s="27"/>
      <c r="I2498" s="27"/>
      <c r="J2498" s="27"/>
      <c r="K2498" s="27"/>
      <c r="L2498" s="27"/>
      <c r="M2498" s="27"/>
      <c r="N2498" s="27"/>
      <c r="O2498" s="27"/>
      <c r="P2498" s="27"/>
      <c r="Q2498" s="27"/>
      <c r="R2498" s="27"/>
      <c r="S2498" s="27"/>
      <c r="T2498" s="27"/>
      <c r="U2498" s="27"/>
      <c r="V2498" s="27"/>
      <c r="W2498" s="27"/>
      <c r="X2498" s="27"/>
      <c r="Y2498" s="27"/>
      <c r="Z2498" s="27"/>
      <c r="AA2498" s="27"/>
      <c r="AB2498" s="27"/>
      <c r="AC2498" s="27"/>
      <c r="AD2498" s="27"/>
      <c r="AE2498" s="27"/>
      <c r="AF2498" s="27"/>
      <c r="AG2498" s="27"/>
      <c r="AH2498" s="27"/>
      <c r="AI2498" s="27"/>
      <c r="AJ2498" s="27"/>
      <c r="AK2498" s="27"/>
      <c r="AL2498" s="27"/>
      <c r="AM2498" s="27"/>
      <c r="AN2498" s="27"/>
      <c r="AO2498" s="27"/>
      <c r="AP2498" s="27"/>
      <c r="AQ2498" s="27"/>
      <c r="AR2498" s="27"/>
      <c r="AS2498" s="27"/>
      <c r="AT2498" s="27"/>
      <c r="AU2498" s="27"/>
      <c r="AV2498" s="27"/>
      <c r="AW2498" s="27"/>
      <c r="AX2498" s="27"/>
      <c r="AY2498" s="27"/>
      <c r="AZ2498" s="27"/>
      <c r="BA2498" s="27"/>
      <c r="BB2498" s="27"/>
      <c r="BC2498" s="8"/>
      <c r="BD2498" s="5"/>
      <c r="BL2498" s="20"/>
      <c r="BM2498" s="27"/>
    </row>
    <row r="2499" spans="3:65">
      <c r="C2499" s="27"/>
      <c r="D2499" s="27"/>
      <c r="E2499" s="27"/>
      <c r="F2499" s="27"/>
      <c r="G2499" s="27"/>
      <c r="H2499" s="27"/>
      <c r="I2499" s="27"/>
      <c r="J2499" s="27"/>
      <c r="K2499" s="27"/>
      <c r="L2499" s="27"/>
      <c r="M2499" s="27"/>
      <c r="N2499" s="27"/>
      <c r="O2499" s="27"/>
      <c r="P2499" s="27"/>
      <c r="Q2499" s="27"/>
      <c r="R2499" s="27"/>
      <c r="S2499" s="27"/>
      <c r="T2499" s="27"/>
      <c r="U2499" s="27"/>
      <c r="V2499" s="27"/>
      <c r="W2499" s="27"/>
      <c r="X2499" s="27"/>
      <c r="Y2499" s="27"/>
      <c r="Z2499" s="27"/>
      <c r="AA2499" s="27"/>
      <c r="AB2499" s="27"/>
      <c r="AC2499" s="27"/>
      <c r="AD2499" s="27"/>
      <c r="AE2499" s="27"/>
      <c r="AF2499" s="27"/>
      <c r="AG2499" s="27"/>
      <c r="AH2499" s="27"/>
      <c r="AI2499" s="27"/>
      <c r="AJ2499" s="27"/>
      <c r="AK2499" s="27"/>
      <c r="AL2499" s="27"/>
      <c r="AM2499" s="27"/>
      <c r="AN2499" s="27"/>
      <c r="AO2499" s="27"/>
      <c r="AP2499" s="27"/>
      <c r="AQ2499" s="27"/>
      <c r="AR2499" s="27"/>
      <c r="AS2499" s="27"/>
      <c r="AT2499" s="27"/>
      <c r="AU2499" s="27"/>
      <c r="AV2499" s="27"/>
      <c r="AW2499" s="27"/>
      <c r="AX2499" s="27"/>
      <c r="AY2499" s="27"/>
      <c r="AZ2499" s="27"/>
      <c r="BA2499" s="27"/>
      <c r="BB2499" s="27"/>
      <c r="BC2499" s="8"/>
      <c r="BD2499" s="5"/>
      <c r="BL2499" s="20"/>
      <c r="BM2499" s="27"/>
    </row>
    <row r="2500" spans="3:65">
      <c r="C2500" s="27"/>
      <c r="D2500" s="27"/>
      <c r="E2500" s="27"/>
      <c r="F2500" s="27"/>
      <c r="G2500" s="27"/>
      <c r="H2500" s="27"/>
      <c r="I2500" s="27"/>
      <c r="J2500" s="27"/>
      <c r="K2500" s="27"/>
      <c r="L2500" s="27"/>
      <c r="M2500" s="27"/>
      <c r="N2500" s="27"/>
      <c r="O2500" s="27"/>
      <c r="P2500" s="27"/>
      <c r="Q2500" s="27"/>
      <c r="R2500" s="27"/>
      <c r="S2500" s="27"/>
      <c r="T2500" s="27"/>
      <c r="U2500" s="27"/>
      <c r="V2500" s="27"/>
      <c r="W2500" s="27"/>
      <c r="X2500" s="27"/>
      <c r="Y2500" s="27"/>
      <c r="Z2500" s="27"/>
      <c r="AA2500" s="27"/>
      <c r="AB2500" s="27"/>
      <c r="AC2500" s="27"/>
      <c r="AD2500" s="27"/>
      <c r="AE2500" s="27"/>
      <c r="AF2500" s="27"/>
      <c r="AG2500" s="27"/>
      <c r="AH2500" s="27"/>
      <c r="AI2500" s="27"/>
      <c r="AJ2500" s="27"/>
      <c r="AK2500" s="27"/>
      <c r="AL2500" s="27"/>
      <c r="AM2500" s="27"/>
      <c r="AN2500" s="27"/>
      <c r="AO2500" s="27"/>
      <c r="AP2500" s="27"/>
      <c r="AQ2500" s="27"/>
      <c r="AR2500" s="27"/>
      <c r="AS2500" s="27"/>
      <c r="AT2500" s="27"/>
      <c r="AU2500" s="27"/>
      <c r="AV2500" s="27"/>
      <c r="AW2500" s="27"/>
      <c r="AX2500" s="27"/>
      <c r="AY2500" s="27"/>
      <c r="AZ2500" s="27"/>
      <c r="BA2500" s="27"/>
      <c r="BB2500" s="27"/>
      <c r="BC2500" s="8"/>
      <c r="BD2500" s="5"/>
      <c r="BL2500" s="20"/>
      <c r="BM2500" s="27"/>
    </row>
    <row r="2501" spans="3:65">
      <c r="C2501" s="27"/>
      <c r="D2501" s="27"/>
      <c r="E2501" s="27"/>
      <c r="F2501" s="27"/>
      <c r="G2501" s="27"/>
      <c r="H2501" s="27"/>
      <c r="I2501" s="27"/>
      <c r="J2501" s="27"/>
      <c r="K2501" s="27"/>
      <c r="L2501" s="27"/>
      <c r="M2501" s="27"/>
      <c r="N2501" s="27"/>
      <c r="O2501" s="27"/>
      <c r="P2501" s="27"/>
      <c r="Q2501" s="27"/>
      <c r="R2501" s="27"/>
      <c r="S2501" s="27"/>
      <c r="T2501" s="27"/>
      <c r="U2501" s="27"/>
      <c r="V2501" s="27"/>
      <c r="W2501" s="27"/>
      <c r="X2501" s="27"/>
      <c r="Y2501" s="27"/>
      <c r="Z2501" s="27"/>
      <c r="AA2501" s="27"/>
      <c r="AB2501" s="27"/>
      <c r="AC2501" s="27"/>
      <c r="AD2501" s="27"/>
      <c r="AE2501" s="27"/>
      <c r="AF2501" s="27"/>
      <c r="AG2501" s="27"/>
      <c r="AH2501" s="27"/>
      <c r="AI2501" s="27"/>
      <c r="AJ2501" s="27"/>
      <c r="AK2501" s="27"/>
      <c r="AL2501" s="27"/>
      <c r="AM2501" s="27"/>
      <c r="AN2501" s="27"/>
      <c r="AO2501" s="27"/>
      <c r="AP2501" s="27"/>
      <c r="AQ2501" s="27"/>
      <c r="AR2501" s="27"/>
      <c r="AS2501" s="27"/>
      <c r="AT2501" s="27"/>
      <c r="AU2501" s="27"/>
      <c r="AV2501" s="27"/>
      <c r="AW2501" s="27"/>
      <c r="AX2501" s="27"/>
      <c r="AY2501" s="27"/>
      <c r="AZ2501" s="27"/>
      <c r="BA2501" s="27"/>
      <c r="BB2501" s="27"/>
      <c r="BC2501" s="8"/>
      <c r="BD2501" s="5"/>
      <c r="BL2501" s="20"/>
      <c r="BM2501" s="27"/>
    </row>
    <row r="2502" spans="3:65">
      <c r="C2502" s="27"/>
      <c r="D2502" s="27"/>
      <c r="E2502" s="27"/>
      <c r="F2502" s="27"/>
      <c r="G2502" s="27"/>
      <c r="H2502" s="27"/>
      <c r="I2502" s="27"/>
      <c r="J2502" s="27"/>
      <c r="K2502" s="27"/>
      <c r="L2502" s="27"/>
      <c r="M2502" s="27"/>
      <c r="N2502" s="27"/>
      <c r="O2502" s="27"/>
      <c r="P2502" s="27"/>
      <c r="Q2502" s="27"/>
      <c r="R2502" s="27"/>
      <c r="S2502" s="27"/>
      <c r="T2502" s="27"/>
      <c r="U2502" s="27"/>
      <c r="V2502" s="27"/>
      <c r="W2502" s="27"/>
      <c r="X2502" s="27"/>
      <c r="Y2502" s="27"/>
      <c r="Z2502" s="27"/>
      <c r="AA2502" s="27"/>
      <c r="AB2502" s="27"/>
      <c r="AC2502" s="27"/>
      <c r="AD2502" s="27"/>
      <c r="AE2502" s="27"/>
      <c r="AF2502" s="27"/>
      <c r="AG2502" s="27"/>
      <c r="AH2502" s="27"/>
      <c r="AI2502" s="27"/>
      <c r="AJ2502" s="27"/>
      <c r="AK2502" s="27"/>
      <c r="AL2502" s="27"/>
      <c r="AM2502" s="27"/>
      <c r="AN2502" s="27"/>
      <c r="AO2502" s="27"/>
      <c r="AP2502" s="27"/>
      <c r="AQ2502" s="27"/>
      <c r="AR2502" s="27"/>
      <c r="AS2502" s="27"/>
      <c r="AT2502" s="27"/>
      <c r="AU2502" s="27"/>
      <c r="AV2502" s="27"/>
      <c r="AW2502" s="27"/>
      <c r="AX2502" s="27"/>
      <c r="AY2502" s="27"/>
      <c r="AZ2502" s="27"/>
      <c r="BA2502" s="27"/>
      <c r="BB2502" s="27"/>
      <c r="BC2502" s="8"/>
      <c r="BD2502" s="5"/>
      <c r="BL2502" s="20"/>
      <c r="BM2502" s="27"/>
    </row>
    <row r="2503" spans="3:65">
      <c r="C2503" s="27"/>
      <c r="D2503" s="27"/>
      <c r="E2503" s="27"/>
      <c r="F2503" s="27"/>
      <c r="G2503" s="27"/>
      <c r="H2503" s="27"/>
      <c r="I2503" s="27"/>
      <c r="J2503" s="27"/>
      <c r="K2503" s="27"/>
      <c r="L2503" s="27"/>
      <c r="M2503" s="27"/>
      <c r="N2503" s="27"/>
      <c r="O2503" s="27"/>
      <c r="P2503" s="27"/>
      <c r="Q2503" s="27"/>
      <c r="R2503" s="27"/>
      <c r="S2503" s="27"/>
      <c r="T2503" s="27"/>
      <c r="U2503" s="27"/>
      <c r="V2503" s="27"/>
      <c r="W2503" s="27"/>
      <c r="X2503" s="27"/>
      <c r="Y2503" s="27"/>
      <c r="Z2503" s="27"/>
      <c r="AA2503" s="27"/>
      <c r="AB2503" s="27"/>
      <c r="AC2503" s="27"/>
      <c r="AD2503" s="27"/>
      <c r="AE2503" s="27"/>
      <c r="AF2503" s="27"/>
      <c r="AG2503" s="27"/>
      <c r="AH2503" s="27"/>
      <c r="AI2503" s="27"/>
      <c r="AJ2503" s="27"/>
      <c r="AK2503" s="27"/>
      <c r="AL2503" s="27"/>
      <c r="AM2503" s="27"/>
      <c r="AN2503" s="27"/>
      <c r="AO2503" s="27"/>
      <c r="AP2503" s="27"/>
      <c r="AQ2503" s="27"/>
      <c r="AR2503" s="27"/>
      <c r="AS2503" s="27"/>
      <c r="AT2503" s="27"/>
      <c r="AU2503" s="27"/>
      <c r="AV2503" s="27"/>
      <c r="AW2503" s="27"/>
      <c r="AX2503" s="27"/>
      <c r="AY2503" s="27"/>
      <c r="AZ2503" s="27"/>
      <c r="BA2503" s="27"/>
      <c r="BB2503" s="27"/>
      <c r="BC2503" s="8"/>
      <c r="BD2503" s="5"/>
      <c r="BL2503" s="20"/>
      <c r="BM2503" s="27"/>
    </row>
    <row r="2504" spans="3:65">
      <c r="C2504" s="27"/>
      <c r="D2504" s="27"/>
      <c r="E2504" s="27"/>
      <c r="F2504" s="27"/>
      <c r="G2504" s="27"/>
      <c r="H2504" s="27"/>
      <c r="I2504" s="27"/>
      <c r="J2504" s="27"/>
      <c r="K2504" s="27"/>
      <c r="L2504" s="27"/>
      <c r="M2504" s="27"/>
      <c r="N2504" s="27"/>
      <c r="O2504" s="27"/>
      <c r="P2504" s="27"/>
      <c r="Q2504" s="27"/>
      <c r="R2504" s="27"/>
      <c r="S2504" s="27"/>
      <c r="T2504" s="27"/>
      <c r="U2504" s="27"/>
      <c r="V2504" s="27"/>
      <c r="W2504" s="27"/>
      <c r="X2504" s="27"/>
      <c r="Y2504" s="27"/>
      <c r="Z2504" s="27"/>
      <c r="AA2504" s="27"/>
      <c r="AB2504" s="27"/>
      <c r="AC2504" s="27"/>
      <c r="AD2504" s="27"/>
      <c r="AE2504" s="27"/>
      <c r="AF2504" s="27"/>
      <c r="AG2504" s="27"/>
      <c r="AH2504" s="27"/>
      <c r="AI2504" s="27"/>
      <c r="AJ2504" s="27"/>
      <c r="AK2504" s="27"/>
      <c r="AL2504" s="27"/>
      <c r="AM2504" s="27"/>
      <c r="AN2504" s="27"/>
      <c r="AO2504" s="27"/>
      <c r="AP2504" s="27"/>
      <c r="AQ2504" s="27"/>
      <c r="AR2504" s="27"/>
      <c r="AS2504" s="27"/>
      <c r="AT2504" s="27"/>
      <c r="AU2504" s="27"/>
      <c r="AV2504" s="27"/>
      <c r="AW2504" s="27"/>
      <c r="AX2504" s="27"/>
      <c r="AY2504" s="27"/>
      <c r="AZ2504" s="27"/>
      <c r="BA2504" s="27"/>
      <c r="BB2504" s="27"/>
      <c r="BC2504" s="8"/>
      <c r="BD2504" s="5"/>
      <c r="BL2504" s="20"/>
      <c r="BM2504" s="27"/>
    </row>
    <row r="2505" spans="3:65">
      <c r="C2505" s="27"/>
      <c r="D2505" s="27"/>
      <c r="E2505" s="27"/>
      <c r="F2505" s="27"/>
      <c r="G2505" s="27"/>
      <c r="H2505" s="27"/>
      <c r="I2505" s="27"/>
      <c r="J2505" s="27"/>
      <c r="K2505" s="27"/>
      <c r="L2505" s="27"/>
      <c r="M2505" s="27"/>
      <c r="N2505" s="27"/>
      <c r="O2505" s="27"/>
      <c r="P2505" s="27"/>
      <c r="Q2505" s="27"/>
      <c r="R2505" s="27"/>
      <c r="S2505" s="27"/>
      <c r="T2505" s="27"/>
      <c r="U2505" s="27"/>
      <c r="V2505" s="27"/>
      <c r="W2505" s="27"/>
      <c r="X2505" s="27"/>
      <c r="Y2505" s="27"/>
      <c r="Z2505" s="27"/>
      <c r="AA2505" s="27"/>
      <c r="AB2505" s="27"/>
      <c r="AC2505" s="27"/>
      <c r="AD2505" s="27"/>
      <c r="AE2505" s="27"/>
      <c r="AF2505" s="27"/>
      <c r="AG2505" s="27"/>
      <c r="AH2505" s="27"/>
      <c r="AI2505" s="27"/>
      <c r="AJ2505" s="27"/>
      <c r="AK2505" s="27"/>
      <c r="AL2505" s="27"/>
      <c r="AM2505" s="27"/>
      <c r="AN2505" s="27"/>
      <c r="AO2505" s="27"/>
      <c r="AP2505" s="27"/>
      <c r="AQ2505" s="27"/>
      <c r="AR2505" s="27"/>
      <c r="AS2505" s="27"/>
      <c r="AT2505" s="27"/>
      <c r="AU2505" s="27"/>
      <c r="AV2505" s="27"/>
      <c r="AW2505" s="27"/>
      <c r="AX2505" s="27"/>
      <c r="AY2505" s="27"/>
      <c r="AZ2505" s="27"/>
      <c r="BA2505" s="27"/>
      <c r="BB2505" s="27"/>
      <c r="BC2505" s="8"/>
      <c r="BD2505" s="5"/>
      <c r="BL2505" s="20"/>
      <c r="BM2505" s="27"/>
    </row>
    <row r="2506" spans="3:65">
      <c r="C2506" s="27"/>
      <c r="D2506" s="27"/>
      <c r="E2506" s="27"/>
      <c r="F2506" s="27"/>
      <c r="G2506" s="27"/>
      <c r="H2506" s="27"/>
      <c r="I2506" s="27"/>
      <c r="J2506" s="27"/>
      <c r="K2506" s="27"/>
      <c r="L2506" s="27"/>
      <c r="M2506" s="27"/>
      <c r="N2506" s="27"/>
      <c r="O2506" s="27"/>
      <c r="P2506" s="27"/>
      <c r="Q2506" s="27"/>
      <c r="R2506" s="27"/>
      <c r="S2506" s="27"/>
      <c r="T2506" s="27"/>
      <c r="U2506" s="27"/>
      <c r="V2506" s="27"/>
      <c r="W2506" s="27"/>
      <c r="X2506" s="27"/>
      <c r="Y2506" s="27"/>
      <c r="Z2506" s="27"/>
      <c r="AA2506" s="27"/>
      <c r="AB2506" s="27"/>
      <c r="AC2506" s="27"/>
      <c r="AD2506" s="27"/>
      <c r="AE2506" s="27"/>
      <c r="AF2506" s="27"/>
      <c r="AG2506" s="27"/>
      <c r="AH2506" s="27"/>
      <c r="AI2506" s="27"/>
      <c r="AJ2506" s="27"/>
      <c r="AK2506" s="27"/>
      <c r="AL2506" s="27"/>
      <c r="AM2506" s="27"/>
      <c r="AN2506" s="27"/>
      <c r="AO2506" s="27"/>
      <c r="AP2506" s="27"/>
      <c r="AQ2506" s="27"/>
      <c r="AR2506" s="27"/>
      <c r="AS2506" s="27"/>
      <c r="AT2506" s="27"/>
      <c r="AU2506" s="27"/>
      <c r="AV2506" s="27"/>
      <c r="AW2506" s="27"/>
      <c r="AX2506" s="27"/>
      <c r="AY2506" s="27"/>
      <c r="AZ2506" s="27"/>
      <c r="BA2506" s="27"/>
      <c r="BB2506" s="27"/>
      <c r="BC2506" s="8"/>
      <c r="BD2506" s="5"/>
      <c r="BL2506" s="20"/>
      <c r="BM2506" s="27"/>
    </row>
    <row r="2507" spans="3:65">
      <c r="C2507" s="27"/>
      <c r="D2507" s="27"/>
      <c r="E2507" s="27"/>
      <c r="F2507" s="27"/>
      <c r="G2507" s="27"/>
      <c r="H2507" s="27"/>
      <c r="I2507" s="27"/>
      <c r="J2507" s="27"/>
      <c r="K2507" s="27"/>
      <c r="L2507" s="27"/>
      <c r="M2507" s="27"/>
      <c r="N2507" s="27"/>
      <c r="O2507" s="27"/>
      <c r="P2507" s="27"/>
      <c r="Q2507" s="27"/>
      <c r="R2507" s="27"/>
      <c r="S2507" s="27"/>
      <c r="T2507" s="27"/>
      <c r="U2507" s="27"/>
      <c r="V2507" s="27"/>
      <c r="W2507" s="27"/>
      <c r="X2507" s="27"/>
      <c r="Y2507" s="27"/>
      <c r="Z2507" s="27"/>
      <c r="AA2507" s="27"/>
      <c r="AB2507" s="27"/>
      <c r="AC2507" s="27"/>
      <c r="AD2507" s="27"/>
      <c r="AE2507" s="27"/>
      <c r="AF2507" s="27"/>
      <c r="AG2507" s="27"/>
      <c r="AH2507" s="27"/>
      <c r="AI2507" s="27"/>
      <c r="AJ2507" s="27"/>
      <c r="AK2507" s="27"/>
      <c r="AL2507" s="27"/>
      <c r="AM2507" s="27"/>
      <c r="AN2507" s="27"/>
      <c r="AO2507" s="27"/>
      <c r="AP2507" s="27"/>
      <c r="AQ2507" s="27"/>
      <c r="AR2507" s="27"/>
      <c r="AS2507" s="27"/>
      <c r="AT2507" s="27"/>
      <c r="AU2507" s="27"/>
      <c r="AV2507" s="27"/>
      <c r="AW2507" s="27"/>
      <c r="AX2507" s="27"/>
      <c r="AY2507" s="27"/>
      <c r="AZ2507" s="27"/>
      <c r="BA2507" s="27"/>
      <c r="BB2507" s="27"/>
      <c r="BC2507" s="8"/>
      <c r="BD2507" s="5"/>
      <c r="BL2507" s="20"/>
      <c r="BM2507" s="27"/>
    </row>
    <row r="2508" spans="3:65">
      <c r="C2508" s="27"/>
      <c r="D2508" s="27"/>
      <c r="E2508" s="27"/>
      <c r="F2508" s="27"/>
      <c r="G2508" s="27"/>
      <c r="H2508" s="27"/>
      <c r="I2508" s="27"/>
      <c r="J2508" s="27"/>
      <c r="K2508" s="27"/>
      <c r="L2508" s="27"/>
      <c r="M2508" s="27"/>
      <c r="N2508" s="27"/>
      <c r="O2508" s="27"/>
      <c r="P2508" s="27"/>
      <c r="Q2508" s="27"/>
      <c r="R2508" s="27"/>
      <c r="S2508" s="27"/>
      <c r="T2508" s="27"/>
      <c r="U2508" s="27"/>
      <c r="V2508" s="27"/>
      <c r="W2508" s="27"/>
      <c r="X2508" s="27"/>
      <c r="Y2508" s="27"/>
      <c r="Z2508" s="27"/>
      <c r="AA2508" s="27"/>
      <c r="AB2508" s="27"/>
      <c r="AC2508" s="27"/>
      <c r="AD2508" s="27"/>
      <c r="AE2508" s="27"/>
      <c r="AF2508" s="27"/>
      <c r="AG2508" s="27"/>
      <c r="AH2508" s="27"/>
      <c r="AI2508" s="27"/>
      <c r="AJ2508" s="27"/>
      <c r="AK2508" s="27"/>
      <c r="AL2508" s="27"/>
      <c r="AM2508" s="27"/>
      <c r="AN2508" s="27"/>
      <c r="AO2508" s="27"/>
      <c r="AP2508" s="27"/>
      <c r="AQ2508" s="27"/>
      <c r="AR2508" s="27"/>
      <c r="AS2508" s="27"/>
      <c r="AT2508" s="27"/>
      <c r="AU2508" s="27"/>
      <c r="AV2508" s="27"/>
      <c r="AW2508" s="27"/>
      <c r="AX2508" s="27"/>
      <c r="AY2508" s="27"/>
      <c r="AZ2508" s="27"/>
      <c r="BA2508" s="27"/>
      <c r="BB2508" s="27"/>
      <c r="BC2508" s="8"/>
      <c r="BD2508" s="5"/>
      <c r="BL2508" s="20"/>
      <c r="BM2508" s="27"/>
    </row>
    <row r="2509" spans="3:65">
      <c r="C2509" s="27"/>
      <c r="D2509" s="27"/>
      <c r="E2509" s="27"/>
      <c r="F2509" s="27"/>
      <c r="G2509" s="27"/>
      <c r="H2509" s="27"/>
      <c r="I2509" s="27"/>
      <c r="J2509" s="27"/>
      <c r="K2509" s="27"/>
      <c r="L2509" s="27"/>
      <c r="M2509" s="27"/>
      <c r="N2509" s="27"/>
      <c r="O2509" s="27"/>
      <c r="P2509" s="27"/>
      <c r="Q2509" s="27"/>
      <c r="R2509" s="27"/>
      <c r="S2509" s="27"/>
      <c r="T2509" s="27"/>
      <c r="U2509" s="27"/>
      <c r="V2509" s="27"/>
      <c r="W2509" s="27"/>
      <c r="X2509" s="27"/>
      <c r="Y2509" s="27"/>
      <c r="Z2509" s="27"/>
      <c r="AA2509" s="27"/>
      <c r="AB2509" s="27"/>
      <c r="AC2509" s="27"/>
      <c r="AD2509" s="27"/>
      <c r="AE2509" s="27"/>
      <c r="AF2509" s="27"/>
      <c r="AG2509" s="27"/>
      <c r="AH2509" s="27"/>
      <c r="AI2509" s="27"/>
      <c r="AJ2509" s="27"/>
      <c r="AK2509" s="27"/>
      <c r="AL2509" s="27"/>
      <c r="AM2509" s="27"/>
      <c r="AN2509" s="27"/>
      <c r="AO2509" s="27"/>
      <c r="AP2509" s="27"/>
      <c r="AQ2509" s="27"/>
      <c r="AR2509" s="27"/>
      <c r="AS2509" s="27"/>
      <c r="AT2509" s="27"/>
      <c r="AU2509" s="27"/>
      <c r="AV2509" s="27"/>
      <c r="AW2509" s="27"/>
      <c r="AX2509" s="27"/>
      <c r="AY2509" s="27"/>
      <c r="AZ2509" s="27"/>
      <c r="BA2509" s="27"/>
      <c r="BB2509" s="27"/>
      <c r="BC2509" s="8"/>
      <c r="BD2509" s="5"/>
      <c r="BL2509" s="20"/>
      <c r="BM2509" s="27"/>
    </row>
    <row r="2510" spans="3:65">
      <c r="C2510" s="27"/>
      <c r="D2510" s="27"/>
      <c r="E2510" s="27"/>
      <c r="F2510" s="27"/>
      <c r="G2510" s="27"/>
      <c r="H2510" s="27"/>
      <c r="I2510" s="27"/>
      <c r="J2510" s="27"/>
      <c r="K2510" s="27"/>
      <c r="L2510" s="27"/>
      <c r="M2510" s="27"/>
      <c r="N2510" s="27"/>
      <c r="O2510" s="27"/>
      <c r="P2510" s="27"/>
      <c r="Q2510" s="27"/>
      <c r="R2510" s="27"/>
      <c r="S2510" s="27"/>
      <c r="T2510" s="27"/>
      <c r="U2510" s="27"/>
      <c r="V2510" s="27"/>
      <c r="W2510" s="27"/>
      <c r="X2510" s="27"/>
      <c r="Y2510" s="27"/>
      <c r="Z2510" s="27"/>
      <c r="AA2510" s="27"/>
      <c r="AB2510" s="27"/>
      <c r="AC2510" s="27"/>
      <c r="AD2510" s="27"/>
      <c r="AE2510" s="27"/>
      <c r="AF2510" s="27"/>
      <c r="AG2510" s="27"/>
      <c r="AH2510" s="27"/>
      <c r="AI2510" s="27"/>
      <c r="AJ2510" s="27"/>
      <c r="AK2510" s="27"/>
      <c r="AL2510" s="27"/>
      <c r="AM2510" s="27"/>
      <c r="AN2510" s="27"/>
      <c r="AO2510" s="27"/>
      <c r="AP2510" s="27"/>
      <c r="AQ2510" s="27"/>
      <c r="AR2510" s="27"/>
      <c r="AS2510" s="27"/>
      <c r="AT2510" s="27"/>
      <c r="AU2510" s="27"/>
      <c r="AV2510" s="27"/>
      <c r="AW2510" s="27"/>
      <c r="AX2510" s="27"/>
      <c r="AY2510" s="27"/>
      <c r="AZ2510" s="27"/>
      <c r="BA2510" s="27"/>
      <c r="BB2510" s="27"/>
      <c r="BC2510" s="8"/>
      <c r="BD2510" s="5"/>
      <c r="BL2510" s="20"/>
      <c r="BM2510" s="27"/>
    </row>
    <row r="2511" spans="3:65">
      <c r="C2511" s="27"/>
      <c r="D2511" s="27"/>
      <c r="E2511" s="27"/>
      <c r="F2511" s="27"/>
      <c r="G2511" s="27"/>
      <c r="H2511" s="27"/>
      <c r="I2511" s="27"/>
      <c r="J2511" s="27"/>
      <c r="K2511" s="27"/>
      <c r="L2511" s="27"/>
      <c r="M2511" s="27"/>
      <c r="N2511" s="27"/>
      <c r="O2511" s="27"/>
      <c r="P2511" s="27"/>
      <c r="Q2511" s="27"/>
      <c r="R2511" s="27"/>
      <c r="S2511" s="27"/>
      <c r="T2511" s="27"/>
      <c r="U2511" s="27"/>
      <c r="V2511" s="27"/>
      <c r="W2511" s="27"/>
      <c r="X2511" s="27"/>
      <c r="Y2511" s="27"/>
      <c r="Z2511" s="27"/>
      <c r="AA2511" s="27"/>
      <c r="AB2511" s="27"/>
      <c r="AC2511" s="27"/>
      <c r="AD2511" s="27"/>
      <c r="AE2511" s="27"/>
      <c r="AF2511" s="27"/>
      <c r="AG2511" s="27"/>
      <c r="AH2511" s="27"/>
      <c r="AI2511" s="27"/>
      <c r="AJ2511" s="27"/>
      <c r="AK2511" s="27"/>
      <c r="AL2511" s="27"/>
      <c r="AM2511" s="27"/>
      <c r="AN2511" s="27"/>
      <c r="AO2511" s="27"/>
      <c r="AP2511" s="27"/>
      <c r="AQ2511" s="27"/>
      <c r="AR2511" s="27"/>
      <c r="AS2511" s="27"/>
      <c r="AT2511" s="27"/>
      <c r="AU2511" s="27"/>
      <c r="AV2511" s="27"/>
      <c r="AW2511" s="27"/>
      <c r="AX2511" s="27"/>
      <c r="AY2511" s="27"/>
      <c r="AZ2511" s="27"/>
      <c r="BA2511" s="27"/>
      <c r="BB2511" s="27"/>
      <c r="BC2511" s="8"/>
      <c r="BD2511" s="5"/>
      <c r="BL2511" s="20"/>
      <c r="BM2511" s="27"/>
    </row>
    <row r="2512" spans="3:65">
      <c r="C2512" s="27"/>
      <c r="D2512" s="27"/>
      <c r="E2512" s="27"/>
      <c r="F2512" s="27"/>
      <c r="G2512" s="27"/>
      <c r="H2512" s="27"/>
      <c r="I2512" s="27"/>
      <c r="J2512" s="27"/>
      <c r="K2512" s="27"/>
      <c r="L2512" s="27"/>
      <c r="M2512" s="27"/>
      <c r="N2512" s="27"/>
      <c r="O2512" s="27"/>
      <c r="P2512" s="27"/>
      <c r="Q2512" s="27"/>
      <c r="R2512" s="27"/>
      <c r="S2512" s="27"/>
      <c r="T2512" s="27"/>
      <c r="U2512" s="27"/>
      <c r="V2512" s="27"/>
      <c r="W2512" s="27"/>
      <c r="X2512" s="27"/>
      <c r="Y2512" s="27"/>
      <c r="Z2512" s="27"/>
      <c r="AA2512" s="27"/>
      <c r="AB2512" s="27"/>
      <c r="AC2512" s="27"/>
      <c r="AD2512" s="27"/>
      <c r="AE2512" s="27"/>
      <c r="AF2512" s="27"/>
      <c r="AG2512" s="27"/>
      <c r="AH2512" s="27"/>
      <c r="AI2512" s="27"/>
      <c r="AJ2512" s="27"/>
      <c r="AK2512" s="27"/>
      <c r="AL2512" s="27"/>
      <c r="AM2512" s="27"/>
      <c r="AN2512" s="27"/>
      <c r="AO2512" s="27"/>
      <c r="AP2512" s="27"/>
      <c r="AQ2512" s="27"/>
      <c r="AR2512" s="27"/>
      <c r="AS2512" s="27"/>
      <c r="AT2512" s="27"/>
      <c r="AU2512" s="27"/>
      <c r="AV2512" s="27"/>
      <c r="AW2512" s="27"/>
      <c r="AX2512" s="27"/>
      <c r="AY2512" s="27"/>
      <c r="AZ2512" s="27"/>
      <c r="BA2512" s="27"/>
      <c r="BB2512" s="27"/>
      <c r="BC2512" s="8"/>
      <c r="BD2512" s="5"/>
      <c r="BL2512" s="20"/>
      <c r="BM2512" s="27"/>
    </row>
    <row r="2513" spans="3:65">
      <c r="C2513" s="27"/>
      <c r="D2513" s="27"/>
      <c r="E2513" s="27"/>
      <c r="F2513" s="27"/>
      <c r="G2513" s="27"/>
      <c r="H2513" s="27"/>
      <c r="I2513" s="27"/>
      <c r="J2513" s="27"/>
      <c r="K2513" s="27"/>
      <c r="L2513" s="27"/>
      <c r="M2513" s="27"/>
      <c r="N2513" s="27"/>
      <c r="O2513" s="27"/>
      <c r="P2513" s="27"/>
      <c r="Q2513" s="27"/>
      <c r="R2513" s="27"/>
      <c r="S2513" s="27"/>
      <c r="T2513" s="27"/>
      <c r="U2513" s="27"/>
      <c r="V2513" s="27"/>
      <c r="W2513" s="27"/>
      <c r="X2513" s="27"/>
      <c r="Y2513" s="27"/>
      <c r="Z2513" s="27"/>
      <c r="AA2513" s="27"/>
      <c r="AB2513" s="27"/>
      <c r="AC2513" s="27"/>
      <c r="AD2513" s="27"/>
      <c r="AE2513" s="27"/>
      <c r="AF2513" s="27"/>
      <c r="AG2513" s="27"/>
      <c r="AH2513" s="27"/>
      <c r="AI2513" s="27"/>
      <c r="AJ2513" s="27"/>
      <c r="AK2513" s="27"/>
      <c r="AL2513" s="27"/>
      <c r="AM2513" s="27"/>
      <c r="AN2513" s="27"/>
      <c r="AO2513" s="27"/>
      <c r="AP2513" s="27"/>
      <c r="AQ2513" s="27"/>
      <c r="AR2513" s="27"/>
      <c r="AS2513" s="27"/>
      <c r="AT2513" s="27"/>
      <c r="AU2513" s="27"/>
      <c r="AV2513" s="27"/>
      <c r="AW2513" s="27"/>
      <c r="AX2513" s="27"/>
      <c r="AY2513" s="27"/>
      <c r="AZ2513" s="27"/>
      <c r="BA2513" s="27"/>
      <c r="BB2513" s="27"/>
      <c r="BC2513" s="8"/>
      <c r="BD2513" s="5"/>
      <c r="BL2513" s="20"/>
      <c r="BM2513" s="27"/>
    </row>
    <row r="2514" spans="3:65">
      <c r="C2514" s="27"/>
      <c r="D2514" s="27"/>
      <c r="E2514" s="27"/>
      <c r="F2514" s="27"/>
      <c r="G2514" s="27"/>
      <c r="H2514" s="27"/>
      <c r="I2514" s="27"/>
      <c r="J2514" s="27"/>
      <c r="K2514" s="27"/>
      <c r="L2514" s="27"/>
      <c r="M2514" s="27"/>
      <c r="N2514" s="27"/>
      <c r="O2514" s="27"/>
      <c r="P2514" s="27"/>
      <c r="Q2514" s="27"/>
      <c r="R2514" s="27"/>
      <c r="S2514" s="27"/>
      <c r="T2514" s="27"/>
      <c r="U2514" s="27"/>
      <c r="V2514" s="27"/>
      <c r="W2514" s="27"/>
      <c r="X2514" s="27"/>
      <c r="Y2514" s="27"/>
      <c r="Z2514" s="27"/>
      <c r="AA2514" s="27"/>
      <c r="AB2514" s="27"/>
      <c r="AC2514" s="27"/>
      <c r="AD2514" s="27"/>
      <c r="AE2514" s="27"/>
      <c r="AF2514" s="27"/>
      <c r="AG2514" s="27"/>
      <c r="AH2514" s="27"/>
      <c r="AI2514" s="27"/>
      <c r="AJ2514" s="27"/>
      <c r="AK2514" s="27"/>
      <c r="AL2514" s="27"/>
      <c r="AM2514" s="27"/>
      <c r="AN2514" s="27"/>
      <c r="AO2514" s="27"/>
      <c r="AP2514" s="27"/>
      <c r="AQ2514" s="27"/>
      <c r="AR2514" s="27"/>
      <c r="AS2514" s="27"/>
      <c r="AT2514" s="27"/>
      <c r="AU2514" s="27"/>
      <c r="AV2514" s="27"/>
      <c r="AW2514" s="27"/>
      <c r="AX2514" s="27"/>
      <c r="AY2514" s="27"/>
      <c r="AZ2514" s="27"/>
      <c r="BA2514" s="27"/>
      <c r="BB2514" s="27"/>
      <c r="BC2514" s="8"/>
      <c r="BD2514" s="5"/>
      <c r="BL2514" s="20"/>
      <c r="BM2514" s="27"/>
    </row>
    <row r="2515" spans="3:65">
      <c r="C2515" s="27"/>
      <c r="D2515" s="27"/>
      <c r="E2515" s="27"/>
      <c r="F2515" s="27"/>
      <c r="G2515" s="27"/>
      <c r="H2515" s="27"/>
      <c r="I2515" s="27"/>
      <c r="J2515" s="27"/>
      <c r="K2515" s="27"/>
      <c r="L2515" s="27"/>
      <c r="M2515" s="27"/>
      <c r="N2515" s="27"/>
      <c r="O2515" s="27"/>
      <c r="P2515" s="27"/>
      <c r="Q2515" s="27"/>
      <c r="R2515" s="27"/>
      <c r="S2515" s="27"/>
      <c r="T2515" s="27"/>
      <c r="U2515" s="27"/>
      <c r="V2515" s="27"/>
      <c r="W2515" s="27"/>
      <c r="X2515" s="27"/>
      <c r="Y2515" s="27"/>
      <c r="Z2515" s="27"/>
      <c r="AA2515" s="27"/>
      <c r="AB2515" s="27"/>
      <c r="AC2515" s="27"/>
      <c r="AD2515" s="27"/>
      <c r="AE2515" s="27"/>
      <c r="AF2515" s="27"/>
      <c r="AG2515" s="27"/>
      <c r="AH2515" s="27"/>
      <c r="AI2515" s="27"/>
      <c r="AJ2515" s="27"/>
      <c r="AK2515" s="27"/>
      <c r="AL2515" s="27"/>
      <c r="AM2515" s="27"/>
      <c r="AN2515" s="27"/>
      <c r="AO2515" s="27"/>
      <c r="AP2515" s="27"/>
      <c r="AQ2515" s="27"/>
      <c r="AR2515" s="27"/>
      <c r="AS2515" s="27"/>
      <c r="AT2515" s="27"/>
      <c r="AU2515" s="27"/>
      <c r="AV2515" s="27"/>
      <c r="AW2515" s="27"/>
      <c r="AX2515" s="27"/>
      <c r="AY2515" s="27"/>
      <c r="AZ2515" s="27"/>
      <c r="BA2515" s="27"/>
      <c r="BB2515" s="27"/>
      <c r="BC2515" s="8"/>
      <c r="BD2515" s="5"/>
      <c r="BL2515" s="20"/>
      <c r="BM2515" s="27"/>
    </row>
    <row r="2516" spans="3:65">
      <c r="C2516" s="27"/>
      <c r="D2516" s="27"/>
      <c r="E2516" s="27"/>
      <c r="F2516" s="27"/>
      <c r="G2516" s="27"/>
      <c r="H2516" s="27"/>
      <c r="I2516" s="27"/>
      <c r="J2516" s="27"/>
      <c r="K2516" s="27"/>
      <c r="L2516" s="27"/>
      <c r="M2516" s="27"/>
      <c r="N2516" s="27"/>
      <c r="O2516" s="27"/>
      <c r="P2516" s="27"/>
      <c r="Q2516" s="27"/>
      <c r="R2516" s="27"/>
      <c r="S2516" s="27"/>
      <c r="T2516" s="27"/>
      <c r="U2516" s="27"/>
      <c r="V2516" s="27"/>
      <c r="W2516" s="27"/>
      <c r="X2516" s="27"/>
      <c r="Y2516" s="27"/>
      <c r="Z2516" s="27"/>
      <c r="AA2516" s="27"/>
      <c r="AB2516" s="27"/>
      <c r="AC2516" s="27"/>
      <c r="AD2516" s="27"/>
      <c r="AE2516" s="27"/>
      <c r="AF2516" s="27"/>
      <c r="AG2516" s="27"/>
      <c r="AH2516" s="27"/>
      <c r="AI2516" s="27"/>
      <c r="AJ2516" s="27"/>
      <c r="AK2516" s="27"/>
      <c r="AL2516" s="27"/>
      <c r="AM2516" s="27"/>
      <c r="AN2516" s="27"/>
      <c r="AO2516" s="27"/>
      <c r="AP2516" s="27"/>
      <c r="AQ2516" s="27"/>
      <c r="AR2516" s="27"/>
      <c r="AS2516" s="27"/>
      <c r="AT2516" s="27"/>
      <c r="AU2516" s="27"/>
      <c r="AV2516" s="27"/>
      <c r="AW2516" s="27"/>
      <c r="AX2516" s="27"/>
      <c r="AY2516" s="27"/>
      <c r="AZ2516" s="27"/>
      <c r="BA2516" s="27"/>
      <c r="BB2516" s="27"/>
      <c r="BC2516" s="8"/>
      <c r="BD2516" s="5"/>
      <c r="BL2516" s="20"/>
      <c r="BM2516" s="27"/>
    </row>
    <row r="2517" spans="3:65">
      <c r="C2517" s="27"/>
      <c r="D2517" s="27"/>
      <c r="E2517" s="27"/>
      <c r="F2517" s="27"/>
      <c r="G2517" s="27"/>
      <c r="H2517" s="27"/>
      <c r="I2517" s="27"/>
      <c r="J2517" s="27"/>
      <c r="K2517" s="27"/>
      <c r="L2517" s="27"/>
      <c r="M2517" s="27"/>
      <c r="N2517" s="27"/>
      <c r="O2517" s="27"/>
      <c r="P2517" s="27"/>
      <c r="Q2517" s="27"/>
      <c r="R2517" s="27"/>
      <c r="S2517" s="27"/>
      <c r="T2517" s="27"/>
      <c r="U2517" s="27"/>
      <c r="V2517" s="27"/>
      <c r="W2517" s="27"/>
      <c r="X2517" s="27"/>
      <c r="Y2517" s="27"/>
      <c r="Z2517" s="27"/>
      <c r="AA2517" s="27"/>
      <c r="AB2517" s="27"/>
      <c r="AC2517" s="27"/>
      <c r="AD2517" s="27"/>
      <c r="AE2517" s="27"/>
      <c r="AF2517" s="27"/>
      <c r="AG2517" s="27"/>
      <c r="AH2517" s="27"/>
      <c r="AI2517" s="27"/>
      <c r="AJ2517" s="27"/>
      <c r="AK2517" s="27"/>
      <c r="AL2517" s="27"/>
      <c r="AM2517" s="27"/>
      <c r="AN2517" s="27"/>
      <c r="AO2517" s="27"/>
      <c r="AP2517" s="27"/>
      <c r="AQ2517" s="27"/>
      <c r="AR2517" s="27"/>
      <c r="AS2517" s="27"/>
      <c r="AT2517" s="27"/>
      <c r="AU2517" s="27"/>
      <c r="AV2517" s="27"/>
      <c r="AW2517" s="27"/>
      <c r="AX2517" s="27"/>
      <c r="AY2517" s="27"/>
      <c r="AZ2517" s="27"/>
      <c r="BA2517" s="27"/>
      <c r="BB2517" s="27"/>
      <c r="BC2517" s="8"/>
      <c r="BD2517" s="5"/>
      <c r="BL2517" s="20"/>
      <c r="BM2517" s="27"/>
    </row>
    <row r="2518" spans="3:65">
      <c r="C2518" s="27"/>
      <c r="D2518" s="27"/>
      <c r="E2518" s="27"/>
      <c r="F2518" s="27"/>
      <c r="G2518" s="27"/>
      <c r="H2518" s="27"/>
      <c r="I2518" s="27"/>
      <c r="J2518" s="27"/>
      <c r="K2518" s="27"/>
      <c r="L2518" s="27"/>
      <c r="M2518" s="27"/>
      <c r="N2518" s="27"/>
      <c r="O2518" s="27"/>
      <c r="P2518" s="27"/>
      <c r="Q2518" s="27"/>
      <c r="R2518" s="27"/>
      <c r="S2518" s="27"/>
      <c r="T2518" s="27"/>
      <c r="U2518" s="27"/>
      <c r="V2518" s="27"/>
      <c r="W2518" s="27"/>
      <c r="X2518" s="27"/>
      <c r="Y2518" s="27"/>
      <c r="Z2518" s="27"/>
      <c r="AA2518" s="27"/>
      <c r="AB2518" s="27"/>
      <c r="AC2518" s="27"/>
      <c r="AD2518" s="27"/>
      <c r="AE2518" s="27"/>
      <c r="AF2518" s="27"/>
      <c r="AG2518" s="27"/>
      <c r="AH2518" s="27"/>
      <c r="AI2518" s="27"/>
      <c r="AJ2518" s="27"/>
      <c r="AK2518" s="27"/>
      <c r="AL2518" s="27"/>
      <c r="AM2518" s="27"/>
      <c r="AN2518" s="27"/>
      <c r="AO2518" s="27"/>
      <c r="AP2518" s="27"/>
      <c r="AQ2518" s="27"/>
      <c r="AR2518" s="27"/>
      <c r="AS2518" s="27"/>
      <c r="AT2518" s="27"/>
      <c r="AU2518" s="27"/>
      <c r="AV2518" s="27"/>
      <c r="AW2518" s="27"/>
      <c r="AX2518" s="27"/>
      <c r="AY2518" s="27"/>
      <c r="AZ2518" s="27"/>
      <c r="BA2518" s="27"/>
      <c r="BB2518" s="27"/>
      <c r="BC2518" s="8"/>
      <c r="BD2518" s="5"/>
      <c r="BL2518" s="20"/>
      <c r="BM2518" s="27"/>
    </row>
    <row r="2519" spans="3:65">
      <c r="C2519" s="27"/>
      <c r="D2519" s="27"/>
      <c r="E2519" s="27"/>
      <c r="F2519" s="27"/>
      <c r="G2519" s="27"/>
      <c r="H2519" s="27"/>
      <c r="I2519" s="27"/>
      <c r="J2519" s="27"/>
      <c r="K2519" s="27"/>
      <c r="L2519" s="27"/>
      <c r="M2519" s="27"/>
      <c r="N2519" s="27"/>
      <c r="O2519" s="27"/>
      <c r="P2519" s="27"/>
      <c r="Q2519" s="27"/>
      <c r="R2519" s="27"/>
      <c r="S2519" s="27"/>
      <c r="T2519" s="27"/>
      <c r="U2519" s="27"/>
      <c r="V2519" s="27"/>
      <c r="W2519" s="27"/>
      <c r="X2519" s="27"/>
      <c r="Y2519" s="27"/>
      <c r="Z2519" s="27"/>
      <c r="AA2519" s="27"/>
      <c r="AB2519" s="27"/>
      <c r="AC2519" s="27"/>
      <c r="AD2519" s="27"/>
      <c r="AE2519" s="27"/>
      <c r="AF2519" s="27"/>
      <c r="AG2519" s="27"/>
      <c r="AH2519" s="27"/>
      <c r="AI2519" s="27"/>
      <c r="AJ2519" s="27"/>
      <c r="AK2519" s="27"/>
      <c r="AL2519" s="27"/>
      <c r="AM2519" s="27"/>
      <c r="AN2519" s="27"/>
      <c r="AO2519" s="27"/>
      <c r="AP2519" s="27"/>
      <c r="AQ2519" s="27"/>
      <c r="AR2519" s="27"/>
      <c r="AS2519" s="27"/>
      <c r="AT2519" s="27"/>
      <c r="AU2519" s="27"/>
      <c r="AV2519" s="27"/>
      <c r="AW2519" s="27"/>
      <c r="AX2519" s="27"/>
      <c r="AY2519" s="27"/>
      <c r="AZ2519" s="27"/>
      <c r="BA2519" s="27"/>
      <c r="BB2519" s="27"/>
      <c r="BC2519" s="8"/>
      <c r="BD2519" s="5"/>
      <c r="BL2519" s="20"/>
      <c r="BM2519" s="27"/>
    </row>
    <row r="2520" spans="3:65">
      <c r="C2520" s="27"/>
      <c r="D2520" s="27"/>
      <c r="E2520" s="27"/>
      <c r="F2520" s="27"/>
      <c r="G2520" s="27"/>
      <c r="H2520" s="27"/>
      <c r="I2520" s="27"/>
      <c r="J2520" s="27"/>
      <c r="K2520" s="27"/>
      <c r="L2520" s="27"/>
      <c r="M2520" s="27"/>
      <c r="N2520" s="27"/>
      <c r="O2520" s="27"/>
      <c r="P2520" s="27"/>
      <c r="Q2520" s="27"/>
      <c r="R2520" s="27"/>
      <c r="S2520" s="27"/>
      <c r="T2520" s="27"/>
      <c r="U2520" s="27"/>
      <c r="V2520" s="27"/>
      <c r="W2520" s="27"/>
      <c r="X2520" s="27"/>
      <c r="Y2520" s="27"/>
      <c r="Z2520" s="27"/>
      <c r="AA2520" s="27"/>
      <c r="AB2520" s="27"/>
      <c r="AC2520" s="27"/>
      <c r="AD2520" s="27"/>
      <c r="AE2520" s="27"/>
      <c r="AF2520" s="27"/>
      <c r="AG2520" s="27"/>
      <c r="AH2520" s="27"/>
      <c r="AI2520" s="27"/>
      <c r="AJ2520" s="27"/>
      <c r="AK2520" s="27"/>
      <c r="AL2520" s="27"/>
      <c r="AM2520" s="27"/>
      <c r="AN2520" s="27"/>
      <c r="AO2520" s="27"/>
      <c r="AP2520" s="27"/>
      <c r="AQ2520" s="27"/>
      <c r="AR2520" s="27"/>
      <c r="AS2520" s="27"/>
      <c r="AT2520" s="27"/>
      <c r="AU2520" s="27"/>
      <c r="AV2520" s="27"/>
      <c r="AW2520" s="27"/>
      <c r="AX2520" s="27"/>
      <c r="AY2520" s="27"/>
      <c r="AZ2520" s="27"/>
      <c r="BA2520" s="27"/>
      <c r="BB2520" s="27"/>
      <c r="BC2520" s="8"/>
      <c r="BD2520" s="5"/>
      <c r="BL2520" s="20"/>
      <c r="BM2520" s="27"/>
    </row>
    <row r="2521" spans="3:65">
      <c r="C2521" s="27"/>
      <c r="D2521" s="27"/>
      <c r="E2521" s="27"/>
      <c r="F2521" s="27"/>
      <c r="G2521" s="27"/>
      <c r="H2521" s="27"/>
      <c r="I2521" s="27"/>
      <c r="J2521" s="27"/>
      <c r="K2521" s="27"/>
      <c r="L2521" s="27"/>
      <c r="M2521" s="27"/>
      <c r="N2521" s="27"/>
      <c r="O2521" s="27"/>
      <c r="P2521" s="27"/>
      <c r="Q2521" s="27"/>
      <c r="R2521" s="27"/>
      <c r="S2521" s="27"/>
      <c r="T2521" s="27"/>
      <c r="U2521" s="27"/>
      <c r="V2521" s="27"/>
      <c r="W2521" s="27"/>
      <c r="X2521" s="27"/>
      <c r="Y2521" s="27"/>
      <c r="Z2521" s="27"/>
      <c r="AA2521" s="27"/>
      <c r="AB2521" s="27"/>
      <c r="AC2521" s="27"/>
      <c r="AD2521" s="27"/>
      <c r="AE2521" s="27"/>
      <c r="AF2521" s="27"/>
      <c r="AG2521" s="27"/>
      <c r="AH2521" s="27"/>
      <c r="AI2521" s="27"/>
      <c r="AJ2521" s="27"/>
      <c r="AK2521" s="27"/>
      <c r="AL2521" s="27"/>
      <c r="AM2521" s="27"/>
      <c r="AN2521" s="27"/>
      <c r="AO2521" s="27"/>
      <c r="AP2521" s="27"/>
      <c r="AQ2521" s="27"/>
      <c r="AR2521" s="27"/>
      <c r="AS2521" s="27"/>
      <c r="AT2521" s="27"/>
      <c r="AU2521" s="27"/>
      <c r="AV2521" s="27"/>
      <c r="AW2521" s="27"/>
      <c r="AX2521" s="27"/>
      <c r="AY2521" s="27"/>
      <c r="AZ2521" s="27"/>
      <c r="BA2521" s="27"/>
      <c r="BB2521" s="27"/>
      <c r="BC2521" s="8"/>
      <c r="BD2521" s="5"/>
      <c r="BL2521" s="20"/>
      <c r="BM2521" s="27"/>
    </row>
    <row r="2522" spans="3:65">
      <c r="C2522" s="27"/>
      <c r="D2522" s="27"/>
      <c r="E2522" s="27"/>
      <c r="F2522" s="27"/>
      <c r="G2522" s="27"/>
      <c r="H2522" s="27"/>
      <c r="I2522" s="27"/>
      <c r="J2522" s="27"/>
      <c r="K2522" s="27"/>
      <c r="L2522" s="27"/>
      <c r="M2522" s="27"/>
      <c r="N2522" s="27"/>
      <c r="O2522" s="27"/>
      <c r="P2522" s="27"/>
      <c r="Q2522" s="27"/>
      <c r="R2522" s="27"/>
      <c r="S2522" s="27"/>
      <c r="T2522" s="27"/>
      <c r="U2522" s="27"/>
      <c r="V2522" s="27"/>
      <c r="W2522" s="27"/>
      <c r="X2522" s="27"/>
      <c r="Y2522" s="27"/>
      <c r="Z2522" s="27"/>
      <c r="AA2522" s="27"/>
      <c r="AB2522" s="27"/>
      <c r="AC2522" s="27"/>
      <c r="AD2522" s="27"/>
      <c r="AE2522" s="27"/>
      <c r="AF2522" s="27"/>
      <c r="AG2522" s="27"/>
      <c r="AH2522" s="27"/>
      <c r="AI2522" s="27"/>
      <c r="AJ2522" s="27"/>
      <c r="AK2522" s="27"/>
      <c r="AL2522" s="27"/>
      <c r="AM2522" s="27"/>
      <c r="AN2522" s="27"/>
      <c r="AO2522" s="27"/>
      <c r="AP2522" s="27"/>
      <c r="AQ2522" s="27"/>
      <c r="AR2522" s="27"/>
      <c r="AS2522" s="27"/>
      <c r="AT2522" s="27"/>
      <c r="AU2522" s="27"/>
      <c r="AV2522" s="27"/>
      <c r="AW2522" s="27"/>
      <c r="AX2522" s="27"/>
      <c r="AY2522" s="27"/>
      <c r="AZ2522" s="27"/>
      <c r="BA2522" s="27"/>
      <c r="BB2522" s="27"/>
      <c r="BC2522" s="8"/>
      <c r="BD2522" s="5"/>
      <c r="BL2522" s="20"/>
      <c r="BM2522" s="27"/>
    </row>
    <row r="2523" spans="3:65">
      <c r="C2523" s="27"/>
      <c r="D2523" s="27"/>
      <c r="E2523" s="27"/>
      <c r="F2523" s="27"/>
      <c r="G2523" s="27"/>
      <c r="H2523" s="27"/>
      <c r="I2523" s="27"/>
      <c r="J2523" s="27"/>
      <c r="K2523" s="27"/>
      <c r="L2523" s="27"/>
      <c r="M2523" s="27"/>
      <c r="N2523" s="27"/>
      <c r="O2523" s="27"/>
      <c r="P2523" s="27"/>
      <c r="Q2523" s="27"/>
      <c r="R2523" s="27"/>
      <c r="S2523" s="27"/>
      <c r="T2523" s="27"/>
      <c r="U2523" s="27"/>
      <c r="V2523" s="27"/>
      <c r="W2523" s="27"/>
      <c r="X2523" s="27"/>
      <c r="Y2523" s="27"/>
      <c r="Z2523" s="27"/>
      <c r="AA2523" s="27"/>
      <c r="AB2523" s="27"/>
      <c r="AC2523" s="27"/>
      <c r="AD2523" s="27"/>
      <c r="AE2523" s="27"/>
      <c r="AF2523" s="27"/>
      <c r="AG2523" s="27"/>
      <c r="AH2523" s="27"/>
      <c r="AI2523" s="27"/>
      <c r="AJ2523" s="27"/>
      <c r="AK2523" s="27"/>
      <c r="AL2523" s="27"/>
      <c r="AM2523" s="27"/>
      <c r="AN2523" s="27"/>
      <c r="AO2523" s="27"/>
      <c r="AP2523" s="27"/>
      <c r="AQ2523" s="27"/>
      <c r="AR2523" s="27"/>
      <c r="AS2523" s="27"/>
      <c r="AT2523" s="27"/>
      <c r="AU2523" s="27"/>
      <c r="AV2523" s="27"/>
      <c r="AW2523" s="27"/>
      <c r="AX2523" s="27"/>
      <c r="AY2523" s="27"/>
      <c r="AZ2523" s="27"/>
      <c r="BA2523" s="27"/>
      <c r="BB2523" s="27"/>
      <c r="BC2523" s="8"/>
      <c r="BD2523" s="5"/>
      <c r="BL2523" s="20"/>
      <c r="BM2523" s="27"/>
    </row>
    <row r="2524" spans="3:65">
      <c r="C2524" s="27"/>
      <c r="D2524" s="27"/>
      <c r="E2524" s="27"/>
      <c r="F2524" s="27"/>
      <c r="G2524" s="27"/>
      <c r="H2524" s="27"/>
      <c r="I2524" s="27"/>
      <c r="J2524" s="27"/>
      <c r="K2524" s="27"/>
      <c r="L2524" s="27"/>
      <c r="M2524" s="27"/>
      <c r="N2524" s="27"/>
      <c r="O2524" s="27"/>
      <c r="P2524" s="27"/>
      <c r="Q2524" s="27"/>
      <c r="R2524" s="27"/>
      <c r="S2524" s="27"/>
      <c r="T2524" s="27"/>
      <c r="U2524" s="27"/>
      <c r="V2524" s="27"/>
      <c r="W2524" s="27"/>
      <c r="X2524" s="27"/>
      <c r="Y2524" s="27"/>
      <c r="Z2524" s="27"/>
      <c r="AA2524" s="27"/>
      <c r="AB2524" s="27"/>
      <c r="AC2524" s="27"/>
      <c r="AD2524" s="27"/>
      <c r="AE2524" s="27"/>
      <c r="AF2524" s="27"/>
      <c r="AG2524" s="27"/>
      <c r="AH2524" s="27"/>
      <c r="AI2524" s="27"/>
      <c r="AJ2524" s="27"/>
      <c r="AK2524" s="27"/>
      <c r="AL2524" s="27"/>
      <c r="AM2524" s="27"/>
      <c r="AN2524" s="27"/>
      <c r="AO2524" s="27"/>
      <c r="AP2524" s="27"/>
      <c r="AQ2524" s="27"/>
      <c r="AR2524" s="27"/>
      <c r="AS2524" s="27"/>
      <c r="AT2524" s="27"/>
      <c r="AU2524" s="27"/>
      <c r="AV2524" s="27"/>
      <c r="AW2524" s="27"/>
      <c r="AX2524" s="27"/>
      <c r="AY2524" s="27"/>
      <c r="AZ2524" s="27"/>
      <c r="BA2524" s="27"/>
      <c r="BB2524" s="27"/>
      <c r="BC2524" s="8"/>
      <c r="BD2524" s="5"/>
      <c r="BL2524" s="20"/>
      <c r="BM2524" s="27"/>
    </row>
    <row r="2525" spans="3:65">
      <c r="C2525" s="27"/>
      <c r="D2525" s="27"/>
      <c r="E2525" s="27"/>
      <c r="F2525" s="27"/>
      <c r="G2525" s="27"/>
      <c r="H2525" s="27"/>
      <c r="I2525" s="27"/>
      <c r="J2525" s="27"/>
      <c r="K2525" s="27"/>
      <c r="L2525" s="27"/>
      <c r="M2525" s="27"/>
      <c r="N2525" s="27"/>
      <c r="O2525" s="27"/>
      <c r="P2525" s="27"/>
      <c r="Q2525" s="27"/>
      <c r="R2525" s="27"/>
      <c r="S2525" s="27"/>
      <c r="T2525" s="27"/>
      <c r="U2525" s="27"/>
      <c r="V2525" s="27"/>
      <c r="W2525" s="27"/>
      <c r="X2525" s="27"/>
      <c r="Y2525" s="27"/>
      <c r="Z2525" s="27"/>
      <c r="AA2525" s="27"/>
      <c r="AB2525" s="27"/>
      <c r="AC2525" s="27"/>
      <c r="AD2525" s="27"/>
      <c r="AE2525" s="27"/>
      <c r="AF2525" s="27"/>
      <c r="AG2525" s="27"/>
      <c r="AH2525" s="27"/>
      <c r="AI2525" s="27"/>
      <c r="AJ2525" s="27"/>
      <c r="AK2525" s="27"/>
      <c r="AL2525" s="27"/>
      <c r="AM2525" s="27"/>
      <c r="AN2525" s="27"/>
      <c r="AO2525" s="27"/>
      <c r="AP2525" s="27"/>
      <c r="AQ2525" s="27"/>
      <c r="AR2525" s="27"/>
      <c r="AS2525" s="27"/>
      <c r="AT2525" s="27"/>
      <c r="AU2525" s="27"/>
      <c r="AV2525" s="27"/>
      <c r="AW2525" s="27"/>
      <c r="AX2525" s="27"/>
      <c r="AY2525" s="27"/>
      <c r="AZ2525" s="27"/>
      <c r="BA2525" s="27"/>
      <c r="BB2525" s="27"/>
      <c r="BC2525" s="8"/>
      <c r="BD2525" s="5"/>
      <c r="BL2525" s="20"/>
      <c r="BM2525" s="27"/>
    </row>
    <row r="2526" spans="3:65">
      <c r="C2526" s="27"/>
      <c r="D2526" s="27"/>
      <c r="E2526" s="27"/>
      <c r="F2526" s="27"/>
      <c r="G2526" s="27"/>
      <c r="H2526" s="27"/>
      <c r="I2526" s="27"/>
      <c r="J2526" s="27"/>
      <c r="K2526" s="27"/>
      <c r="L2526" s="27"/>
      <c r="M2526" s="27"/>
      <c r="N2526" s="27"/>
      <c r="O2526" s="27"/>
      <c r="P2526" s="27"/>
      <c r="Q2526" s="27"/>
      <c r="R2526" s="27"/>
      <c r="S2526" s="27"/>
      <c r="T2526" s="27"/>
      <c r="U2526" s="27"/>
      <c r="V2526" s="27"/>
      <c r="W2526" s="27"/>
      <c r="X2526" s="27"/>
      <c r="Y2526" s="27"/>
      <c r="Z2526" s="27"/>
      <c r="AA2526" s="27"/>
      <c r="AB2526" s="27"/>
      <c r="AC2526" s="27"/>
      <c r="AD2526" s="27"/>
      <c r="AE2526" s="27"/>
      <c r="AF2526" s="27"/>
      <c r="AG2526" s="27"/>
      <c r="AH2526" s="27"/>
      <c r="AI2526" s="27"/>
      <c r="AJ2526" s="27"/>
      <c r="AK2526" s="27"/>
      <c r="AL2526" s="27"/>
      <c r="AM2526" s="27"/>
      <c r="AN2526" s="27"/>
      <c r="AO2526" s="27"/>
      <c r="AP2526" s="27"/>
      <c r="AQ2526" s="27"/>
      <c r="AR2526" s="27"/>
      <c r="AS2526" s="27"/>
      <c r="AT2526" s="27"/>
      <c r="AU2526" s="27"/>
      <c r="AV2526" s="27"/>
      <c r="AW2526" s="27"/>
      <c r="AX2526" s="27"/>
      <c r="AY2526" s="27"/>
      <c r="AZ2526" s="27"/>
      <c r="BA2526" s="27"/>
      <c r="BB2526" s="27"/>
      <c r="BC2526" s="8"/>
      <c r="BD2526" s="5"/>
      <c r="BL2526" s="20"/>
      <c r="BM2526" s="27"/>
    </row>
    <row r="2527" spans="3:65">
      <c r="C2527" s="27"/>
      <c r="D2527" s="27"/>
      <c r="E2527" s="27"/>
      <c r="F2527" s="27"/>
      <c r="G2527" s="27"/>
      <c r="H2527" s="27"/>
      <c r="I2527" s="27"/>
      <c r="J2527" s="27"/>
      <c r="K2527" s="27"/>
      <c r="L2527" s="27"/>
      <c r="M2527" s="27"/>
      <c r="N2527" s="27"/>
      <c r="O2527" s="27"/>
      <c r="P2527" s="27"/>
      <c r="Q2527" s="27"/>
      <c r="R2527" s="27"/>
      <c r="S2527" s="27"/>
      <c r="T2527" s="27"/>
      <c r="U2527" s="27"/>
      <c r="V2527" s="27"/>
      <c r="W2527" s="27"/>
      <c r="X2527" s="27"/>
      <c r="Y2527" s="27"/>
      <c r="Z2527" s="27"/>
      <c r="AA2527" s="27"/>
      <c r="AB2527" s="27"/>
      <c r="AC2527" s="27"/>
      <c r="AD2527" s="27"/>
      <c r="AE2527" s="27"/>
      <c r="AF2527" s="27"/>
      <c r="AG2527" s="27"/>
      <c r="AH2527" s="27"/>
      <c r="AI2527" s="27"/>
      <c r="AJ2527" s="27"/>
      <c r="AK2527" s="27"/>
      <c r="AL2527" s="27"/>
      <c r="AM2527" s="27"/>
      <c r="AN2527" s="27"/>
      <c r="AO2527" s="27"/>
      <c r="AP2527" s="27"/>
      <c r="AQ2527" s="27"/>
      <c r="AR2527" s="27"/>
      <c r="AS2527" s="27"/>
      <c r="AT2527" s="27"/>
      <c r="AU2527" s="27"/>
      <c r="AV2527" s="27"/>
      <c r="AW2527" s="27"/>
      <c r="AX2527" s="27"/>
      <c r="AY2527" s="27"/>
      <c r="AZ2527" s="27"/>
      <c r="BA2527" s="27"/>
      <c r="BB2527" s="27"/>
      <c r="BC2527" s="8"/>
      <c r="BD2527" s="5"/>
      <c r="BL2527" s="20"/>
      <c r="BM2527" s="27"/>
    </row>
    <row r="2528" spans="3:65">
      <c r="C2528" s="27"/>
      <c r="D2528" s="27"/>
      <c r="E2528" s="27"/>
      <c r="F2528" s="27"/>
      <c r="G2528" s="27"/>
      <c r="H2528" s="27"/>
      <c r="I2528" s="27"/>
      <c r="J2528" s="27"/>
      <c r="K2528" s="27"/>
      <c r="L2528" s="27"/>
      <c r="M2528" s="27"/>
      <c r="N2528" s="27"/>
      <c r="O2528" s="27"/>
      <c r="P2528" s="27"/>
      <c r="Q2528" s="27"/>
      <c r="R2528" s="27"/>
      <c r="S2528" s="27"/>
      <c r="T2528" s="27"/>
      <c r="U2528" s="27"/>
      <c r="V2528" s="27"/>
      <c r="W2528" s="27"/>
      <c r="X2528" s="27"/>
      <c r="Y2528" s="27"/>
      <c r="Z2528" s="27"/>
      <c r="AA2528" s="27"/>
      <c r="AB2528" s="27"/>
      <c r="AC2528" s="27"/>
      <c r="AD2528" s="27"/>
      <c r="AE2528" s="27"/>
      <c r="AF2528" s="27"/>
      <c r="AG2528" s="27"/>
      <c r="AH2528" s="27"/>
      <c r="AI2528" s="27"/>
      <c r="AJ2528" s="27"/>
      <c r="AK2528" s="27"/>
      <c r="AL2528" s="27"/>
      <c r="AM2528" s="27"/>
      <c r="AN2528" s="27"/>
      <c r="AO2528" s="27"/>
      <c r="AP2528" s="27"/>
      <c r="AQ2528" s="27"/>
      <c r="AR2528" s="27"/>
      <c r="AS2528" s="27"/>
      <c r="AT2528" s="27"/>
      <c r="AU2528" s="27"/>
      <c r="AV2528" s="27"/>
      <c r="AW2528" s="27"/>
      <c r="AX2528" s="27"/>
      <c r="AY2528" s="27"/>
      <c r="AZ2528" s="27"/>
      <c r="BA2528" s="27"/>
      <c r="BB2528" s="27"/>
      <c r="BC2528" s="8"/>
      <c r="BD2528" s="5"/>
      <c r="BL2528" s="20"/>
      <c r="BM2528" s="27"/>
    </row>
    <row r="2529" spans="3:65">
      <c r="C2529" s="27"/>
      <c r="D2529" s="27"/>
      <c r="E2529" s="27"/>
      <c r="F2529" s="27"/>
      <c r="G2529" s="27"/>
      <c r="H2529" s="27"/>
      <c r="I2529" s="27"/>
      <c r="J2529" s="27"/>
      <c r="K2529" s="27"/>
      <c r="L2529" s="27"/>
      <c r="M2529" s="27"/>
      <c r="N2529" s="27"/>
      <c r="O2529" s="27"/>
      <c r="P2529" s="27"/>
      <c r="Q2529" s="27"/>
      <c r="R2529" s="27"/>
      <c r="S2529" s="27"/>
      <c r="T2529" s="27"/>
      <c r="U2529" s="27"/>
      <c r="V2529" s="27"/>
      <c r="W2529" s="27"/>
      <c r="X2529" s="27"/>
      <c r="Y2529" s="27"/>
      <c r="Z2529" s="27"/>
      <c r="AA2529" s="27"/>
      <c r="AB2529" s="27"/>
      <c r="AC2529" s="27"/>
      <c r="AD2529" s="27"/>
      <c r="AE2529" s="27"/>
      <c r="AF2529" s="27"/>
      <c r="AG2529" s="27"/>
      <c r="AH2529" s="27"/>
      <c r="AI2529" s="27"/>
      <c r="AJ2529" s="27"/>
      <c r="AK2529" s="27"/>
      <c r="AL2529" s="27"/>
      <c r="AM2529" s="27"/>
      <c r="AN2529" s="27"/>
      <c r="AO2529" s="27"/>
      <c r="AP2529" s="27"/>
      <c r="AQ2529" s="27"/>
      <c r="AR2529" s="27"/>
      <c r="AS2529" s="27"/>
      <c r="AT2529" s="27"/>
      <c r="AU2529" s="27"/>
      <c r="AV2529" s="27"/>
      <c r="AW2529" s="27"/>
      <c r="AX2529" s="27"/>
      <c r="AY2529" s="27"/>
      <c r="AZ2529" s="27"/>
      <c r="BA2529" s="27"/>
      <c r="BB2529" s="27"/>
      <c r="BC2529" s="8"/>
      <c r="BD2529" s="5"/>
      <c r="BL2529" s="20"/>
      <c r="BM2529" s="27"/>
    </row>
    <row r="2530" spans="3:65">
      <c r="C2530" s="27"/>
      <c r="D2530" s="27"/>
      <c r="E2530" s="27"/>
      <c r="F2530" s="27"/>
      <c r="G2530" s="27"/>
      <c r="H2530" s="27"/>
      <c r="I2530" s="27"/>
      <c r="J2530" s="27"/>
      <c r="K2530" s="27"/>
      <c r="L2530" s="27"/>
      <c r="M2530" s="27"/>
      <c r="N2530" s="27"/>
      <c r="O2530" s="27"/>
      <c r="P2530" s="27"/>
      <c r="Q2530" s="27"/>
      <c r="R2530" s="27"/>
      <c r="S2530" s="27"/>
      <c r="T2530" s="27"/>
      <c r="U2530" s="27"/>
      <c r="V2530" s="27"/>
      <c r="W2530" s="27"/>
      <c r="X2530" s="27"/>
      <c r="Y2530" s="27"/>
      <c r="Z2530" s="27"/>
      <c r="AA2530" s="27"/>
      <c r="AB2530" s="27"/>
      <c r="AC2530" s="27"/>
      <c r="AD2530" s="27"/>
      <c r="AE2530" s="27"/>
      <c r="AF2530" s="27"/>
      <c r="AG2530" s="27"/>
      <c r="AH2530" s="27"/>
      <c r="AI2530" s="27"/>
      <c r="AJ2530" s="27"/>
      <c r="AK2530" s="27"/>
      <c r="AL2530" s="27"/>
      <c r="AM2530" s="27"/>
      <c r="AN2530" s="27"/>
      <c r="AO2530" s="27"/>
      <c r="AP2530" s="27"/>
      <c r="AQ2530" s="27"/>
      <c r="AR2530" s="27"/>
      <c r="AS2530" s="27"/>
      <c r="AT2530" s="27"/>
      <c r="AU2530" s="27"/>
      <c r="AV2530" s="27"/>
      <c r="AW2530" s="27"/>
      <c r="AX2530" s="27"/>
      <c r="AY2530" s="27"/>
      <c r="AZ2530" s="27"/>
      <c r="BA2530" s="27"/>
      <c r="BB2530" s="27"/>
      <c r="BC2530" s="8"/>
      <c r="BD2530" s="5"/>
      <c r="BL2530" s="20"/>
      <c r="BM2530" s="27"/>
    </row>
    <row r="2531" spans="3:65">
      <c r="C2531" s="27"/>
      <c r="D2531" s="27"/>
      <c r="E2531" s="27"/>
      <c r="F2531" s="27"/>
      <c r="G2531" s="27"/>
      <c r="H2531" s="27"/>
      <c r="I2531" s="27"/>
      <c r="J2531" s="27"/>
      <c r="K2531" s="27"/>
      <c r="L2531" s="27"/>
      <c r="M2531" s="27"/>
      <c r="N2531" s="27"/>
      <c r="O2531" s="27"/>
      <c r="P2531" s="27"/>
      <c r="Q2531" s="27"/>
      <c r="R2531" s="27"/>
      <c r="S2531" s="27"/>
      <c r="T2531" s="27"/>
      <c r="U2531" s="27"/>
      <c r="V2531" s="27"/>
      <c r="W2531" s="27"/>
      <c r="X2531" s="27"/>
      <c r="Y2531" s="27"/>
      <c r="Z2531" s="27"/>
      <c r="AA2531" s="27"/>
      <c r="AB2531" s="27"/>
      <c r="AC2531" s="27"/>
      <c r="AD2531" s="27"/>
      <c r="AE2531" s="27"/>
      <c r="AF2531" s="27"/>
      <c r="AG2531" s="27"/>
      <c r="AH2531" s="27"/>
      <c r="AI2531" s="27"/>
      <c r="AJ2531" s="27"/>
      <c r="AK2531" s="27"/>
      <c r="AL2531" s="27"/>
      <c r="AM2531" s="27"/>
      <c r="AN2531" s="27"/>
      <c r="AO2531" s="27"/>
      <c r="AP2531" s="27"/>
      <c r="AQ2531" s="27"/>
      <c r="AR2531" s="27"/>
      <c r="AS2531" s="27"/>
      <c r="AT2531" s="27"/>
      <c r="AU2531" s="27"/>
      <c r="AV2531" s="27"/>
      <c r="AW2531" s="27"/>
      <c r="AX2531" s="27"/>
      <c r="AY2531" s="27"/>
      <c r="AZ2531" s="27"/>
      <c r="BA2531" s="27"/>
      <c r="BB2531" s="27"/>
      <c r="BC2531" s="8"/>
      <c r="BD2531" s="5"/>
      <c r="BL2531" s="20"/>
      <c r="BM2531" s="27"/>
    </row>
    <row r="2532" spans="3:65">
      <c r="C2532" s="27"/>
      <c r="D2532" s="27"/>
      <c r="E2532" s="27"/>
      <c r="F2532" s="27"/>
      <c r="G2532" s="27"/>
      <c r="H2532" s="27"/>
      <c r="I2532" s="27"/>
      <c r="J2532" s="27"/>
      <c r="K2532" s="27"/>
      <c r="L2532" s="27"/>
      <c r="M2532" s="27"/>
      <c r="N2532" s="27"/>
      <c r="O2532" s="27"/>
      <c r="P2532" s="27"/>
      <c r="Q2532" s="27"/>
      <c r="R2532" s="27"/>
      <c r="S2532" s="27"/>
      <c r="T2532" s="27"/>
      <c r="U2532" s="27"/>
      <c r="V2532" s="27"/>
      <c r="W2532" s="27"/>
      <c r="X2532" s="27"/>
      <c r="Y2532" s="27"/>
      <c r="Z2532" s="27"/>
      <c r="AA2532" s="27"/>
      <c r="AB2532" s="27"/>
      <c r="AC2532" s="27"/>
      <c r="AD2532" s="27"/>
      <c r="AE2532" s="27"/>
      <c r="AF2532" s="27"/>
      <c r="AG2532" s="27"/>
      <c r="AH2532" s="27"/>
      <c r="AI2532" s="27"/>
      <c r="AJ2532" s="27"/>
      <c r="AK2532" s="27"/>
      <c r="AL2532" s="27"/>
      <c r="AM2532" s="27"/>
      <c r="AN2532" s="27"/>
      <c r="AO2532" s="27"/>
      <c r="AP2532" s="27"/>
      <c r="AQ2532" s="27"/>
      <c r="AR2532" s="27"/>
      <c r="AS2532" s="27"/>
      <c r="AT2532" s="27"/>
      <c r="AU2532" s="27"/>
      <c r="AV2532" s="27"/>
      <c r="AW2532" s="27"/>
      <c r="AX2532" s="27"/>
      <c r="AY2532" s="27"/>
      <c r="AZ2532" s="27"/>
      <c r="BA2532" s="27"/>
      <c r="BB2532" s="27"/>
      <c r="BC2532" s="8"/>
      <c r="BD2532" s="5"/>
      <c r="BL2532" s="20"/>
      <c r="BM2532" s="27"/>
    </row>
    <row r="2533" spans="3:65">
      <c r="C2533" s="27"/>
      <c r="D2533" s="27"/>
      <c r="E2533" s="27"/>
      <c r="F2533" s="27"/>
      <c r="G2533" s="27"/>
      <c r="H2533" s="27"/>
      <c r="I2533" s="27"/>
      <c r="J2533" s="27"/>
      <c r="K2533" s="27"/>
      <c r="L2533" s="27"/>
      <c r="M2533" s="27"/>
      <c r="N2533" s="27"/>
      <c r="O2533" s="27"/>
      <c r="P2533" s="27"/>
      <c r="Q2533" s="27"/>
      <c r="R2533" s="27"/>
      <c r="S2533" s="27"/>
      <c r="T2533" s="27"/>
      <c r="U2533" s="27"/>
      <c r="V2533" s="27"/>
      <c r="W2533" s="27"/>
      <c r="X2533" s="27"/>
      <c r="Y2533" s="27"/>
      <c r="Z2533" s="27"/>
      <c r="AA2533" s="27"/>
      <c r="AB2533" s="27"/>
      <c r="AC2533" s="27"/>
      <c r="AD2533" s="27"/>
      <c r="AE2533" s="27"/>
      <c r="AF2533" s="27"/>
      <c r="AG2533" s="27"/>
      <c r="AH2533" s="27"/>
      <c r="AI2533" s="27"/>
      <c r="AJ2533" s="27"/>
      <c r="AK2533" s="27"/>
      <c r="AL2533" s="27"/>
      <c r="AM2533" s="27"/>
      <c r="AN2533" s="27"/>
      <c r="AO2533" s="27"/>
      <c r="AP2533" s="27"/>
      <c r="AQ2533" s="27"/>
      <c r="AR2533" s="27"/>
      <c r="AS2533" s="27"/>
      <c r="AT2533" s="27"/>
      <c r="AU2533" s="27"/>
      <c r="AV2533" s="27"/>
      <c r="AW2533" s="27"/>
      <c r="AX2533" s="27"/>
      <c r="AY2533" s="27"/>
      <c r="AZ2533" s="27"/>
      <c r="BA2533" s="27"/>
      <c r="BB2533" s="27"/>
      <c r="BC2533" s="8"/>
      <c r="BD2533" s="5"/>
      <c r="BL2533" s="20"/>
      <c r="BM2533" s="27"/>
    </row>
    <row r="2534" spans="3:65">
      <c r="C2534" s="27"/>
      <c r="D2534" s="27"/>
      <c r="E2534" s="27"/>
      <c r="F2534" s="27"/>
      <c r="G2534" s="27"/>
      <c r="H2534" s="27"/>
      <c r="I2534" s="27"/>
      <c r="J2534" s="27"/>
      <c r="K2534" s="27"/>
      <c r="L2534" s="27"/>
      <c r="M2534" s="27"/>
      <c r="N2534" s="27"/>
      <c r="O2534" s="27"/>
      <c r="P2534" s="27"/>
      <c r="Q2534" s="27"/>
      <c r="R2534" s="27"/>
      <c r="S2534" s="27"/>
      <c r="T2534" s="27"/>
      <c r="U2534" s="27"/>
      <c r="V2534" s="27"/>
      <c r="W2534" s="27"/>
      <c r="X2534" s="27"/>
      <c r="Y2534" s="27"/>
      <c r="Z2534" s="27"/>
      <c r="AA2534" s="27"/>
      <c r="AB2534" s="27"/>
      <c r="AC2534" s="27"/>
      <c r="AD2534" s="27"/>
      <c r="AE2534" s="27"/>
      <c r="AF2534" s="27"/>
      <c r="AG2534" s="27"/>
      <c r="AH2534" s="27"/>
      <c r="AI2534" s="27"/>
      <c r="AJ2534" s="27"/>
      <c r="AK2534" s="27"/>
      <c r="AL2534" s="27"/>
      <c r="AM2534" s="27"/>
      <c r="AN2534" s="27"/>
      <c r="AO2534" s="27"/>
      <c r="AP2534" s="27"/>
      <c r="AQ2534" s="27"/>
      <c r="AR2534" s="27"/>
      <c r="AS2534" s="27"/>
      <c r="AT2534" s="27"/>
      <c r="AU2534" s="27"/>
      <c r="AV2534" s="27"/>
      <c r="AW2534" s="27"/>
      <c r="AX2534" s="27"/>
      <c r="AY2534" s="27"/>
      <c r="AZ2534" s="27"/>
      <c r="BA2534" s="27"/>
      <c r="BB2534" s="27"/>
      <c r="BC2534" s="8"/>
      <c r="BD2534" s="5"/>
      <c r="BL2534" s="20"/>
      <c r="BM2534" s="27"/>
    </row>
    <row r="2535" spans="3:65">
      <c r="C2535" s="27"/>
      <c r="D2535" s="27"/>
      <c r="E2535" s="27"/>
      <c r="F2535" s="27"/>
      <c r="G2535" s="27"/>
      <c r="H2535" s="27"/>
      <c r="I2535" s="27"/>
      <c r="J2535" s="27"/>
      <c r="K2535" s="27"/>
      <c r="L2535" s="27"/>
      <c r="M2535" s="27"/>
      <c r="N2535" s="27"/>
      <c r="O2535" s="27"/>
      <c r="P2535" s="27"/>
      <c r="Q2535" s="27"/>
      <c r="R2535" s="27"/>
      <c r="S2535" s="27"/>
      <c r="T2535" s="27"/>
      <c r="U2535" s="27"/>
      <c r="V2535" s="27"/>
      <c r="W2535" s="27"/>
      <c r="X2535" s="27"/>
      <c r="Y2535" s="27"/>
      <c r="Z2535" s="27"/>
      <c r="AA2535" s="27"/>
      <c r="AB2535" s="27"/>
      <c r="AC2535" s="27"/>
      <c r="AD2535" s="27"/>
      <c r="AE2535" s="27"/>
      <c r="AF2535" s="27"/>
      <c r="AG2535" s="27"/>
      <c r="AH2535" s="27"/>
      <c r="AI2535" s="27"/>
      <c r="AJ2535" s="27"/>
      <c r="AK2535" s="27"/>
      <c r="AL2535" s="27"/>
      <c r="AM2535" s="27"/>
      <c r="AN2535" s="27"/>
      <c r="AO2535" s="27"/>
      <c r="AP2535" s="27"/>
      <c r="AQ2535" s="27"/>
      <c r="AR2535" s="27"/>
      <c r="AS2535" s="27"/>
      <c r="AT2535" s="27"/>
      <c r="AU2535" s="27"/>
      <c r="AV2535" s="27"/>
      <c r="AW2535" s="27"/>
      <c r="AX2535" s="27"/>
      <c r="AY2535" s="27"/>
      <c r="AZ2535" s="27"/>
      <c r="BA2535" s="27"/>
      <c r="BB2535" s="27"/>
      <c r="BC2535" s="8"/>
      <c r="BD2535" s="5"/>
      <c r="BL2535" s="20"/>
      <c r="BM2535" s="27"/>
    </row>
    <row r="2536" spans="3:65">
      <c r="C2536" s="27"/>
      <c r="D2536" s="27"/>
      <c r="E2536" s="27"/>
      <c r="F2536" s="27"/>
      <c r="G2536" s="27"/>
      <c r="H2536" s="27"/>
      <c r="I2536" s="27"/>
      <c r="J2536" s="27"/>
      <c r="K2536" s="27"/>
      <c r="L2536" s="27"/>
      <c r="M2536" s="27"/>
      <c r="N2536" s="27"/>
      <c r="O2536" s="27"/>
      <c r="P2536" s="27"/>
      <c r="Q2536" s="27"/>
      <c r="R2536" s="27"/>
      <c r="S2536" s="27"/>
      <c r="T2536" s="27"/>
      <c r="U2536" s="27"/>
      <c r="V2536" s="27"/>
      <c r="W2536" s="27"/>
      <c r="X2536" s="27"/>
      <c r="Y2536" s="27"/>
      <c r="Z2536" s="27"/>
      <c r="AA2536" s="27"/>
      <c r="AB2536" s="27"/>
      <c r="AC2536" s="27"/>
      <c r="AD2536" s="27"/>
      <c r="AE2536" s="27"/>
      <c r="AF2536" s="27"/>
      <c r="AG2536" s="27"/>
      <c r="AH2536" s="27"/>
      <c r="AI2536" s="27"/>
      <c r="AJ2536" s="27"/>
      <c r="AK2536" s="27"/>
      <c r="AL2536" s="27"/>
      <c r="AM2536" s="27"/>
      <c r="AN2536" s="27"/>
      <c r="AO2536" s="27"/>
      <c r="AP2536" s="27"/>
      <c r="AQ2536" s="27"/>
      <c r="AR2536" s="27"/>
      <c r="AS2536" s="27"/>
      <c r="AT2536" s="27"/>
      <c r="AU2536" s="27"/>
      <c r="AV2536" s="27"/>
      <c r="AW2536" s="27"/>
      <c r="AX2536" s="27"/>
      <c r="AY2536" s="27"/>
      <c r="AZ2536" s="27"/>
      <c r="BA2536" s="27"/>
      <c r="BB2536" s="27"/>
      <c r="BC2536" s="8"/>
      <c r="BD2536" s="5"/>
      <c r="BL2536" s="20"/>
      <c r="BM2536" s="27"/>
    </row>
    <row r="2537" spans="3:65">
      <c r="C2537" s="27"/>
      <c r="D2537" s="27"/>
      <c r="E2537" s="27"/>
      <c r="F2537" s="27"/>
      <c r="G2537" s="27"/>
      <c r="H2537" s="27"/>
      <c r="I2537" s="27"/>
      <c r="J2537" s="27"/>
      <c r="K2537" s="27"/>
      <c r="L2537" s="27"/>
      <c r="M2537" s="27"/>
      <c r="N2537" s="27"/>
      <c r="O2537" s="27"/>
      <c r="P2537" s="27"/>
      <c r="Q2537" s="27"/>
      <c r="R2537" s="27"/>
      <c r="S2537" s="27"/>
      <c r="T2537" s="27"/>
      <c r="U2537" s="27"/>
      <c r="V2537" s="27"/>
      <c r="W2537" s="27"/>
      <c r="X2537" s="27"/>
      <c r="Y2537" s="27"/>
      <c r="Z2537" s="27"/>
      <c r="AA2537" s="27"/>
      <c r="AB2537" s="27"/>
      <c r="AC2537" s="27"/>
      <c r="AD2537" s="27"/>
      <c r="AE2537" s="27"/>
      <c r="AF2537" s="27"/>
      <c r="AG2537" s="27"/>
      <c r="AH2537" s="27"/>
      <c r="AI2537" s="27"/>
      <c r="AJ2537" s="27"/>
      <c r="AK2537" s="27"/>
      <c r="AL2537" s="27"/>
      <c r="AM2537" s="27"/>
      <c r="AN2537" s="27"/>
      <c r="AO2537" s="27"/>
      <c r="AP2537" s="27"/>
      <c r="AQ2537" s="27"/>
      <c r="AR2537" s="27"/>
      <c r="AS2537" s="27"/>
      <c r="AT2537" s="27"/>
      <c r="AU2537" s="27"/>
      <c r="AV2537" s="27"/>
      <c r="AW2537" s="27"/>
      <c r="AX2537" s="27"/>
      <c r="AY2537" s="27"/>
      <c r="AZ2537" s="27"/>
      <c r="BA2537" s="27"/>
      <c r="BB2537" s="27"/>
      <c r="BC2537" s="8"/>
      <c r="BD2537" s="5"/>
      <c r="BL2537" s="20"/>
      <c r="BM2537" s="27"/>
    </row>
    <row r="2538" spans="3:65">
      <c r="C2538" s="27"/>
      <c r="D2538" s="27"/>
      <c r="E2538" s="27"/>
      <c r="F2538" s="27"/>
      <c r="G2538" s="27"/>
      <c r="H2538" s="27"/>
      <c r="I2538" s="27"/>
      <c r="J2538" s="27"/>
      <c r="K2538" s="27"/>
      <c r="L2538" s="27"/>
      <c r="M2538" s="27"/>
      <c r="N2538" s="27"/>
      <c r="O2538" s="27"/>
      <c r="P2538" s="27"/>
      <c r="Q2538" s="27"/>
      <c r="R2538" s="27"/>
      <c r="S2538" s="27"/>
      <c r="T2538" s="27"/>
      <c r="U2538" s="27"/>
      <c r="V2538" s="27"/>
      <c r="W2538" s="27"/>
      <c r="X2538" s="27"/>
      <c r="Y2538" s="27"/>
      <c r="Z2538" s="27"/>
      <c r="AA2538" s="27"/>
      <c r="AB2538" s="27"/>
      <c r="AC2538" s="27"/>
      <c r="AD2538" s="27"/>
      <c r="AE2538" s="27"/>
      <c r="AF2538" s="27"/>
      <c r="AG2538" s="27"/>
      <c r="AH2538" s="27"/>
      <c r="AI2538" s="27"/>
      <c r="AJ2538" s="27"/>
      <c r="AK2538" s="27"/>
      <c r="AL2538" s="27"/>
      <c r="AM2538" s="27"/>
      <c r="AN2538" s="27"/>
      <c r="AO2538" s="27"/>
      <c r="AP2538" s="27"/>
      <c r="AQ2538" s="27"/>
      <c r="AR2538" s="27"/>
      <c r="AS2538" s="27"/>
      <c r="AT2538" s="27"/>
      <c r="AU2538" s="27"/>
      <c r="AV2538" s="27"/>
      <c r="AW2538" s="27"/>
      <c r="AX2538" s="27"/>
      <c r="AY2538" s="27"/>
      <c r="AZ2538" s="27"/>
      <c r="BA2538" s="27"/>
      <c r="BB2538" s="27"/>
      <c r="BC2538" s="8"/>
      <c r="BD2538" s="5"/>
      <c r="BL2538" s="20"/>
      <c r="BM2538" s="27"/>
    </row>
    <row r="2539" spans="3:65">
      <c r="C2539" s="27"/>
      <c r="D2539" s="27"/>
      <c r="E2539" s="27"/>
      <c r="F2539" s="27"/>
      <c r="G2539" s="27"/>
      <c r="H2539" s="27"/>
      <c r="I2539" s="27"/>
      <c r="J2539" s="27"/>
      <c r="K2539" s="27"/>
      <c r="L2539" s="27"/>
      <c r="M2539" s="27"/>
      <c r="N2539" s="27"/>
      <c r="O2539" s="27"/>
      <c r="P2539" s="27"/>
      <c r="Q2539" s="27"/>
      <c r="R2539" s="27"/>
      <c r="S2539" s="27"/>
      <c r="T2539" s="27"/>
      <c r="U2539" s="27"/>
      <c r="V2539" s="27"/>
      <c r="W2539" s="27"/>
      <c r="X2539" s="27"/>
      <c r="Y2539" s="27"/>
      <c r="Z2539" s="27"/>
      <c r="AA2539" s="27"/>
      <c r="AB2539" s="27"/>
      <c r="AC2539" s="27"/>
      <c r="AD2539" s="27"/>
      <c r="AE2539" s="27"/>
      <c r="AF2539" s="27"/>
      <c r="AG2539" s="27"/>
      <c r="AH2539" s="27"/>
      <c r="AI2539" s="27"/>
      <c r="AJ2539" s="27"/>
      <c r="AK2539" s="27"/>
      <c r="AL2539" s="27"/>
      <c r="AM2539" s="27"/>
      <c r="AN2539" s="27"/>
      <c r="AO2539" s="27"/>
      <c r="AP2539" s="27"/>
      <c r="AQ2539" s="27"/>
      <c r="AR2539" s="27"/>
      <c r="AS2539" s="27"/>
      <c r="AT2539" s="27"/>
      <c r="AU2539" s="27"/>
      <c r="AV2539" s="27"/>
      <c r="AW2539" s="27"/>
      <c r="AX2539" s="27"/>
      <c r="AY2539" s="27"/>
      <c r="AZ2539" s="27"/>
      <c r="BA2539" s="27"/>
      <c r="BB2539" s="27"/>
      <c r="BC2539" s="8"/>
      <c r="BD2539" s="5"/>
      <c r="BL2539" s="20"/>
      <c r="BM2539" s="27"/>
    </row>
    <row r="2540" spans="3:65">
      <c r="C2540" s="27"/>
      <c r="D2540" s="27"/>
      <c r="E2540" s="27"/>
      <c r="F2540" s="27"/>
      <c r="G2540" s="27"/>
      <c r="H2540" s="27"/>
      <c r="I2540" s="27"/>
      <c r="J2540" s="27"/>
      <c r="K2540" s="27"/>
      <c r="L2540" s="27"/>
      <c r="M2540" s="27"/>
      <c r="N2540" s="27"/>
      <c r="O2540" s="27"/>
      <c r="P2540" s="27"/>
      <c r="Q2540" s="27"/>
      <c r="R2540" s="27"/>
      <c r="S2540" s="27"/>
      <c r="T2540" s="27"/>
      <c r="U2540" s="27"/>
      <c r="V2540" s="27"/>
      <c r="W2540" s="27"/>
      <c r="X2540" s="27"/>
      <c r="Y2540" s="27"/>
      <c r="Z2540" s="27"/>
      <c r="AA2540" s="27"/>
      <c r="AB2540" s="27"/>
      <c r="AC2540" s="27"/>
      <c r="AD2540" s="27"/>
      <c r="AE2540" s="27"/>
      <c r="AF2540" s="27"/>
      <c r="AG2540" s="27"/>
      <c r="AH2540" s="27"/>
      <c r="AI2540" s="27"/>
      <c r="AJ2540" s="27"/>
      <c r="AK2540" s="27"/>
      <c r="AL2540" s="27"/>
      <c r="AM2540" s="27"/>
      <c r="AN2540" s="27"/>
      <c r="AO2540" s="27"/>
      <c r="AP2540" s="27"/>
      <c r="AQ2540" s="27"/>
      <c r="AR2540" s="27"/>
      <c r="AS2540" s="27"/>
      <c r="AT2540" s="27"/>
      <c r="AU2540" s="27"/>
      <c r="AV2540" s="27"/>
      <c r="AW2540" s="27"/>
      <c r="AX2540" s="27"/>
      <c r="AY2540" s="27"/>
      <c r="AZ2540" s="27"/>
      <c r="BA2540" s="27"/>
      <c r="BB2540" s="27"/>
      <c r="BC2540" s="8"/>
      <c r="BD2540" s="5"/>
      <c r="BL2540" s="20"/>
      <c r="BM2540" s="27"/>
    </row>
    <row r="2541" spans="3:65">
      <c r="C2541" s="27"/>
      <c r="D2541" s="27"/>
      <c r="E2541" s="27"/>
      <c r="F2541" s="27"/>
      <c r="G2541" s="27"/>
      <c r="H2541" s="27"/>
      <c r="I2541" s="27"/>
      <c r="J2541" s="27"/>
      <c r="K2541" s="27"/>
      <c r="L2541" s="27"/>
      <c r="M2541" s="27"/>
      <c r="N2541" s="27"/>
      <c r="O2541" s="27"/>
      <c r="P2541" s="27"/>
      <c r="Q2541" s="27"/>
      <c r="R2541" s="27"/>
      <c r="S2541" s="27"/>
      <c r="T2541" s="27"/>
      <c r="U2541" s="27"/>
      <c r="V2541" s="27"/>
      <c r="W2541" s="27"/>
      <c r="X2541" s="27"/>
      <c r="Y2541" s="27"/>
      <c r="Z2541" s="27"/>
      <c r="AA2541" s="27"/>
      <c r="AB2541" s="27"/>
      <c r="AC2541" s="27"/>
      <c r="AD2541" s="27"/>
      <c r="AE2541" s="27"/>
      <c r="AF2541" s="27"/>
      <c r="AG2541" s="27"/>
      <c r="AH2541" s="27"/>
      <c r="AI2541" s="27"/>
      <c r="AJ2541" s="27"/>
      <c r="AK2541" s="27"/>
      <c r="AL2541" s="27"/>
      <c r="AM2541" s="27"/>
      <c r="AN2541" s="27"/>
      <c r="AO2541" s="27"/>
      <c r="AP2541" s="27"/>
      <c r="AQ2541" s="27"/>
      <c r="AR2541" s="27"/>
      <c r="AS2541" s="27"/>
      <c r="AT2541" s="27"/>
      <c r="AU2541" s="27"/>
      <c r="AV2541" s="27"/>
      <c r="AW2541" s="27"/>
      <c r="AX2541" s="27"/>
      <c r="AY2541" s="27"/>
      <c r="AZ2541" s="27"/>
      <c r="BA2541" s="27"/>
      <c r="BB2541" s="27"/>
      <c r="BC2541" s="8"/>
      <c r="BD2541" s="5"/>
      <c r="BL2541" s="20"/>
      <c r="BM2541" s="27"/>
    </row>
    <row r="2542" spans="3:65">
      <c r="C2542" s="27"/>
      <c r="D2542" s="27"/>
      <c r="E2542" s="27"/>
      <c r="F2542" s="27"/>
      <c r="G2542" s="27"/>
      <c r="H2542" s="27"/>
      <c r="I2542" s="27"/>
      <c r="J2542" s="27"/>
      <c r="K2542" s="27"/>
      <c r="L2542" s="27"/>
      <c r="M2542" s="27"/>
      <c r="N2542" s="27"/>
      <c r="O2542" s="27"/>
      <c r="P2542" s="27"/>
      <c r="Q2542" s="27"/>
      <c r="R2542" s="27"/>
      <c r="S2542" s="27"/>
      <c r="T2542" s="27"/>
      <c r="U2542" s="27"/>
      <c r="V2542" s="27"/>
      <c r="W2542" s="27"/>
      <c r="X2542" s="27"/>
      <c r="Y2542" s="27"/>
      <c r="Z2542" s="27"/>
      <c r="AA2542" s="27"/>
      <c r="AB2542" s="27"/>
      <c r="AC2542" s="27"/>
      <c r="AD2542" s="27"/>
      <c r="AE2542" s="27"/>
      <c r="AF2542" s="27"/>
      <c r="AG2542" s="27"/>
      <c r="AH2542" s="27"/>
      <c r="AI2542" s="27"/>
      <c r="AJ2542" s="27"/>
      <c r="AK2542" s="27"/>
      <c r="AL2542" s="27"/>
      <c r="AM2542" s="27"/>
      <c r="AN2542" s="27"/>
      <c r="AO2542" s="27"/>
      <c r="AP2542" s="27"/>
      <c r="AQ2542" s="27"/>
      <c r="AR2542" s="27"/>
      <c r="AS2542" s="27"/>
      <c r="AT2542" s="27"/>
      <c r="AU2542" s="27"/>
      <c r="AV2542" s="27"/>
      <c r="AW2542" s="27"/>
      <c r="AX2542" s="27"/>
      <c r="AY2542" s="27"/>
      <c r="AZ2542" s="27"/>
      <c r="BA2542" s="27"/>
      <c r="BB2542" s="27"/>
      <c r="BC2542" s="8"/>
      <c r="BD2542" s="5"/>
      <c r="BL2542" s="20"/>
      <c r="BM2542" s="27"/>
    </row>
    <row r="2543" spans="3:65">
      <c r="C2543" s="27"/>
      <c r="D2543" s="27"/>
      <c r="E2543" s="27"/>
      <c r="F2543" s="27"/>
      <c r="G2543" s="27"/>
      <c r="H2543" s="27"/>
      <c r="I2543" s="27"/>
      <c r="J2543" s="27"/>
      <c r="K2543" s="27"/>
      <c r="L2543" s="27"/>
      <c r="M2543" s="27"/>
      <c r="N2543" s="27"/>
      <c r="O2543" s="27"/>
      <c r="P2543" s="27"/>
      <c r="Q2543" s="27"/>
      <c r="R2543" s="27"/>
      <c r="S2543" s="27"/>
      <c r="T2543" s="27"/>
      <c r="U2543" s="27"/>
      <c r="V2543" s="27"/>
      <c r="W2543" s="27"/>
      <c r="X2543" s="27"/>
      <c r="Y2543" s="27"/>
      <c r="Z2543" s="27"/>
      <c r="AA2543" s="27"/>
      <c r="AB2543" s="27"/>
      <c r="AC2543" s="27"/>
      <c r="AD2543" s="27"/>
      <c r="AE2543" s="27"/>
      <c r="AF2543" s="27"/>
      <c r="AG2543" s="27"/>
      <c r="AH2543" s="27"/>
      <c r="AI2543" s="27"/>
      <c r="AJ2543" s="27"/>
      <c r="AK2543" s="27"/>
      <c r="AL2543" s="27"/>
      <c r="AM2543" s="27"/>
      <c r="AN2543" s="27"/>
      <c r="AO2543" s="27"/>
      <c r="AP2543" s="27"/>
      <c r="AQ2543" s="27"/>
      <c r="AR2543" s="27"/>
      <c r="AS2543" s="27"/>
      <c r="AT2543" s="27"/>
      <c r="AU2543" s="27"/>
      <c r="AV2543" s="27"/>
      <c r="AW2543" s="27"/>
      <c r="AX2543" s="27"/>
      <c r="AY2543" s="27"/>
      <c r="AZ2543" s="27"/>
      <c r="BA2543" s="27"/>
      <c r="BB2543" s="27"/>
      <c r="BC2543" s="8"/>
      <c r="BD2543" s="5"/>
      <c r="BL2543" s="20"/>
      <c r="BM2543" s="27"/>
    </row>
    <row r="2544" spans="3:65">
      <c r="C2544" s="27"/>
      <c r="D2544" s="27"/>
      <c r="E2544" s="27"/>
      <c r="F2544" s="27"/>
      <c r="G2544" s="27"/>
      <c r="H2544" s="27"/>
      <c r="I2544" s="27"/>
      <c r="J2544" s="27"/>
      <c r="K2544" s="27"/>
      <c r="L2544" s="27"/>
      <c r="M2544" s="27"/>
      <c r="N2544" s="27"/>
      <c r="O2544" s="27"/>
      <c r="P2544" s="27"/>
      <c r="Q2544" s="27"/>
      <c r="R2544" s="27"/>
      <c r="S2544" s="27"/>
      <c r="T2544" s="27"/>
      <c r="U2544" s="27"/>
      <c r="V2544" s="27"/>
      <c r="W2544" s="27"/>
      <c r="X2544" s="27"/>
      <c r="Y2544" s="27"/>
      <c r="Z2544" s="27"/>
      <c r="AA2544" s="27"/>
      <c r="AB2544" s="27"/>
      <c r="AC2544" s="27"/>
      <c r="AD2544" s="27"/>
      <c r="AE2544" s="27"/>
      <c r="AF2544" s="27"/>
      <c r="AG2544" s="27"/>
      <c r="AH2544" s="27"/>
      <c r="AI2544" s="27"/>
      <c r="AJ2544" s="27"/>
      <c r="AK2544" s="27"/>
      <c r="AL2544" s="27"/>
      <c r="AM2544" s="27"/>
      <c r="AN2544" s="27"/>
      <c r="AO2544" s="27"/>
      <c r="AP2544" s="27"/>
      <c r="AQ2544" s="27"/>
      <c r="AR2544" s="27"/>
      <c r="AS2544" s="27"/>
      <c r="AT2544" s="27"/>
      <c r="AU2544" s="27"/>
      <c r="AV2544" s="27"/>
      <c r="AW2544" s="27"/>
      <c r="AX2544" s="27"/>
      <c r="AY2544" s="27"/>
      <c r="AZ2544" s="27"/>
      <c r="BA2544" s="27"/>
      <c r="BB2544" s="27"/>
      <c r="BC2544" s="8"/>
      <c r="BD2544" s="5"/>
      <c r="BL2544" s="20"/>
      <c r="BM2544" s="27"/>
    </row>
    <row r="2545" spans="3:65">
      <c r="C2545" s="27"/>
      <c r="D2545" s="27"/>
      <c r="E2545" s="27"/>
      <c r="F2545" s="27"/>
      <c r="G2545" s="27"/>
      <c r="H2545" s="27"/>
      <c r="I2545" s="27"/>
      <c r="J2545" s="27"/>
      <c r="K2545" s="27"/>
      <c r="L2545" s="27"/>
      <c r="M2545" s="27"/>
      <c r="N2545" s="27"/>
      <c r="O2545" s="27"/>
      <c r="P2545" s="27"/>
      <c r="Q2545" s="27"/>
      <c r="R2545" s="27"/>
      <c r="S2545" s="27"/>
      <c r="T2545" s="27"/>
      <c r="U2545" s="27"/>
      <c r="V2545" s="27"/>
      <c r="W2545" s="27"/>
      <c r="X2545" s="27"/>
      <c r="Y2545" s="27"/>
      <c r="Z2545" s="27"/>
      <c r="AA2545" s="27"/>
      <c r="AB2545" s="27"/>
      <c r="AC2545" s="27"/>
      <c r="AD2545" s="27"/>
      <c r="AE2545" s="27"/>
      <c r="AF2545" s="27"/>
      <c r="AG2545" s="27"/>
      <c r="AH2545" s="27"/>
      <c r="AI2545" s="27"/>
      <c r="AJ2545" s="27"/>
      <c r="AK2545" s="27"/>
      <c r="AL2545" s="27"/>
      <c r="AM2545" s="27"/>
      <c r="AN2545" s="27"/>
      <c r="AO2545" s="27"/>
      <c r="AP2545" s="27"/>
      <c r="AQ2545" s="27"/>
      <c r="AR2545" s="27"/>
      <c r="AS2545" s="27"/>
      <c r="AT2545" s="27"/>
      <c r="AU2545" s="27"/>
      <c r="AV2545" s="27"/>
      <c r="AW2545" s="27"/>
      <c r="AX2545" s="27"/>
      <c r="AY2545" s="27"/>
      <c r="AZ2545" s="27"/>
      <c r="BA2545" s="27"/>
      <c r="BB2545" s="27"/>
      <c r="BC2545" s="8"/>
      <c r="BD2545" s="5"/>
      <c r="BL2545" s="20"/>
      <c r="BM2545" s="27"/>
    </row>
    <row r="2546" spans="3:65">
      <c r="C2546" s="27"/>
      <c r="D2546" s="27"/>
      <c r="E2546" s="27"/>
      <c r="F2546" s="27"/>
      <c r="G2546" s="27"/>
      <c r="H2546" s="27"/>
      <c r="I2546" s="27"/>
      <c r="J2546" s="27"/>
      <c r="K2546" s="27"/>
      <c r="L2546" s="27"/>
      <c r="M2546" s="27"/>
      <c r="N2546" s="27"/>
      <c r="O2546" s="27"/>
      <c r="P2546" s="27"/>
      <c r="Q2546" s="27"/>
      <c r="R2546" s="27"/>
      <c r="S2546" s="27"/>
      <c r="T2546" s="27"/>
      <c r="U2546" s="27"/>
      <c r="V2546" s="27"/>
      <c r="W2546" s="27"/>
      <c r="X2546" s="27"/>
      <c r="Y2546" s="27"/>
      <c r="Z2546" s="27"/>
      <c r="AA2546" s="27"/>
      <c r="AB2546" s="27"/>
      <c r="AC2546" s="27"/>
      <c r="AD2546" s="27"/>
      <c r="AE2546" s="27"/>
      <c r="AF2546" s="27"/>
      <c r="AG2546" s="27"/>
      <c r="AH2546" s="27"/>
      <c r="AI2546" s="27"/>
      <c r="AJ2546" s="27"/>
      <c r="AK2546" s="27"/>
      <c r="AL2546" s="27"/>
      <c r="AM2546" s="27"/>
      <c r="AN2546" s="27"/>
      <c r="AO2546" s="27"/>
      <c r="AP2546" s="27"/>
      <c r="AQ2546" s="27"/>
      <c r="AR2546" s="27"/>
      <c r="AS2546" s="27"/>
      <c r="AT2546" s="27"/>
      <c r="AU2546" s="27"/>
      <c r="AV2546" s="27"/>
      <c r="AW2546" s="27"/>
      <c r="AX2546" s="27"/>
      <c r="AY2546" s="27"/>
      <c r="AZ2546" s="27"/>
      <c r="BA2546" s="27"/>
      <c r="BB2546" s="27"/>
      <c r="BC2546" s="8"/>
      <c r="BD2546" s="5"/>
      <c r="BL2546" s="20"/>
      <c r="BM2546" s="27"/>
    </row>
    <row r="2547" spans="3:65">
      <c r="C2547" s="27"/>
      <c r="D2547" s="27"/>
      <c r="E2547" s="27"/>
      <c r="F2547" s="27"/>
      <c r="G2547" s="27"/>
      <c r="H2547" s="27"/>
      <c r="I2547" s="27"/>
      <c r="J2547" s="27"/>
      <c r="K2547" s="27"/>
      <c r="L2547" s="27"/>
      <c r="M2547" s="27"/>
      <c r="N2547" s="27"/>
      <c r="O2547" s="27"/>
      <c r="P2547" s="27"/>
      <c r="Q2547" s="27"/>
      <c r="R2547" s="27"/>
      <c r="S2547" s="27"/>
      <c r="T2547" s="27"/>
      <c r="U2547" s="27"/>
      <c r="V2547" s="27"/>
      <c r="W2547" s="27"/>
      <c r="X2547" s="27"/>
      <c r="Y2547" s="27"/>
      <c r="Z2547" s="27"/>
      <c r="AA2547" s="27"/>
      <c r="AB2547" s="27"/>
      <c r="AC2547" s="27"/>
      <c r="AD2547" s="27"/>
      <c r="AE2547" s="27"/>
      <c r="AF2547" s="27"/>
      <c r="AG2547" s="27"/>
      <c r="AH2547" s="27"/>
      <c r="AI2547" s="27"/>
      <c r="AJ2547" s="27"/>
      <c r="AK2547" s="27"/>
      <c r="AL2547" s="27"/>
      <c r="AM2547" s="27"/>
      <c r="AN2547" s="27"/>
      <c r="AO2547" s="27"/>
      <c r="AP2547" s="27"/>
      <c r="AQ2547" s="27"/>
      <c r="AR2547" s="27"/>
      <c r="AS2547" s="27"/>
      <c r="AT2547" s="27"/>
      <c r="AU2547" s="27"/>
      <c r="AV2547" s="27"/>
      <c r="AW2547" s="27"/>
      <c r="AX2547" s="27"/>
      <c r="AY2547" s="27"/>
      <c r="AZ2547" s="27"/>
      <c r="BA2547" s="27"/>
      <c r="BB2547" s="27"/>
      <c r="BC2547" s="8"/>
      <c r="BD2547" s="5"/>
      <c r="BL2547" s="20"/>
      <c r="BM2547" s="27"/>
    </row>
    <row r="2548" spans="3:65">
      <c r="C2548" s="27"/>
      <c r="D2548" s="27"/>
      <c r="E2548" s="27"/>
      <c r="F2548" s="27"/>
      <c r="G2548" s="27"/>
      <c r="H2548" s="27"/>
      <c r="I2548" s="27"/>
      <c r="J2548" s="27"/>
      <c r="K2548" s="27"/>
      <c r="L2548" s="27"/>
      <c r="M2548" s="27"/>
      <c r="N2548" s="27"/>
      <c r="O2548" s="27"/>
      <c r="P2548" s="27"/>
      <c r="Q2548" s="27"/>
      <c r="R2548" s="27"/>
      <c r="S2548" s="27"/>
      <c r="T2548" s="27"/>
      <c r="U2548" s="27"/>
      <c r="V2548" s="27"/>
      <c r="W2548" s="27"/>
      <c r="X2548" s="27"/>
      <c r="Y2548" s="27"/>
      <c r="Z2548" s="27"/>
      <c r="AA2548" s="27"/>
      <c r="AB2548" s="27"/>
      <c r="AC2548" s="27"/>
      <c r="AD2548" s="27"/>
      <c r="AE2548" s="27"/>
      <c r="AF2548" s="27"/>
      <c r="AG2548" s="27"/>
      <c r="AH2548" s="27"/>
      <c r="AI2548" s="27"/>
      <c r="AJ2548" s="27"/>
      <c r="AK2548" s="27"/>
      <c r="AL2548" s="27"/>
      <c r="AM2548" s="27"/>
      <c r="AN2548" s="27"/>
      <c r="AO2548" s="27"/>
      <c r="AP2548" s="27"/>
      <c r="AQ2548" s="27"/>
      <c r="AR2548" s="27"/>
      <c r="AS2548" s="27"/>
      <c r="AT2548" s="27"/>
      <c r="AU2548" s="27"/>
      <c r="AV2548" s="27"/>
      <c r="AW2548" s="27"/>
      <c r="AX2548" s="27"/>
      <c r="AY2548" s="27"/>
      <c r="AZ2548" s="27"/>
      <c r="BA2548" s="27"/>
      <c r="BB2548" s="27"/>
      <c r="BC2548" s="8"/>
      <c r="BD2548" s="5"/>
      <c r="BL2548" s="20"/>
      <c r="BM2548" s="27"/>
    </row>
    <row r="2549" spans="3:65">
      <c r="C2549" s="27"/>
      <c r="D2549" s="27"/>
      <c r="E2549" s="27"/>
      <c r="F2549" s="27"/>
      <c r="G2549" s="27"/>
      <c r="H2549" s="27"/>
      <c r="I2549" s="27"/>
      <c r="J2549" s="27"/>
      <c r="K2549" s="27"/>
      <c r="L2549" s="27"/>
      <c r="M2549" s="27"/>
      <c r="N2549" s="27"/>
      <c r="O2549" s="27"/>
      <c r="P2549" s="27"/>
      <c r="Q2549" s="27"/>
      <c r="R2549" s="27"/>
      <c r="S2549" s="27"/>
      <c r="T2549" s="27"/>
      <c r="U2549" s="27"/>
      <c r="V2549" s="27"/>
      <c r="W2549" s="27"/>
      <c r="X2549" s="27"/>
      <c r="Y2549" s="27"/>
      <c r="Z2549" s="27"/>
      <c r="AA2549" s="27"/>
      <c r="AB2549" s="27"/>
      <c r="AC2549" s="27"/>
      <c r="AD2549" s="27"/>
      <c r="AE2549" s="27"/>
      <c r="AF2549" s="27"/>
      <c r="AG2549" s="27"/>
      <c r="AH2549" s="27"/>
      <c r="AI2549" s="27"/>
      <c r="AJ2549" s="27"/>
      <c r="AK2549" s="27"/>
      <c r="AL2549" s="27"/>
      <c r="AM2549" s="27"/>
      <c r="AN2549" s="27"/>
      <c r="AO2549" s="27"/>
      <c r="AP2549" s="27"/>
      <c r="AQ2549" s="27"/>
      <c r="AR2549" s="27"/>
      <c r="AS2549" s="27"/>
      <c r="AT2549" s="27"/>
      <c r="AU2549" s="27"/>
      <c r="AV2549" s="27"/>
      <c r="AW2549" s="27"/>
      <c r="AX2549" s="27"/>
      <c r="AY2549" s="27"/>
      <c r="AZ2549" s="27"/>
      <c r="BA2549" s="27"/>
      <c r="BB2549" s="27"/>
      <c r="BC2549" s="8"/>
      <c r="BD2549" s="5"/>
      <c r="BL2549" s="20"/>
      <c r="BM2549" s="27"/>
    </row>
    <row r="2550" spans="3:65">
      <c r="C2550" s="27"/>
      <c r="D2550" s="27"/>
      <c r="E2550" s="27"/>
      <c r="F2550" s="27"/>
      <c r="G2550" s="27"/>
      <c r="H2550" s="27"/>
      <c r="I2550" s="27"/>
      <c r="J2550" s="27"/>
      <c r="K2550" s="27"/>
      <c r="L2550" s="27"/>
      <c r="M2550" s="27"/>
      <c r="N2550" s="27"/>
      <c r="O2550" s="27"/>
      <c r="P2550" s="27"/>
      <c r="Q2550" s="27"/>
      <c r="R2550" s="27"/>
      <c r="S2550" s="27"/>
      <c r="T2550" s="27"/>
      <c r="U2550" s="27"/>
      <c r="V2550" s="27"/>
      <c r="W2550" s="27"/>
      <c r="X2550" s="27"/>
      <c r="Y2550" s="27"/>
      <c r="Z2550" s="27"/>
      <c r="AA2550" s="27"/>
      <c r="AB2550" s="27"/>
      <c r="AC2550" s="27"/>
      <c r="AD2550" s="27"/>
      <c r="AE2550" s="27"/>
      <c r="AF2550" s="27"/>
      <c r="AG2550" s="27"/>
      <c r="AH2550" s="27"/>
      <c r="AI2550" s="27"/>
      <c r="AJ2550" s="27"/>
      <c r="AK2550" s="27"/>
      <c r="AL2550" s="27"/>
      <c r="AM2550" s="27"/>
      <c r="AN2550" s="27"/>
      <c r="AO2550" s="27"/>
      <c r="AP2550" s="27"/>
      <c r="AQ2550" s="27"/>
      <c r="AR2550" s="27"/>
      <c r="AS2550" s="27"/>
      <c r="AT2550" s="27"/>
      <c r="AU2550" s="27"/>
      <c r="AV2550" s="27"/>
      <c r="AW2550" s="27"/>
      <c r="AX2550" s="27"/>
      <c r="AY2550" s="27"/>
      <c r="AZ2550" s="27"/>
      <c r="BA2550" s="27"/>
      <c r="BB2550" s="27"/>
      <c r="BC2550" s="8"/>
      <c r="BD2550" s="5"/>
      <c r="BL2550" s="20"/>
      <c r="BM2550" s="27"/>
    </row>
    <row r="2551" spans="3:65">
      <c r="C2551" s="27"/>
      <c r="D2551" s="27"/>
      <c r="E2551" s="27"/>
      <c r="F2551" s="27"/>
      <c r="G2551" s="27"/>
      <c r="H2551" s="27"/>
      <c r="I2551" s="27"/>
      <c r="J2551" s="27"/>
      <c r="K2551" s="27"/>
      <c r="L2551" s="27"/>
      <c r="M2551" s="27"/>
      <c r="N2551" s="27"/>
      <c r="O2551" s="27"/>
      <c r="P2551" s="27"/>
      <c r="Q2551" s="27"/>
      <c r="R2551" s="27"/>
      <c r="S2551" s="27"/>
      <c r="T2551" s="27"/>
      <c r="U2551" s="27"/>
      <c r="V2551" s="27"/>
      <c r="W2551" s="27"/>
      <c r="X2551" s="27"/>
      <c r="Y2551" s="27"/>
      <c r="Z2551" s="27"/>
      <c r="AA2551" s="27"/>
      <c r="AB2551" s="27"/>
      <c r="AC2551" s="27"/>
      <c r="AD2551" s="27"/>
      <c r="AE2551" s="27"/>
      <c r="AF2551" s="27"/>
      <c r="AG2551" s="27"/>
      <c r="AH2551" s="27"/>
      <c r="AI2551" s="27"/>
      <c r="AJ2551" s="27"/>
      <c r="AK2551" s="27"/>
      <c r="AL2551" s="27"/>
      <c r="AM2551" s="27"/>
      <c r="AN2551" s="27"/>
      <c r="AO2551" s="27"/>
      <c r="AP2551" s="27"/>
      <c r="AQ2551" s="27"/>
      <c r="AR2551" s="27"/>
      <c r="AS2551" s="27"/>
      <c r="AT2551" s="27"/>
      <c r="AU2551" s="27"/>
      <c r="AV2551" s="27"/>
      <c r="AW2551" s="27"/>
      <c r="AX2551" s="27"/>
      <c r="AY2551" s="27"/>
      <c r="AZ2551" s="27"/>
      <c r="BA2551" s="27"/>
      <c r="BB2551" s="27"/>
      <c r="BC2551" s="8"/>
      <c r="BD2551" s="5"/>
      <c r="BL2551" s="20"/>
      <c r="BM2551" s="27"/>
    </row>
    <row r="2552" spans="3:65">
      <c r="C2552" s="27"/>
      <c r="D2552" s="27"/>
      <c r="E2552" s="27"/>
      <c r="F2552" s="27"/>
      <c r="G2552" s="27"/>
      <c r="H2552" s="27"/>
      <c r="I2552" s="27"/>
      <c r="J2552" s="27"/>
      <c r="K2552" s="27"/>
      <c r="L2552" s="27"/>
      <c r="M2552" s="27"/>
      <c r="N2552" s="27"/>
      <c r="O2552" s="27"/>
      <c r="P2552" s="27"/>
      <c r="Q2552" s="27"/>
      <c r="R2552" s="27"/>
      <c r="S2552" s="27"/>
      <c r="T2552" s="27"/>
      <c r="U2552" s="27"/>
      <c r="V2552" s="27"/>
      <c r="W2552" s="27"/>
      <c r="X2552" s="27"/>
      <c r="Y2552" s="27"/>
      <c r="Z2552" s="27"/>
      <c r="AA2552" s="27"/>
      <c r="AB2552" s="27"/>
      <c r="AC2552" s="27"/>
      <c r="AD2552" s="27"/>
      <c r="AE2552" s="27"/>
      <c r="AF2552" s="27"/>
      <c r="AG2552" s="27"/>
      <c r="AH2552" s="27"/>
      <c r="AI2552" s="27"/>
      <c r="AJ2552" s="27"/>
      <c r="AK2552" s="27"/>
      <c r="AL2552" s="27"/>
      <c r="AM2552" s="27"/>
      <c r="AN2552" s="27"/>
      <c r="AO2552" s="27"/>
      <c r="AP2552" s="27"/>
      <c r="AQ2552" s="27"/>
      <c r="AR2552" s="27"/>
      <c r="AS2552" s="27"/>
      <c r="AT2552" s="27"/>
      <c r="AU2552" s="27"/>
      <c r="AV2552" s="27"/>
      <c r="AW2552" s="27"/>
      <c r="AX2552" s="27"/>
      <c r="AY2552" s="27"/>
      <c r="AZ2552" s="27"/>
      <c r="BA2552" s="27"/>
      <c r="BB2552" s="27"/>
      <c r="BC2552" s="8"/>
      <c r="BD2552" s="5"/>
      <c r="BL2552" s="20"/>
      <c r="BM2552" s="27"/>
    </row>
    <row r="2553" spans="3:65">
      <c r="C2553" s="27"/>
      <c r="D2553" s="27"/>
      <c r="E2553" s="27"/>
      <c r="F2553" s="27"/>
      <c r="G2553" s="27"/>
      <c r="H2553" s="27"/>
      <c r="I2553" s="27"/>
      <c r="J2553" s="27"/>
      <c r="K2553" s="27"/>
      <c r="L2553" s="27"/>
      <c r="M2553" s="27"/>
      <c r="N2553" s="27"/>
      <c r="O2553" s="27"/>
      <c r="P2553" s="27"/>
      <c r="Q2553" s="27"/>
      <c r="R2553" s="27"/>
      <c r="S2553" s="27"/>
      <c r="T2553" s="27"/>
      <c r="U2553" s="27"/>
      <c r="V2553" s="27"/>
      <c r="W2553" s="27"/>
      <c r="X2553" s="27"/>
      <c r="Y2553" s="27"/>
      <c r="Z2553" s="27"/>
      <c r="AA2553" s="27"/>
      <c r="AB2553" s="27"/>
      <c r="AC2553" s="27"/>
      <c r="AD2553" s="27"/>
      <c r="AE2553" s="27"/>
      <c r="AF2553" s="27"/>
      <c r="AG2553" s="27"/>
      <c r="AH2553" s="27"/>
      <c r="AI2553" s="27"/>
      <c r="AJ2553" s="27"/>
      <c r="AK2553" s="27"/>
      <c r="AL2553" s="27"/>
      <c r="AM2553" s="27"/>
      <c r="AN2553" s="27"/>
      <c r="AO2553" s="27"/>
      <c r="AP2553" s="27"/>
      <c r="AQ2553" s="27"/>
      <c r="AR2553" s="27"/>
      <c r="AS2553" s="27"/>
      <c r="AT2553" s="27"/>
      <c r="AU2553" s="27"/>
      <c r="AV2553" s="27"/>
      <c r="AW2553" s="27"/>
      <c r="AX2553" s="27"/>
      <c r="AY2553" s="27"/>
      <c r="AZ2553" s="27"/>
      <c r="BA2553" s="27"/>
      <c r="BB2553" s="27"/>
      <c r="BC2553" s="8"/>
      <c r="BD2553" s="5"/>
      <c r="BL2553" s="20"/>
      <c r="BM2553" s="27"/>
    </row>
    <row r="2554" spans="3:65">
      <c r="C2554" s="27"/>
      <c r="D2554" s="27"/>
      <c r="E2554" s="27"/>
      <c r="F2554" s="27"/>
      <c r="G2554" s="27"/>
      <c r="H2554" s="27"/>
      <c r="I2554" s="27"/>
      <c r="J2554" s="27"/>
      <c r="K2554" s="27"/>
      <c r="L2554" s="27"/>
      <c r="M2554" s="27"/>
      <c r="N2554" s="27"/>
      <c r="O2554" s="27"/>
      <c r="P2554" s="27"/>
      <c r="Q2554" s="27"/>
      <c r="R2554" s="27"/>
      <c r="S2554" s="27"/>
      <c r="T2554" s="27"/>
      <c r="U2554" s="27"/>
      <c r="V2554" s="27"/>
      <c r="W2554" s="27"/>
      <c r="X2554" s="27"/>
      <c r="Y2554" s="27"/>
      <c r="Z2554" s="27"/>
      <c r="AA2554" s="27"/>
      <c r="AB2554" s="27"/>
      <c r="AC2554" s="27"/>
      <c r="AD2554" s="27"/>
      <c r="AE2554" s="27"/>
      <c r="AF2554" s="27"/>
      <c r="AG2554" s="27"/>
      <c r="AH2554" s="27"/>
      <c r="AI2554" s="27"/>
      <c r="AJ2554" s="27"/>
      <c r="AK2554" s="27"/>
      <c r="AL2554" s="27"/>
      <c r="AM2554" s="27"/>
      <c r="AN2554" s="27"/>
      <c r="AO2554" s="27"/>
      <c r="AP2554" s="27"/>
      <c r="AQ2554" s="27"/>
      <c r="AR2554" s="27"/>
      <c r="AS2554" s="27"/>
      <c r="AT2554" s="27"/>
      <c r="AU2554" s="27"/>
      <c r="AV2554" s="27"/>
      <c r="AW2554" s="27"/>
      <c r="AX2554" s="27"/>
      <c r="AY2554" s="27"/>
      <c r="AZ2554" s="27"/>
      <c r="BA2554" s="27"/>
      <c r="BB2554" s="27"/>
      <c r="BC2554" s="8"/>
      <c r="BD2554" s="5"/>
      <c r="BL2554" s="20"/>
      <c r="BM2554" s="27"/>
    </row>
    <row r="2555" spans="3:65">
      <c r="C2555" s="27"/>
      <c r="D2555" s="27"/>
      <c r="E2555" s="27"/>
      <c r="F2555" s="27"/>
      <c r="G2555" s="27"/>
      <c r="H2555" s="27"/>
      <c r="I2555" s="27"/>
      <c r="J2555" s="27"/>
      <c r="K2555" s="27"/>
      <c r="L2555" s="27"/>
      <c r="M2555" s="27"/>
      <c r="N2555" s="27"/>
      <c r="O2555" s="27"/>
      <c r="P2555" s="27"/>
      <c r="Q2555" s="27"/>
      <c r="R2555" s="27"/>
      <c r="S2555" s="27"/>
      <c r="T2555" s="27"/>
      <c r="U2555" s="27"/>
      <c r="V2555" s="27"/>
      <c r="W2555" s="27"/>
      <c r="X2555" s="27"/>
      <c r="Y2555" s="27"/>
      <c r="Z2555" s="27"/>
      <c r="AA2555" s="27"/>
      <c r="AB2555" s="27"/>
      <c r="AC2555" s="27"/>
      <c r="AD2555" s="27"/>
      <c r="AE2555" s="27"/>
      <c r="AF2555" s="27"/>
      <c r="AG2555" s="27"/>
      <c r="AH2555" s="27"/>
      <c r="AI2555" s="27"/>
      <c r="AJ2555" s="27"/>
      <c r="AK2555" s="27"/>
      <c r="AL2555" s="27"/>
      <c r="AM2555" s="27"/>
      <c r="AN2555" s="27"/>
      <c r="AO2555" s="27"/>
      <c r="AP2555" s="27"/>
      <c r="AQ2555" s="27"/>
      <c r="AR2555" s="27"/>
      <c r="AS2555" s="27"/>
      <c r="AT2555" s="27"/>
      <c r="AU2555" s="27"/>
      <c r="AV2555" s="27"/>
      <c r="AW2555" s="27"/>
      <c r="AX2555" s="27"/>
      <c r="AY2555" s="27"/>
      <c r="AZ2555" s="27"/>
      <c r="BA2555" s="27"/>
      <c r="BB2555" s="27"/>
      <c r="BC2555" s="8"/>
      <c r="BD2555" s="5"/>
      <c r="BL2555" s="20"/>
      <c r="BM2555" s="27"/>
    </row>
    <row r="2556" spans="3:65">
      <c r="C2556" s="27"/>
      <c r="D2556" s="27"/>
      <c r="E2556" s="27"/>
      <c r="F2556" s="27"/>
      <c r="G2556" s="27"/>
      <c r="H2556" s="27"/>
      <c r="I2556" s="27"/>
      <c r="J2556" s="27"/>
      <c r="K2556" s="27"/>
      <c r="L2556" s="27"/>
      <c r="M2556" s="27"/>
      <c r="N2556" s="27"/>
      <c r="O2556" s="27"/>
      <c r="P2556" s="27"/>
      <c r="Q2556" s="27"/>
      <c r="R2556" s="27"/>
      <c r="S2556" s="27"/>
      <c r="T2556" s="27"/>
      <c r="U2556" s="27"/>
      <c r="V2556" s="27"/>
      <c r="W2556" s="27"/>
      <c r="X2556" s="27"/>
      <c r="Y2556" s="27"/>
      <c r="Z2556" s="27"/>
      <c r="AA2556" s="27"/>
      <c r="AB2556" s="27"/>
      <c r="AC2556" s="27"/>
      <c r="AD2556" s="27"/>
      <c r="AE2556" s="27"/>
      <c r="AF2556" s="27"/>
      <c r="AG2556" s="27"/>
      <c r="AH2556" s="27"/>
      <c r="AI2556" s="27"/>
      <c r="AJ2556" s="27"/>
      <c r="AK2556" s="27"/>
      <c r="AL2556" s="27"/>
      <c r="AM2556" s="27"/>
      <c r="AN2556" s="27"/>
      <c r="AO2556" s="27"/>
      <c r="AP2556" s="27"/>
      <c r="AQ2556" s="27"/>
      <c r="AR2556" s="27"/>
      <c r="AS2556" s="27"/>
      <c r="AT2556" s="27"/>
      <c r="AU2556" s="27"/>
      <c r="AV2556" s="27"/>
      <c r="AW2556" s="27"/>
      <c r="AX2556" s="27"/>
      <c r="AY2556" s="27"/>
      <c r="AZ2556" s="27"/>
      <c r="BA2556" s="27"/>
      <c r="BB2556" s="27"/>
      <c r="BC2556" s="8"/>
      <c r="BD2556" s="5"/>
      <c r="BL2556" s="20"/>
      <c r="BM2556" s="27"/>
    </row>
    <row r="2557" spans="3:65">
      <c r="C2557" s="27"/>
      <c r="D2557" s="27"/>
      <c r="E2557" s="27"/>
      <c r="F2557" s="27"/>
      <c r="G2557" s="27"/>
      <c r="H2557" s="27"/>
      <c r="I2557" s="27"/>
      <c r="J2557" s="27"/>
      <c r="K2557" s="27"/>
      <c r="L2557" s="27"/>
      <c r="M2557" s="27"/>
      <c r="N2557" s="27"/>
      <c r="O2557" s="27"/>
      <c r="P2557" s="27"/>
      <c r="Q2557" s="27"/>
      <c r="R2557" s="27"/>
      <c r="S2557" s="27"/>
      <c r="T2557" s="27"/>
      <c r="U2557" s="27"/>
      <c r="V2557" s="27"/>
      <c r="W2557" s="27"/>
      <c r="X2557" s="27"/>
      <c r="Y2557" s="27"/>
      <c r="Z2557" s="27"/>
      <c r="AA2557" s="27"/>
      <c r="AB2557" s="27"/>
      <c r="AC2557" s="27"/>
      <c r="AD2557" s="27"/>
      <c r="AE2557" s="27"/>
      <c r="AF2557" s="27"/>
      <c r="AG2557" s="27"/>
      <c r="AH2557" s="27"/>
      <c r="AI2557" s="27"/>
      <c r="AJ2557" s="27"/>
      <c r="AK2557" s="27"/>
      <c r="AL2557" s="27"/>
      <c r="AM2557" s="27"/>
      <c r="AN2557" s="27"/>
      <c r="AO2557" s="27"/>
      <c r="AP2557" s="27"/>
      <c r="AQ2557" s="27"/>
      <c r="AR2557" s="27"/>
      <c r="AS2557" s="27"/>
      <c r="AT2557" s="27"/>
      <c r="AU2557" s="27"/>
      <c r="AV2557" s="27"/>
      <c r="AW2557" s="27"/>
      <c r="AX2557" s="27"/>
      <c r="AY2557" s="27"/>
      <c r="AZ2557" s="27"/>
      <c r="BA2557" s="27"/>
      <c r="BB2557" s="27"/>
      <c r="BC2557" s="8"/>
      <c r="BD2557" s="5"/>
      <c r="BL2557" s="20"/>
      <c r="BM2557" s="27"/>
    </row>
    <row r="2558" spans="3:65">
      <c r="C2558" s="27"/>
      <c r="D2558" s="27"/>
      <c r="E2558" s="27"/>
      <c r="F2558" s="27"/>
      <c r="G2558" s="27"/>
      <c r="H2558" s="27"/>
      <c r="I2558" s="27"/>
      <c r="J2558" s="27"/>
      <c r="K2558" s="27"/>
      <c r="L2558" s="27"/>
      <c r="M2558" s="27"/>
      <c r="N2558" s="27"/>
      <c r="O2558" s="27"/>
      <c r="P2558" s="27"/>
      <c r="Q2558" s="27"/>
      <c r="R2558" s="27"/>
      <c r="S2558" s="27"/>
      <c r="T2558" s="27"/>
      <c r="U2558" s="27"/>
      <c r="V2558" s="27"/>
      <c r="W2558" s="27"/>
      <c r="X2558" s="27"/>
      <c r="Y2558" s="27"/>
      <c r="Z2558" s="27"/>
      <c r="AA2558" s="27"/>
      <c r="AB2558" s="27"/>
      <c r="AC2558" s="27"/>
      <c r="AD2558" s="27"/>
      <c r="AE2558" s="27"/>
      <c r="AF2558" s="27"/>
      <c r="AG2558" s="27"/>
      <c r="AH2558" s="27"/>
      <c r="AI2558" s="27"/>
      <c r="AJ2558" s="27"/>
      <c r="AK2558" s="27"/>
      <c r="AL2558" s="27"/>
      <c r="AM2558" s="27"/>
      <c r="AN2558" s="27"/>
      <c r="AO2558" s="27"/>
      <c r="AP2558" s="27"/>
      <c r="AQ2558" s="27"/>
      <c r="AR2558" s="27"/>
      <c r="AS2558" s="27"/>
      <c r="AT2558" s="27"/>
      <c r="AU2558" s="27"/>
      <c r="AV2558" s="27"/>
      <c r="AW2558" s="27"/>
      <c r="AX2558" s="27"/>
      <c r="AY2558" s="27"/>
      <c r="AZ2558" s="27"/>
      <c r="BA2558" s="27"/>
      <c r="BB2558" s="27"/>
      <c r="BC2558" s="8"/>
      <c r="BD2558" s="5"/>
      <c r="BL2558" s="20"/>
      <c r="BM2558" s="27"/>
    </row>
    <row r="2559" spans="3:65">
      <c r="C2559" s="27"/>
      <c r="D2559" s="27"/>
      <c r="E2559" s="27"/>
      <c r="F2559" s="27"/>
      <c r="G2559" s="27"/>
      <c r="H2559" s="27"/>
      <c r="I2559" s="27"/>
      <c r="J2559" s="27"/>
      <c r="K2559" s="27"/>
      <c r="L2559" s="27"/>
      <c r="M2559" s="27"/>
      <c r="N2559" s="27"/>
      <c r="O2559" s="27"/>
      <c r="P2559" s="27"/>
      <c r="Q2559" s="27"/>
      <c r="R2559" s="27"/>
      <c r="S2559" s="27"/>
      <c r="T2559" s="27"/>
      <c r="U2559" s="27"/>
      <c r="V2559" s="27"/>
      <c r="W2559" s="27"/>
      <c r="X2559" s="27"/>
      <c r="Y2559" s="27"/>
      <c r="Z2559" s="27"/>
      <c r="AA2559" s="27"/>
      <c r="AB2559" s="27"/>
      <c r="AC2559" s="27"/>
      <c r="AD2559" s="27"/>
      <c r="AE2559" s="27"/>
      <c r="AF2559" s="27"/>
      <c r="AG2559" s="27"/>
      <c r="AH2559" s="27"/>
      <c r="AI2559" s="27"/>
      <c r="AJ2559" s="27"/>
      <c r="AK2559" s="27"/>
      <c r="AL2559" s="27"/>
      <c r="AM2559" s="27"/>
      <c r="AN2559" s="27"/>
      <c r="AO2559" s="27"/>
      <c r="AP2559" s="27"/>
      <c r="AQ2559" s="27"/>
      <c r="AR2559" s="27"/>
      <c r="AS2559" s="27"/>
      <c r="AT2559" s="27"/>
      <c r="AU2559" s="27"/>
      <c r="AV2559" s="27"/>
      <c r="AW2559" s="27"/>
      <c r="AX2559" s="27"/>
      <c r="AY2559" s="27"/>
      <c r="AZ2559" s="27"/>
      <c r="BA2559" s="27"/>
      <c r="BB2559" s="27"/>
      <c r="BC2559" s="8"/>
      <c r="BD2559" s="5"/>
      <c r="BL2559" s="20"/>
      <c r="BM2559" s="27"/>
    </row>
    <row r="2560" spans="3:65">
      <c r="C2560" s="27"/>
      <c r="D2560" s="27"/>
      <c r="E2560" s="27"/>
      <c r="F2560" s="27"/>
      <c r="G2560" s="27"/>
      <c r="H2560" s="27"/>
      <c r="I2560" s="27"/>
      <c r="J2560" s="27"/>
      <c r="K2560" s="27"/>
      <c r="L2560" s="27"/>
      <c r="M2560" s="27"/>
      <c r="N2560" s="27"/>
      <c r="O2560" s="27"/>
      <c r="P2560" s="27"/>
      <c r="Q2560" s="27"/>
      <c r="R2560" s="27"/>
      <c r="S2560" s="27"/>
      <c r="T2560" s="27"/>
      <c r="U2560" s="27"/>
      <c r="V2560" s="27"/>
      <c r="W2560" s="27"/>
      <c r="X2560" s="27"/>
      <c r="Y2560" s="27"/>
      <c r="Z2560" s="27"/>
      <c r="AA2560" s="27"/>
      <c r="AB2560" s="27"/>
      <c r="AC2560" s="27"/>
      <c r="AD2560" s="27"/>
      <c r="AE2560" s="27"/>
      <c r="AF2560" s="27"/>
      <c r="AG2560" s="27"/>
      <c r="AH2560" s="27"/>
      <c r="AI2560" s="27"/>
      <c r="AJ2560" s="27"/>
      <c r="AK2560" s="27"/>
      <c r="AL2560" s="27"/>
      <c r="AM2560" s="27"/>
      <c r="AN2560" s="27"/>
      <c r="AO2560" s="27"/>
      <c r="AP2560" s="27"/>
      <c r="AQ2560" s="27"/>
      <c r="AR2560" s="27"/>
      <c r="AS2560" s="27"/>
      <c r="AT2560" s="27"/>
      <c r="AU2560" s="27"/>
      <c r="AV2560" s="27"/>
      <c r="AW2560" s="27"/>
      <c r="AX2560" s="27"/>
      <c r="AY2560" s="27"/>
      <c r="AZ2560" s="27"/>
      <c r="BA2560" s="27"/>
      <c r="BB2560" s="27"/>
      <c r="BC2560" s="8"/>
      <c r="BD2560" s="5"/>
      <c r="BL2560" s="20"/>
      <c r="BM2560" s="27"/>
    </row>
    <row r="2561" spans="3:65">
      <c r="C2561" s="27"/>
      <c r="D2561" s="27"/>
      <c r="E2561" s="27"/>
      <c r="F2561" s="27"/>
      <c r="G2561" s="27"/>
      <c r="H2561" s="27"/>
      <c r="I2561" s="27"/>
      <c r="J2561" s="27"/>
      <c r="K2561" s="27"/>
      <c r="L2561" s="27"/>
      <c r="M2561" s="27"/>
      <c r="N2561" s="27"/>
      <c r="O2561" s="27"/>
      <c r="P2561" s="27"/>
      <c r="Q2561" s="27"/>
      <c r="R2561" s="27"/>
      <c r="S2561" s="27"/>
      <c r="T2561" s="27"/>
      <c r="U2561" s="27"/>
      <c r="V2561" s="27"/>
      <c r="W2561" s="27"/>
      <c r="X2561" s="27"/>
      <c r="Y2561" s="27"/>
      <c r="Z2561" s="27"/>
      <c r="AA2561" s="27"/>
      <c r="AB2561" s="27"/>
      <c r="AC2561" s="27"/>
      <c r="AD2561" s="27"/>
      <c r="AE2561" s="27"/>
      <c r="AF2561" s="27"/>
      <c r="AG2561" s="27"/>
      <c r="AH2561" s="27"/>
      <c r="AI2561" s="27"/>
      <c r="AJ2561" s="27"/>
      <c r="AK2561" s="27"/>
      <c r="AL2561" s="27"/>
      <c r="AM2561" s="27"/>
      <c r="AN2561" s="27"/>
      <c r="AO2561" s="27"/>
      <c r="AP2561" s="27"/>
      <c r="AQ2561" s="27"/>
      <c r="AR2561" s="27"/>
      <c r="AS2561" s="27"/>
      <c r="AT2561" s="27"/>
      <c r="AU2561" s="27"/>
      <c r="AV2561" s="27"/>
      <c r="AW2561" s="27"/>
      <c r="AX2561" s="27"/>
      <c r="AY2561" s="27"/>
      <c r="AZ2561" s="27"/>
      <c r="BA2561" s="27"/>
      <c r="BB2561" s="27"/>
      <c r="BC2561" s="8"/>
      <c r="BD2561" s="5"/>
      <c r="BL2561" s="20"/>
      <c r="BM2561" s="27"/>
    </row>
    <row r="2562" spans="3:65">
      <c r="C2562" s="27"/>
      <c r="D2562" s="27"/>
      <c r="E2562" s="27"/>
      <c r="F2562" s="27"/>
      <c r="G2562" s="27"/>
      <c r="H2562" s="27"/>
      <c r="I2562" s="27"/>
      <c r="J2562" s="27"/>
      <c r="K2562" s="27"/>
      <c r="L2562" s="27"/>
      <c r="M2562" s="27"/>
      <c r="N2562" s="27"/>
      <c r="O2562" s="27"/>
      <c r="P2562" s="27"/>
      <c r="Q2562" s="27"/>
      <c r="R2562" s="27"/>
      <c r="S2562" s="27"/>
      <c r="T2562" s="27"/>
      <c r="U2562" s="27"/>
      <c r="V2562" s="27"/>
      <c r="W2562" s="27"/>
      <c r="X2562" s="27"/>
      <c r="Y2562" s="27"/>
      <c r="Z2562" s="27"/>
      <c r="AA2562" s="27"/>
      <c r="AB2562" s="27"/>
      <c r="AC2562" s="27"/>
      <c r="AD2562" s="27"/>
      <c r="AE2562" s="27"/>
      <c r="AF2562" s="27"/>
      <c r="AG2562" s="27"/>
      <c r="AH2562" s="27"/>
      <c r="AI2562" s="27"/>
      <c r="AJ2562" s="27"/>
      <c r="AK2562" s="27"/>
      <c r="AL2562" s="27"/>
      <c r="AM2562" s="27"/>
      <c r="AN2562" s="27"/>
      <c r="AO2562" s="27"/>
      <c r="AP2562" s="27"/>
      <c r="AQ2562" s="27"/>
      <c r="AR2562" s="27"/>
      <c r="AS2562" s="27"/>
      <c r="AT2562" s="27"/>
      <c r="AU2562" s="27"/>
      <c r="AV2562" s="27"/>
      <c r="AW2562" s="27"/>
      <c r="AX2562" s="27"/>
      <c r="AY2562" s="27"/>
      <c r="AZ2562" s="27"/>
      <c r="BA2562" s="27"/>
      <c r="BB2562" s="27"/>
      <c r="BC2562" s="8"/>
      <c r="BD2562" s="5"/>
      <c r="BL2562" s="20"/>
      <c r="BM2562" s="27"/>
    </row>
    <row r="2563" spans="3:65">
      <c r="C2563" s="27"/>
      <c r="D2563" s="27"/>
      <c r="E2563" s="27"/>
      <c r="F2563" s="27"/>
      <c r="G2563" s="27"/>
      <c r="H2563" s="27"/>
      <c r="I2563" s="27"/>
      <c r="J2563" s="27"/>
      <c r="K2563" s="27"/>
      <c r="L2563" s="27"/>
      <c r="M2563" s="27"/>
      <c r="N2563" s="27"/>
      <c r="O2563" s="27"/>
      <c r="P2563" s="27"/>
      <c r="Q2563" s="27"/>
      <c r="R2563" s="27"/>
      <c r="S2563" s="27"/>
      <c r="T2563" s="27"/>
      <c r="U2563" s="27"/>
      <c r="V2563" s="27"/>
      <c r="W2563" s="27"/>
      <c r="X2563" s="27"/>
      <c r="Y2563" s="27"/>
      <c r="Z2563" s="27"/>
      <c r="AA2563" s="27"/>
      <c r="AB2563" s="27"/>
      <c r="AC2563" s="27"/>
      <c r="AD2563" s="27"/>
      <c r="AE2563" s="27"/>
      <c r="AF2563" s="27"/>
      <c r="AG2563" s="27"/>
      <c r="AH2563" s="27"/>
      <c r="AI2563" s="27"/>
      <c r="AJ2563" s="27"/>
      <c r="AK2563" s="27"/>
      <c r="AL2563" s="27"/>
      <c r="AM2563" s="27"/>
      <c r="AN2563" s="27"/>
      <c r="AO2563" s="27"/>
      <c r="AP2563" s="27"/>
      <c r="AQ2563" s="27"/>
      <c r="AR2563" s="27"/>
      <c r="AS2563" s="27"/>
      <c r="AT2563" s="27"/>
      <c r="AU2563" s="27"/>
      <c r="AV2563" s="27"/>
      <c r="AW2563" s="27"/>
      <c r="AX2563" s="27"/>
      <c r="AY2563" s="27"/>
      <c r="AZ2563" s="27"/>
      <c r="BA2563" s="27"/>
      <c r="BB2563" s="27"/>
      <c r="BC2563" s="8"/>
      <c r="BD2563" s="5"/>
      <c r="BL2563" s="20"/>
      <c r="BM2563" s="27"/>
    </row>
    <row r="2564" spans="3:65">
      <c r="C2564" s="27"/>
      <c r="D2564" s="27"/>
      <c r="E2564" s="27"/>
      <c r="F2564" s="27"/>
      <c r="G2564" s="27"/>
      <c r="H2564" s="27"/>
      <c r="I2564" s="27"/>
      <c r="J2564" s="27"/>
      <c r="K2564" s="27"/>
      <c r="L2564" s="27"/>
      <c r="M2564" s="27"/>
      <c r="N2564" s="27"/>
      <c r="O2564" s="27"/>
      <c r="P2564" s="27"/>
      <c r="Q2564" s="27"/>
      <c r="R2564" s="27"/>
      <c r="S2564" s="27"/>
      <c r="T2564" s="27"/>
      <c r="U2564" s="27"/>
      <c r="V2564" s="27"/>
      <c r="W2564" s="27"/>
      <c r="X2564" s="27"/>
      <c r="Y2564" s="27"/>
      <c r="Z2564" s="27"/>
      <c r="AA2564" s="27"/>
      <c r="AB2564" s="27"/>
      <c r="AC2564" s="27"/>
      <c r="AD2564" s="27"/>
      <c r="AE2564" s="27"/>
      <c r="AF2564" s="27"/>
      <c r="AG2564" s="27"/>
      <c r="AH2564" s="27"/>
      <c r="AI2564" s="27"/>
      <c r="AJ2564" s="27"/>
      <c r="AK2564" s="27"/>
      <c r="AL2564" s="27"/>
      <c r="AM2564" s="27"/>
      <c r="AN2564" s="27"/>
      <c r="AO2564" s="27"/>
      <c r="AP2564" s="27"/>
      <c r="AQ2564" s="27"/>
      <c r="AR2564" s="27"/>
      <c r="AS2564" s="27"/>
      <c r="AT2564" s="27"/>
      <c r="AU2564" s="27"/>
      <c r="AV2564" s="27"/>
      <c r="AW2564" s="27"/>
      <c r="AX2564" s="27"/>
      <c r="AY2564" s="27"/>
      <c r="AZ2564" s="27"/>
      <c r="BA2564" s="27"/>
      <c r="BB2564" s="27"/>
      <c r="BC2564" s="8"/>
      <c r="BD2564" s="5"/>
      <c r="BL2564" s="20"/>
      <c r="BM2564" s="27"/>
    </row>
    <row r="2565" spans="3:65">
      <c r="C2565" s="27"/>
      <c r="D2565" s="27"/>
      <c r="E2565" s="27"/>
      <c r="F2565" s="27"/>
      <c r="G2565" s="27"/>
      <c r="H2565" s="27"/>
      <c r="I2565" s="27"/>
      <c r="J2565" s="27"/>
      <c r="K2565" s="27"/>
      <c r="L2565" s="27"/>
      <c r="M2565" s="27"/>
      <c r="N2565" s="27"/>
      <c r="O2565" s="27"/>
      <c r="P2565" s="27"/>
      <c r="Q2565" s="27"/>
      <c r="R2565" s="27"/>
      <c r="S2565" s="27"/>
      <c r="T2565" s="27"/>
      <c r="U2565" s="27"/>
      <c r="V2565" s="27"/>
      <c r="W2565" s="27"/>
      <c r="X2565" s="27"/>
      <c r="Y2565" s="27"/>
      <c r="Z2565" s="27"/>
      <c r="AA2565" s="27"/>
      <c r="AB2565" s="27"/>
      <c r="AC2565" s="27"/>
      <c r="AD2565" s="27"/>
      <c r="AE2565" s="27"/>
      <c r="AF2565" s="27"/>
      <c r="AG2565" s="27"/>
      <c r="AH2565" s="27"/>
      <c r="AI2565" s="27"/>
      <c r="AJ2565" s="27"/>
      <c r="AK2565" s="27"/>
      <c r="AL2565" s="27"/>
      <c r="AM2565" s="27"/>
      <c r="AN2565" s="27"/>
      <c r="AO2565" s="27"/>
      <c r="AP2565" s="27"/>
      <c r="AQ2565" s="27"/>
      <c r="AR2565" s="27"/>
      <c r="AS2565" s="27"/>
      <c r="AT2565" s="27"/>
      <c r="AU2565" s="27"/>
      <c r="AV2565" s="27"/>
      <c r="AW2565" s="27"/>
      <c r="AX2565" s="27"/>
      <c r="AY2565" s="27"/>
      <c r="AZ2565" s="27"/>
      <c r="BA2565" s="27"/>
      <c r="BB2565" s="27"/>
      <c r="BC2565" s="8"/>
      <c r="BD2565" s="5"/>
      <c r="BL2565" s="20"/>
      <c r="BM2565" s="27"/>
    </row>
    <row r="2566" spans="3:65">
      <c r="C2566" s="27"/>
      <c r="D2566" s="27"/>
      <c r="E2566" s="27"/>
      <c r="F2566" s="27"/>
      <c r="G2566" s="27"/>
      <c r="H2566" s="27"/>
      <c r="I2566" s="27"/>
      <c r="J2566" s="27"/>
      <c r="K2566" s="27"/>
      <c r="L2566" s="27"/>
      <c r="M2566" s="27"/>
      <c r="N2566" s="27"/>
      <c r="O2566" s="27"/>
      <c r="P2566" s="27"/>
      <c r="Q2566" s="27"/>
      <c r="R2566" s="27"/>
      <c r="S2566" s="27"/>
      <c r="T2566" s="27"/>
      <c r="U2566" s="27"/>
      <c r="V2566" s="27"/>
      <c r="W2566" s="27"/>
      <c r="X2566" s="27"/>
      <c r="Y2566" s="27"/>
      <c r="Z2566" s="27"/>
      <c r="AA2566" s="27"/>
      <c r="AB2566" s="27"/>
      <c r="AC2566" s="27"/>
      <c r="AD2566" s="27"/>
      <c r="AE2566" s="27"/>
      <c r="AF2566" s="27"/>
      <c r="AG2566" s="27"/>
      <c r="AH2566" s="27"/>
      <c r="AI2566" s="27"/>
      <c r="AJ2566" s="27"/>
      <c r="AK2566" s="27"/>
      <c r="AL2566" s="27"/>
      <c r="AM2566" s="27"/>
      <c r="AN2566" s="27"/>
      <c r="AO2566" s="27"/>
      <c r="AP2566" s="27"/>
      <c r="AQ2566" s="27"/>
      <c r="AR2566" s="27"/>
      <c r="AS2566" s="27"/>
      <c r="AT2566" s="27"/>
      <c r="AU2566" s="27"/>
      <c r="AV2566" s="27"/>
      <c r="AW2566" s="27"/>
      <c r="AX2566" s="27"/>
      <c r="AY2566" s="27"/>
      <c r="AZ2566" s="27"/>
      <c r="BA2566" s="27"/>
      <c r="BB2566" s="27"/>
      <c r="BC2566" s="8"/>
      <c r="BD2566" s="5"/>
      <c r="BL2566" s="20"/>
      <c r="BM2566" s="27"/>
    </row>
    <row r="2567" spans="3:65">
      <c r="C2567" s="27"/>
      <c r="D2567" s="27"/>
      <c r="E2567" s="27"/>
      <c r="F2567" s="27"/>
      <c r="G2567" s="27"/>
      <c r="H2567" s="27"/>
      <c r="I2567" s="27"/>
      <c r="J2567" s="27"/>
      <c r="K2567" s="27"/>
      <c r="L2567" s="27"/>
      <c r="M2567" s="27"/>
      <c r="N2567" s="27"/>
      <c r="O2567" s="27"/>
      <c r="P2567" s="27"/>
      <c r="Q2567" s="27"/>
      <c r="R2567" s="27"/>
      <c r="S2567" s="27"/>
      <c r="T2567" s="27"/>
      <c r="U2567" s="27"/>
      <c r="V2567" s="27"/>
      <c r="W2567" s="27"/>
      <c r="X2567" s="27"/>
      <c r="Y2567" s="27"/>
      <c r="Z2567" s="27"/>
      <c r="AA2567" s="27"/>
      <c r="AB2567" s="27"/>
      <c r="AC2567" s="27"/>
      <c r="AD2567" s="27"/>
      <c r="AE2567" s="27"/>
      <c r="AF2567" s="27"/>
      <c r="AG2567" s="27"/>
      <c r="AH2567" s="27"/>
      <c r="AI2567" s="27"/>
      <c r="AJ2567" s="27"/>
      <c r="AK2567" s="27"/>
      <c r="AL2567" s="27"/>
      <c r="AM2567" s="27"/>
      <c r="AN2567" s="27"/>
      <c r="AO2567" s="27"/>
      <c r="AP2567" s="27"/>
      <c r="AQ2567" s="27"/>
      <c r="AR2567" s="27"/>
      <c r="AS2567" s="27"/>
      <c r="AT2567" s="27"/>
      <c r="AU2567" s="27"/>
      <c r="AV2567" s="27"/>
      <c r="AW2567" s="27"/>
      <c r="AX2567" s="27"/>
      <c r="AY2567" s="27"/>
      <c r="AZ2567" s="27"/>
      <c r="BA2567" s="27"/>
      <c r="BB2567" s="27"/>
      <c r="BC2567" s="8"/>
      <c r="BD2567" s="5"/>
      <c r="BL2567" s="20"/>
      <c r="BM2567" s="27"/>
    </row>
    <row r="2568" spans="3:65">
      <c r="C2568" s="27"/>
      <c r="D2568" s="27"/>
      <c r="E2568" s="27"/>
      <c r="F2568" s="27"/>
      <c r="G2568" s="27"/>
      <c r="H2568" s="27"/>
      <c r="I2568" s="27"/>
      <c r="J2568" s="27"/>
      <c r="K2568" s="27"/>
      <c r="L2568" s="27"/>
      <c r="M2568" s="27"/>
      <c r="N2568" s="27"/>
      <c r="O2568" s="27"/>
      <c r="P2568" s="27"/>
      <c r="Q2568" s="27"/>
      <c r="R2568" s="27"/>
      <c r="S2568" s="27"/>
      <c r="T2568" s="27"/>
      <c r="U2568" s="27"/>
      <c r="V2568" s="27"/>
      <c r="W2568" s="27"/>
      <c r="X2568" s="27"/>
      <c r="Y2568" s="27"/>
      <c r="Z2568" s="27"/>
      <c r="AA2568" s="27"/>
      <c r="AB2568" s="27"/>
      <c r="AC2568" s="27"/>
      <c r="AD2568" s="27"/>
      <c r="AE2568" s="27"/>
      <c r="AF2568" s="27"/>
      <c r="AG2568" s="27"/>
      <c r="AH2568" s="27"/>
      <c r="AI2568" s="27"/>
      <c r="AJ2568" s="27"/>
      <c r="AK2568" s="27"/>
      <c r="AL2568" s="27"/>
      <c r="AM2568" s="27"/>
      <c r="AN2568" s="27"/>
      <c r="AO2568" s="27"/>
      <c r="AP2568" s="27"/>
      <c r="AQ2568" s="27"/>
      <c r="AR2568" s="27"/>
      <c r="AS2568" s="27"/>
      <c r="AT2568" s="27"/>
      <c r="AU2568" s="27"/>
      <c r="AV2568" s="27"/>
      <c r="AW2568" s="27"/>
      <c r="AX2568" s="27"/>
      <c r="AY2568" s="27"/>
      <c r="AZ2568" s="27"/>
      <c r="BA2568" s="27"/>
      <c r="BB2568" s="27"/>
      <c r="BC2568" s="8"/>
      <c r="BD2568" s="5"/>
      <c r="BL2568" s="20"/>
      <c r="BM2568" s="27"/>
    </row>
    <row r="2569" spans="3:65">
      <c r="C2569" s="27"/>
      <c r="D2569" s="27"/>
      <c r="E2569" s="27"/>
      <c r="F2569" s="27"/>
      <c r="G2569" s="27"/>
      <c r="H2569" s="27"/>
      <c r="I2569" s="27"/>
      <c r="J2569" s="27"/>
      <c r="K2569" s="27"/>
      <c r="L2569" s="27"/>
      <c r="M2569" s="27"/>
      <c r="N2569" s="27"/>
      <c r="O2569" s="27"/>
      <c r="P2569" s="27"/>
      <c r="Q2569" s="27"/>
      <c r="R2569" s="27"/>
      <c r="S2569" s="27"/>
      <c r="T2569" s="27"/>
      <c r="U2569" s="27"/>
      <c r="V2569" s="27"/>
      <c r="W2569" s="27"/>
      <c r="X2569" s="27"/>
      <c r="Y2569" s="27"/>
      <c r="Z2569" s="27"/>
      <c r="AA2569" s="27"/>
      <c r="AB2569" s="27"/>
      <c r="AC2569" s="27"/>
      <c r="AD2569" s="27"/>
      <c r="AE2569" s="27"/>
      <c r="AF2569" s="27"/>
      <c r="AG2569" s="27"/>
      <c r="AH2569" s="27"/>
      <c r="AI2569" s="27"/>
      <c r="AJ2569" s="27"/>
      <c r="AK2569" s="27"/>
      <c r="AL2569" s="27"/>
      <c r="AM2569" s="27"/>
      <c r="AN2569" s="27"/>
      <c r="AO2569" s="27"/>
      <c r="AP2569" s="27"/>
      <c r="AQ2569" s="27"/>
      <c r="AR2569" s="27"/>
      <c r="AS2569" s="27"/>
      <c r="AT2569" s="27"/>
      <c r="AU2569" s="27"/>
      <c r="AV2569" s="27"/>
      <c r="AW2569" s="27"/>
      <c r="AX2569" s="27"/>
      <c r="AY2569" s="27"/>
      <c r="AZ2569" s="27"/>
      <c r="BA2569" s="27"/>
      <c r="BB2569" s="27"/>
      <c r="BC2569" s="8"/>
      <c r="BD2569" s="5"/>
      <c r="BL2569" s="20"/>
      <c r="BM2569" s="27"/>
    </row>
    <row r="2570" spans="3:65">
      <c r="C2570" s="27"/>
      <c r="D2570" s="27"/>
      <c r="E2570" s="27"/>
      <c r="F2570" s="27"/>
      <c r="G2570" s="27"/>
      <c r="H2570" s="27"/>
      <c r="I2570" s="27"/>
      <c r="J2570" s="27"/>
      <c r="K2570" s="27"/>
      <c r="L2570" s="27"/>
      <c r="M2570" s="27"/>
      <c r="N2570" s="27"/>
      <c r="O2570" s="27"/>
      <c r="P2570" s="27"/>
      <c r="Q2570" s="27"/>
      <c r="R2570" s="27"/>
      <c r="S2570" s="27"/>
      <c r="T2570" s="27"/>
      <c r="U2570" s="27"/>
      <c r="V2570" s="27"/>
      <c r="W2570" s="27"/>
      <c r="X2570" s="27"/>
      <c r="Y2570" s="27"/>
      <c r="Z2570" s="27"/>
      <c r="AA2570" s="27"/>
      <c r="AB2570" s="27"/>
      <c r="AC2570" s="27"/>
      <c r="AD2570" s="27"/>
      <c r="AE2570" s="27"/>
      <c r="AF2570" s="27"/>
      <c r="AG2570" s="27"/>
      <c r="AH2570" s="27"/>
      <c r="AI2570" s="27"/>
      <c r="AJ2570" s="27"/>
      <c r="AK2570" s="27"/>
      <c r="AL2570" s="27"/>
      <c r="AM2570" s="27"/>
      <c r="AN2570" s="27"/>
      <c r="AO2570" s="27"/>
      <c r="AP2570" s="27"/>
      <c r="AQ2570" s="27"/>
      <c r="AR2570" s="27"/>
      <c r="AS2570" s="27"/>
      <c r="AT2570" s="27"/>
      <c r="AU2570" s="27"/>
      <c r="AV2570" s="27"/>
      <c r="AW2570" s="27"/>
      <c r="AX2570" s="27"/>
      <c r="AY2570" s="27"/>
      <c r="AZ2570" s="27"/>
      <c r="BA2570" s="27"/>
      <c r="BB2570" s="27"/>
      <c r="BC2570" s="8"/>
      <c r="BD2570" s="5"/>
      <c r="BL2570" s="20"/>
      <c r="BM2570" s="27"/>
    </row>
    <row r="2571" spans="3:65">
      <c r="C2571" s="27"/>
      <c r="D2571" s="27"/>
      <c r="E2571" s="27"/>
      <c r="F2571" s="27"/>
      <c r="G2571" s="27"/>
      <c r="H2571" s="27"/>
      <c r="I2571" s="27"/>
      <c r="J2571" s="27"/>
      <c r="K2571" s="27"/>
      <c r="L2571" s="27"/>
      <c r="M2571" s="27"/>
      <c r="N2571" s="27"/>
      <c r="O2571" s="27"/>
      <c r="P2571" s="27"/>
      <c r="Q2571" s="27"/>
      <c r="R2571" s="27"/>
      <c r="S2571" s="27"/>
      <c r="T2571" s="27"/>
      <c r="U2571" s="27"/>
      <c r="V2571" s="27"/>
      <c r="W2571" s="27"/>
      <c r="X2571" s="27"/>
      <c r="Y2571" s="27"/>
      <c r="Z2571" s="27"/>
      <c r="AA2571" s="27"/>
      <c r="AB2571" s="27"/>
      <c r="AC2571" s="27"/>
      <c r="AD2571" s="27"/>
      <c r="AE2571" s="27"/>
      <c r="AF2571" s="27"/>
      <c r="AG2571" s="27"/>
      <c r="AH2571" s="27"/>
      <c r="AI2571" s="27"/>
      <c r="AJ2571" s="27"/>
      <c r="AK2571" s="27"/>
      <c r="AL2571" s="27"/>
      <c r="AM2571" s="27"/>
      <c r="AN2571" s="27"/>
      <c r="AO2571" s="27"/>
      <c r="AP2571" s="27"/>
      <c r="AQ2571" s="27"/>
      <c r="AR2571" s="27"/>
      <c r="AS2571" s="27"/>
      <c r="AT2571" s="27"/>
      <c r="AU2571" s="27"/>
      <c r="AV2571" s="27"/>
      <c r="AW2571" s="27"/>
      <c r="AX2571" s="27"/>
      <c r="AY2571" s="27"/>
      <c r="AZ2571" s="27"/>
      <c r="BA2571" s="27"/>
      <c r="BB2571" s="27"/>
      <c r="BC2571" s="8"/>
      <c r="BD2571" s="5"/>
      <c r="BL2571" s="20"/>
      <c r="BM2571" s="27"/>
    </row>
    <row r="2572" spans="3:65">
      <c r="C2572" s="27"/>
      <c r="D2572" s="27"/>
      <c r="E2572" s="27"/>
      <c r="F2572" s="27"/>
      <c r="G2572" s="27"/>
      <c r="H2572" s="27"/>
      <c r="I2572" s="27"/>
      <c r="J2572" s="27"/>
      <c r="K2572" s="27"/>
      <c r="L2572" s="27"/>
      <c r="M2572" s="27"/>
      <c r="N2572" s="27"/>
      <c r="O2572" s="27"/>
      <c r="P2572" s="27"/>
      <c r="Q2572" s="27"/>
      <c r="R2572" s="27"/>
      <c r="S2572" s="27"/>
      <c r="T2572" s="27"/>
      <c r="U2572" s="27"/>
      <c r="V2572" s="27"/>
      <c r="W2572" s="27"/>
      <c r="X2572" s="27"/>
      <c r="Y2572" s="27"/>
      <c r="Z2572" s="27"/>
      <c r="AA2572" s="27"/>
      <c r="AB2572" s="27"/>
      <c r="AC2572" s="27"/>
      <c r="AD2572" s="27"/>
      <c r="AE2572" s="27"/>
      <c r="AF2572" s="27"/>
      <c r="AG2572" s="27"/>
      <c r="AH2572" s="27"/>
      <c r="AI2572" s="27"/>
      <c r="AJ2572" s="27"/>
      <c r="AK2572" s="27"/>
      <c r="AL2572" s="27"/>
      <c r="AM2572" s="27"/>
      <c r="AN2572" s="27"/>
      <c r="AO2572" s="27"/>
      <c r="AP2572" s="27"/>
      <c r="AQ2572" s="27"/>
      <c r="AR2572" s="27"/>
      <c r="AS2572" s="27"/>
      <c r="AT2572" s="27"/>
      <c r="AU2572" s="27"/>
      <c r="AV2572" s="27"/>
      <c r="AW2572" s="27"/>
      <c r="AX2572" s="27"/>
      <c r="AY2572" s="27"/>
      <c r="AZ2572" s="27"/>
      <c r="BA2572" s="27"/>
      <c r="BB2572" s="27"/>
      <c r="BC2572" s="8"/>
      <c r="BD2572" s="5"/>
      <c r="BL2572" s="20"/>
      <c r="BM2572" s="27"/>
    </row>
    <row r="2573" spans="3:65">
      <c r="C2573" s="27"/>
      <c r="D2573" s="27"/>
      <c r="E2573" s="27"/>
      <c r="F2573" s="27"/>
      <c r="G2573" s="27"/>
      <c r="H2573" s="27"/>
      <c r="I2573" s="27"/>
      <c r="J2573" s="27"/>
      <c r="K2573" s="27"/>
      <c r="L2573" s="27"/>
      <c r="M2573" s="27"/>
      <c r="N2573" s="27"/>
      <c r="O2573" s="27"/>
      <c r="P2573" s="27"/>
      <c r="Q2573" s="27"/>
      <c r="R2573" s="27"/>
      <c r="S2573" s="27"/>
      <c r="T2573" s="27"/>
      <c r="U2573" s="27"/>
      <c r="V2573" s="27"/>
      <c r="W2573" s="27"/>
      <c r="X2573" s="27"/>
      <c r="Y2573" s="27"/>
      <c r="Z2573" s="27"/>
      <c r="AA2573" s="27"/>
      <c r="AB2573" s="27"/>
      <c r="AC2573" s="27"/>
      <c r="AD2573" s="27"/>
      <c r="AE2573" s="27"/>
      <c r="AF2573" s="27"/>
      <c r="AG2573" s="27"/>
      <c r="AH2573" s="27"/>
      <c r="AI2573" s="27"/>
      <c r="AJ2573" s="27"/>
      <c r="AK2573" s="27"/>
      <c r="AL2573" s="27"/>
      <c r="AM2573" s="27"/>
      <c r="AN2573" s="27"/>
      <c r="AO2573" s="27"/>
      <c r="AP2573" s="27"/>
      <c r="AQ2573" s="27"/>
      <c r="AR2573" s="27"/>
      <c r="AS2573" s="27"/>
      <c r="AT2573" s="27"/>
      <c r="AU2573" s="27"/>
      <c r="AV2573" s="27"/>
      <c r="AW2573" s="27"/>
      <c r="AX2573" s="27"/>
      <c r="AY2573" s="27"/>
      <c r="AZ2573" s="27"/>
      <c r="BA2573" s="27"/>
      <c r="BB2573" s="27"/>
      <c r="BC2573" s="8"/>
      <c r="BD2573" s="5"/>
      <c r="BL2573" s="20"/>
      <c r="BM2573" s="27"/>
    </row>
    <row r="2574" spans="3:65">
      <c r="C2574" s="27"/>
      <c r="D2574" s="27"/>
      <c r="E2574" s="27"/>
      <c r="F2574" s="27"/>
      <c r="G2574" s="27"/>
      <c r="H2574" s="27"/>
      <c r="I2574" s="27"/>
      <c r="J2574" s="27"/>
      <c r="K2574" s="27"/>
      <c r="L2574" s="27"/>
      <c r="M2574" s="27"/>
      <c r="N2574" s="27"/>
      <c r="O2574" s="27"/>
      <c r="P2574" s="27"/>
      <c r="Q2574" s="27"/>
      <c r="R2574" s="27"/>
      <c r="S2574" s="27"/>
      <c r="T2574" s="27"/>
      <c r="U2574" s="27"/>
      <c r="V2574" s="27"/>
      <c r="W2574" s="27"/>
      <c r="X2574" s="27"/>
      <c r="Y2574" s="27"/>
      <c r="Z2574" s="27"/>
      <c r="AA2574" s="27"/>
      <c r="AB2574" s="27"/>
      <c r="AC2574" s="27"/>
      <c r="AD2574" s="27"/>
      <c r="AE2574" s="27"/>
      <c r="AF2574" s="27"/>
      <c r="AG2574" s="27"/>
      <c r="AH2574" s="27"/>
      <c r="AI2574" s="27"/>
      <c r="AJ2574" s="27"/>
      <c r="AK2574" s="27"/>
      <c r="AL2574" s="27"/>
      <c r="AM2574" s="27"/>
      <c r="AN2574" s="27"/>
      <c r="AO2574" s="27"/>
      <c r="AP2574" s="27"/>
      <c r="AQ2574" s="27"/>
      <c r="AR2574" s="27"/>
      <c r="AS2574" s="27"/>
      <c r="AT2574" s="27"/>
      <c r="AU2574" s="27"/>
      <c r="AV2574" s="27"/>
      <c r="AW2574" s="27"/>
      <c r="AX2574" s="27"/>
      <c r="AY2574" s="27"/>
      <c r="AZ2574" s="27"/>
      <c r="BA2574" s="27"/>
      <c r="BB2574" s="27"/>
      <c r="BC2574" s="8"/>
      <c r="BD2574" s="5"/>
      <c r="BL2574" s="20"/>
      <c r="BM2574" s="27"/>
    </row>
    <row r="2575" spans="3:65">
      <c r="C2575" s="27"/>
      <c r="D2575" s="27"/>
      <c r="E2575" s="27"/>
      <c r="F2575" s="27"/>
      <c r="G2575" s="27"/>
      <c r="H2575" s="27"/>
      <c r="I2575" s="27"/>
      <c r="J2575" s="27"/>
      <c r="K2575" s="27"/>
      <c r="L2575" s="27"/>
      <c r="M2575" s="27"/>
      <c r="N2575" s="27"/>
      <c r="O2575" s="27"/>
      <c r="P2575" s="27"/>
      <c r="Q2575" s="27"/>
      <c r="R2575" s="27"/>
      <c r="S2575" s="27"/>
      <c r="T2575" s="27"/>
      <c r="U2575" s="27"/>
      <c r="V2575" s="27"/>
      <c r="W2575" s="27"/>
      <c r="X2575" s="27"/>
      <c r="Y2575" s="27"/>
      <c r="Z2575" s="27"/>
      <c r="AA2575" s="27"/>
      <c r="AB2575" s="27"/>
      <c r="AC2575" s="27"/>
      <c r="AD2575" s="27"/>
      <c r="AE2575" s="27"/>
      <c r="AF2575" s="27"/>
      <c r="AG2575" s="27"/>
      <c r="AH2575" s="27"/>
      <c r="AI2575" s="27"/>
      <c r="AJ2575" s="27"/>
      <c r="AK2575" s="27"/>
      <c r="AL2575" s="27"/>
      <c r="AM2575" s="27"/>
      <c r="AN2575" s="27"/>
      <c r="AO2575" s="27"/>
      <c r="AP2575" s="27"/>
      <c r="AQ2575" s="27"/>
      <c r="AR2575" s="27"/>
      <c r="AS2575" s="27"/>
      <c r="AT2575" s="27"/>
      <c r="AU2575" s="27"/>
      <c r="AV2575" s="27"/>
      <c r="AW2575" s="27"/>
      <c r="AX2575" s="27"/>
      <c r="AY2575" s="27"/>
      <c r="AZ2575" s="27"/>
      <c r="BA2575" s="27"/>
      <c r="BB2575" s="27"/>
      <c r="BC2575" s="8"/>
      <c r="BD2575" s="5"/>
      <c r="BL2575" s="20"/>
      <c r="BM2575" s="27"/>
    </row>
    <row r="2576" spans="3:65">
      <c r="C2576" s="27"/>
      <c r="D2576" s="27"/>
      <c r="E2576" s="27"/>
      <c r="F2576" s="27"/>
      <c r="G2576" s="27"/>
      <c r="H2576" s="27"/>
      <c r="I2576" s="27"/>
      <c r="J2576" s="27"/>
      <c r="K2576" s="27"/>
      <c r="L2576" s="27"/>
      <c r="M2576" s="27"/>
      <c r="N2576" s="27"/>
      <c r="O2576" s="27"/>
      <c r="P2576" s="27"/>
      <c r="Q2576" s="27"/>
      <c r="R2576" s="27"/>
      <c r="S2576" s="27"/>
      <c r="T2576" s="27"/>
      <c r="U2576" s="27"/>
      <c r="V2576" s="27"/>
      <c r="W2576" s="27"/>
      <c r="X2576" s="27"/>
      <c r="Y2576" s="27"/>
      <c r="Z2576" s="27"/>
      <c r="AA2576" s="27"/>
      <c r="AB2576" s="27"/>
      <c r="AC2576" s="27"/>
      <c r="AD2576" s="27"/>
      <c r="AE2576" s="27"/>
      <c r="AF2576" s="27"/>
      <c r="AG2576" s="27"/>
      <c r="AH2576" s="27"/>
      <c r="AI2576" s="27"/>
      <c r="AJ2576" s="27"/>
      <c r="AK2576" s="27"/>
      <c r="AL2576" s="27"/>
      <c r="AM2576" s="27"/>
      <c r="AN2576" s="27"/>
      <c r="AO2576" s="27"/>
      <c r="AP2576" s="27"/>
      <c r="AQ2576" s="27"/>
      <c r="AR2576" s="27"/>
      <c r="AS2576" s="27"/>
      <c r="AT2576" s="27"/>
      <c r="AU2576" s="27"/>
      <c r="AV2576" s="27"/>
      <c r="AW2576" s="27"/>
      <c r="AX2576" s="27"/>
      <c r="AY2576" s="27"/>
      <c r="AZ2576" s="27"/>
      <c r="BA2576" s="27"/>
      <c r="BB2576" s="27"/>
      <c r="BC2576" s="8"/>
      <c r="BD2576" s="5"/>
      <c r="BL2576" s="20"/>
      <c r="BM2576" s="27"/>
    </row>
    <row r="2577" spans="3:65">
      <c r="C2577" s="27"/>
      <c r="D2577" s="27"/>
      <c r="E2577" s="27"/>
      <c r="F2577" s="27"/>
      <c r="G2577" s="27"/>
      <c r="H2577" s="27"/>
      <c r="I2577" s="27"/>
      <c r="J2577" s="27"/>
      <c r="K2577" s="27"/>
      <c r="L2577" s="27"/>
      <c r="M2577" s="27"/>
      <c r="N2577" s="27"/>
      <c r="O2577" s="27"/>
      <c r="P2577" s="27"/>
      <c r="Q2577" s="27"/>
      <c r="R2577" s="27"/>
      <c r="S2577" s="27"/>
      <c r="T2577" s="27"/>
      <c r="U2577" s="27"/>
      <c r="V2577" s="27"/>
      <c r="W2577" s="27"/>
      <c r="X2577" s="27"/>
      <c r="Y2577" s="27"/>
      <c r="Z2577" s="27"/>
      <c r="AA2577" s="27"/>
      <c r="AB2577" s="27"/>
      <c r="AC2577" s="27"/>
      <c r="AD2577" s="27"/>
      <c r="AE2577" s="27"/>
      <c r="AF2577" s="27"/>
      <c r="AG2577" s="27"/>
      <c r="AH2577" s="27"/>
      <c r="AI2577" s="27"/>
      <c r="AJ2577" s="27"/>
      <c r="AK2577" s="27"/>
      <c r="AL2577" s="27"/>
      <c r="AM2577" s="27"/>
      <c r="AN2577" s="27"/>
      <c r="AO2577" s="27"/>
      <c r="AP2577" s="27"/>
      <c r="AQ2577" s="27"/>
      <c r="AR2577" s="27"/>
      <c r="AS2577" s="27"/>
      <c r="AT2577" s="27"/>
      <c r="AU2577" s="27"/>
      <c r="AV2577" s="27"/>
      <c r="AW2577" s="27"/>
      <c r="AX2577" s="27"/>
      <c r="AY2577" s="27"/>
      <c r="AZ2577" s="27"/>
      <c r="BA2577" s="27"/>
      <c r="BB2577" s="27"/>
      <c r="BC2577" s="8"/>
      <c r="BD2577" s="5"/>
      <c r="BL2577" s="20"/>
      <c r="BM2577" s="27"/>
    </row>
    <row r="2578" spans="3:65">
      <c r="C2578" s="27"/>
      <c r="D2578" s="27"/>
      <c r="E2578" s="27"/>
      <c r="F2578" s="27"/>
      <c r="G2578" s="27"/>
      <c r="H2578" s="27"/>
      <c r="I2578" s="27"/>
      <c r="J2578" s="27"/>
      <c r="K2578" s="27"/>
      <c r="L2578" s="27"/>
      <c r="M2578" s="27"/>
      <c r="N2578" s="27"/>
      <c r="O2578" s="27"/>
      <c r="P2578" s="27"/>
      <c r="Q2578" s="27"/>
      <c r="R2578" s="27"/>
      <c r="S2578" s="27"/>
      <c r="T2578" s="27"/>
      <c r="U2578" s="27"/>
      <c r="V2578" s="27"/>
      <c r="W2578" s="27"/>
      <c r="X2578" s="27"/>
      <c r="Y2578" s="27"/>
      <c r="Z2578" s="27"/>
      <c r="AA2578" s="27"/>
      <c r="AB2578" s="27"/>
      <c r="AC2578" s="27"/>
      <c r="AD2578" s="27"/>
      <c r="AE2578" s="27"/>
      <c r="AF2578" s="27"/>
      <c r="AG2578" s="27"/>
      <c r="AH2578" s="27"/>
      <c r="AI2578" s="27"/>
      <c r="AJ2578" s="27"/>
      <c r="AK2578" s="27"/>
      <c r="AL2578" s="27"/>
      <c r="AM2578" s="27"/>
      <c r="AN2578" s="27"/>
      <c r="AO2578" s="27"/>
      <c r="AP2578" s="27"/>
      <c r="AQ2578" s="27"/>
      <c r="AR2578" s="27"/>
      <c r="AS2578" s="27"/>
      <c r="AT2578" s="27"/>
      <c r="AU2578" s="27"/>
      <c r="AV2578" s="27"/>
      <c r="AW2578" s="27"/>
      <c r="AX2578" s="27"/>
      <c r="AY2578" s="27"/>
      <c r="AZ2578" s="27"/>
      <c r="BA2578" s="27"/>
      <c r="BB2578" s="27"/>
      <c r="BC2578" s="8"/>
      <c r="BD2578" s="5"/>
      <c r="BL2578" s="20"/>
      <c r="BM2578" s="27"/>
    </row>
    <row r="2579" spans="3:65">
      <c r="C2579" s="27"/>
      <c r="D2579" s="27"/>
      <c r="E2579" s="27"/>
      <c r="F2579" s="27"/>
      <c r="G2579" s="27"/>
      <c r="H2579" s="27"/>
      <c r="I2579" s="27"/>
      <c r="J2579" s="27"/>
      <c r="K2579" s="27"/>
      <c r="L2579" s="27"/>
      <c r="M2579" s="27"/>
      <c r="N2579" s="27"/>
      <c r="O2579" s="27"/>
      <c r="P2579" s="27"/>
      <c r="Q2579" s="27"/>
      <c r="R2579" s="27"/>
      <c r="S2579" s="27"/>
      <c r="T2579" s="27"/>
      <c r="U2579" s="27"/>
      <c r="V2579" s="27"/>
      <c r="W2579" s="27"/>
      <c r="X2579" s="27"/>
      <c r="Y2579" s="27"/>
      <c r="Z2579" s="27"/>
      <c r="AA2579" s="27"/>
      <c r="AB2579" s="27"/>
      <c r="AC2579" s="27"/>
      <c r="AD2579" s="27"/>
      <c r="AE2579" s="27"/>
      <c r="AF2579" s="27"/>
      <c r="AG2579" s="27"/>
      <c r="AH2579" s="27"/>
      <c r="AI2579" s="27"/>
      <c r="AJ2579" s="27"/>
      <c r="AK2579" s="27"/>
      <c r="AL2579" s="27"/>
      <c r="AM2579" s="27"/>
      <c r="AN2579" s="27"/>
      <c r="AO2579" s="27"/>
      <c r="AP2579" s="27"/>
      <c r="AQ2579" s="27"/>
      <c r="AR2579" s="27"/>
      <c r="AS2579" s="27"/>
      <c r="AT2579" s="27"/>
      <c r="AU2579" s="27"/>
      <c r="AV2579" s="27"/>
      <c r="AW2579" s="27"/>
      <c r="AX2579" s="27"/>
      <c r="AY2579" s="27"/>
      <c r="AZ2579" s="27"/>
      <c r="BA2579" s="27"/>
      <c r="BB2579" s="27"/>
      <c r="BC2579" s="8"/>
      <c r="BD2579" s="5"/>
      <c r="BL2579" s="20"/>
      <c r="BM2579" s="27"/>
    </row>
    <row r="2580" spans="3:65">
      <c r="C2580" s="27"/>
      <c r="D2580" s="27"/>
      <c r="E2580" s="27"/>
      <c r="F2580" s="27"/>
      <c r="G2580" s="27"/>
      <c r="H2580" s="27"/>
      <c r="I2580" s="27"/>
      <c r="J2580" s="27"/>
      <c r="K2580" s="27"/>
      <c r="L2580" s="27"/>
      <c r="M2580" s="27"/>
      <c r="N2580" s="27"/>
      <c r="O2580" s="27"/>
      <c r="P2580" s="27"/>
      <c r="Q2580" s="27"/>
      <c r="R2580" s="27"/>
      <c r="S2580" s="27"/>
      <c r="T2580" s="27"/>
      <c r="U2580" s="27"/>
      <c r="V2580" s="27"/>
      <c r="W2580" s="27"/>
      <c r="X2580" s="27"/>
      <c r="Y2580" s="27"/>
      <c r="Z2580" s="27"/>
      <c r="AA2580" s="27"/>
      <c r="AB2580" s="27"/>
      <c r="AC2580" s="27"/>
      <c r="AD2580" s="27"/>
      <c r="AE2580" s="27"/>
      <c r="AF2580" s="27"/>
      <c r="AG2580" s="27"/>
      <c r="AH2580" s="27"/>
      <c r="AI2580" s="27"/>
      <c r="AJ2580" s="27"/>
      <c r="AK2580" s="27"/>
      <c r="AL2580" s="27"/>
      <c r="AM2580" s="27"/>
      <c r="AN2580" s="27"/>
      <c r="AO2580" s="27"/>
      <c r="AP2580" s="27"/>
      <c r="AQ2580" s="27"/>
      <c r="AR2580" s="27"/>
      <c r="AS2580" s="27"/>
      <c r="AT2580" s="27"/>
      <c r="AU2580" s="27"/>
      <c r="AV2580" s="27"/>
      <c r="AW2580" s="27"/>
      <c r="AX2580" s="27"/>
      <c r="AY2580" s="27"/>
      <c r="AZ2580" s="27"/>
      <c r="BA2580" s="27"/>
      <c r="BB2580" s="27"/>
      <c r="BC2580" s="8"/>
      <c r="BD2580" s="5"/>
      <c r="BL2580" s="20"/>
      <c r="BM2580" s="27"/>
    </row>
    <row r="2581" spans="3:65">
      <c r="C2581" s="27"/>
      <c r="D2581" s="27"/>
      <c r="E2581" s="27"/>
      <c r="F2581" s="27"/>
      <c r="G2581" s="27"/>
      <c r="H2581" s="27"/>
      <c r="I2581" s="27"/>
      <c r="J2581" s="27"/>
      <c r="K2581" s="27"/>
      <c r="L2581" s="27"/>
      <c r="M2581" s="27"/>
      <c r="N2581" s="27"/>
      <c r="O2581" s="27"/>
      <c r="P2581" s="27"/>
      <c r="Q2581" s="27"/>
      <c r="R2581" s="27"/>
      <c r="S2581" s="27"/>
      <c r="T2581" s="27"/>
      <c r="U2581" s="27"/>
      <c r="V2581" s="27"/>
      <c r="W2581" s="27"/>
      <c r="X2581" s="27"/>
      <c r="Y2581" s="27"/>
      <c r="Z2581" s="27"/>
      <c r="AA2581" s="27"/>
      <c r="AB2581" s="27"/>
      <c r="AC2581" s="27"/>
      <c r="AD2581" s="27"/>
      <c r="AE2581" s="27"/>
      <c r="AF2581" s="27"/>
      <c r="AG2581" s="27"/>
      <c r="AH2581" s="27"/>
      <c r="AI2581" s="27"/>
      <c r="AJ2581" s="27"/>
      <c r="AK2581" s="27"/>
      <c r="AL2581" s="27"/>
      <c r="AM2581" s="27"/>
      <c r="AN2581" s="27"/>
      <c r="AO2581" s="27"/>
      <c r="AP2581" s="27"/>
      <c r="AQ2581" s="27"/>
      <c r="AR2581" s="27"/>
      <c r="AS2581" s="27"/>
      <c r="AT2581" s="27"/>
      <c r="AU2581" s="27"/>
      <c r="AV2581" s="27"/>
      <c r="AW2581" s="27"/>
      <c r="AX2581" s="27"/>
      <c r="AY2581" s="27"/>
      <c r="AZ2581" s="27"/>
      <c r="BA2581" s="27"/>
      <c r="BB2581" s="27"/>
      <c r="BC2581" s="8"/>
      <c r="BD2581" s="5"/>
      <c r="BL2581" s="20"/>
      <c r="BM2581" s="27"/>
    </row>
    <row r="2582" spans="3:65">
      <c r="C2582" s="27"/>
      <c r="D2582" s="27"/>
      <c r="E2582" s="27"/>
      <c r="F2582" s="27"/>
      <c r="G2582" s="27"/>
      <c r="H2582" s="27"/>
      <c r="I2582" s="27"/>
      <c r="J2582" s="27"/>
      <c r="K2582" s="27"/>
      <c r="L2582" s="27"/>
      <c r="M2582" s="27"/>
      <c r="N2582" s="27"/>
      <c r="O2582" s="27"/>
      <c r="P2582" s="27"/>
      <c r="Q2582" s="27"/>
      <c r="R2582" s="27"/>
      <c r="S2582" s="27"/>
      <c r="T2582" s="27"/>
      <c r="U2582" s="27"/>
      <c r="V2582" s="27"/>
      <c r="W2582" s="27"/>
      <c r="X2582" s="27"/>
      <c r="Y2582" s="27"/>
      <c r="Z2582" s="27"/>
      <c r="AA2582" s="27"/>
      <c r="AB2582" s="27"/>
      <c r="AC2582" s="27"/>
      <c r="AD2582" s="27"/>
      <c r="AE2582" s="27"/>
      <c r="AF2582" s="27"/>
      <c r="AG2582" s="27"/>
      <c r="AH2582" s="27"/>
      <c r="AI2582" s="27"/>
      <c r="AJ2582" s="27"/>
      <c r="AK2582" s="27"/>
      <c r="AL2582" s="27"/>
      <c r="AM2582" s="27"/>
      <c r="AN2582" s="27"/>
      <c r="AO2582" s="27"/>
      <c r="AP2582" s="27"/>
      <c r="AQ2582" s="27"/>
      <c r="AR2582" s="27"/>
      <c r="AS2582" s="27"/>
      <c r="AT2582" s="27"/>
      <c r="AU2582" s="27"/>
      <c r="AV2582" s="27"/>
      <c r="AW2582" s="27"/>
      <c r="AX2582" s="27"/>
      <c r="AY2582" s="27"/>
      <c r="AZ2582" s="27"/>
      <c r="BA2582" s="27"/>
      <c r="BB2582" s="27"/>
      <c r="BC2582" s="8"/>
      <c r="BD2582" s="5"/>
      <c r="BL2582" s="20"/>
      <c r="BM2582" s="27"/>
    </row>
    <row r="2583" spans="3:65">
      <c r="C2583" s="27"/>
      <c r="D2583" s="27"/>
      <c r="E2583" s="27"/>
      <c r="F2583" s="27"/>
      <c r="G2583" s="27"/>
      <c r="H2583" s="27"/>
      <c r="I2583" s="27"/>
      <c r="J2583" s="27"/>
      <c r="K2583" s="27"/>
      <c r="L2583" s="27"/>
      <c r="M2583" s="27"/>
      <c r="N2583" s="27"/>
      <c r="O2583" s="27"/>
      <c r="P2583" s="27"/>
      <c r="Q2583" s="27"/>
      <c r="R2583" s="27"/>
      <c r="S2583" s="27"/>
      <c r="T2583" s="27"/>
      <c r="U2583" s="27"/>
      <c r="V2583" s="27"/>
      <c r="W2583" s="27"/>
      <c r="X2583" s="27"/>
      <c r="Y2583" s="27"/>
      <c r="Z2583" s="27"/>
      <c r="AA2583" s="27"/>
      <c r="AB2583" s="27"/>
      <c r="AC2583" s="27"/>
      <c r="AD2583" s="27"/>
      <c r="AE2583" s="27"/>
      <c r="AF2583" s="27"/>
      <c r="AG2583" s="27"/>
      <c r="AH2583" s="27"/>
      <c r="AI2583" s="27"/>
      <c r="AJ2583" s="27"/>
      <c r="AK2583" s="27"/>
      <c r="AL2583" s="27"/>
      <c r="AM2583" s="27"/>
      <c r="AN2583" s="27"/>
      <c r="AO2583" s="27"/>
      <c r="AP2583" s="27"/>
      <c r="AQ2583" s="27"/>
      <c r="AR2583" s="27"/>
      <c r="AS2583" s="27"/>
      <c r="AT2583" s="27"/>
      <c r="AU2583" s="27"/>
      <c r="AV2583" s="27"/>
      <c r="AW2583" s="27"/>
      <c r="AX2583" s="27"/>
      <c r="AY2583" s="27"/>
      <c r="AZ2583" s="27"/>
      <c r="BA2583" s="27"/>
      <c r="BB2583" s="27"/>
      <c r="BC2583" s="8"/>
      <c r="BD2583" s="5"/>
      <c r="BL2583" s="20"/>
      <c r="BM2583" s="27"/>
    </row>
    <row r="2584" spans="3:65">
      <c r="C2584" s="27"/>
      <c r="D2584" s="27"/>
      <c r="E2584" s="27"/>
      <c r="F2584" s="27"/>
      <c r="G2584" s="27"/>
      <c r="H2584" s="27"/>
      <c r="I2584" s="27"/>
      <c r="J2584" s="27"/>
      <c r="K2584" s="27"/>
      <c r="L2584" s="27"/>
      <c r="M2584" s="27"/>
      <c r="N2584" s="27"/>
      <c r="O2584" s="27"/>
      <c r="P2584" s="27"/>
      <c r="Q2584" s="27"/>
      <c r="R2584" s="27"/>
      <c r="S2584" s="27"/>
      <c r="T2584" s="27"/>
      <c r="U2584" s="27"/>
      <c r="V2584" s="27"/>
      <c r="W2584" s="27"/>
      <c r="X2584" s="27"/>
      <c r="Y2584" s="27"/>
      <c r="Z2584" s="27"/>
      <c r="AA2584" s="27"/>
      <c r="AB2584" s="27"/>
      <c r="AC2584" s="27"/>
      <c r="AD2584" s="27"/>
      <c r="AE2584" s="27"/>
      <c r="AF2584" s="27"/>
      <c r="AG2584" s="27"/>
      <c r="AH2584" s="27"/>
      <c r="AI2584" s="27"/>
      <c r="AJ2584" s="27"/>
      <c r="AK2584" s="27"/>
      <c r="AL2584" s="27"/>
      <c r="AM2584" s="27"/>
      <c r="AN2584" s="27"/>
      <c r="AO2584" s="27"/>
      <c r="AP2584" s="27"/>
      <c r="AQ2584" s="27"/>
      <c r="AR2584" s="27"/>
      <c r="AS2584" s="27"/>
      <c r="AT2584" s="27"/>
      <c r="AU2584" s="27"/>
      <c r="AV2584" s="27"/>
      <c r="AW2584" s="27"/>
      <c r="AX2584" s="27"/>
      <c r="AY2584" s="27"/>
      <c r="AZ2584" s="27"/>
      <c r="BA2584" s="27"/>
      <c r="BB2584" s="27"/>
      <c r="BC2584" s="8"/>
      <c r="BD2584" s="5"/>
      <c r="BL2584" s="20"/>
      <c r="BM2584" s="27"/>
    </row>
    <row r="2585" spans="3:65">
      <c r="C2585" s="27"/>
      <c r="D2585" s="27"/>
      <c r="E2585" s="27"/>
      <c r="F2585" s="27"/>
      <c r="G2585" s="27"/>
      <c r="H2585" s="27"/>
      <c r="I2585" s="27"/>
      <c r="J2585" s="27"/>
      <c r="K2585" s="27"/>
      <c r="L2585" s="27"/>
      <c r="M2585" s="27"/>
      <c r="N2585" s="27"/>
      <c r="O2585" s="27"/>
      <c r="P2585" s="27"/>
      <c r="Q2585" s="27"/>
      <c r="R2585" s="27"/>
      <c r="S2585" s="27"/>
      <c r="T2585" s="27"/>
      <c r="U2585" s="27"/>
      <c r="V2585" s="27"/>
      <c r="W2585" s="27"/>
      <c r="X2585" s="27"/>
      <c r="Y2585" s="27"/>
      <c r="Z2585" s="27"/>
      <c r="AA2585" s="27"/>
      <c r="AB2585" s="27"/>
      <c r="AC2585" s="27"/>
      <c r="AD2585" s="27"/>
      <c r="AE2585" s="27"/>
      <c r="AF2585" s="27"/>
      <c r="AG2585" s="27"/>
      <c r="AH2585" s="27"/>
      <c r="AI2585" s="27"/>
      <c r="AJ2585" s="27"/>
      <c r="AK2585" s="27"/>
      <c r="AL2585" s="27"/>
      <c r="AM2585" s="27"/>
      <c r="AN2585" s="27"/>
      <c r="AO2585" s="27"/>
      <c r="AP2585" s="27"/>
      <c r="AQ2585" s="27"/>
      <c r="AR2585" s="27"/>
      <c r="AS2585" s="27"/>
      <c r="AT2585" s="27"/>
      <c r="AU2585" s="27"/>
      <c r="AV2585" s="27"/>
      <c r="AW2585" s="27"/>
      <c r="AX2585" s="27"/>
      <c r="AY2585" s="27"/>
      <c r="AZ2585" s="27"/>
      <c r="BA2585" s="27"/>
      <c r="BB2585" s="27"/>
      <c r="BC2585" s="8"/>
      <c r="BD2585" s="5"/>
      <c r="BL2585" s="20"/>
      <c r="BM2585" s="27"/>
    </row>
    <row r="2586" spans="3:65">
      <c r="C2586" s="27"/>
      <c r="D2586" s="27"/>
      <c r="E2586" s="27"/>
      <c r="F2586" s="27"/>
      <c r="G2586" s="27"/>
      <c r="H2586" s="27"/>
      <c r="I2586" s="27"/>
      <c r="J2586" s="27"/>
      <c r="K2586" s="27"/>
      <c r="L2586" s="27"/>
      <c r="M2586" s="27"/>
      <c r="N2586" s="27"/>
      <c r="O2586" s="27"/>
      <c r="P2586" s="27"/>
      <c r="Q2586" s="27"/>
      <c r="R2586" s="27"/>
      <c r="S2586" s="27"/>
      <c r="T2586" s="27"/>
      <c r="U2586" s="27"/>
      <c r="V2586" s="27"/>
      <c r="W2586" s="27"/>
      <c r="X2586" s="27"/>
      <c r="Y2586" s="27"/>
      <c r="Z2586" s="27"/>
      <c r="AA2586" s="27"/>
      <c r="AB2586" s="27"/>
      <c r="AC2586" s="27"/>
      <c r="AD2586" s="27"/>
      <c r="AE2586" s="27"/>
      <c r="AF2586" s="27"/>
      <c r="AG2586" s="27"/>
      <c r="AH2586" s="27"/>
      <c r="AI2586" s="27"/>
      <c r="AJ2586" s="27"/>
      <c r="AK2586" s="27"/>
      <c r="AL2586" s="27"/>
      <c r="AM2586" s="27"/>
      <c r="AN2586" s="27"/>
      <c r="AO2586" s="27"/>
      <c r="AP2586" s="27"/>
      <c r="AQ2586" s="27"/>
      <c r="AR2586" s="27"/>
      <c r="AS2586" s="27"/>
      <c r="AT2586" s="27"/>
      <c r="AU2586" s="27"/>
      <c r="AV2586" s="27"/>
      <c r="AW2586" s="27"/>
      <c r="AX2586" s="27"/>
      <c r="AY2586" s="27"/>
      <c r="AZ2586" s="27"/>
      <c r="BA2586" s="27"/>
      <c r="BB2586" s="27"/>
      <c r="BC2586" s="8"/>
      <c r="BD2586" s="5"/>
      <c r="BL2586" s="20"/>
      <c r="BM2586" s="27"/>
    </row>
    <row r="2587" spans="3:65">
      <c r="C2587" s="27"/>
      <c r="D2587" s="27"/>
      <c r="E2587" s="27"/>
      <c r="F2587" s="27"/>
      <c r="G2587" s="27"/>
      <c r="H2587" s="27"/>
      <c r="I2587" s="27"/>
      <c r="J2587" s="27"/>
      <c r="K2587" s="27"/>
      <c r="L2587" s="27"/>
      <c r="M2587" s="27"/>
      <c r="N2587" s="27"/>
      <c r="O2587" s="27"/>
      <c r="P2587" s="27"/>
      <c r="Q2587" s="27"/>
      <c r="R2587" s="27"/>
      <c r="S2587" s="27"/>
      <c r="T2587" s="27"/>
      <c r="U2587" s="27"/>
      <c r="V2587" s="27"/>
      <c r="W2587" s="27"/>
      <c r="X2587" s="27"/>
      <c r="Y2587" s="27"/>
      <c r="Z2587" s="27"/>
      <c r="AA2587" s="27"/>
      <c r="AB2587" s="27"/>
      <c r="AC2587" s="27"/>
      <c r="AD2587" s="27"/>
      <c r="AE2587" s="27"/>
      <c r="AF2587" s="27"/>
      <c r="AG2587" s="27"/>
      <c r="AH2587" s="27"/>
      <c r="AI2587" s="27"/>
      <c r="AJ2587" s="27"/>
      <c r="AK2587" s="27"/>
      <c r="AL2587" s="27"/>
      <c r="AM2587" s="27"/>
      <c r="AN2587" s="27"/>
      <c r="AO2587" s="27"/>
      <c r="AP2587" s="27"/>
      <c r="AQ2587" s="27"/>
      <c r="AR2587" s="27"/>
      <c r="AS2587" s="27"/>
      <c r="AT2587" s="27"/>
      <c r="AU2587" s="27"/>
      <c r="AV2587" s="27"/>
      <c r="AW2587" s="27"/>
      <c r="AX2587" s="27"/>
      <c r="AY2587" s="27"/>
      <c r="AZ2587" s="27"/>
      <c r="BA2587" s="27"/>
      <c r="BB2587" s="27"/>
      <c r="BC2587" s="8"/>
      <c r="BD2587" s="5"/>
      <c r="BL2587" s="20"/>
      <c r="BM2587" s="27"/>
    </row>
    <row r="2588" spans="3:65">
      <c r="C2588" s="27"/>
      <c r="D2588" s="27"/>
      <c r="E2588" s="27"/>
      <c r="F2588" s="27"/>
      <c r="G2588" s="27"/>
      <c r="H2588" s="27"/>
      <c r="I2588" s="27"/>
      <c r="J2588" s="27"/>
      <c r="K2588" s="27"/>
      <c r="L2588" s="27"/>
      <c r="M2588" s="27"/>
      <c r="N2588" s="27"/>
      <c r="O2588" s="27"/>
      <c r="P2588" s="27"/>
      <c r="Q2588" s="27"/>
      <c r="R2588" s="27"/>
      <c r="S2588" s="27"/>
      <c r="T2588" s="27"/>
      <c r="U2588" s="27"/>
      <c r="V2588" s="27"/>
      <c r="W2588" s="27"/>
      <c r="X2588" s="27"/>
      <c r="Y2588" s="27"/>
      <c r="Z2588" s="27"/>
      <c r="AA2588" s="27"/>
      <c r="AB2588" s="27"/>
      <c r="AC2588" s="27"/>
      <c r="AD2588" s="27"/>
      <c r="AE2588" s="27"/>
      <c r="AF2588" s="27"/>
      <c r="AG2588" s="27"/>
      <c r="AH2588" s="27"/>
      <c r="AI2588" s="27"/>
      <c r="AJ2588" s="27"/>
      <c r="AK2588" s="27"/>
      <c r="AL2588" s="27"/>
      <c r="AM2588" s="27"/>
      <c r="AN2588" s="27"/>
      <c r="AO2588" s="27"/>
      <c r="AP2588" s="27"/>
      <c r="AQ2588" s="27"/>
      <c r="AR2588" s="27"/>
      <c r="AS2588" s="27"/>
      <c r="AT2588" s="27"/>
      <c r="AU2588" s="27"/>
      <c r="AV2588" s="27"/>
      <c r="AW2588" s="27"/>
      <c r="AX2588" s="27"/>
      <c r="AY2588" s="27"/>
      <c r="AZ2588" s="27"/>
      <c r="BA2588" s="27"/>
      <c r="BB2588" s="27"/>
      <c r="BC2588" s="8"/>
      <c r="BD2588" s="5"/>
      <c r="BL2588" s="20"/>
      <c r="BM2588" s="27"/>
    </row>
    <row r="2589" spans="3:65">
      <c r="C2589" s="27"/>
      <c r="D2589" s="27"/>
      <c r="E2589" s="27"/>
      <c r="F2589" s="27"/>
      <c r="G2589" s="27"/>
      <c r="H2589" s="27"/>
      <c r="I2589" s="27"/>
      <c r="J2589" s="27"/>
      <c r="K2589" s="27"/>
      <c r="L2589" s="27"/>
      <c r="M2589" s="27"/>
      <c r="N2589" s="27"/>
      <c r="O2589" s="27"/>
      <c r="P2589" s="27"/>
      <c r="Q2589" s="27"/>
      <c r="R2589" s="27"/>
      <c r="S2589" s="27"/>
      <c r="T2589" s="27"/>
      <c r="U2589" s="27"/>
      <c r="V2589" s="27"/>
      <c r="W2589" s="27"/>
      <c r="X2589" s="27"/>
      <c r="Y2589" s="27"/>
      <c r="Z2589" s="27"/>
      <c r="AA2589" s="27"/>
      <c r="AB2589" s="27"/>
      <c r="AC2589" s="27"/>
      <c r="AD2589" s="27"/>
      <c r="AE2589" s="27"/>
      <c r="AF2589" s="27"/>
      <c r="AG2589" s="27"/>
      <c r="AH2589" s="27"/>
      <c r="AI2589" s="27"/>
      <c r="AJ2589" s="27"/>
      <c r="AK2589" s="27"/>
      <c r="AL2589" s="27"/>
      <c r="AM2589" s="27"/>
      <c r="AN2589" s="27"/>
      <c r="AO2589" s="27"/>
      <c r="AP2589" s="27"/>
      <c r="AQ2589" s="27"/>
      <c r="AR2589" s="27"/>
      <c r="AS2589" s="27"/>
      <c r="AT2589" s="27"/>
      <c r="AU2589" s="27"/>
      <c r="AV2589" s="27"/>
      <c r="AW2589" s="27"/>
      <c r="AX2589" s="27"/>
      <c r="AY2589" s="27"/>
      <c r="AZ2589" s="27"/>
      <c r="BA2589" s="27"/>
      <c r="BB2589" s="27"/>
      <c r="BC2589" s="8"/>
      <c r="BD2589" s="5"/>
      <c r="BL2589" s="20"/>
      <c r="BM2589" s="27"/>
    </row>
    <row r="2590" spans="3:65">
      <c r="C2590" s="27"/>
      <c r="D2590" s="27"/>
      <c r="E2590" s="27"/>
      <c r="F2590" s="27"/>
      <c r="G2590" s="27"/>
      <c r="H2590" s="27"/>
      <c r="I2590" s="27"/>
      <c r="J2590" s="27"/>
      <c r="K2590" s="27"/>
      <c r="L2590" s="27"/>
      <c r="M2590" s="27"/>
      <c r="N2590" s="27"/>
      <c r="O2590" s="27"/>
      <c r="P2590" s="27"/>
      <c r="Q2590" s="27"/>
      <c r="R2590" s="27"/>
      <c r="S2590" s="27"/>
      <c r="T2590" s="27"/>
      <c r="U2590" s="27"/>
      <c r="V2590" s="27"/>
      <c r="W2590" s="27"/>
      <c r="X2590" s="27"/>
      <c r="Y2590" s="27"/>
      <c r="Z2590" s="27"/>
      <c r="AA2590" s="27"/>
      <c r="AB2590" s="27"/>
      <c r="AC2590" s="27"/>
      <c r="AD2590" s="27"/>
      <c r="AE2590" s="27"/>
      <c r="AF2590" s="27"/>
      <c r="AG2590" s="27"/>
      <c r="AH2590" s="27"/>
      <c r="AI2590" s="27"/>
      <c r="AJ2590" s="27"/>
      <c r="AK2590" s="27"/>
      <c r="AL2590" s="27"/>
      <c r="AM2590" s="27"/>
      <c r="AN2590" s="27"/>
      <c r="AO2590" s="27"/>
      <c r="AP2590" s="27"/>
      <c r="AQ2590" s="27"/>
      <c r="AR2590" s="27"/>
      <c r="AS2590" s="27"/>
      <c r="AT2590" s="27"/>
      <c r="AU2590" s="27"/>
      <c r="AV2590" s="27"/>
      <c r="AW2590" s="27"/>
      <c r="AX2590" s="27"/>
      <c r="AY2590" s="27"/>
      <c r="AZ2590" s="27"/>
      <c r="BA2590" s="27"/>
      <c r="BB2590" s="27"/>
      <c r="BC2590" s="8"/>
      <c r="BD2590" s="5"/>
      <c r="BL2590" s="20"/>
      <c r="BM2590" s="27"/>
    </row>
    <row r="2591" spans="3:65">
      <c r="C2591" s="27"/>
      <c r="D2591" s="27"/>
      <c r="E2591" s="27"/>
      <c r="F2591" s="27"/>
      <c r="G2591" s="27"/>
      <c r="H2591" s="27"/>
      <c r="I2591" s="27"/>
      <c r="J2591" s="27"/>
      <c r="K2591" s="27"/>
      <c r="L2591" s="27"/>
      <c r="M2591" s="27"/>
      <c r="N2591" s="27"/>
      <c r="O2591" s="27"/>
      <c r="P2591" s="27"/>
      <c r="Q2591" s="27"/>
      <c r="R2591" s="27"/>
      <c r="S2591" s="27"/>
      <c r="T2591" s="27"/>
      <c r="U2591" s="27"/>
      <c r="V2591" s="27"/>
      <c r="W2591" s="27"/>
      <c r="X2591" s="27"/>
      <c r="Y2591" s="27"/>
      <c r="Z2591" s="27"/>
      <c r="AA2591" s="27"/>
      <c r="AB2591" s="27"/>
      <c r="AC2591" s="27"/>
      <c r="AD2591" s="27"/>
      <c r="AE2591" s="27"/>
      <c r="AF2591" s="27"/>
      <c r="AG2591" s="27"/>
      <c r="AH2591" s="27"/>
      <c r="AI2591" s="27"/>
      <c r="AJ2591" s="27"/>
      <c r="AK2591" s="27"/>
      <c r="AL2591" s="27"/>
      <c r="AM2591" s="27"/>
      <c r="AN2591" s="27"/>
      <c r="AO2591" s="27"/>
      <c r="AP2591" s="27"/>
      <c r="AQ2591" s="27"/>
      <c r="AR2591" s="27"/>
      <c r="AS2591" s="27"/>
      <c r="AT2591" s="27"/>
      <c r="AU2591" s="27"/>
      <c r="AV2591" s="27"/>
      <c r="AW2591" s="27"/>
      <c r="AX2591" s="27"/>
      <c r="AY2591" s="27"/>
      <c r="AZ2591" s="27"/>
      <c r="BA2591" s="27"/>
      <c r="BB2591" s="27"/>
      <c r="BC2591" s="8"/>
      <c r="BD2591" s="5"/>
      <c r="BL2591" s="20"/>
      <c r="BM2591" s="27"/>
    </row>
    <row r="2592" spans="3:65">
      <c r="C2592" s="27"/>
      <c r="D2592" s="27"/>
      <c r="E2592" s="27"/>
      <c r="F2592" s="27"/>
      <c r="G2592" s="27"/>
      <c r="H2592" s="27"/>
      <c r="I2592" s="27"/>
      <c r="J2592" s="27"/>
      <c r="K2592" s="27"/>
      <c r="L2592" s="27"/>
      <c r="M2592" s="27"/>
      <c r="N2592" s="27"/>
      <c r="O2592" s="27"/>
      <c r="P2592" s="27"/>
      <c r="Q2592" s="27"/>
      <c r="R2592" s="27"/>
      <c r="S2592" s="27"/>
      <c r="T2592" s="27"/>
      <c r="U2592" s="27"/>
      <c r="V2592" s="27"/>
      <c r="W2592" s="27"/>
      <c r="X2592" s="27"/>
      <c r="Y2592" s="27"/>
      <c r="Z2592" s="27"/>
      <c r="AA2592" s="27"/>
      <c r="AB2592" s="27"/>
      <c r="AC2592" s="27"/>
      <c r="AD2592" s="27"/>
      <c r="AE2592" s="27"/>
      <c r="AF2592" s="27"/>
      <c r="AG2592" s="27"/>
      <c r="AH2592" s="27"/>
      <c r="AI2592" s="27"/>
      <c r="AJ2592" s="27"/>
      <c r="AK2592" s="27"/>
      <c r="AL2592" s="27"/>
      <c r="AM2592" s="27"/>
      <c r="AN2592" s="27"/>
      <c r="AO2592" s="27"/>
      <c r="AP2592" s="27"/>
      <c r="AQ2592" s="27"/>
      <c r="AR2592" s="27"/>
      <c r="AS2592" s="27"/>
      <c r="AT2592" s="27"/>
      <c r="AU2592" s="27"/>
      <c r="AV2592" s="27"/>
      <c r="AW2592" s="27"/>
      <c r="AX2592" s="27"/>
      <c r="AY2592" s="27"/>
      <c r="AZ2592" s="27"/>
      <c r="BA2592" s="27"/>
      <c r="BB2592" s="27"/>
      <c r="BC2592" s="8"/>
      <c r="BD2592" s="5"/>
      <c r="BL2592" s="20"/>
      <c r="BM2592" s="27"/>
    </row>
    <row r="2593" spans="3:65">
      <c r="C2593" s="27"/>
      <c r="D2593" s="27"/>
      <c r="E2593" s="27"/>
      <c r="F2593" s="27"/>
      <c r="G2593" s="27"/>
      <c r="H2593" s="27"/>
      <c r="I2593" s="27"/>
      <c r="J2593" s="27"/>
      <c r="K2593" s="27"/>
      <c r="L2593" s="27"/>
      <c r="M2593" s="27"/>
      <c r="N2593" s="27"/>
      <c r="O2593" s="27"/>
      <c r="P2593" s="27"/>
      <c r="Q2593" s="27"/>
      <c r="R2593" s="27"/>
      <c r="S2593" s="27"/>
      <c r="T2593" s="27"/>
      <c r="U2593" s="27"/>
      <c r="V2593" s="27"/>
      <c r="W2593" s="27"/>
      <c r="X2593" s="27"/>
      <c r="Y2593" s="27"/>
      <c r="Z2593" s="27"/>
      <c r="AA2593" s="27"/>
      <c r="AB2593" s="27"/>
      <c r="AC2593" s="27"/>
      <c r="AD2593" s="27"/>
      <c r="AE2593" s="27"/>
      <c r="AF2593" s="27"/>
      <c r="AG2593" s="27"/>
      <c r="AH2593" s="27"/>
      <c r="AI2593" s="27"/>
      <c r="AJ2593" s="27"/>
      <c r="AK2593" s="27"/>
      <c r="AL2593" s="27"/>
      <c r="AM2593" s="27"/>
      <c r="AN2593" s="27"/>
      <c r="AO2593" s="27"/>
      <c r="AP2593" s="27"/>
      <c r="AQ2593" s="27"/>
      <c r="AR2593" s="27"/>
      <c r="AS2593" s="27"/>
      <c r="AT2593" s="27"/>
      <c r="AU2593" s="27"/>
      <c r="AV2593" s="27"/>
      <c r="AW2593" s="27"/>
      <c r="AX2593" s="27"/>
      <c r="AY2593" s="27"/>
      <c r="AZ2593" s="27"/>
      <c r="BA2593" s="27"/>
      <c r="BB2593" s="27"/>
      <c r="BC2593" s="8"/>
      <c r="BD2593" s="5"/>
      <c r="BL2593" s="20"/>
      <c r="BM2593" s="27"/>
    </row>
    <row r="2594" spans="3:65">
      <c r="C2594" s="27"/>
      <c r="D2594" s="27"/>
      <c r="E2594" s="27"/>
      <c r="F2594" s="27"/>
      <c r="G2594" s="27"/>
      <c r="H2594" s="27"/>
      <c r="I2594" s="27"/>
      <c r="J2594" s="27"/>
      <c r="K2594" s="27"/>
      <c r="L2594" s="27"/>
      <c r="M2594" s="27"/>
      <c r="N2594" s="27"/>
      <c r="O2594" s="27"/>
      <c r="P2594" s="27"/>
      <c r="Q2594" s="27"/>
      <c r="R2594" s="27"/>
      <c r="S2594" s="27"/>
      <c r="T2594" s="27"/>
      <c r="U2594" s="27"/>
      <c r="V2594" s="27"/>
      <c r="W2594" s="27"/>
      <c r="X2594" s="27"/>
      <c r="Y2594" s="27"/>
      <c r="Z2594" s="27"/>
      <c r="AA2594" s="27"/>
      <c r="AB2594" s="27"/>
      <c r="AC2594" s="27"/>
      <c r="AD2594" s="27"/>
      <c r="AE2594" s="27"/>
      <c r="AF2594" s="27"/>
      <c r="AG2594" s="27"/>
      <c r="AH2594" s="27"/>
      <c r="AI2594" s="27"/>
      <c r="AJ2594" s="27"/>
      <c r="AK2594" s="27"/>
      <c r="AL2594" s="27"/>
      <c r="AM2594" s="27"/>
      <c r="AN2594" s="27"/>
      <c r="AO2594" s="27"/>
      <c r="AP2594" s="27"/>
      <c r="AQ2594" s="27"/>
      <c r="AR2594" s="27"/>
      <c r="AS2594" s="27"/>
      <c r="AT2594" s="27"/>
      <c r="AU2594" s="27"/>
      <c r="AV2594" s="27"/>
      <c r="AW2594" s="27"/>
      <c r="AX2594" s="27"/>
      <c r="AY2594" s="27"/>
      <c r="AZ2594" s="27"/>
      <c r="BA2594" s="27"/>
      <c r="BB2594" s="27"/>
      <c r="BC2594" s="8"/>
      <c r="BD2594" s="5"/>
      <c r="BL2594" s="20"/>
      <c r="BM2594" s="27"/>
    </row>
    <row r="2595" spans="3:65">
      <c r="C2595" s="27"/>
      <c r="D2595" s="27"/>
      <c r="E2595" s="27"/>
      <c r="F2595" s="27"/>
      <c r="G2595" s="27"/>
      <c r="H2595" s="27"/>
      <c r="I2595" s="27"/>
      <c r="J2595" s="27"/>
      <c r="K2595" s="27"/>
      <c r="L2595" s="27"/>
      <c r="M2595" s="27"/>
      <c r="N2595" s="27"/>
      <c r="O2595" s="27"/>
      <c r="P2595" s="27"/>
      <c r="Q2595" s="27"/>
      <c r="R2595" s="27"/>
      <c r="S2595" s="27"/>
      <c r="T2595" s="27"/>
      <c r="U2595" s="27"/>
      <c r="V2595" s="27"/>
      <c r="W2595" s="27"/>
      <c r="X2595" s="27"/>
      <c r="Y2595" s="27"/>
      <c r="Z2595" s="27"/>
      <c r="AA2595" s="27"/>
      <c r="AB2595" s="27"/>
      <c r="AC2595" s="27"/>
      <c r="AD2595" s="27"/>
      <c r="AE2595" s="27"/>
      <c r="AF2595" s="27"/>
      <c r="AG2595" s="27"/>
      <c r="AH2595" s="27"/>
      <c r="AI2595" s="27"/>
      <c r="AJ2595" s="27"/>
      <c r="AK2595" s="27"/>
      <c r="AL2595" s="27"/>
      <c r="AM2595" s="27"/>
      <c r="AN2595" s="27"/>
      <c r="AO2595" s="27"/>
      <c r="AP2595" s="27"/>
      <c r="AQ2595" s="27"/>
      <c r="AR2595" s="27"/>
      <c r="AS2595" s="27"/>
      <c r="AT2595" s="27"/>
      <c r="AU2595" s="27"/>
      <c r="AV2595" s="27"/>
      <c r="AW2595" s="27"/>
      <c r="AX2595" s="27"/>
      <c r="AY2595" s="27"/>
      <c r="AZ2595" s="27"/>
      <c r="BA2595" s="27"/>
      <c r="BB2595" s="27"/>
      <c r="BC2595" s="8"/>
      <c r="BD2595" s="5"/>
      <c r="BL2595" s="20"/>
      <c r="BM2595" s="27"/>
    </row>
    <row r="2596" spans="3:65">
      <c r="C2596" s="27"/>
      <c r="D2596" s="27"/>
      <c r="E2596" s="27"/>
      <c r="F2596" s="27"/>
      <c r="G2596" s="27"/>
      <c r="H2596" s="27"/>
      <c r="I2596" s="27"/>
      <c r="J2596" s="27"/>
      <c r="K2596" s="27"/>
      <c r="L2596" s="27"/>
      <c r="M2596" s="27"/>
      <c r="N2596" s="27"/>
      <c r="O2596" s="27"/>
      <c r="P2596" s="27"/>
      <c r="Q2596" s="27"/>
      <c r="R2596" s="27"/>
      <c r="S2596" s="27"/>
      <c r="T2596" s="27"/>
      <c r="U2596" s="27"/>
      <c r="V2596" s="27"/>
      <c r="W2596" s="27"/>
      <c r="X2596" s="27"/>
      <c r="Y2596" s="27"/>
      <c r="Z2596" s="27"/>
      <c r="AA2596" s="27"/>
      <c r="AB2596" s="27"/>
      <c r="AC2596" s="27"/>
      <c r="AD2596" s="27"/>
      <c r="AE2596" s="27"/>
      <c r="AF2596" s="27"/>
      <c r="AG2596" s="27"/>
      <c r="AH2596" s="27"/>
      <c r="AI2596" s="27"/>
      <c r="AJ2596" s="27"/>
      <c r="AK2596" s="27"/>
      <c r="AL2596" s="27"/>
      <c r="AM2596" s="27"/>
      <c r="AN2596" s="27"/>
      <c r="AO2596" s="27"/>
      <c r="AP2596" s="27"/>
      <c r="AQ2596" s="27"/>
      <c r="AR2596" s="27"/>
      <c r="AS2596" s="27"/>
      <c r="AT2596" s="27"/>
      <c r="AU2596" s="27"/>
      <c r="AV2596" s="27"/>
      <c r="AW2596" s="27"/>
      <c r="AX2596" s="27"/>
      <c r="AY2596" s="27"/>
      <c r="AZ2596" s="27"/>
      <c r="BA2596" s="27"/>
      <c r="BB2596" s="27"/>
      <c r="BC2596" s="8"/>
      <c r="BD2596" s="5"/>
      <c r="BL2596" s="20"/>
      <c r="BM2596" s="27"/>
    </row>
    <row r="2597" spans="3:65">
      <c r="C2597" s="27"/>
      <c r="D2597" s="27"/>
      <c r="E2597" s="27"/>
      <c r="F2597" s="27"/>
      <c r="G2597" s="27"/>
      <c r="H2597" s="27"/>
      <c r="I2597" s="27"/>
      <c r="J2597" s="27"/>
      <c r="K2597" s="27"/>
      <c r="L2597" s="27"/>
      <c r="M2597" s="27"/>
      <c r="N2597" s="27"/>
      <c r="O2597" s="27"/>
      <c r="P2597" s="27"/>
      <c r="Q2597" s="27"/>
      <c r="R2597" s="27"/>
      <c r="S2597" s="27"/>
      <c r="T2597" s="27"/>
      <c r="U2597" s="27"/>
      <c r="V2597" s="27"/>
      <c r="W2597" s="27"/>
      <c r="X2597" s="27"/>
      <c r="Y2597" s="27"/>
      <c r="Z2597" s="27"/>
      <c r="AA2597" s="27"/>
      <c r="AB2597" s="27"/>
      <c r="AC2597" s="27"/>
      <c r="AD2597" s="27"/>
      <c r="AE2597" s="27"/>
      <c r="AF2597" s="27"/>
      <c r="AG2597" s="27"/>
      <c r="AH2597" s="27"/>
      <c r="AI2597" s="27"/>
      <c r="AJ2597" s="27"/>
      <c r="AK2597" s="27"/>
      <c r="AL2597" s="27"/>
      <c r="AM2597" s="27"/>
      <c r="AN2597" s="27"/>
      <c r="AO2597" s="27"/>
      <c r="AP2597" s="27"/>
      <c r="AQ2597" s="27"/>
      <c r="AR2597" s="27"/>
      <c r="AS2597" s="27"/>
      <c r="AT2597" s="27"/>
      <c r="AU2597" s="27"/>
      <c r="AV2597" s="27"/>
      <c r="AW2597" s="27"/>
      <c r="AX2597" s="27"/>
      <c r="AY2597" s="27"/>
      <c r="AZ2597" s="27"/>
      <c r="BA2597" s="27"/>
      <c r="BB2597" s="27"/>
      <c r="BC2597" s="8"/>
      <c r="BD2597" s="5"/>
      <c r="BL2597" s="20"/>
      <c r="BM2597" s="27"/>
    </row>
    <row r="2598" spans="3:65">
      <c r="C2598" s="27"/>
      <c r="D2598" s="27"/>
      <c r="E2598" s="27"/>
      <c r="F2598" s="27"/>
      <c r="G2598" s="27"/>
      <c r="H2598" s="27"/>
      <c r="I2598" s="27"/>
      <c r="J2598" s="27"/>
      <c r="K2598" s="27"/>
      <c r="L2598" s="27"/>
      <c r="M2598" s="27"/>
      <c r="N2598" s="27"/>
      <c r="O2598" s="27"/>
      <c r="P2598" s="27"/>
      <c r="Q2598" s="27"/>
      <c r="R2598" s="27"/>
      <c r="S2598" s="27"/>
      <c r="T2598" s="27"/>
      <c r="U2598" s="27"/>
      <c r="V2598" s="27"/>
      <c r="W2598" s="27"/>
      <c r="X2598" s="27"/>
      <c r="Y2598" s="27"/>
      <c r="Z2598" s="27"/>
      <c r="AA2598" s="27"/>
      <c r="AB2598" s="27"/>
      <c r="AC2598" s="27"/>
      <c r="AD2598" s="27"/>
      <c r="AE2598" s="27"/>
      <c r="AF2598" s="27"/>
      <c r="AG2598" s="27"/>
      <c r="AH2598" s="27"/>
      <c r="AI2598" s="27"/>
      <c r="AJ2598" s="27"/>
      <c r="AK2598" s="27"/>
      <c r="AL2598" s="27"/>
      <c r="AM2598" s="27"/>
      <c r="AN2598" s="27"/>
      <c r="AO2598" s="27"/>
      <c r="AP2598" s="27"/>
      <c r="AQ2598" s="27"/>
      <c r="AR2598" s="27"/>
      <c r="AS2598" s="27"/>
      <c r="AT2598" s="27"/>
      <c r="AU2598" s="27"/>
      <c r="AV2598" s="27"/>
      <c r="AW2598" s="27"/>
      <c r="AX2598" s="27"/>
      <c r="AY2598" s="27"/>
      <c r="AZ2598" s="27"/>
      <c r="BA2598" s="27"/>
      <c r="BB2598" s="27"/>
      <c r="BC2598" s="8"/>
      <c r="BD2598" s="5"/>
      <c r="BL2598" s="20"/>
      <c r="BM2598" s="27"/>
    </row>
    <row r="2599" spans="3:65">
      <c r="C2599" s="27"/>
      <c r="D2599" s="27"/>
      <c r="E2599" s="27"/>
      <c r="F2599" s="27"/>
      <c r="G2599" s="27"/>
      <c r="H2599" s="27"/>
      <c r="I2599" s="27"/>
      <c r="J2599" s="27"/>
      <c r="K2599" s="27"/>
      <c r="L2599" s="27"/>
      <c r="M2599" s="27"/>
      <c r="N2599" s="27"/>
      <c r="O2599" s="27"/>
      <c r="P2599" s="27"/>
      <c r="Q2599" s="27"/>
      <c r="R2599" s="27"/>
      <c r="S2599" s="27"/>
      <c r="T2599" s="27"/>
      <c r="U2599" s="27"/>
      <c r="V2599" s="27"/>
      <c r="W2599" s="27"/>
      <c r="X2599" s="27"/>
      <c r="Y2599" s="27"/>
      <c r="Z2599" s="27"/>
      <c r="AA2599" s="27"/>
      <c r="AB2599" s="27"/>
      <c r="AC2599" s="27"/>
      <c r="AD2599" s="27"/>
      <c r="AE2599" s="27"/>
      <c r="AF2599" s="27"/>
      <c r="AG2599" s="27"/>
      <c r="AH2599" s="27"/>
      <c r="AI2599" s="27"/>
      <c r="AJ2599" s="27"/>
      <c r="AK2599" s="27"/>
      <c r="AL2599" s="27"/>
      <c r="AM2599" s="27"/>
      <c r="AN2599" s="27"/>
      <c r="AO2599" s="27"/>
      <c r="AP2599" s="27"/>
      <c r="AQ2599" s="27"/>
      <c r="AR2599" s="27"/>
      <c r="AS2599" s="27"/>
      <c r="AT2599" s="27"/>
      <c r="AU2599" s="27"/>
      <c r="AV2599" s="27"/>
      <c r="AW2599" s="27"/>
      <c r="AX2599" s="27"/>
      <c r="AY2599" s="27"/>
      <c r="AZ2599" s="27"/>
      <c r="BA2599" s="27"/>
      <c r="BB2599" s="27"/>
      <c r="BC2599" s="8"/>
      <c r="BD2599" s="5"/>
      <c r="BL2599" s="20"/>
      <c r="BM2599" s="27"/>
    </row>
    <row r="2600" spans="3:65">
      <c r="C2600" s="27"/>
      <c r="D2600" s="27"/>
      <c r="E2600" s="27"/>
      <c r="F2600" s="27"/>
      <c r="G2600" s="27"/>
      <c r="H2600" s="27"/>
      <c r="I2600" s="27"/>
      <c r="J2600" s="27"/>
      <c r="K2600" s="27"/>
      <c r="L2600" s="27"/>
      <c r="M2600" s="27"/>
      <c r="N2600" s="27"/>
      <c r="O2600" s="27"/>
      <c r="P2600" s="27"/>
      <c r="Q2600" s="27"/>
      <c r="R2600" s="27"/>
      <c r="S2600" s="27"/>
      <c r="T2600" s="27"/>
      <c r="U2600" s="27"/>
      <c r="V2600" s="27"/>
      <c r="W2600" s="27"/>
      <c r="X2600" s="27"/>
      <c r="Y2600" s="27"/>
      <c r="Z2600" s="27"/>
      <c r="AA2600" s="27"/>
      <c r="AB2600" s="27"/>
      <c r="AC2600" s="27"/>
      <c r="AD2600" s="27"/>
      <c r="AE2600" s="27"/>
      <c r="AF2600" s="27"/>
      <c r="AG2600" s="27"/>
      <c r="AH2600" s="27"/>
      <c r="AI2600" s="27"/>
      <c r="AJ2600" s="27"/>
      <c r="AK2600" s="27"/>
      <c r="AL2600" s="27"/>
      <c r="AM2600" s="27"/>
      <c r="AN2600" s="27"/>
      <c r="AO2600" s="27"/>
      <c r="AP2600" s="27"/>
      <c r="AQ2600" s="27"/>
      <c r="AR2600" s="27"/>
      <c r="AS2600" s="27"/>
      <c r="AT2600" s="27"/>
      <c r="AU2600" s="27"/>
      <c r="AV2600" s="27"/>
      <c r="AW2600" s="27"/>
      <c r="AX2600" s="27"/>
      <c r="AY2600" s="27"/>
      <c r="AZ2600" s="27"/>
      <c r="BA2600" s="27"/>
      <c r="BB2600" s="27"/>
      <c r="BC2600" s="8"/>
      <c r="BD2600" s="5"/>
      <c r="BL2600" s="20"/>
      <c r="BM2600" s="27"/>
    </row>
    <row r="2601" spans="3:65">
      <c r="C2601" s="27"/>
      <c r="D2601" s="27"/>
      <c r="E2601" s="27"/>
      <c r="F2601" s="27"/>
      <c r="G2601" s="27"/>
      <c r="H2601" s="27"/>
      <c r="I2601" s="27"/>
      <c r="J2601" s="27"/>
      <c r="K2601" s="27"/>
      <c r="L2601" s="27"/>
      <c r="M2601" s="27"/>
      <c r="N2601" s="27"/>
      <c r="O2601" s="27"/>
      <c r="P2601" s="27"/>
      <c r="Q2601" s="27"/>
      <c r="R2601" s="27"/>
      <c r="S2601" s="27"/>
      <c r="T2601" s="27"/>
      <c r="U2601" s="27"/>
      <c r="V2601" s="27"/>
      <c r="W2601" s="27"/>
      <c r="X2601" s="27"/>
      <c r="Y2601" s="27"/>
      <c r="Z2601" s="27"/>
      <c r="AA2601" s="27"/>
      <c r="AB2601" s="27"/>
      <c r="AC2601" s="27"/>
      <c r="AD2601" s="27"/>
      <c r="AE2601" s="27"/>
      <c r="AF2601" s="27"/>
      <c r="AG2601" s="27"/>
      <c r="AH2601" s="27"/>
      <c r="AI2601" s="27"/>
      <c r="AJ2601" s="27"/>
      <c r="AK2601" s="27"/>
      <c r="AL2601" s="27"/>
      <c r="AM2601" s="27"/>
      <c r="AN2601" s="27"/>
      <c r="AO2601" s="27"/>
      <c r="AP2601" s="27"/>
      <c r="AQ2601" s="27"/>
      <c r="AR2601" s="27"/>
      <c r="AS2601" s="27"/>
      <c r="AT2601" s="27"/>
      <c r="AU2601" s="27"/>
      <c r="AV2601" s="27"/>
      <c r="AW2601" s="27"/>
      <c r="AX2601" s="27"/>
      <c r="AY2601" s="27"/>
      <c r="AZ2601" s="27"/>
      <c r="BA2601" s="27"/>
      <c r="BB2601" s="27"/>
      <c r="BC2601" s="8"/>
      <c r="BD2601" s="5"/>
      <c r="BL2601" s="20"/>
      <c r="BM2601" s="27"/>
    </row>
    <row r="2602" spans="3:65">
      <c r="C2602" s="27"/>
      <c r="D2602" s="27"/>
      <c r="E2602" s="27"/>
      <c r="F2602" s="27"/>
      <c r="G2602" s="27"/>
      <c r="H2602" s="27"/>
      <c r="I2602" s="27"/>
      <c r="J2602" s="27"/>
      <c r="K2602" s="27"/>
      <c r="L2602" s="27"/>
      <c r="M2602" s="27"/>
      <c r="N2602" s="27"/>
      <c r="O2602" s="27"/>
      <c r="P2602" s="27"/>
      <c r="Q2602" s="27"/>
      <c r="R2602" s="27"/>
      <c r="S2602" s="27"/>
      <c r="T2602" s="27"/>
      <c r="U2602" s="27"/>
      <c r="V2602" s="27"/>
      <c r="W2602" s="27"/>
      <c r="X2602" s="27"/>
      <c r="Y2602" s="27"/>
      <c r="Z2602" s="27"/>
      <c r="AA2602" s="27"/>
      <c r="AB2602" s="27"/>
      <c r="AC2602" s="27"/>
      <c r="AD2602" s="27"/>
      <c r="AE2602" s="27"/>
      <c r="AF2602" s="27"/>
      <c r="AG2602" s="27"/>
      <c r="AH2602" s="27"/>
      <c r="AI2602" s="27"/>
      <c r="AJ2602" s="27"/>
      <c r="AK2602" s="27"/>
      <c r="AL2602" s="27"/>
      <c r="AM2602" s="27"/>
      <c r="AN2602" s="27"/>
      <c r="AO2602" s="27"/>
      <c r="AP2602" s="27"/>
      <c r="AQ2602" s="27"/>
      <c r="AR2602" s="27"/>
      <c r="AS2602" s="27"/>
      <c r="AT2602" s="27"/>
      <c r="AU2602" s="27"/>
      <c r="AV2602" s="27"/>
      <c r="AW2602" s="27"/>
      <c r="AX2602" s="27"/>
      <c r="AY2602" s="27"/>
      <c r="AZ2602" s="27"/>
      <c r="BA2602" s="27"/>
      <c r="BB2602" s="27"/>
      <c r="BC2602" s="8"/>
      <c r="BD2602" s="5"/>
      <c r="BL2602" s="20"/>
      <c r="BM2602" s="27"/>
    </row>
    <row r="2603" spans="3:65">
      <c r="C2603" s="27"/>
      <c r="D2603" s="27"/>
      <c r="E2603" s="27"/>
      <c r="F2603" s="27"/>
      <c r="G2603" s="27"/>
      <c r="H2603" s="27"/>
      <c r="I2603" s="27"/>
      <c r="J2603" s="27"/>
      <c r="K2603" s="27"/>
      <c r="L2603" s="27"/>
      <c r="M2603" s="27"/>
      <c r="N2603" s="27"/>
      <c r="O2603" s="27"/>
      <c r="P2603" s="27"/>
      <c r="Q2603" s="27"/>
      <c r="R2603" s="27"/>
      <c r="S2603" s="27"/>
      <c r="T2603" s="27"/>
      <c r="U2603" s="27"/>
      <c r="V2603" s="27"/>
      <c r="W2603" s="27"/>
      <c r="X2603" s="27"/>
      <c r="Y2603" s="27"/>
      <c r="Z2603" s="27"/>
      <c r="AA2603" s="27"/>
      <c r="AB2603" s="27"/>
      <c r="AC2603" s="27"/>
      <c r="AD2603" s="27"/>
      <c r="AE2603" s="27"/>
      <c r="AF2603" s="27"/>
      <c r="AG2603" s="27"/>
      <c r="AH2603" s="27"/>
      <c r="AI2603" s="27"/>
      <c r="AJ2603" s="27"/>
      <c r="AK2603" s="27"/>
      <c r="AL2603" s="27"/>
      <c r="AM2603" s="27"/>
      <c r="AN2603" s="27"/>
      <c r="AO2603" s="27"/>
      <c r="AP2603" s="27"/>
      <c r="AQ2603" s="27"/>
      <c r="AR2603" s="27"/>
      <c r="AS2603" s="27"/>
      <c r="AT2603" s="27"/>
      <c r="AU2603" s="27"/>
      <c r="AV2603" s="27"/>
      <c r="AW2603" s="27"/>
      <c r="AX2603" s="27"/>
      <c r="AY2603" s="27"/>
      <c r="AZ2603" s="27"/>
      <c r="BA2603" s="27"/>
      <c r="BB2603" s="27"/>
      <c r="BC2603" s="8"/>
      <c r="BD2603" s="5"/>
      <c r="BL2603" s="20"/>
      <c r="BM2603" s="27"/>
    </row>
    <row r="2604" spans="3:65">
      <c r="C2604" s="27"/>
      <c r="D2604" s="27"/>
      <c r="E2604" s="27"/>
      <c r="F2604" s="27"/>
      <c r="G2604" s="27"/>
      <c r="H2604" s="27"/>
      <c r="I2604" s="27"/>
      <c r="J2604" s="27"/>
      <c r="K2604" s="27"/>
      <c r="L2604" s="27"/>
      <c r="M2604" s="27"/>
      <c r="N2604" s="27"/>
      <c r="O2604" s="27"/>
      <c r="P2604" s="27"/>
      <c r="Q2604" s="27"/>
      <c r="R2604" s="27"/>
      <c r="S2604" s="27"/>
      <c r="T2604" s="27"/>
      <c r="U2604" s="27"/>
      <c r="V2604" s="27"/>
      <c r="W2604" s="27"/>
      <c r="X2604" s="27"/>
      <c r="Y2604" s="27"/>
      <c r="Z2604" s="27"/>
      <c r="AA2604" s="27"/>
      <c r="AB2604" s="27"/>
      <c r="AC2604" s="27"/>
      <c r="AD2604" s="27"/>
      <c r="AE2604" s="27"/>
      <c r="AF2604" s="27"/>
      <c r="AG2604" s="27"/>
      <c r="AH2604" s="27"/>
      <c r="AI2604" s="27"/>
      <c r="AJ2604" s="27"/>
      <c r="AK2604" s="27"/>
      <c r="AL2604" s="27"/>
      <c r="AM2604" s="27"/>
      <c r="AN2604" s="27"/>
      <c r="AO2604" s="27"/>
      <c r="AP2604" s="27"/>
      <c r="AQ2604" s="27"/>
      <c r="AR2604" s="27"/>
      <c r="AS2604" s="27"/>
      <c r="AT2604" s="27"/>
      <c r="AU2604" s="27"/>
      <c r="AV2604" s="27"/>
      <c r="AW2604" s="27"/>
      <c r="AX2604" s="27"/>
      <c r="AY2604" s="27"/>
      <c r="AZ2604" s="27"/>
      <c r="BA2604" s="27"/>
      <c r="BB2604" s="27"/>
      <c r="BC2604" s="8"/>
      <c r="BD2604" s="5"/>
      <c r="BL2604" s="20"/>
      <c r="BM2604" s="27"/>
    </row>
    <row r="2605" spans="3:65">
      <c r="C2605" s="27"/>
      <c r="D2605" s="27"/>
      <c r="E2605" s="27"/>
      <c r="F2605" s="27"/>
      <c r="G2605" s="27"/>
      <c r="H2605" s="27"/>
      <c r="I2605" s="27"/>
      <c r="J2605" s="27"/>
      <c r="K2605" s="27"/>
      <c r="L2605" s="27"/>
      <c r="M2605" s="27"/>
      <c r="N2605" s="27"/>
      <c r="O2605" s="27"/>
      <c r="P2605" s="27"/>
      <c r="Q2605" s="27"/>
      <c r="R2605" s="27"/>
      <c r="S2605" s="27"/>
      <c r="T2605" s="27"/>
      <c r="U2605" s="27"/>
      <c r="V2605" s="27"/>
      <c r="W2605" s="27"/>
      <c r="X2605" s="27"/>
      <c r="Y2605" s="27"/>
      <c r="Z2605" s="27"/>
      <c r="AA2605" s="27"/>
      <c r="AB2605" s="27"/>
      <c r="AC2605" s="27"/>
      <c r="AD2605" s="27"/>
      <c r="AE2605" s="27"/>
      <c r="AF2605" s="27"/>
      <c r="AG2605" s="27"/>
      <c r="AH2605" s="27"/>
      <c r="AI2605" s="27"/>
      <c r="AJ2605" s="27"/>
      <c r="AK2605" s="27"/>
      <c r="AL2605" s="27"/>
      <c r="AM2605" s="27"/>
      <c r="AN2605" s="27"/>
      <c r="AO2605" s="27"/>
      <c r="AP2605" s="27"/>
      <c r="AQ2605" s="27"/>
      <c r="AR2605" s="27"/>
      <c r="AS2605" s="27"/>
      <c r="AT2605" s="27"/>
      <c r="AU2605" s="27"/>
      <c r="AV2605" s="27"/>
      <c r="AW2605" s="27"/>
      <c r="AX2605" s="27"/>
      <c r="AY2605" s="27"/>
      <c r="AZ2605" s="27"/>
      <c r="BA2605" s="27"/>
      <c r="BB2605" s="27"/>
      <c r="BC2605" s="8"/>
      <c r="BD2605" s="5"/>
      <c r="BL2605" s="20"/>
      <c r="BM2605" s="27"/>
    </row>
    <row r="2606" spans="3:65">
      <c r="C2606" s="27"/>
      <c r="D2606" s="27"/>
      <c r="E2606" s="27"/>
      <c r="F2606" s="27"/>
      <c r="G2606" s="27"/>
      <c r="H2606" s="27"/>
      <c r="I2606" s="27"/>
      <c r="J2606" s="27"/>
      <c r="K2606" s="27"/>
      <c r="L2606" s="27"/>
      <c r="M2606" s="27"/>
      <c r="N2606" s="27"/>
      <c r="O2606" s="27"/>
      <c r="P2606" s="27"/>
      <c r="Q2606" s="27"/>
      <c r="R2606" s="27"/>
      <c r="S2606" s="27"/>
      <c r="T2606" s="27"/>
      <c r="U2606" s="27"/>
      <c r="V2606" s="27"/>
      <c r="W2606" s="27"/>
      <c r="X2606" s="27"/>
      <c r="Y2606" s="27"/>
      <c r="Z2606" s="27"/>
      <c r="AA2606" s="27"/>
      <c r="AB2606" s="27"/>
      <c r="AC2606" s="27"/>
      <c r="AD2606" s="27"/>
      <c r="AE2606" s="27"/>
      <c r="AF2606" s="27"/>
      <c r="AG2606" s="27"/>
      <c r="AH2606" s="27"/>
      <c r="AI2606" s="27"/>
      <c r="AJ2606" s="27"/>
      <c r="AK2606" s="27"/>
      <c r="AL2606" s="27"/>
      <c r="AM2606" s="27"/>
      <c r="AN2606" s="27"/>
      <c r="AO2606" s="27"/>
      <c r="AP2606" s="27"/>
      <c r="AQ2606" s="27"/>
      <c r="AR2606" s="27"/>
      <c r="AS2606" s="27"/>
      <c r="AT2606" s="27"/>
      <c r="AU2606" s="27"/>
      <c r="AV2606" s="27"/>
      <c r="AW2606" s="27"/>
      <c r="AX2606" s="27"/>
      <c r="AY2606" s="27"/>
      <c r="AZ2606" s="27"/>
      <c r="BA2606" s="27"/>
      <c r="BB2606" s="27"/>
      <c r="BC2606" s="8"/>
      <c r="BD2606" s="5"/>
      <c r="BL2606" s="20"/>
      <c r="BM2606" s="27"/>
    </row>
    <row r="2607" spans="3:65">
      <c r="C2607" s="27"/>
      <c r="D2607" s="27"/>
      <c r="E2607" s="27"/>
      <c r="F2607" s="27"/>
      <c r="G2607" s="27"/>
      <c r="H2607" s="27"/>
      <c r="I2607" s="27"/>
      <c r="J2607" s="27"/>
      <c r="K2607" s="27"/>
      <c r="L2607" s="27"/>
      <c r="M2607" s="27"/>
      <c r="N2607" s="27"/>
      <c r="O2607" s="27"/>
      <c r="P2607" s="27"/>
      <c r="Q2607" s="27"/>
      <c r="R2607" s="27"/>
      <c r="S2607" s="27"/>
      <c r="T2607" s="27"/>
      <c r="U2607" s="27"/>
      <c r="V2607" s="27"/>
      <c r="W2607" s="27"/>
      <c r="X2607" s="27"/>
      <c r="Y2607" s="27"/>
      <c r="Z2607" s="27"/>
      <c r="AA2607" s="27"/>
      <c r="AB2607" s="27"/>
      <c r="AC2607" s="27"/>
      <c r="AD2607" s="27"/>
      <c r="AE2607" s="27"/>
      <c r="AF2607" s="27"/>
      <c r="AG2607" s="27"/>
      <c r="AH2607" s="27"/>
      <c r="AI2607" s="27"/>
      <c r="AJ2607" s="27"/>
      <c r="AK2607" s="27"/>
      <c r="AL2607" s="27"/>
      <c r="AM2607" s="27"/>
      <c r="AN2607" s="27"/>
      <c r="AO2607" s="27"/>
      <c r="AP2607" s="27"/>
      <c r="AQ2607" s="27"/>
      <c r="AR2607" s="27"/>
      <c r="AS2607" s="27"/>
      <c r="AT2607" s="27"/>
      <c r="AU2607" s="27"/>
      <c r="AV2607" s="27"/>
      <c r="AW2607" s="27"/>
      <c r="AX2607" s="27"/>
      <c r="AY2607" s="27"/>
      <c r="AZ2607" s="27"/>
      <c r="BA2607" s="27"/>
      <c r="BB2607" s="27"/>
      <c r="BC2607" s="8"/>
      <c r="BD2607" s="5"/>
      <c r="BL2607" s="20"/>
      <c r="BM2607" s="27"/>
    </row>
    <row r="2608" spans="3:65">
      <c r="C2608" s="27"/>
      <c r="D2608" s="27"/>
      <c r="E2608" s="27"/>
      <c r="F2608" s="27"/>
      <c r="G2608" s="27"/>
      <c r="H2608" s="27"/>
      <c r="I2608" s="27"/>
      <c r="J2608" s="27"/>
      <c r="K2608" s="27"/>
      <c r="L2608" s="27"/>
      <c r="M2608" s="27"/>
      <c r="N2608" s="27"/>
      <c r="O2608" s="27"/>
      <c r="P2608" s="27"/>
      <c r="Q2608" s="27"/>
      <c r="R2608" s="27"/>
      <c r="S2608" s="27"/>
      <c r="T2608" s="27"/>
      <c r="U2608" s="27"/>
      <c r="V2608" s="27"/>
      <c r="W2608" s="27"/>
      <c r="X2608" s="27"/>
      <c r="Y2608" s="27"/>
      <c r="Z2608" s="27"/>
      <c r="AA2608" s="27"/>
      <c r="AB2608" s="27"/>
      <c r="AC2608" s="27"/>
      <c r="AD2608" s="27"/>
      <c r="AE2608" s="27"/>
      <c r="AF2608" s="27"/>
      <c r="AG2608" s="27"/>
      <c r="AH2608" s="27"/>
      <c r="AI2608" s="27"/>
      <c r="AJ2608" s="27"/>
      <c r="AK2608" s="27"/>
      <c r="AL2608" s="27"/>
      <c r="AM2608" s="27"/>
      <c r="AN2608" s="27"/>
      <c r="AO2608" s="27"/>
      <c r="AP2608" s="27"/>
      <c r="AQ2608" s="27"/>
      <c r="AR2608" s="27"/>
      <c r="AS2608" s="27"/>
      <c r="AT2608" s="27"/>
      <c r="AU2608" s="27"/>
      <c r="AV2608" s="27"/>
      <c r="AW2608" s="27"/>
      <c r="AX2608" s="27"/>
      <c r="AY2608" s="27"/>
      <c r="AZ2608" s="27"/>
      <c r="BA2608" s="27"/>
      <c r="BB2608" s="27"/>
      <c r="BC2608" s="8"/>
      <c r="BD2608" s="5"/>
      <c r="BL2608" s="20"/>
      <c r="BM2608" s="27"/>
    </row>
    <row r="2609" spans="3:65">
      <c r="C2609" s="27"/>
      <c r="D2609" s="27"/>
      <c r="E2609" s="27"/>
      <c r="F2609" s="27"/>
      <c r="G2609" s="27"/>
      <c r="H2609" s="27"/>
      <c r="I2609" s="27"/>
      <c r="J2609" s="27"/>
      <c r="K2609" s="27"/>
      <c r="L2609" s="27"/>
      <c r="M2609" s="27"/>
      <c r="N2609" s="27"/>
      <c r="O2609" s="27"/>
      <c r="P2609" s="27"/>
      <c r="Q2609" s="27"/>
      <c r="R2609" s="27"/>
      <c r="S2609" s="27"/>
      <c r="T2609" s="27"/>
      <c r="U2609" s="27"/>
      <c r="V2609" s="27"/>
      <c r="W2609" s="27"/>
      <c r="X2609" s="27"/>
      <c r="Y2609" s="27"/>
      <c r="Z2609" s="27"/>
      <c r="AA2609" s="27"/>
      <c r="AB2609" s="27"/>
      <c r="AC2609" s="27"/>
      <c r="AD2609" s="27"/>
      <c r="AE2609" s="27"/>
      <c r="AF2609" s="27"/>
      <c r="AG2609" s="27"/>
      <c r="AH2609" s="27"/>
      <c r="AI2609" s="27"/>
      <c r="AJ2609" s="27"/>
      <c r="AK2609" s="27"/>
      <c r="AL2609" s="27"/>
      <c r="AM2609" s="27"/>
      <c r="AN2609" s="27"/>
      <c r="AO2609" s="27"/>
      <c r="AP2609" s="27"/>
      <c r="AQ2609" s="27"/>
      <c r="AR2609" s="27"/>
      <c r="AS2609" s="27"/>
      <c r="AT2609" s="27"/>
      <c r="AU2609" s="27"/>
      <c r="AV2609" s="27"/>
      <c r="AW2609" s="27"/>
      <c r="AX2609" s="27"/>
      <c r="AY2609" s="27"/>
      <c r="AZ2609" s="27"/>
      <c r="BA2609" s="27"/>
      <c r="BB2609" s="27"/>
      <c r="BC2609" s="8"/>
      <c r="BD2609" s="5"/>
      <c r="BL2609" s="20"/>
      <c r="BM2609" s="27"/>
    </row>
    <row r="2610" spans="3:65">
      <c r="C2610" s="27"/>
      <c r="D2610" s="27"/>
      <c r="E2610" s="27"/>
      <c r="F2610" s="27"/>
      <c r="G2610" s="27"/>
      <c r="H2610" s="27"/>
      <c r="I2610" s="27"/>
      <c r="J2610" s="27"/>
      <c r="K2610" s="27"/>
      <c r="L2610" s="27"/>
      <c r="M2610" s="27"/>
      <c r="N2610" s="27"/>
      <c r="O2610" s="27"/>
      <c r="P2610" s="27"/>
      <c r="Q2610" s="27"/>
      <c r="R2610" s="27"/>
      <c r="S2610" s="27"/>
      <c r="T2610" s="27"/>
      <c r="U2610" s="27"/>
      <c r="V2610" s="27"/>
      <c r="W2610" s="27"/>
      <c r="X2610" s="27"/>
      <c r="Y2610" s="27"/>
      <c r="Z2610" s="27"/>
      <c r="AA2610" s="27"/>
      <c r="AB2610" s="27"/>
      <c r="AC2610" s="27"/>
      <c r="AD2610" s="27"/>
      <c r="AE2610" s="27"/>
      <c r="AF2610" s="27"/>
      <c r="AG2610" s="27"/>
      <c r="AH2610" s="27"/>
      <c r="AI2610" s="27"/>
      <c r="AJ2610" s="27"/>
      <c r="AK2610" s="27"/>
      <c r="AL2610" s="27"/>
      <c r="AM2610" s="27"/>
      <c r="AN2610" s="27"/>
      <c r="AO2610" s="27"/>
      <c r="AP2610" s="27"/>
      <c r="AQ2610" s="27"/>
      <c r="AR2610" s="27"/>
      <c r="AS2610" s="27"/>
      <c r="AT2610" s="27"/>
      <c r="AU2610" s="27"/>
      <c r="AV2610" s="27"/>
      <c r="AW2610" s="27"/>
      <c r="AX2610" s="27"/>
      <c r="AY2610" s="27"/>
      <c r="AZ2610" s="27"/>
      <c r="BA2610" s="27"/>
      <c r="BB2610" s="27"/>
      <c r="BC2610" s="8"/>
      <c r="BD2610" s="5"/>
      <c r="BL2610" s="20"/>
      <c r="BM2610" s="27"/>
    </row>
    <row r="2611" spans="3:65">
      <c r="C2611" s="27"/>
      <c r="D2611" s="27"/>
      <c r="E2611" s="27"/>
      <c r="F2611" s="27"/>
      <c r="G2611" s="27"/>
      <c r="H2611" s="27"/>
      <c r="I2611" s="27"/>
      <c r="J2611" s="27"/>
      <c r="K2611" s="27"/>
      <c r="L2611" s="27"/>
      <c r="M2611" s="27"/>
      <c r="N2611" s="27"/>
      <c r="O2611" s="27"/>
      <c r="P2611" s="27"/>
      <c r="Q2611" s="27"/>
      <c r="R2611" s="27"/>
      <c r="S2611" s="27"/>
      <c r="T2611" s="27"/>
      <c r="U2611" s="27"/>
      <c r="V2611" s="27"/>
      <c r="W2611" s="27"/>
      <c r="X2611" s="27"/>
      <c r="Y2611" s="27"/>
      <c r="Z2611" s="27"/>
      <c r="AA2611" s="27"/>
      <c r="AB2611" s="27"/>
      <c r="AC2611" s="27"/>
      <c r="AD2611" s="27"/>
      <c r="AE2611" s="27"/>
      <c r="AF2611" s="27"/>
      <c r="AG2611" s="27"/>
      <c r="AH2611" s="27"/>
      <c r="AI2611" s="27"/>
      <c r="AJ2611" s="27"/>
      <c r="AK2611" s="27"/>
      <c r="AL2611" s="27"/>
      <c r="AM2611" s="27"/>
      <c r="AN2611" s="27"/>
      <c r="AO2611" s="27"/>
      <c r="AP2611" s="27"/>
      <c r="AQ2611" s="27"/>
      <c r="AR2611" s="27"/>
      <c r="AS2611" s="27"/>
      <c r="AT2611" s="27"/>
      <c r="AU2611" s="27"/>
      <c r="AV2611" s="27"/>
      <c r="AW2611" s="27"/>
      <c r="AX2611" s="27"/>
      <c r="AY2611" s="27"/>
      <c r="AZ2611" s="27"/>
      <c r="BA2611" s="27"/>
      <c r="BB2611" s="27"/>
      <c r="BC2611" s="8"/>
      <c r="BD2611" s="5"/>
      <c r="BL2611" s="20"/>
      <c r="BM2611" s="27"/>
    </row>
    <row r="2612" spans="3:65">
      <c r="C2612" s="27"/>
      <c r="D2612" s="27"/>
      <c r="E2612" s="27"/>
      <c r="F2612" s="27"/>
      <c r="G2612" s="27"/>
      <c r="H2612" s="27"/>
      <c r="I2612" s="27"/>
      <c r="J2612" s="27"/>
      <c r="K2612" s="27"/>
      <c r="L2612" s="27"/>
      <c r="M2612" s="27"/>
      <c r="N2612" s="27"/>
      <c r="O2612" s="27"/>
      <c r="P2612" s="27"/>
      <c r="Q2612" s="27"/>
      <c r="R2612" s="27"/>
      <c r="S2612" s="27"/>
      <c r="T2612" s="27"/>
      <c r="U2612" s="27"/>
      <c r="V2612" s="27"/>
      <c r="W2612" s="27"/>
      <c r="X2612" s="27"/>
      <c r="Y2612" s="27"/>
      <c r="Z2612" s="27"/>
      <c r="AA2612" s="27"/>
      <c r="AB2612" s="27"/>
      <c r="AC2612" s="27"/>
      <c r="AD2612" s="27"/>
      <c r="AE2612" s="27"/>
      <c r="AF2612" s="27"/>
      <c r="AG2612" s="27"/>
      <c r="AH2612" s="27"/>
      <c r="AI2612" s="27"/>
      <c r="AJ2612" s="27"/>
      <c r="AK2612" s="27"/>
      <c r="AL2612" s="27"/>
      <c r="AM2612" s="27"/>
      <c r="AN2612" s="27"/>
      <c r="AO2612" s="27"/>
      <c r="AP2612" s="27"/>
      <c r="AQ2612" s="27"/>
      <c r="AR2612" s="27"/>
      <c r="AS2612" s="27"/>
      <c r="AT2612" s="27"/>
      <c r="AU2612" s="27"/>
      <c r="AV2612" s="27"/>
      <c r="AW2612" s="27"/>
      <c r="AX2612" s="27"/>
      <c r="AY2612" s="27"/>
      <c r="AZ2612" s="27"/>
      <c r="BA2612" s="27"/>
      <c r="BB2612" s="27"/>
      <c r="BC2612" s="8"/>
      <c r="BD2612" s="5"/>
      <c r="BL2612" s="20"/>
      <c r="BM2612" s="27"/>
    </row>
    <row r="2613" spans="3:65">
      <c r="C2613" s="27"/>
      <c r="D2613" s="27"/>
      <c r="E2613" s="27"/>
      <c r="F2613" s="27"/>
      <c r="G2613" s="27"/>
      <c r="H2613" s="27"/>
      <c r="I2613" s="27"/>
      <c r="J2613" s="27"/>
      <c r="K2613" s="27"/>
      <c r="L2613" s="27"/>
      <c r="M2613" s="27"/>
      <c r="N2613" s="27"/>
      <c r="O2613" s="27"/>
      <c r="P2613" s="27"/>
      <c r="Q2613" s="27"/>
      <c r="R2613" s="27"/>
      <c r="S2613" s="27"/>
      <c r="T2613" s="27"/>
      <c r="U2613" s="27"/>
      <c r="V2613" s="27"/>
      <c r="W2613" s="27"/>
      <c r="X2613" s="27"/>
      <c r="Y2613" s="27"/>
      <c r="Z2613" s="27"/>
      <c r="AA2613" s="27"/>
      <c r="AB2613" s="27"/>
      <c r="AC2613" s="27"/>
      <c r="AD2613" s="27"/>
      <c r="AE2613" s="27"/>
      <c r="AF2613" s="27"/>
      <c r="AG2613" s="27"/>
      <c r="AH2613" s="27"/>
      <c r="AI2613" s="27"/>
      <c r="AJ2613" s="27"/>
      <c r="AK2613" s="27"/>
      <c r="AL2613" s="27"/>
      <c r="AM2613" s="27"/>
      <c r="AN2613" s="27"/>
      <c r="AO2613" s="27"/>
      <c r="AP2613" s="27"/>
      <c r="AQ2613" s="27"/>
      <c r="AR2613" s="27"/>
      <c r="AS2613" s="27"/>
      <c r="AT2613" s="27"/>
      <c r="AU2613" s="27"/>
      <c r="AV2613" s="27"/>
      <c r="AW2613" s="27"/>
      <c r="AX2613" s="27"/>
      <c r="AY2613" s="27"/>
      <c r="AZ2613" s="27"/>
      <c r="BA2613" s="27"/>
      <c r="BB2613" s="27"/>
      <c r="BC2613" s="8"/>
      <c r="BD2613" s="5"/>
      <c r="BL2613" s="20"/>
      <c r="BM2613" s="27"/>
    </row>
    <row r="2614" spans="3:65">
      <c r="C2614" s="27"/>
      <c r="D2614" s="27"/>
      <c r="E2614" s="27"/>
      <c r="F2614" s="27"/>
      <c r="G2614" s="27"/>
      <c r="H2614" s="27"/>
      <c r="I2614" s="27"/>
      <c r="J2614" s="27"/>
      <c r="K2614" s="27"/>
      <c r="L2614" s="27"/>
      <c r="M2614" s="27"/>
      <c r="N2614" s="27"/>
      <c r="O2614" s="27"/>
      <c r="P2614" s="27"/>
      <c r="Q2614" s="27"/>
      <c r="R2614" s="27"/>
      <c r="S2614" s="27"/>
      <c r="T2614" s="27"/>
      <c r="U2614" s="27"/>
      <c r="V2614" s="27"/>
      <c r="W2614" s="27"/>
      <c r="X2614" s="27"/>
      <c r="Y2614" s="27"/>
      <c r="Z2614" s="27"/>
      <c r="AA2614" s="27"/>
      <c r="AB2614" s="27"/>
      <c r="AC2614" s="27"/>
      <c r="AD2614" s="27"/>
      <c r="AE2614" s="27"/>
      <c r="AF2614" s="27"/>
      <c r="AG2614" s="27"/>
      <c r="AH2614" s="27"/>
      <c r="AI2614" s="27"/>
      <c r="AJ2614" s="27"/>
      <c r="AK2614" s="27"/>
      <c r="AL2614" s="27"/>
      <c r="AM2614" s="27"/>
      <c r="AN2614" s="27"/>
      <c r="AO2614" s="27"/>
      <c r="AP2614" s="27"/>
      <c r="AQ2614" s="27"/>
      <c r="AR2614" s="27"/>
      <c r="AS2614" s="27"/>
      <c r="AT2614" s="27"/>
      <c r="AU2614" s="27"/>
      <c r="AV2614" s="27"/>
      <c r="AW2614" s="27"/>
      <c r="AX2614" s="27"/>
      <c r="AY2614" s="27"/>
      <c r="AZ2614" s="27"/>
      <c r="BA2614" s="27"/>
      <c r="BB2614" s="27"/>
      <c r="BC2614" s="8"/>
      <c r="BD2614" s="5"/>
      <c r="BL2614" s="20"/>
      <c r="BM2614" s="27"/>
    </row>
    <row r="2615" spans="3:65">
      <c r="C2615" s="27"/>
      <c r="D2615" s="27"/>
      <c r="E2615" s="27"/>
      <c r="F2615" s="27"/>
      <c r="G2615" s="27"/>
      <c r="H2615" s="27"/>
      <c r="I2615" s="27"/>
      <c r="J2615" s="27"/>
      <c r="K2615" s="27"/>
      <c r="L2615" s="27"/>
      <c r="M2615" s="27"/>
      <c r="N2615" s="27"/>
      <c r="O2615" s="27"/>
      <c r="P2615" s="27"/>
      <c r="Q2615" s="27"/>
      <c r="R2615" s="27"/>
      <c r="S2615" s="27"/>
      <c r="T2615" s="27"/>
      <c r="U2615" s="27"/>
      <c r="V2615" s="27"/>
      <c r="W2615" s="27"/>
      <c r="X2615" s="27"/>
      <c r="Y2615" s="27"/>
      <c r="Z2615" s="27"/>
      <c r="AA2615" s="27"/>
      <c r="AB2615" s="27"/>
      <c r="AC2615" s="27"/>
      <c r="AD2615" s="27"/>
      <c r="AE2615" s="27"/>
      <c r="AF2615" s="27"/>
      <c r="AG2615" s="27"/>
      <c r="AH2615" s="27"/>
      <c r="AI2615" s="27"/>
      <c r="AJ2615" s="27"/>
      <c r="AK2615" s="27"/>
      <c r="AL2615" s="27"/>
      <c r="AM2615" s="27"/>
      <c r="AN2615" s="27"/>
      <c r="AO2615" s="27"/>
      <c r="AP2615" s="27"/>
      <c r="AQ2615" s="27"/>
      <c r="AR2615" s="27"/>
      <c r="AS2615" s="27"/>
      <c r="AT2615" s="27"/>
      <c r="AU2615" s="27"/>
      <c r="AV2615" s="27"/>
      <c r="AW2615" s="27"/>
      <c r="AX2615" s="27"/>
      <c r="AY2615" s="27"/>
      <c r="AZ2615" s="27"/>
      <c r="BA2615" s="27"/>
      <c r="BB2615" s="27"/>
      <c r="BC2615" s="8"/>
      <c r="BD2615" s="5"/>
      <c r="BL2615" s="20"/>
      <c r="BM2615" s="27"/>
    </row>
    <row r="2616" spans="3:65">
      <c r="C2616" s="27"/>
      <c r="D2616" s="27"/>
      <c r="E2616" s="27"/>
      <c r="F2616" s="27"/>
      <c r="G2616" s="27"/>
      <c r="H2616" s="27"/>
      <c r="I2616" s="27"/>
      <c r="J2616" s="27"/>
      <c r="K2616" s="27"/>
      <c r="L2616" s="27"/>
      <c r="M2616" s="27"/>
      <c r="N2616" s="27"/>
      <c r="O2616" s="27"/>
      <c r="P2616" s="27"/>
      <c r="Q2616" s="27"/>
      <c r="R2616" s="27"/>
      <c r="S2616" s="27"/>
      <c r="T2616" s="27"/>
      <c r="U2616" s="27"/>
      <c r="V2616" s="27"/>
      <c r="W2616" s="27"/>
      <c r="X2616" s="27"/>
      <c r="Y2616" s="27"/>
      <c r="Z2616" s="27"/>
      <c r="AA2616" s="27"/>
      <c r="AB2616" s="27"/>
      <c r="AC2616" s="27"/>
      <c r="AD2616" s="27"/>
      <c r="AE2616" s="27"/>
      <c r="AF2616" s="27"/>
      <c r="AG2616" s="27"/>
      <c r="AH2616" s="27"/>
      <c r="AI2616" s="27"/>
      <c r="AJ2616" s="27"/>
      <c r="AK2616" s="27"/>
      <c r="AL2616" s="27"/>
      <c r="AM2616" s="27"/>
      <c r="AN2616" s="27"/>
      <c r="AO2616" s="27"/>
      <c r="AP2616" s="27"/>
      <c r="AQ2616" s="27"/>
      <c r="AR2616" s="27"/>
      <c r="AS2616" s="27"/>
      <c r="AT2616" s="27"/>
      <c r="AU2616" s="27"/>
      <c r="AV2616" s="27"/>
      <c r="AW2616" s="27"/>
      <c r="AX2616" s="27"/>
      <c r="AY2616" s="27"/>
      <c r="AZ2616" s="27"/>
      <c r="BA2616" s="27"/>
      <c r="BB2616" s="27"/>
      <c r="BC2616" s="8"/>
      <c r="BD2616" s="5"/>
      <c r="BL2616" s="20"/>
      <c r="BM2616" s="27"/>
    </row>
    <row r="2617" spans="3:65">
      <c r="C2617" s="27"/>
      <c r="D2617" s="27"/>
      <c r="E2617" s="27"/>
      <c r="F2617" s="27"/>
      <c r="G2617" s="27"/>
      <c r="H2617" s="27"/>
      <c r="I2617" s="27"/>
      <c r="J2617" s="27"/>
      <c r="K2617" s="27"/>
      <c r="L2617" s="27"/>
      <c r="M2617" s="27"/>
      <c r="N2617" s="27"/>
      <c r="O2617" s="27"/>
      <c r="P2617" s="27"/>
      <c r="Q2617" s="27"/>
      <c r="R2617" s="27"/>
      <c r="S2617" s="27"/>
      <c r="T2617" s="27"/>
      <c r="U2617" s="27"/>
      <c r="V2617" s="27"/>
      <c r="W2617" s="27"/>
      <c r="X2617" s="27"/>
      <c r="Y2617" s="27"/>
      <c r="Z2617" s="27"/>
      <c r="AA2617" s="27"/>
      <c r="AB2617" s="27"/>
      <c r="AC2617" s="27"/>
      <c r="AD2617" s="27"/>
      <c r="AE2617" s="27"/>
      <c r="AF2617" s="27"/>
      <c r="AG2617" s="27"/>
      <c r="AH2617" s="27"/>
      <c r="AI2617" s="27"/>
      <c r="AJ2617" s="27"/>
      <c r="AK2617" s="27"/>
      <c r="AL2617" s="27"/>
      <c r="AM2617" s="27"/>
      <c r="AN2617" s="27"/>
      <c r="AO2617" s="27"/>
      <c r="AP2617" s="27"/>
      <c r="AQ2617" s="27"/>
      <c r="AR2617" s="27"/>
      <c r="AS2617" s="27"/>
      <c r="AT2617" s="27"/>
      <c r="AU2617" s="27"/>
      <c r="AV2617" s="27"/>
      <c r="AW2617" s="27"/>
      <c r="AX2617" s="27"/>
      <c r="AY2617" s="27"/>
      <c r="AZ2617" s="27"/>
      <c r="BA2617" s="27"/>
      <c r="BB2617" s="27"/>
      <c r="BC2617" s="8"/>
      <c r="BD2617" s="5"/>
      <c r="BL2617" s="20"/>
      <c r="BM2617" s="27"/>
    </row>
    <row r="2618" spans="3:65">
      <c r="C2618" s="27"/>
      <c r="D2618" s="27"/>
      <c r="E2618" s="27"/>
      <c r="F2618" s="27"/>
      <c r="G2618" s="27"/>
      <c r="H2618" s="27"/>
      <c r="I2618" s="27"/>
      <c r="J2618" s="27"/>
      <c r="K2618" s="27"/>
      <c r="L2618" s="27"/>
      <c r="M2618" s="27"/>
      <c r="N2618" s="27"/>
      <c r="O2618" s="27"/>
      <c r="P2618" s="27"/>
      <c r="Q2618" s="27"/>
      <c r="R2618" s="27"/>
      <c r="S2618" s="27"/>
      <c r="T2618" s="27"/>
      <c r="U2618" s="27"/>
      <c r="V2618" s="27"/>
      <c r="W2618" s="27"/>
      <c r="X2618" s="27"/>
      <c r="Y2618" s="27"/>
      <c r="Z2618" s="27"/>
      <c r="AA2618" s="27"/>
      <c r="AB2618" s="27"/>
      <c r="AC2618" s="27"/>
      <c r="AD2618" s="27"/>
      <c r="AE2618" s="27"/>
      <c r="AF2618" s="27"/>
      <c r="AG2618" s="27"/>
      <c r="AH2618" s="27"/>
      <c r="AI2618" s="27"/>
      <c r="AJ2618" s="27"/>
      <c r="AK2618" s="27"/>
      <c r="AL2618" s="27"/>
      <c r="AM2618" s="27"/>
      <c r="AN2618" s="27"/>
      <c r="AO2618" s="27"/>
      <c r="AP2618" s="27"/>
      <c r="AQ2618" s="27"/>
      <c r="AR2618" s="27"/>
      <c r="AS2618" s="27"/>
      <c r="AT2618" s="27"/>
      <c r="AU2618" s="27"/>
      <c r="AV2618" s="27"/>
      <c r="AW2618" s="27"/>
      <c r="AX2618" s="27"/>
      <c r="AY2618" s="27"/>
      <c r="AZ2618" s="27"/>
      <c r="BA2618" s="27"/>
      <c r="BB2618" s="27"/>
      <c r="BC2618" s="8"/>
      <c r="BD2618" s="5"/>
      <c r="BL2618" s="20"/>
      <c r="BM2618" s="27"/>
    </row>
    <row r="2619" spans="3:65">
      <c r="C2619" s="27"/>
      <c r="D2619" s="27"/>
      <c r="E2619" s="27"/>
      <c r="F2619" s="27"/>
      <c r="G2619" s="27"/>
      <c r="H2619" s="27"/>
      <c r="I2619" s="27"/>
      <c r="J2619" s="27"/>
      <c r="K2619" s="27"/>
      <c r="L2619" s="27"/>
      <c r="M2619" s="27"/>
      <c r="N2619" s="27"/>
      <c r="O2619" s="27"/>
      <c r="P2619" s="27"/>
      <c r="Q2619" s="27"/>
      <c r="R2619" s="27"/>
      <c r="S2619" s="27"/>
      <c r="T2619" s="27"/>
      <c r="U2619" s="27"/>
      <c r="V2619" s="27"/>
      <c r="W2619" s="27"/>
      <c r="X2619" s="27"/>
      <c r="Y2619" s="27"/>
      <c r="Z2619" s="27"/>
      <c r="AA2619" s="27"/>
      <c r="AB2619" s="27"/>
      <c r="AC2619" s="27"/>
      <c r="AD2619" s="27"/>
      <c r="AE2619" s="27"/>
      <c r="AF2619" s="27"/>
      <c r="AG2619" s="27"/>
      <c r="AH2619" s="27"/>
      <c r="AI2619" s="27"/>
      <c r="AJ2619" s="27"/>
      <c r="AK2619" s="27"/>
      <c r="AL2619" s="27"/>
      <c r="AM2619" s="27"/>
      <c r="AN2619" s="27"/>
      <c r="AO2619" s="27"/>
      <c r="AP2619" s="27"/>
      <c r="AQ2619" s="27"/>
      <c r="AR2619" s="27"/>
      <c r="AS2619" s="27"/>
      <c r="AT2619" s="27"/>
      <c r="AU2619" s="27"/>
      <c r="AV2619" s="27"/>
      <c r="AW2619" s="27"/>
      <c r="AX2619" s="27"/>
      <c r="AY2619" s="27"/>
      <c r="AZ2619" s="27"/>
      <c r="BA2619" s="27"/>
      <c r="BB2619" s="27"/>
      <c r="BC2619" s="8"/>
      <c r="BD2619" s="5"/>
      <c r="BL2619" s="20"/>
      <c r="BM2619" s="27"/>
    </row>
    <row r="2620" spans="3:65">
      <c r="C2620" s="27"/>
      <c r="D2620" s="27"/>
      <c r="E2620" s="27"/>
      <c r="F2620" s="27"/>
      <c r="G2620" s="27"/>
      <c r="H2620" s="27"/>
      <c r="I2620" s="27"/>
      <c r="J2620" s="27"/>
      <c r="K2620" s="27"/>
      <c r="L2620" s="27"/>
      <c r="M2620" s="27"/>
      <c r="N2620" s="27"/>
      <c r="O2620" s="27"/>
      <c r="P2620" s="27"/>
      <c r="Q2620" s="27"/>
      <c r="R2620" s="27"/>
      <c r="S2620" s="27"/>
      <c r="T2620" s="27"/>
      <c r="U2620" s="27"/>
      <c r="V2620" s="27"/>
      <c r="W2620" s="27"/>
      <c r="X2620" s="27"/>
      <c r="Y2620" s="27"/>
      <c r="Z2620" s="27"/>
      <c r="AA2620" s="27"/>
      <c r="AB2620" s="27"/>
      <c r="AC2620" s="27"/>
      <c r="AD2620" s="27"/>
      <c r="AE2620" s="27"/>
      <c r="AF2620" s="27"/>
      <c r="AG2620" s="27"/>
      <c r="AH2620" s="27"/>
      <c r="AI2620" s="27"/>
      <c r="AJ2620" s="27"/>
      <c r="AK2620" s="27"/>
      <c r="AL2620" s="27"/>
      <c r="AM2620" s="27"/>
      <c r="AN2620" s="27"/>
      <c r="AO2620" s="27"/>
      <c r="AP2620" s="27"/>
      <c r="AQ2620" s="27"/>
      <c r="AR2620" s="27"/>
      <c r="AS2620" s="27"/>
      <c r="AT2620" s="27"/>
      <c r="AU2620" s="27"/>
      <c r="AV2620" s="27"/>
      <c r="AW2620" s="27"/>
      <c r="AX2620" s="27"/>
      <c r="AY2620" s="27"/>
      <c r="AZ2620" s="27"/>
      <c r="BA2620" s="27"/>
      <c r="BB2620" s="27"/>
      <c r="BC2620" s="8"/>
      <c r="BD2620" s="5"/>
      <c r="BL2620" s="20"/>
      <c r="BM2620" s="27"/>
    </row>
    <row r="2621" spans="3:65">
      <c r="C2621" s="27"/>
      <c r="D2621" s="27"/>
      <c r="E2621" s="27"/>
      <c r="F2621" s="27"/>
      <c r="G2621" s="27"/>
      <c r="H2621" s="27"/>
      <c r="I2621" s="27"/>
      <c r="J2621" s="27"/>
      <c r="K2621" s="27"/>
      <c r="L2621" s="27"/>
      <c r="M2621" s="27"/>
      <c r="N2621" s="27"/>
      <c r="O2621" s="27"/>
      <c r="P2621" s="27"/>
      <c r="Q2621" s="27"/>
      <c r="R2621" s="27"/>
      <c r="S2621" s="27"/>
      <c r="T2621" s="27"/>
      <c r="U2621" s="27"/>
      <c r="V2621" s="27"/>
      <c r="W2621" s="27"/>
      <c r="X2621" s="27"/>
      <c r="Y2621" s="27"/>
      <c r="Z2621" s="27"/>
      <c r="AA2621" s="27"/>
      <c r="AB2621" s="27"/>
      <c r="AC2621" s="27"/>
      <c r="AD2621" s="27"/>
      <c r="AE2621" s="27"/>
      <c r="AF2621" s="27"/>
      <c r="AG2621" s="27"/>
      <c r="AH2621" s="27"/>
      <c r="AI2621" s="27"/>
      <c r="AJ2621" s="27"/>
      <c r="AK2621" s="27"/>
      <c r="AL2621" s="27"/>
      <c r="AM2621" s="27"/>
      <c r="AN2621" s="27"/>
      <c r="AO2621" s="27"/>
      <c r="AP2621" s="27"/>
      <c r="AQ2621" s="27"/>
      <c r="AR2621" s="27"/>
      <c r="AS2621" s="27"/>
      <c r="AT2621" s="27"/>
      <c r="AU2621" s="27"/>
      <c r="AV2621" s="27"/>
      <c r="AW2621" s="27"/>
      <c r="AX2621" s="27"/>
      <c r="AY2621" s="27"/>
      <c r="AZ2621" s="27"/>
      <c r="BA2621" s="27"/>
      <c r="BB2621" s="27"/>
      <c r="BC2621" s="8"/>
      <c r="BD2621" s="5"/>
      <c r="BL2621" s="20"/>
      <c r="BM2621" s="27"/>
    </row>
    <row r="2622" spans="3:65">
      <c r="C2622" s="27"/>
      <c r="D2622" s="27"/>
      <c r="E2622" s="27"/>
      <c r="F2622" s="27"/>
      <c r="G2622" s="27"/>
      <c r="H2622" s="27"/>
      <c r="I2622" s="27"/>
      <c r="J2622" s="27"/>
      <c r="K2622" s="27"/>
      <c r="L2622" s="27"/>
      <c r="M2622" s="27"/>
      <c r="N2622" s="27"/>
      <c r="O2622" s="27"/>
      <c r="P2622" s="27"/>
      <c r="Q2622" s="27"/>
      <c r="R2622" s="27"/>
      <c r="S2622" s="27"/>
      <c r="T2622" s="27"/>
      <c r="U2622" s="27"/>
      <c r="V2622" s="27"/>
      <c r="W2622" s="27"/>
      <c r="X2622" s="27"/>
      <c r="Y2622" s="27"/>
      <c r="Z2622" s="27"/>
      <c r="AA2622" s="27"/>
      <c r="AB2622" s="27"/>
      <c r="AC2622" s="27"/>
      <c r="AD2622" s="27"/>
      <c r="AE2622" s="27"/>
      <c r="AF2622" s="27"/>
      <c r="AG2622" s="27"/>
      <c r="AH2622" s="27"/>
      <c r="AI2622" s="27"/>
      <c r="AJ2622" s="27"/>
      <c r="AK2622" s="27"/>
      <c r="AL2622" s="27"/>
      <c r="AM2622" s="27"/>
      <c r="AN2622" s="27"/>
      <c r="AO2622" s="27"/>
      <c r="AP2622" s="27"/>
      <c r="AQ2622" s="27"/>
      <c r="AR2622" s="27"/>
      <c r="AS2622" s="27"/>
      <c r="AT2622" s="27"/>
      <c r="AU2622" s="27"/>
      <c r="AV2622" s="27"/>
      <c r="AW2622" s="27"/>
      <c r="AX2622" s="27"/>
      <c r="AY2622" s="27"/>
      <c r="AZ2622" s="27"/>
      <c r="BA2622" s="27"/>
      <c r="BB2622" s="27"/>
      <c r="BC2622" s="8"/>
      <c r="BD2622" s="5"/>
      <c r="BL2622" s="20"/>
      <c r="BM2622" s="27"/>
    </row>
    <row r="2623" spans="3:65">
      <c r="C2623" s="27"/>
      <c r="D2623" s="27"/>
      <c r="E2623" s="27"/>
      <c r="F2623" s="27"/>
      <c r="G2623" s="27"/>
      <c r="H2623" s="27"/>
      <c r="I2623" s="27"/>
      <c r="J2623" s="27"/>
      <c r="K2623" s="27"/>
      <c r="L2623" s="27"/>
      <c r="M2623" s="27"/>
      <c r="N2623" s="27"/>
      <c r="O2623" s="27"/>
      <c r="P2623" s="27"/>
      <c r="Q2623" s="27"/>
      <c r="R2623" s="27"/>
      <c r="S2623" s="27"/>
      <c r="T2623" s="27"/>
      <c r="U2623" s="27"/>
      <c r="V2623" s="27"/>
      <c r="W2623" s="27"/>
      <c r="X2623" s="27"/>
      <c r="Y2623" s="27"/>
      <c r="Z2623" s="27"/>
      <c r="AA2623" s="27"/>
      <c r="AB2623" s="27"/>
      <c r="AC2623" s="27"/>
      <c r="AD2623" s="27"/>
      <c r="AE2623" s="27"/>
      <c r="AF2623" s="27"/>
      <c r="AG2623" s="27"/>
      <c r="AH2623" s="27"/>
      <c r="AI2623" s="27"/>
      <c r="AJ2623" s="27"/>
      <c r="AK2623" s="27"/>
      <c r="AL2623" s="27"/>
      <c r="AM2623" s="27"/>
      <c r="AN2623" s="27"/>
      <c r="AO2623" s="27"/>
      <c r="AP2623" s="27"/>
      <c r="AQ2623" s="27"/>
      <c r="AR2623" s="27"/>
      <c r="AS2623" s="27"/>
      <c r="AT2623" s="27"/>
      <c r="AU2623" s="27"/>
      <c r="AV2623" s="27"/>
      <c r="AW2623" s="27"/>
      <c r="AX2623" s="27"/>
      <c r="AY2623" s="27"/>
      <c r="AZ2623" s="27"/>
      <c r="BA2623" s="27"/>
      <c r="BB2623" s="27"/>
      <c r="BC2623" s="8"/>
      <c r="BD2623" s="5"/>
      <c r="BL2623" s="20"/>
      <c r="BM2623" s="27"/>
    </row>
    <row r="2624" spans="3:65">
      <c r="C2624" s="27"/>
      <c r="D2624" s="27"/>
      <c r="E2624" s="27"/>
      <c r="F2624" s="27"/>
      <c r="G2624" s="27"/>
      <c r="H2624" s="27"/>
      <c r="I2624" s="27"/>
      <c r="J2624" s="27"/>
      <c r="K2624" s="27"/>
      <c r="L2624" s="27"/>
      <c r="M2624" s="27"/>
      <c r="N2624" s="27"/>
      <c r="O2624" s="27"/>
      <c r="P2624" s="27"/>
      <c r="Q2624" s="27"/>
      <c r="R2624" s="27"/>
      <c r="S2624" s="27"/>
      <c r="T2624" s="27"/>
      <c r="U2624" s="27"/>
      <c r="V2624" s="27"/>
      <c r="W2624" s="27"/>
      <c r="X2624" s="27"/>
      <c r="Y2624" s="27"/>
      <c r="Z2624" s="27"/>
      <c r="AA2624" s="27"/>
      <c r="AB2624" s="27"/>
      <c r="AC2624" s="27"/>
      <c r="AD2624" s="27"/>
      <c r="AE2624" s="27"/>
      <c r="AF2624" s="27"/>
      <c r="AG2624" s="27"/>
      <c r="AH2624" s="27"/>
      <c r="AI2624" s="27"/>
      <c r="AJ2624" s="27"/>
      <c r="AK2624" s="27"/>
      <c r="AL2624" s="27"/>
      <c r="AM2624" s="27"/>
      <c r="AN2624" s="27"/>
      <c r="AO2624" s="27"/>
      <c r="AP2624" s="27"/>
      <c r="AQ2624" s="27"/>
      <c r="AR2624" s="27"/>
      <c r="AS2624" s="27"/>
      <c r="AT2624" s="27"/>
      <c r="AU2624" s="27"/>
      <c r="AV2624" s="27"/>
      <c r="AW2624" s="27"/>
      <c r="AX2624" s="27"/>
      <c r="AY2624" s="27"/>
      <c r="AZ2624" s="27"/>
      <c r="BA2624" s="27"/>
      <c r="BB2624" s="27"/>
      <c r="BC2624" s="8"/>
      <c r="BD2624" s="5"/>
      <c r="BL2624" s="20"/>
      <c r="BM2624" s="27"/>
    </row>
    <row r="2625" spans="3:65">
      <c r="C2625" s="27"/>
      <c r="D2625" s="27"/>
      <c r="E2625" s="27"/>
      <c r="F2625" s="27"/>
      <c r="G2625" s="27"/>
      <c r="H2625" s="27"/>
      <c r="I2625" s="27"/>
      <c r="J2625" s="27"/>
      <c r="K2625" s="27"/>
      <c r="L2625" s="27"/>
      <c r="M2625" s="27"/>
      <c r="N2625" s="27"/>
      <c r="O2625" s="27"/>
      <c r="P2625" s="27"/>
      <c r="Q2625" s="27"/>
      <c r="R2625" s="27"/>
      <c r="S2625" s="27"/>
      <c r="T2625" s="27"/>
      <c r="U2625" s="27"/>
      <c r="V2625" s="27"/>
      <c r="W2625" s="27"/>
      <c r="X2625" s="27"/>
      <c r="Y2625" s="27"/>
      <c r="Z2625" s="27"/>
      <c r="AA2625" s="27"/>
      <c r="AB2625" s="27"/>
      <c r="AC2625" s="27"/>
      <c r="AD2625" s="27"/>
      <c r="AE2625" s="27"/>
      <c r="AF2625" s="27"/>
      <c r="AG2625" s="27"/>
      <c r="AH2625" s="27"/>
      <c r="AI2625" s="27"/>
      <c r="AJ2625" s="27"/>
      <c r="AK2625" s="27"/>
      <c r="AL2625" s="27"/>
      <c r="AM2625" s="27"/>
      <c r="AN2625" s="27"/>
      <c r="AO2625" s="27"/>
      <c r="AP2625" s="27"/>
      <c r="AQ2625" s="27"/>
      <c r="AR2625" s="27"/>
      <c r="AS2625" s="27"/>
      <c r="AT2625" s="27"/>
      <c r="AU2625" s="27"/>
      <c r="AV2625" s="27"/>
      <c r="AW2625" s="27"/>
      <c r="AX2625" s="27"/>
      <c r="AY2625" s="27"/>
      <c r="AZ2625" s="27"/>
      <c r="BA2625" s="27"/>
      <c r="BB2625" s="27"/>
      <c r="BC2625" s="8"/>
      <c r="BD2625" s="5"/>
      <c r="BL2625" s="20"/>
      <c r="BM2625" s="27"/>
    </row>
    <row r="2626" spans="3:65">
      <c r="C2626" s="27"/>
      <c r="D2626" s="27"/>
      <c r="E2626" s="27"/>
      <c r="F2626" s="27"/>
      <c r="G2626" s="27"/>
      <c r="H2626" s="27"/>
      <c r="I2626" s="27"/>
      <c r="J2626" s="27"/>
      <c r="K2626" s="27"/>
      <c r="L2626" s="27"/>
      <c r="M2626" s="27"/>
      <c r="N2626" s="27"/>
      <c r="O2626" s="27"/>
      <c r="P2626" s="27"/>
      <c r="Q2626" s="27"/>
      <c r="R2626" s="27"/>
      <c r="S2626" s="27"/>
      <c r="T2626" s="27"/>
      <c r="U2626" s="27"/>
      <c r="V2626" s="27"/>
      <c r="W2626" s="27"/>
      <c r="X2626" s="27"/>
      <c r="Y2626" s="27"/>
      <c r="Z2626" s="27"/>
      <c r="AA2626" s="27"/>
      <c r="AB2626" s="27"/>
      <c r="AC2626" s="27"/>
      <c r="AD2626" s="27"/>
      <c r="AE2626" s="27"/>
      <c r="AF2626" s="27"/>
      <c r="AG2626" s="27"/>
      <c r="AH2626" s="27"/>
      <c r="AI2626" s="27"/>
      <c r="AJ2626" s="27"/>
      <c r="AK2626" s="27"/>
      <c r="AL2626" s="27"/>
      <c r="AM2626" s="27"/>
      <c r="AN2626" s="27"/>
      <c r="AO2626" s="27"/>
      <c r="AP2626" s="27"/>
      <c r="AQ2626" s="27"/>
      <c r="AR2626" s="27"/>
      <c r="AS2626" s="27"/>
      <c r="AT2626" s="27"/>
      <c r="AU2626" s="27"/>
      <c r="AV2626" s="27"/>
      <c r="AW2626" s="27"/>
      <c r="AX2626" s="27"/>
      <c r="AY2626" s="27"/>
      <c r="AZ2626" s="27"/>
      <c r="BA2626" s="27"/>
      <c r="BB2626" s="27"/>
      <c r="BC2626" s="8"/>
      <c r="BD2626" s="5"/>
      <c r="BL2626" s="20"/>
      <c r="BM2626" s="27"/>
    </row>
    <row r="2627" spans="3:65">
      <c r="C2627" s="27"/>
      <c r="D2627" s="27"/>
      <c r="E2627" s="27"/>
      <c r="F2627" s="27"/>
      <c r="G2627" s="27"/>
      <c r="H2627" s="27"/>
      <c r="I2627" s="27"/>
      <c r="J2627" s="27"/>
      <c r="K2627" s="27"/>
      <c r="L2627" s="27"/>
      <c r="M2627" s="27"/>
      <c r="N2627" s="27"/>
      <c r="O2627" s="27"/>
      <c r="P2627" s="27"/>
      <c r="Q2627" s="27"/>
      <c r="R2627" s="27"/>
      <c r="S2627" s="27"/>
      <c r="T2627" s="27"/>
      <c r="U2627" s="27"/>
      <c r="V2627" s="27"/>
      <c r="W2627" s="27"/>
      <c r="X2627" s="27"/>
      <c r="Y2627" s="27"/>
      <c r="Z2627" s="27"/>
      <c r="AA2627" s="27"/>
      <c r="AB2627" s="27"/>
      <c r="AC2627" s="27"/>
      <c r="AD2627" s="27"/>
      <c r="AE2627" s="27"/>
      <c r="AF2627" s="27"/>
      <c r="AG2627" s="27"/>
      <c r="AH2627" s="27"/>
      <c r="AI2627" s="27"/>
      <c r="AJ2627" s="27"/>
      <c r="AK2627" s="27"/>
      <c r="AL2627" s="27"/>
      <c r="AM2627" s="27"/>
      <c r="AN2627" s="27"/>
      <c r="AO2627" s="27"/>
      <c r="AP2627" s="27"/>
      <c r="AQ2627" s="27"/>
      <c r="AR2627" s="27"/>
      <c r="AS2627" s="27"/>
      <c r="AT2627" s="27"/>
      <c r="AU2627" s="27"/>
      <c r="AV2627" s="27"/>
      <c r="AW2627" s="27"/>
      <c r="AX2627" s="27"/>
      <c r="AY2627" s="27"/>
      <c r="AZ2627" s="27"/>
      <c r="BA2627" s="27"/>
      <c r="BB2627" s="27"/>
      <c r="BC2627" s="8"/>
      <c r="BD2627" s="5"/>
      <c r="BL2627" s="20"/>
      <c r="BM2627" s="27"/>
    </row>
    <row r="2628" spans="3:65">
      <c r="C2628" s="27"/>
      <c r="D2628" s="27"/>
      <c r="E2628" s="27"/>
      <c r="F2628" s="27"/>
      <c r="G2628" s="27"/>
      <c r="H2628" s="27"/>
      <c r="I2628" s="27"/>
      <c r="J2628" s="27"/>
      <c r="K2628" s="27"/>
      <c r="L2628" s="27"/>
      <c r="M2628" s="27"/>
      <c r="N2628" s="27"/>
      <c r="O2628" s="27"/>
      <c r="P2628" s="27"/>
      <c r="Q2628" s="27"/>
      <c r="R2628" s="27"/>
      <c r="S2628" s="27"/>
      <c r="T2628" s="27"/>
      <c r="U2628" s="27"/>
      <c r="V2628" s="27"/>
      <c r="W2628" s="27"/>
      <c r="X2628" s="27"/>
      <c r="Y2628" s="27"/>
      <c r="Z2628" s="27"/>
      <c r="AA2628" s="27"/>
      <c r="AB2628" s="27"/>
      <c r="AC2628" s="27"/>
      <c r="AD2628" s="27"/>
      <c r="AE2628" s="27"/>
      <c r="AF2628" s="27"/>
      <c r="AG2628" s="27"/>
      <c r="AH2628" s="27"/>
      <c r="AI2628" s="27"/>
      <c r="AJ2628" s="27"/>
      <c r="AK2628" s="27"/>
      <c r="AL2628" s="27"/>
      <c r="AM2628" s="27"/>
      <c r="AN2628" s="27"/>
      <c r="AO2628" s="27"/>
      <c r="AP2628" s="27"/>
      <c r="AQ2628" s="27"/>
      <c r="AR2628" s="27"/>
      <c r="AS2628" s="27"/>
      <c r="AT2628" s="27"/>
      <c r="AU2628" s="27"/>
      <c r="AV2628" s="27"/>
      <c r="AW2628" s="27"/>
      <c r="AX2628" s="27"/>
      <c r="AY2628" s="27"/>
      <c r="AZ2628" s="27"/>
      <c r="BA2628" s="27"/>
      <c r="BB2628" s="27"/>
      <c r="BC2628" s="8"/>
      <c r="BD2628" s="5"/>
      <c r="BL2628" s="20"/>
      <c r="BM2628" s="27"/>
    </row>
    <row r="2629" spans="3:65">
      <c r="C2629" s="27"/>
      <c r="D2629" s="27"/>
      <c r="E2629" s="27"/>
      <c r="F2629" s="27"/>
      <c r="G2629" s="27"/>
      <c r="H2629" s="27"/>
      <c r="I2629" s="27"/>
      <c r="J2629" s="27"/>
      <c r="K2629" s="27"/>
      <c r="L2629" s="27"/>
      <c r="M2629" s="27"/>
      <c r="N2629" s="27"/>
      <c r="O2629" s="27"/>
      <c r="P2629" s="27"/>
      <c r="Q2629" s="27"/>
      <c r="R2629" s="27"/>
      <c r="S2629" s="27"/>
      <c r="T2629" s="27"/>
      <c r="U2629" s="27"/>
      <c r="V2629" s="27"/>
      <c r="W2629" s="27"/>
      <c r="X2629" s="27"/>
      <c r="Y2629" s="27"/>
      <c r="Z2629" s="27"/>
      <c r="AA2629" s="27"/>
      <c r="AB2629" s="27"/>
      <c r="AC2629" s="27"/>
      <c r="AD2629" s="27"/>
      <c r="AE2629" s="27"/>
      <c r="AF2629" s="27"/>
      <c r="AG2629" s="27"/>
      <c r="AH2629" s="27"/>
      <c r="AI2629" s="27"/>
      <c r="AJ2629" s="27"/>
      <c r="AK2629" s="27"/>
      <c r="AL2629" s="27"/>
      <c r="AM2629" s="27"/>
      <c r="AN2629" s="27"/>
      <c r="AO2629" s="27"/>
      <c r="AP2629" s="27"/>
      <c r="AQ2629" s="27"/>
      <c r="AR2629" s="27"/>
      <c r="AS2629" s="27"/>
      <c r="AT2629" s="27"/>
      <c r="AU2629" s="27"/>
      <c r="AV2629" s="27"/>
      <c r="AW2629" s="27"/>
      <c r="AX2629" s="27"/>
      <c r="AY2629" s="27"/>
      <c r="AZ2629" s="27"/>
      <c r="BA2629" s="27"/>
      <c r="BB2629" s="27"/>
      <c r="BC2629" s="8"/>
      <c r="BD2629" s="5"/>
      <c r="BL2629" s="20"/>
      <c r="BM2629" s="27"/>
    </row>
    <row r="2630" spans="3:65">
      <c r="C2630" s="27"/>
      <c r="D2630" s="27"/>
      <c r="E2630" s="27"/>
      <c r="F2630" s="27"/>
      <c r="G2630" s="27"/>
      <c r="H2630" s="27"/>
      <c r="I2630" s="27"/>
      <c r="J2630" s="27"/>
      <c r="K2630" s="27"/>
      <c r="L2630" s="27"/>
      <c r="M2630" s="27"/>
      <c r="N2630" s="27"/>
      <c r="O2630" s="27"/>
      <c r="P2630" s="27"/>
      <c r="Q2630" s="27"/>
      <c r="R2630" s="27"/>
      <c r="S2630" s="27"/>
      <c r="T2630" s="27"/>
      <c r="U2630" s="27"/>
      <c r="V2630" s="27"/>
      <c r="W2630" s="27"/>
      <c r="X2630" s="27"/>
      <c r="Y2630" s="27"/>
      <c r="Z2630" s="27"/>
      <c r="AA2630" s="27"/>
      <c r="AB2630" s="27"/>
      <c r="AC2630" s="27"/>
      <c r="AD2630" s="27"/>
      <c r="AE2630" s="27"/>
      <c r="AF2630" s="27"/>
      <c r="AG2630" s="27"/>
      <c r="AH2630" s="27"/>
      <c r="AI2630" s="27"/>
      <c r="AJ2630" s="27"/>
      <c r="AK2630" s="27"/>
      <c r="AL2630" s="27"/>
      <c r="AM2630" s="27"/>
      <c r="AN2630" s="27"/>
      <c r="AO2630" s="27"/>
      <c r="AP2630" s="27"/>
      <c r="AQ2630" s="27"/>
      <c r="AR2630" s="27"/>
      <c r="AS2630" s="27"/>
      <c r="AT2630" s="27"/>
      <c r="AU2630" s="27"/>
      <c r="AV2630" s="27"/>
      <c r="AW2630" s="27"/>
      <c r="AX2630" s="27"/>
      <c r="AY2630" s="27"/>
      <c r="AZ2630" s="27"/>
      <c r="BA2630" s="27"/>
      <c r="BB2630" s="27"/>
      <c r="BC2630" s="8"/>
      <c r="BD2630" s="5"/>
      <c r="BL2630" s="20"/>
      <c r="BM2630" s="27"/>
    </row>
    <row r="2631" spans="3:65">
      <c r="C2631" s="27"/>
      <c r="D2631" s="27"/>
      <c r="E2631" s="27"/>
      <c r="F2631" s="27"/>
      <c r="G2631" s="27"/>
      <c r="H2631" s="27"/>
      <c r="I2631" s="27"/>
      <c r="J2631" s="27"/>
      <c r="K2631" s="27"/>
      <c r="L2631" s="27"/>
      <c r="M2631" s="27"/>
      <c r="N2631" s="27"/>
      <c r="O2631" s="27"/>
      <c r="P2631" s="27"/>
      <c r="Q2631" s="27"/>
      <c r="R2631" s="27"/>
      <c r="S2631" s="27"/>
      <c r="T2631" s="27"/>
      <c r="U2631" s="27"/>
      <c r="V2631" s="27"/>
      <c r="W2631" s="27"/>
      <c r="X2631" s="27"/>
      <c r="Y2631" s="27"/>
      <c r="Z2631" s="27"/>
      <c r="AA2631" s="27"/>
      <c r="AB2631" s="27"/>
      <c r="AC2631" s="27"/>
      <c r="AD2631" s="27"/>
      <c r="AE2631" s="27"/>
      <c r="AF2631" s="27"/>
      <c r="AG2631" s="27"/>
      <c r="AH2631" s="27"/>
      <c r="AI2631" s="27"/>
      <c r="AJ2631" s="27"/>
      <c r="AK2631" s="27"/>
      <c r="AL2631" s="27"/>
      <c r="AM2631" s="27"/>
      <c r="AN2631" s="27"/>
      <c r="AO2631" s="27"/>
      <c r="AP2631" s="27"/>
      <c r="AQ2631" s="27"/>
      <c r="AR2631" s="27"/>
      <c r="AS2631" s="27"/>
      <c r="AT2631" s="27"/>
      <c r="AU2631" s="27"/>
      <c r="AV2631" s="27"/>
      <c r="AW2631" s="27"/>
      <c r="AX2631" s="27"/>
      <c r="AY2631" s="27"/>
      <c r="AZ2631" s="27"/>
      <c r="BA2631" s="27"/>
      <c r="BB2631" s="27"/>
      <c r="BC2631" s="8"/>
      <c r="BD2631" s="5"/>
      <c r="BL2631" s="20"/>
      <c r="BM2631" s="27"/>
    </row>
    <row r="2632" spans="3:65">
      <c r="C2632" s="27"/>
      <c r="D2632" s="27"/>
      <c r="E2632" s="27"/>
      <c r="F2632" s="27"/>
      <c r="G2632" s="27"/>
      <c r="H2632" s="27"/>
      <c r="I2632" s="27"/>
      <c r="J2632" s="27"/>
      <c r="K2632" s="27"/>
      <c r="L2632" s="27"/>
      <c r="M2632" s="27"/>
      <c r="N2632" s="27"/>
      <c r="O2632" s="27"/>
      <c r="P2632" s="27"/>
      <c r="Q2632" s="27"/>
      <c r="R2632" s="27"/>
      <c r="S2632" s="27"/>
      <c r="T2632" s="27"/>
      <c r="U2632" s="27"/>
      <c r="V2632" s="27"/>
      <c r="W2632" s="27"/>
      <c r="X2632" s="27"/>
      <c r="Y2632" s="27"/>
      <c r="Z2632" s="27"/>
      <c r="AA2632" s="27"/>
      <c r="AB2632" s="27"/>
      <c r="AC2632" s="27"/>
      <c r="AD2632" s="27"/>
      <c r="AE2632" s="27"/>
      <c r="AF2632" s="27"/>
      <c r="AG2632" s="27"/>
      <c r="AH2632" s="27"/>
      <c r="AI2632" s="27"/>
      <c r="AJ2632" s="27"/>
      <c r="AK2632" s="27"/>
      <c r="AL2632" s="27"/>
      <c r="AM2632" s="27"/>
      <c r="AN2632" s="27"/>
      <c r="AO2632" s="27"/>
      <c r="AP2632" s="27"/>
      <c r="AQ2632" s="27"/>
      <c r="AR2632" s="27"/>
      <c r="AS2632" s="27"/>
      <c r="AT2632" s="27"/>
      <c r="AU2632" s="27"/>
      <c r="AV2632" s="27"/>
      <c r="AW2632" s="27"/>
      <c r="AX2632" s="27"/>
      <c r="AY2632" s="27"/>
      <c r="AZ2632" s="27"/>
      <c r="BA2632" s="27"/>
      <c r="BB2632" s="27"/>
      <c r="BC2632" s="8"/>
      <c r="BD2632" s="5"/>
      <c r="BL2632" s="20"/>
      <c r="BM2632" s="27"/>
    </row>
    <row r="2633" spans="3:65">
      <c r="C2633" s="27"/>
      <c r="D2633" s="27"/>
      <c r="E2633" s="27"/>
      <c r="F2633" s="27"/>
      <c r="G2633" s="27"/>
      <c r="H2633" s="27"/>
      <c r="I2633" s="27"/>
      <c r="J2633" s="27"/>
      <c r="K2633" s="27"/>
      <c r="L2633" s="27"/>
      <c r="M2633" s="27"/>
      <c r="N2633" s="27"/>
      <c r="O2633" s="27"/>
      <c r="P2633" s="27"/>
      <c r="Q2633" s="27"/>
      <c r="R2633" s="27"/>
      <c r="S2633" s="27"/>
      <c r="T2633" s="27"/>
      <c r="U2633" s="27"/>
      <c r="V2633" s="27"/>
      <c r="W2633" s="27"/>
      <c r="X2633" s="27"/>
      <c r="Y2633" s="27"/>
      <c r="Z2633" s="27"/>
      <c r="AA2633" s="27"/>
      <c r="AB2633" s="27"/>
      <c r="AC2633" s="27"/>
      <c r="AD2633" s="27"/>
      <c r="AE2633" s="27"/>
      <c r="AF2633" s="27"/>
      <c r="AG2633" s="27"/>
      <c r="AH2633" s="27"/>
      <c r="AI2633" s="27"/>
      <c r="AJ2633" s="27"/>
      <c r="AK2633" s="27"/>
      <c r="AL2633" s="27"/>
      <c r="AM2633" s="27"/>
      <c r="AN2633" s="27"/>
      <c r="AO2633" s="27"/>
      <c r="AP2633" s="27"/>
      <c r="AQ2633" s="27"/>
      <c r="AR2633" s="27"/>
      <c r="AS2633" s="27"/>
      <c r="AT2633" s="27"/>
      <c r="AU2633" s="27"/>
      <c r="AV2633" s="27"/>
      <c r="AW2633" s="27"/>
      <c r="AX2633" s="27"/>
      <c r="AY2633" s="27"/>
      <c r="AZ2633" s="27"/>
      <c r="BA2633" s="27"/>
      <c r="BB2633" s="27"/>
      <c r="BC2633" s="8"/>
      <c r="BD2633" s="5"/>
      <c r="BL2633" s="20"/>
      <c r="BM2633" s="27"/>
    </row>
    <row r="2634" spans="3:65">
      <c r="C2634" s="27"/>
      <c r="D2634" s="27"/>
      <c r="E2634" s="27"/>
      <c r="F2634" s="27"/>
      <c r="G2634" s="27"/>
      <c r="H2634" s="27"/>
      <c r="I2634" s="27"/>
      <c r="J2634" s="27"/>
      <c r="K2634" s="27"/>
      <c r="L2634" s="27"/>
      <c r="M2634" s="27"/>
      <c r="N2634" s="27"/>
      <c r="O2634" s="27"/>
      <c r="P2634" s="27"/>
      <c r="Q2634" s="27"/>
      <c r="R2634" s="27"/>
      <c r="S2634" s="27"/>
      <c r="T2634" s="27"/>
      <c r="U2634" s="27"/>
      <c r="V2634" s="27"/>
      <c r="W2634" s="27"/>
      <c r="X2634" s="27"/>
      <c r="Y2634" s="27"/>
      <c r="Z2634" s="27"/>
      <c r="AA2634" s="27"/>
      <c r="AB2634" s="27"/>
      <c r="AC2634" s="27"/>
      <c r="AD2634" s="27"/>
      <c r="AE2634" s="27"/>
      <c r="AF2634" s="27"/>
      <c r="AG2634" s="27"/>
      <c r="AH2634" s="27"/>
      <c r="AI2634" s="27"/>
      <c r="AJ2634" s="27"/>
      <c r="AK2634" s="27"/>
      <c r="AL2634" s="27"/>
      <c r="AM2634" s="27"/>
      <c r="AN2634" s="27"/>
      <c r="AO2634" s="27"/>
      <c r="AP2634" s="27"/>
      <c r="AQ2634" s="27"/>
      <c r="AR2634" s="27"/>
      <c r="AS2634" s="27"/>
      <c r="AT2634" s="27"/>
      <c r="AU2634" s="27"/>
      <c r="AV2634" s="27"/>
      <c r="AW2634" s="27"/>
      <c r="AX2634" s="27"/>
      <c r="AY2634" s="27"/>
      <c r="AZ2634" s="27"/>
      <c r="BA2634" s="27"/>
      <c r="BB2634" s="27"/>
      <c r="BC2634" s="8"/>
      <c r="BD2634" s="5"/>
      <c r="BL2634" s="20"/>
      <c r="BM2634" s="27"/>
    </row>
    <row r="2635" spans="3:65">
      <c r="C2635" s="27"/>
      <c r="D2635" s="27"/>
      <c r="E2635" s="27"/>
      <c r="F2635" s="27"/>
      <c r="G2635" s="27"/>
      <c r="H2635" s="27"/>
      <c r="I2635" s="27"/>
      <c r="J2635" s="27"/>
      <c r="K2635" s="27"/>
      <c r="L2635" s="27"/>
      <c r="M2635" s="27"/>
      <c r="N2635" s="27"/>
      <c r="O2635" s="27"/>
      <c r="P2635" s="27"/>
      <c r="Q2635" s="27"/>
      <c r="R2635" s="27"/>
      <c r="S2635" s="27"/>
      <c r="T2635" s="27"/>
      <c r="U2635" s="27"/>
      <c r="V2635" s="27"/>
      <c r="W2635" s="27"/>
      <c r="X2635" s="27"/>
      <c r="Y2635" s="27"/>
      <c r="Z2635" s="27"/>
      <c r="AA2635" s="27"/>
      <c r="AB2635" s="27"/>
      <c r="AC2635" s="27"/>
      <c r="AD2635" s="27"/>
      <c r="AE2635" s="27"/>
      <c r="AF2635" s="27"/>
      <c r="AG2635" s="27"/>
      <c r="AH2635" s="27"/>
      <c r="AI2635" s="27"/>
      <c r="AJ2635" s="27"/>
      <c r="AK2635" s="27"/>
      <c r="AL2635" s="27"/>
      <c r="AM2635" s="27"/>
      <c r="AN2635" s="27"/>
      <c r="AO2635" s="27"/>
      <c r="AP2635" s="27"/>
      <c r="AQ2635" s="27"/>
      <c r="AR2635" s="27"/>
      <c r="AS2635" s="27"/>
      <c r="AT2635" s="27"/>
      <c r="AU2635" s="27"/>
      <c r="AV2635" s="27"/>
      <c r="AW2635" s="27"/>
      <c r="AX2635" s="27"/>
      <c r="AY2635" s="27"/>
      <c r="AZ2635" s="27"/>
      <c r="BA2635" s="27"/>
      <c r="BB2635" s="27"/>
      <c r="BC2635" s="8"/>
      <c r="BD2635" s="5"/>
      <c r="BL2635" s="20"/>
      <c r="BM2635" s="27"/>
    </row>
    <row r="2636" spans="3:65">
      <c r="C2636" s="27"/>
      <c r="D2636" s="27"/>
      <c r="E2636" s="27"/>
      <c r="F2636" s="27"/>
      <c r="G2636" s="27"/>
      <c r="H2636" s="27"/>
      <c r="I2636" s="27"/>
      <c r="J2636" s="27"/>
      <c r="K2636" s="27"/>
      <c r="L2636" s="27"/>
      <c r="M2636" s="27"/>
      <c r="N2636" s="27"/>
      <c r="O2636" s="27"/>
      <c r="P2636" s="27"/>
      <c r="Q2636" s="27"/>
      <c r="R2636" s="27"/>
      <c r="S2636" s="27"/>
      <c r="T2636" s="27"/>
      <c r="U2636" s="27"/>
      <c r="V2636" s="27"/>
      <c r="W2636" s="27"/>
      <c r="X2636" s="27"/>
      <c r="Y2636" s="27"/>
      <c r="Z2636" s="27"/>
      <c r="AA2636" s="27"/>
      <c r="AB2636" s="27"/>
      <c r="AC2636" s="27"/>
      <c r="AD2636" s="27"/>
      <c r="AE2636" s="27"/>
      <c r="AF2636" s="27"/>
      <c r="AG2636" s="27"/>
      <c r="AH2636" s="27"/>
      <c r="AI2636" s="27"/>
      <c r="AJ2636" s="27"/>
      <c r="AK2636" s="27"/>
      <c r="AL2636" s="27"/>
      <c r="AM2636" s="27"/>
      <c r="AN2636" s="27"/>
      <c r="AO2636" s="27"/>
      <c r="AP2636" s="27"/>
      <c r="AQ2636" s="27"/>
      <c r="AR2636" s="27"/>
      <c r="AS2636" s="27"/>
      <c r="AT2636" s="27"/>
      <c r="AU2636" s="27"/>
      <c r="AV2636" s="27"/>
      <c r="AW2636" s="27"/>
      <c r="AX2636" s="27"/>
      <c r="AY2636" s="27"/>
      <c r="AZ2636" s="27"/>
      <c r="BA2636" s="27"/>
      <c r="BB2636" s="27"/>
      <c r="BC2636" s="8"/>
      <c r="BD2636" s="5"/>
      <c r="BL2636" s="20"/>
      <c r="BM2636" s="27"/>
    </row>
    <row r="2637" spans="3:65">
      <c r="C2637" s="27"/>
      <c r="D2637" s="27"/>
      <c r="E2637" s="27"/>
      <c r="F2637" s="27"/>
      <c r="G2637" s="27"/>
      <c r="H2637" s="27"/>
      <c r="I2637" s="27"/>
      <c r="J2637" s="27"/>
      <c r="K2637" s="27"/>
      <c r="L2637" s="27"/>
      <c r="M2637" s="27"/>
      <c r="N2637" s="27"/>
      <c r="O2637" s="27"/>
      <c r="P2637" s="27"/>
      <c r="Q2637" s="27"/>
      <c r="R2637" s="27"/>
      <c r="S2637" s="27"/>
      <c r="T2637" s="27"/>
      <c r="U2637" s="27"/>
      <c r="V2637" s="27"/>
      <c r="W2637" s="27"/>
      <c r="X2637" s="27"/>
      <c r="Y2637" s="27"/>
      <c r="Z2637" s="27"/>
      <c r="AA2637" s="27"/>
      <c r="AB2637" s="27"/>
      <c r="AC2637" s="27"/>
      <c r="AD2637" s="27"/>
      <c r="AE2637" s="27"/>
      <c r="AF2637" s="27"/>
      <c r="AG2637" s="27"/>
      <c r="AH2637" s="27"/>
      <c r="AI2637" s="27"/>
      <c r="AJ2637" s="27"/>
      <c r="AK2637" s="27"/>
      <c r="AL2637" s="27"/>
      <c r="AM2637" s="27"/>
      <c r="AN2637" s="27"/>
      <c r="AO2637" s="27"/>
      <c r="AP2637" s="27"/>
      <c r="AQ2637" s="27"/>
      <c r="AR2637" s="27"/>
      <c r="AS2637" s="27"/>
      <c r="AT2637" s="27"/>
      <c r="AU2637" s="27"/>
      <c r="AV2637" s="27"/>
      <c r="AW2637" s="27"/>
      <c r="AX2637" s="27"/>
      <c r="AY2637" s="27"/>
      <c r="AZ2637" s="27"/>
      <c r="BA2637" s="27"/>
      <c r="BB2637" s="27"/>
      <c r="BC2637" s="8"/>
      <c r="BD2637" s="5"/>
      <c r="BL2637" s="20"/>
      <c r="BM2637" s="27"/>
    </row>
    <row r="2638" spans="3:65">
      <c r="C2638" s="27"/>
      <c r="D2638" s="27"/>
      <c r="E2638" s="27"/>
      <c r="F2638" s="27"/>
      <c r="G2638" s="27"/>
      <c r="H2638" s="27"/>
      <c r="I2638" s="27"/>
      <c r="J2638" s="27"/>
      <c r="K2638" s="27"/>
      <c r="L2638" s="27"/>
      <c r="M2638" s="27"/>
      <c r="N2638" s="27"/>
      <c r="O2638" s="27"/>
      <c r="P2638" s="27"/>
      <c r="Q2638" s="27"/>
      <c r="R2638" s="27"/>
      <c r="S2638" s="27"/>
      <c r="T2638" s="27"/>
      <c r="U2638" s="27"/>
      <c r="V2638" s="27"/>
      <c r="W2638" s="27"/>
      <c r="X2638" s="27"/>
      <c r="Y2638" s="27"/>
      <c r="Z2638" s="27"/>
      <c r="AA2638" s="27"/>
      <c r="AB2638" s="27"/>
      <c r="AC2638" s="27"/>
      <c r="AD2638" s="27"/>
      <c r="AE2638" s="27"/>
      <c r="AF2638" s="27"/>
      <c r="AG2638" s="27"/>
      <c r="AH2638" s="27"/>
      <c r="AI2638" s="27"/>
      <c r="AJ2638" s="27"/>
      <c r="AK2638" s="27"/>
      <c r="AL2638" s="27"/>
      <c r="AM2638" s="27"/>
      <c r="AN2638" s="27"/>
      <c r="AO2638" s="27"/>
      <c r="AP2638" s="27"/>
      <c r="AQ2638" s="27"/>
      <c r="AR2638" s="27"/>
      <c r="AS2638" s="27"/>
      <c r="AT2638" s="27"/>
      <c r="AU2638" s="27"/>
      <c r="AV2638" s="27"/>
      <c r="AW2638" s="27"/>
      <c r="AX2638" s="27"/>
      <c r="AY2638" s="27"/>
      <c r="AZ2638" s="27"/>
      <c r="BA2638" s="27"/>
      <c r="BB2638" s="27"/>
      <c r="BC2638" s="8"/>
      <c r="BD2638" s="5"/>
      <c r="BL2638" s="20"/>
      <c r="BM2638" s="27"/>
    </row>
    <row r="2639" spans="3:65">
      <c r="C2639" s="27"/>
      <c r="D2639" s="27"/>
      <c r="E2639" s="27"/>
      <c r="F2639" s="27"/>
      <c r="G2639" s="27"/>
      <c r="H2639" s="27"/>
      <c r="I2639" s="27"/>
      <c r="J2639" s="27"/>
      <c r="K2639" s="27"/>
      <c r="L2639" s="27"/>
      <c r="M2639" s="27"/>
      <c r="N2639" s="27"/>
      <c r="O2639" s="27"/>
      <c r="P2639" s="27"/>
      <c r="Q2639" s="27"/>
      <c r="R2639" s="27"/>
      <c r="S2639" s="27"/>
      <c r="T2639" s="27"/>
      <c r="U2639" s="27"/>
      <c r="V2639" s="27"/>
      <c r="W2639" s="27"/>
      <c r="X2639" s="27"/>
      <c r="Y2639" s="27"/>
      <c r="Z2639" s="27"/>
      <c r="AA2639" s="27"/>
      <c r="AB2639" s="27"/>
      <c r="AC2639" s="27"/>
      <c r="AD2639" s="27"/>
      <c r="AE2639" s="27"/>
      <c r="AF2639" s="27"/>
      <c r="AG2639" s="27"/>
      <c r="AH2639" s="27"/>
      <c r="AI2639" s="27"/>
      <c r="AJ2639" s="27"/>
      <c r="AK2639" s="27"/>
      <c r="AL2639" s="27"/>
      <c r="AM2639" s="27"/>
      <c r="AN2639" s="27"/>
      <c r="AO2639" s="27"/>
      <c r="AP2639" s="27"/>
      <c r="AQ2639" s="27"/>
      <c r="AR2639" s="27"/>
      <c r="AS2639" s="27"/>
      <c r="AT2639" s="27"/>
      <c r="AU2639" s="27"/>
      <c r="AV2639" s="27"/>
      <c r="AW2639" s="27"/>
      <c r="AX2639" s="27"/>
      <c r="AY2639" s="27"/>
      <c r="AZ2639" s="27"/>
      <c r="BA2639" s="27"/>
      <c r="BB2639" s="27"/>
      <c r="BC2639" s="8"/>
      <c r="BD2639" s="5"/>
      <c r="BL2639" s="20"/>
      <c r="BM2639" s="27"/>
    </row>
    <row r="2640" spans="3:65">
      <c r="C2640" s="27"/>
      <c r="D2640" s="27"/>
      <c r="E2640" s="27"/>
      <c r="F2640" s="27"/>
      <c r="G2640" s="27"/>
      <c r="H2640" s="27"/>
      <c r="I2640" s="27"/>
      <c r="J2640" s="27"/>
      <c r="K2640" s="27"/>
      <c r="L2640" s="27"/>
      <c r="M2640" s="27"/>
      <c r="N2640" s="27"/>
      <c r="O2640" s="27"/>
      <c r="P2640" s="27"/>
      <c r="Q2640" s="27"/>
      <c r="R2640" s="27"/>
      <c r="S2640" s="27"/>
      <c r="T2640" s="27"/>
      <c r="U2640" s="27"/>
      <c r="V2640" s="27"/>
      <c r="W2640" s="27"/>
      <c r="X2640" s="27"/>
      <c r="Y2640" s="27"/>
      <c r="Z2640" s="27"/>
      <c r="AA2640" s="27"/>
      <c r="AB2640" s="27"/>
      <c r="AC2640" s="27"/>
      <c r="AD2640" s="27"/>
      <c r="AE2640" s="27"/>
      <c r="AF2640" s="27"/>
      <c r="AG2640" s="27"/>
      <c r="AH2640" s="27"/>
      <c r="AI2640" s="27"/>
      <c r="AJ2640" s="27"/>
      <c r="AK2640" s="27"/>
      <c r="AL2640" s="27"/>
      <c r="AM2640" s="27"/>
      <c r="AN2640" s="27"/>
      <c r="AO2640" s="27"/>
      <c r="AP2640" s="27"/>
      <c r="AQ2640" s="27"/>
      <c r="AR2640" s="27"/>
      <c r="AS2640" s="27"/>
      <c r="AT2640" s="27"/>
      <c r="AU2640" s="27"/>
      <c r="AV2640" s="27"/>
      <c r="AW2640" s="27"/>
      <c r="AX2640" s="27"/>
      <c r="AY2640" s="27"/>
      <c r="AZ2640" s="27"/>
      <c r="BA2640" s="27"/>
      <c r="BB2640" s="27"/>
      <c r="BC2640" s="8"/>
      <c r="BD2640" s="5"/>
      <c r="BL2640" s="20"/>
      <c r="BM2640" s="27"/>
    </row>
    <row r="2641" spans="3:65">
      <c r="C2641" s="27"/>
      <c r="D2641" s="27"/>
      <c r="E2641" s="27"/>
      <c r="F2641" s="27"/>
      <c r="G2641" s="27"/>
      <c r="H2641" s="27"/>
      <c r="I2641" s="27"/>
      <c r="J2641" s="27"/>
      <c r="K2641" s="27"/>
      <c r="L2641" s="27"/>
      <c r="M2641" s="27"/>
      <c r="N2641" s="27"/>
      <c r="O2641" s="27"/>
      <c r="P2641" s="27"/>
      <c r="Q2641" s="27"/>
      <c r="R2641" s="27"/>
      <c r="S2641" s="27"/>
      <c r="T2641" s="27"/>
      <c r="U2641" s="27"/>
      <c r="V2641" s="27"/>
      <c r="W2641" s="27"/>
      <c r="X2641" s="27"/>
      <c r="Y2641" s="27"/>
      <c r="Z2641" s="27"/>
      <c r="AA2641" s="27"/>
      <c r="AB2641" s="27"/>
      <c r="AC2641" s="27"/>
      <c r="AD2641" s="27"/>
      <c r="AE2641" s="27"/>
      <c r="AF2641" s="27"/>
      <c r="AG2641" s="27"/>
      <c r="AH2641" s="27"/>
      <c r="AI2641" s="27"/>
      <c r="AJ2641" s="27"/>
      <c r="AK2641" s="27"/>
      <c r="AL2641" s="27"/>
      <c r="AM2641" s="27"/>
      <c r="AN2641" s="27"/>
      <c r="AO2641" s="27"/>
      <c r="AP2641" s="27"/>
      <c r="AQ2641" s="27"/>
      <c r="AR2641" s="27"/>
      <c r="AS2641" s="27"/>
      <c r="AT2641" s="27"/>
      <c r="AU2641" s="27"/>
      <c r="AV2641" s="27"/>
      <c r="AW2641" s="27"/>
      <c r="AX2641" s="27"/>
      <c r="AY2641" s="27"/>
      <c r="AZ2641" s="27"/>
      <c r="BA2641" s="27"/>
      <c r="BB2641" s="27"/>
      <c r="BC2641" s="8"/>
      <c r="BD2641" s="5"/>
      <c r="BL2641" s="20"/>
      <c r="BM2641" s="27"/>
    </row>
    <row r="2642" spans="3:65">
      <c r="C2642" s="27"/>
      <c r="D2642" s="27"/>
      <c r="E2642" s="27"/>
      <c r="F2642" s="27"/>
      <c r="G2642" s="27"/>
      <c r="H2642" s="27"/>
      <c r="I2642" s="27"/>
      <c r="J2642" s="27"/>
      <c r="K2642" s="27"/>
      <c r="L2642" s="27"/>
      <c r="M2642" s="27"/>
      <c r="N2642" s="27"/>
      <c r="O2642" s="27"/>
      <c r="P2642" s="27"/>
      <c r="Q2642" s="27"/>
      <c r="R2642" s="27"/>
      <c r="S2642" s="27"/>
      <c r="T2642" s="27"/>
      <c r="U2642" s="27"/>
      <c r="V2642" s="27"/>
      <c r="W2642" s="27"/>
      <c r="X2642" s="27"/>
      <c r="Y2642" s="27"/>
      <c r="Z2642" s="27"/>
      <c r="AA2642" s="27"/>
      <c r="AB2642" s="27"/>
      <c r="AC2642" s="27"/>
      <c r="AD2642" s="27"/>
      <c r="AE2642" s="27"/>
      <c r="AF2642" s="27"/>
      <c r="AG2642" s="27"/>
      <c r="AH2642" s="27"/>
      <c r="AI2642" s="27"/>
      <c r="AJ2642" s="27"/>
      <c r="AK2642" s="27"/>
      <c r="AL2642" s="27"/>
      <c r="AM2642" s="27"/>
      <c r="AN2642" s="27"/>
      <c r="AO2642" s="27"/>
      <c r="AP2642" s="27"/>
      <c r="AQ2642" s="27"/>
      <c r="AR2642" s="27"/>
      <c r="AS2642" s="27"/>
      <c r="AT2642" s="27"/>
      <c r="AU2642" s="27"/>
      <c r="AV2642" s="27"/>
      <c r="AW2642" s="27"/>
      <c r="AX2642" s="27"/>
      <c r="AY2642" s="27"/>
      <c r="AZ2642" s="27"/>
      <c r="BA2642" s="27"/>
      <c r="BB2642" s="27"/>
      <c r="BC2642" s="8"/>
      <c r="BD2642" s="5"/>
      <c r="BL2642" s="20"/>
      <c r="BM2642" s="27"/>
    </row>
    <row r="2643" spans="3:65">
      <c r="C2643" s="27"/>
      <c r="D2643" s="27"/>
      <c r="E2643" s="27"/>
      <c r="F2643" s="27"/>
      <c r="G2643" s="27"/>
      <c r="H2643" s="27"/>
      <c r="I2643" s="27"/>
      <c r="J2643" s="27"/>
      <c r="K2643" s="27"/>
      <c r="L2643" s="27"/>
      <c r="M2643" s="27"/>
      <c r="N2643" s="27"/>
      <c r="O2643" s="27"/>
      <c r="P2643" s="27"/>
      <c r="Q2643" s="27"/>
      <c r="R2643" s="27"/>
      <c r="S2643" s="27"/>
      <c r="T2643" s="27"/>
      <c r="U2643" s="27"/>
      <c r="V2643" s="27"/>
      <c r="W2643" s="27"/>
      <c r="X2643" s="27"/>
      <c r="Y2643" s="27"/>
      <c r="Z2643" s="27"/>
      <c r="AA2643" s="27"/>
      <c r="AB2643" s="27"/>
      <c r="AC2643" s="27"/>
      <c r="AD2643" s="27"/>
      <c r="AE2643" s="27"/>
      <c r="AF2643" s="27"/>
      <c r="AG2643" s="27"/>
      <c r="AH2643" s="27"/>
      <c r="AI2643" s="27"/>
      <c r="AJ2643" s="27"/>
      <c r="AK2643" s="27"/>
      <c r="AL2643" s="27"/>
      <c r="AM2643" s="27"/>
      <c r="AN2643" s="27"/>
      <c r="AO2643" s="27"/>
      <c r="AP2643" s="27"/>
      <c r="AQ2643" s="27"/>
      <c r="AR2643" s="27"/>
      <c r="AS2643" s="27"/>
      <c r="AT2643" s="27"/>
      <c r="AU2643" s="27"/>
      <c r="AV2643" s="27"/>
      <c r="AW2643" s="27"/>
      <c r="AX2643" s="27"/>
      <c r="AY2643" s="27"/>
      <c r="AZ2643" s="27"/>
      <c r="BA2643" s="27"/>
      <c r="BB2643" s="27"/>
      <c r="BC2643" s="8"/>
      <c r="BD2643" s="5"/>
      <c r="BL2643" s="20"/>
      <c r="BM2643" s="27"/>
    </row>
    <row r="2644" spans="3:65">
      <c r="C2644" s="27"/>
      <c r="D2644" s="27"/>
      <c r="E2644" s="27"/>
      <c r="F2644" s="27"/>
      <c r="G2644" s="27"/>
      <c r="H2644" s="27"/>
      <c r="I2644" s="27"/>
      <c r="J2644" s="27"/>
      <c r="K2644" s="27"/>
      <c r="L2644" s="27"/>
      <c r="M2644" s="27"/>
      <c r="N2644" s="27"/>
      <c r="O2644" s="27"/>
      <c r="P2644" s="27"/>
      <c r="Q2644" s="27"/>
      <c r="R2644" s="27"/>
      <c r="S2644" s="27"/>
      <c r="T2644" s="27"/>
      <c r="U2644" s="27"/>
      <c r="V2644" s="27"/>
      <c r="W2644" s="27"/>
      <c r="X2644" s="27"/>
      <c r="Y2644" s="27"/>
      <c r="Z2644" s="27"/>
      <c r="AA2644" s="27"/>
      <c r="AB2644" s="27"/>
      <c r="AC2644" s="27"/>
      <c r="AD2644" s="27"/>
      <c r="AE2644" s="27"/>
      <c r="AF2644" s="27"/>
      <c r="AG2644" s="27"/>
      <c r="AH2644" s="27"/>
      <c r="AI2644" s="27"/>
      <c r="AJ2644" s="27"/>
      <c r="AK2644" s="27"/>
      <c r="AL2644" s="27"/>
      <c r="AM2644" s="27"/>
      <c r="AN2644" s="27"/>
      <c r="AO2644" s="27"/>
      <c r="AP2644" s="27"/>
      <c r="AQ2644" s="27"/>
      <c r="AR2644" s="27"/>
      <c r="AS2644" s="27"/>
      <c r="AT2644" s="27"/>
      <c r="AU2644" s="27"/>
      <c r="AV2644" s="27"/>
      <c r="AW2644" s="27"/>
      <c r="AX2644" s="27"/>
      <c r="AY2644" s="27"/>
      <c r="AZ2644" s="27"/>
      <c r="BA2644" s="27"/>
      <c r="BB2644" s="27"/>
      <c r="BC2644" s="8"/>
      <c r="BD2644" s="5"/>
      <c r="BL2644" s="20"/>
      <c r="BM2644" s="27"/>
    </row>
    <row r="2645" spans="3:65">
      <c r="C2645" s="27"/>
      <c r="D2645" s="27"/>
      <c r="E2645" s="27"/>
      <c r="F2645" s="27"/>
      <c r="G2645" s="27"/>
      <c r="H2645" s="27"/>
      <c r="I2645" s="27"/>
      <c r="J2645" s="27"/>
      <c r="K2645" s="27"/>
      <c r="L2645" s="27"/>
      <c r="M2645" s="27"/>
      <c r="N2645" s="27"/>
      <c r="O2645" s="27"/>
      <c r="P2645" s="27"/>
      <c r="Q2645" s="27"/>
      <c r="R2645" s="27"/>
      <c r="S2645" s="27"/>
      <c r="T2645" s="27"/>
      <c r="U2645" s="27"/>
      <c r="V2645" s="27"/>
      <c r="W2645" s="27"/>
      <c r="X2645" s="27"/>
      <c r="Y2645" s="27"/>
      <c r="Z2645" s="27"/>
      <c r="AA2645" s="27"/>
      <c r="AB2645" s="27"/>
      <c r="AC2645" s="27"/>
      <c r="AD2645" s="27"/>
      <c r="AE2645" s="27"/>
      <c r="AF2645" s="27"/>
      <c r="AG2645" s="27"/>
      <c r="AH2645" s="27"/>
      <c r="AI2645" s="27"/>
      <c r="AJ2645" s="27"/>
      <c r="AK2645" s="27"/>
      <c r="AL2645" s="27"/>
      <c r="AM2645" s="27"/>
      <c r="AN2645" s="27"/>
      <c r="AO2645" s="27"/>
      <c r="AP2645" s="27"/>
      <c r="AQ2645" s="27"/>
      <c r="AR2645" s="27"/>
      <c r="AS2645" s="27"/>
      <c r="AT2645" s="27"/>
      <c r="AU2645" s="27"/>
      <c r="AV2645" s="27"/>
      <c r="AW2645" s="27"/>
      <c r="AX2645" s="27"/>
      <c r="AY2645" s="27"/>
      <c r="AZ2645" s="27"/>
      <c r="BA2645" s="27"/>
      <c r="BB2645" s="27"/>
      <c r="BC2645" s="8"/>
      <c r="BD2645" s="5"/>
      <c r="BL2645" s="20"/>
      <c r="BM2645" s="27"/>
    </row>
    <row r="2646" spans="3:65">
      <c r="C2646" s="27"/>
      <c r="D2646" s="27"/>
      <c r="E2646" s="27"/>
      <c r="F2646" s="27"/>
      <c r="G2646" s="27"/>
      <c r="H2646" s="27"/>
      <c r="I2646" s="27"/>
      <c r="J2646" s="27"/>
      <c r="K2646" s="27"/>
      <c r="L2646" s="27"/>
      <c r="M2646" s="27"/>
      <c r="N2646" s="27"/>
      <c r="O2646" s="27"/>
      <c r="P2646" s="27"/>
      <c r="Q2646" s="27"/>
      <c r="R2646" s="27"/>
      <c r="S2646" s="27"/>
      <c r="T2646" s="27"/>
      <c r="U2646" s="27"/>
      <c r="V2646" s="27"/>
      <c r="W2646" s="27"/>
      <c r="X2646" s="27"/>
      <c r="Y2646" s="27"/>
      <c r="Z2646" s="27"/>
      <c r="AA2646" s="27"/>
      <c r="AB2646" s="27"/>
      <c r="AC2646" s="27"/>
      <c r="AD2646" s="27"/>
      <c r="AE2646" s="27"/>
      <c r="AF2646" s="27"/>
      <c r="AG2646" s="27"/>
      <c r="AH2646" s="27"/>
      <c r="AI2646" s="27"/>
      <c r="AJ2646" s="27"/>
      <c r="AK2646" s="27"/>
      <c r="AL2646" s="27"/>
      <c r="AM2646" s="27"/>
      <c r="AN2646" s="27"/>
      <c r="AO2646" s="27"/>
      <c r="AP2646" s="27"/>
      <c r="AQ2646" s="27"/>
      <c r="AR2646" s="27"/>
      <c r="AS2646" s="27"/>
      <c r="AT2646" s="27"/>
      <c r="AU2646" s="27"/>
      <c r="AV2646" s="27"/>
      <c r="AW2646" s="27"/>
      <c r="AX2646" s="27"/>
      <c r="AY2646" s="27"/>
      <c r="AZ2646" s="27"/>
      <c r="BA2646" s="27"/>
      <c r="BB2646" s="27"/>
      <c r="BC2646" s="8"/>
      <c r="BD2646" s="5"/>
      <c r="BL2646" s="20"/>
      <c r="BM2646" s="27"/>
    </row>
    <row r="2647" spans="3:65">
      <c r="C2647" s="27"/>
      <c r="D2647" s="27"/>
      <c r="E2647" s="27"/>
      <c r="F2647" s="27"/>
      <c r="G2647" s="27"/>
      <c r="H2647" s="27"/>
      <c r="I2647" s="27"/>
      <c r="J2647" s="27"/>
      <c r="K2647" s="27"/>
      <c r="L2647" s="27"/>
      <c r="M2647" s="27"/>
      <c r="N2647" s="27"/>
      <c r="O2647" s="27"/>
      <c r="P2647" s="27"/>
      <c r="Q2647" s="27"/>
      <c r="R2647" s="27"/>
      <c r="S2647" s="27"/>
      <c r="T2647" s="27"/>
      <c r="U2647" s="27"/>
      <c r="V2647" s="27"/>
      <c r="W2647" s="27"/>
      <c r="X2647" s="27"/>
      <c r="Y2647" s="27"/>
      <c r="Z2647" s="27"/>
      <c r="AA2647" s="27"/>
      <c r="AB2647" s="27"/>
      <c r="AC2647" s="27"/>
      <c r="AD2647" s="27"/>
      <c r="AE2647" s="27"/>
      <c r="AF2647" s="27"/>
      <c r="AG2647" s="27"/>
      <c r="AH2647" s="27"/>
      <c r="AI2647" s="27"/>
      <c r="AJ2647" s="27"/>
      <c r="AK2647" s="27"/>
      <c r="AL2647" s="27"/>
      <c r="AM2647" s="27"/>
      <c r="AN2647" s="27"/>
      <c r="AO2647" s="27"/>
      <c r="AP2647" s="27"/>
      <c r="AQ2647" s="27"/>
      <c r="AR2647" s="27"/>
      <c r="AS2647" s="27"/>
      <c r="AT2647" s="27"/>
      <c r="AU2647" s="27"/>
      <c r="AV2647" s="27"/>
      <c r="AW2647" s="27"/>
      <c r="AX2647" s="27"/>
      <c r="AY2647" s="27"/>
      <c r="AZ2647" s="27"/>
      <c r="BA2647" s="27"/>
      <c r="BB2647" s="27"/>
      <c r="BC2647" s="8"/>
      <c r="BD2647" s="5"/>
      <c r="BL2647" s="20"/>
      <c r="BM2647" s="27"/>
    </row>
    <row r="2648" spans="3:65">
      <c r="C2648" s="27"/>
      <c r="D2648" s="27"/>
      <c r="E2648" s="27"/>
      <c r="F2648" s="27"/>
      <c r="G2648" s="27"/>
      <c r="H2648" s="27"/>
      <c r="I2648" s="27"/>
      <c r="J2648" s="27"/>
      <c r="K2648" s="27"/>
      <c r="L2648" s="27"/>
      <c r="M2648" s="27"/>
      <c r="N2648" s="27"/>
      <c r="O2648" s="27"/>
      <c r="P2648" s="27"/>
      <c r="Q2648" s="27"/>
      <c r="R2648" s="27"/>
      <c r="S2648" s="27"/>
      <c r="T2648" s="27"/>
      <c r="U2648" s="27"/>
      <c r="V2648" s="27"/>
      <c r="W2648" s="27"/>
      <c r="X2648" s="27"/>
      <c r="Y2648" s="27"/>
      <c r="Z2648" s="27"/>
      <c r="AA2648" s="27"/>
      <c r="AB2648" s="27"/>
      <c r="AC2648" s="27"/>
      <c r="AD2648" s="27"/>
      <c r="AE2648" s="27"/>
      <c r="AF2648" s="27"/>
      <c r="AG2648" s="27"/>
      <c r="AH2648" s="27"/>
      <c r="AI2648" s="27"/>
      <c r="AJ2648" s="27"/>
      <c r="AK2648" s="27"/>
      <c r="AL2648" s="27"/>
      <c r="AM2648" s="27"/>
      <c r="AN2648" s="27"/>
      <c r="AO2648" s="27"/>
      <c r="AP2648" s="27"/>
      <c r="AQ2648" s="27"/>
      <c r="AR2648" s="27"/>
      <c r="AS2648" s="27"/>
      <c r="AT2648" s="27"/>
      <c r="AU2648" s="27"/>
      <c r="AV2648" s="27"/>
      <c r="AW2648" s="27"/>
      <c r="AX2648" s="27"/>
      <c r="AY2648" s="27"/>
      <c r="AZ2648" s="27"/>
      <c r="BA2648" s="27"/>
      <c r="BB2648" s="27"/>
      <c r="BC2648" s="8"/>
      <c r="BD2648" s="5"/>
      <c r="BL2648" s="20"/>
      <c r="BM2648" s="27"/>
    </row>
    <row r="2649" spans="3:65">
      <c r="C2649" s="27"/>
      <c r="D2649" s="27"/>
      <c r="E2649" s="27"/>
      <c r="F2649" s="27"/>
      <c r="G2649" s="27"/>
      <c r="H2649" s="27"/>
      <c r="I2649" s="27"/>
      <c r="J2649" s="27"/>
      <c r="K2649" s="27"/>
      <c r="L2649" s="27"/>
      <c r="M2649" s="27"/>
      <c r="N2649" s="27"/>
      <c r="O2649" s="27"/>
      <c r="P2649" s="27"/>
      <c r="Q2649" s="27"/>
      <c r="R2649" s="27"/>
      <c r="S2649" s="27"/>
      <c r="T2649" s="27"/>
      <c r="U2649" s="27"/>
      <c r="V2649" s="27"/>
      <c r="W2649" s="27"/>
      <c r="X2649" s="27"/>
      <c r="Y2649" s="27"/>
      <c r="Z2649" s="27"/>
      <c r="AA2649" s="27"/>
      <c r="AB2649" s="27"/>
      <c r="AC2649" s="27"/>
      <c r="AD2649" s="27"/>
      <c r="AE2649" s="27"/>
      <c r="AF2649" s="27"/>
      <c r="AG2649" s="27"/>
      <c r="AH2649" s="27"/>
      <c r="AI2649" s="27"/>
      <c r="AJ2649" s="27"/>
      <c r="AK2649" s="27"/>
      <c r="AL2649" s="27"/>
      <c r="AM2649" s="27"/>
      <c r="AN2649" s="27"/>
      <c r="AO2649" s="27"/>
      <c r="AP2649" s="27"/>
      <c r="AQ2649" s="27"/>
      <c r="AR2649" s="27"/>
      <c r="AS2649" s="27"/>
      <c r="AT2649" s="27"/>
      <c r="AU2649" s="27"/>
      <c r="AV2649" s="27"/>
      <c r="AW2649" s="27"/>
      <c r="AX2649" s="27"/>
      <c r="AY2649" s="27"/>
      <c r="AZ2649" s="27"/>
      <c r="BA2649" s="27"/>
      <c r="BB2649" s="27"/>
      <c r="BC2649" s="8"/>
      <c r="BD2649" s="5"/>
      <c r="BL2649" s="20"/>
      <c r="BM2649" s="27"/>
    </row>
    <row r="2650" spans="3:65">
      <c r="C2650" s="27"/>
      <c r="D2650" s="27"/>
      <c r="E2650" s="27"/>
      <c r="F2650" s="27"/>
      <c r="G2650" s="27"/>
      <c r="H2650" s="27"/>
      <c r="I2650" s="27"/>
      <c r="J2650" s="27"/>
      <c r="K2650" s="27"/>
      <c r="L2650" s="27"/>
      <c r="M2650" s="27"/>
      <c r="N2650" s="27"/>
      <c r="O2650" s="27"/>
      <c r="P2650" s="27"/>
      <c r="Q2650" s="27"/>
      <c r="R2650" s="27"/>
      <c r="S2650" s="27"/>
      <c r="T2650" s="27"/>
      <c r="U2650" s="27"/>
      <c r="V2650" s="27"/>
      <c r="W2650" s="27"/>
      <c r="X2650" s="27"/>
      <c r="Y2650" s="27"/>
      <c r="Z2650" s="27"/>
      <c r="AA2650" s="27"/>
      <c r="AB2650" s="27"/>
      <c r="AC2650" s="27"/>
      <c r="AD2650" s="27"/>
      <c r="AE2650" s="27"/>
      <c r="AF2650" s="27"/>
      <c r="AG2650" s="27"/>
      <c r="AH2650" s="27"/>
      <c r="AI2650" s="27"/>
      <c r="AJ2650" s="27"/>
      <c r="AK2650" s="27"/>
      <c r="AL2650" s="27"/>
      <c r="AM2650" s="27"/>
      <c r="AN2650" s="27"/>
      <c r="AO2650" s="27"/>
      <c r="AP2650" s="27"/>
      <c r="AQ2650" s="27"/>
      <c r="AR2650" s="27"/>
      <c r="AS2650" s="27"/>
      <c r="AT2650" s="27"/>
      <c r="AU2650" s="27"/>
      <c r="AV2650" s="27"/>
      <c r="AW2650" s="27"/>
      <c r="AX2650" s="27"/>
      <c r="AY2650" s="27"/>
      <c r="AZ2650" s="27"/>
      <c r="BA2650" s="27"/>
      <c r="BB2650" s="27"/>
      <c r="BC2650" s="8"/>
      <c r="BD2650" s="5"/>
      <c r="BL2650" s="20"/>
      <c r="BM2650" s="27"/>
    </row>
    <row r="2651" spans="3:65">
      <c r="C2651" s="27"/>
      <c r="D2651" s="27"/>
      <c r="E2651" s="27"/>
      <c r="F2651" s="27"/>
      <c r="G2651" s="27"/>
      <c r="H2651" s="27"/>
      <c r="I2651" s="27"/>
      <c r="J2651" s="27"/>
      <c r="K2651" s="27"/>
      <c r="L2651" s="27"/>
      <c r="M2651" s="27"/>
      <c r="N2651" s="27"/>
      <c r="O2651" s="27"/>
      <c r="P2651" s="27"/>
      <c r="Q2651" s="27"/>
      <c r="R2651" s="27"/>
      <c r="S2651" s="27"/>
      <c r="T2651" s="27"/>
      <c r="U2651" s="27"/>
      <c r="V2651" s="27"/>
      <c r="W2651" s="27"/>
      <c r="X2651" s="27"/>
      <c r="Y2651" s="27"/>
      <c r="Z2651" s="27"/>
      <c r="AA2651" s="27"/>
      <c r="AB2651" s="27"/>
      <c r="AC2651" s="27"/>
      <c r="AD2651" s="27"/>
      <c r="AE2651" s="27"/>
      <c r="AF2651" s="27"/>
      <c r="AG2651" s="27"/>
      <c r="AH2651" s="27"/>
      <c r="AI2651" s="27"/>
      <c r="AJ2651" s="27"/>
      <c r="AK2651" s="27"/>
      <c r="AL2651" s="27"/>
      <c r="AM2651" s="27"/>
      <c r="AN2651" s="27"/>
      <c r="AO2651" s="27"/>
      <c r="AP2651" s="27"/>
      <c r="AQ2651" s="27"/>
      <c r="AR2651" s="27"/>
      <c r="AS2651" s="27"/>
      <c r="AT2651" s="27"/>
      <c r="AU2651" s="27"/>
      <c r="AV2651" s="27"/>
      <c r="AW2651" s="27"/>
      <c r="AX2651" s="27"/>
      <c r="AY2651" s="27"/>
      <c r="AZ2651" s="27"/>
      <c r="BA2651" s="27"/>
      <c r="BB2651" s="27"/>
      <c r="BC2651" s="8"/>
      <c r="BD2651" s="5"/>
      <c r="BL2651" s="20"/>
      <c r="BM2651" s="27"/>
    </row>
    <row r="2652" spans="3:65">
      <c r="C2652" s="27"/>
      <c r="D2652" s="27"/>
      <c r="E2652" s="27"/>
      <c r="F2652" s="27"/>
      <c r="G2652" s="27"/>
      <c r="H2652" s="27"/>
      <c r="I2652" s="27"/>
      <c r="J2652" s="27"/>
      <c r="K2652" s="27"/>
      <c r="L2652" s="27"/>
      <c r="M2652" s="27"/>
      <c r="N2652" s="27"/>
      <c r="O2652" s="27"/>
      <c r="P2652" s="27"/>
      <c r="Q2652" s="27"/>
      <c r="R2652" s="27"/>
      <c r="S2652" s="27"/>
      <c r="T2652" s="27"/>
      <c r="U2652" s="27"/>
      <c r="V2652" s="27"/>
      <c r="W2652" s="27"/>
      <c r="X2652" s="27"/>
      <c r="Y2652" s="27"/>
      <c r="Z2652" s="27"/>
      <c r="AA2652" s="27"/>
      <c r="AB2652" s="27"/>
      <c r="AC2652" s="27"/>
      <c r="AD2652" s="27"/>
      <c r="AE2652" s="27"/>
      <c r="AF2652" s="27"/>
      <c r="AG2652" s="27"/>
      <c r="AH2652" s="27"/>
      <c r="AI2652" s="27"/>
      <c r="AJ2652" s="27"/>
      <c r="AK2652" s="27"/>
      <c r="AL2652" s="27"/>
      <c r="AM2652" s="27"/>
      <c r="AN2652" s="27"/>
      <c r="AO2652" s="27"/>
      <c r="AP2652" s="27"/>
      <c r="AQ2652" s="27"/>
      <c r="AR2652" s="27"/>
      <c r="AS2652" s="27"/>
      <c r="AT2652" s="27"/>
      <c r="AU2652" s="27"/>
      <c r="AV2652" s="27"/>
      <c r="AW2652" s="27"/>
      <c r="AX2652" s="27"/>
      <c r="AY2652" s="27"/>
      <c r="AZ2652" s="27"/>
      <c r="BA2652" s="27"/>
      <c r="BB2652" s="27"/>
      <c r="BC2652" s="8"/>
      <c r="BD2652" s="5"/>
      <c r="BL2652" s="20"/>
      <c r="BM2652" s="27"/>
    </row>
    <row r="2653" spans="3:65">
      <c r="C2653" s="27"/>
      <c r="D2653" s="27"/>
      <c r="E2653" s="27"/>
      <c r="F2653" s="27"/>
      <c r="G2653" s="27"/>
      <c r="H2653" s="27"/>
      <c r="I2653" s="27"/>
      <c r="J2653" s="27"/>
      <c r="K2653" s="27"/>
      <c r="L2653" s="27"/>
      <c r="M2653" s="27"/>
      <c r="N2653" s="27"/>
      <c r="O2653" s="27"/>
      <c r="P2653" s="27"/>
      <c r="Q2653" s="27"/>
      <c r="R2653" s="27"/>
      <c r="S2653" s="27"/>
      <c r="T2653" s="27"/>
      <c r="U2653" s="27"/>
      <c r="V2653" s="27"/>
      <c r="W2653" s="27"/>
      <c r="X2653" s="27"/>
      <c r="Y2653" s="27"/>
      <c r="Z2653" s="27"/>
      <c r="AA2653" s="27"/>
      <c r="AB2653" s="27"/>
      <c r="AC2653" s="27"/>
      <c r="AD2653" s="27"/>
      <c r="AE2653" s="27"/>
      <c r="AF2653" s="27"/>
      <c r="AG2653" s="27"/>
      <c r="AH2653" s="27"/>
      <c r="AI2653" s="27"/>
      <c r="AJ2653" s="27"/>
      <c r="AK2653" s="27"/>
      <c r="AL2653" s="27"/>
      <c r="AM2653" s="27"/>
      <c r="AN2653" s="27"/>
      <c r="AO2653" s="27"/>
      <c r="AP2653" s="27"/>
      <c r="AQ2653" s="27"/>
      <c r="AR2653" s="27"/>
      <c r="AS2653" s="27"/>
      <c r="AT2653" s="27"/>
      <c r="AU2653" s="27"/>
      <c r="AV2653" s="27"/>
      <c r="AW2653" s="27"/>
      <c r="AX2653" s="27"/>
      <c r="AY2653" s="27"/>
      <c r="AZ2653" s="27"/>
      <c r="BA2653" s="27"/>
      <c r="BB2653" s="27"/>
      <c r="BC2653" s="8"/>
      <c r="BD2653" s="5"/>
      <c r="BL2653" s="20"/>
      <c r="BM2653" s="27"/>
    </row>
    <row r="2654" spans="3:65">
      <c r="C2654" s="27"/>
      <c r="D2654" s="27"/>
      <c r="E2654" s="27"/>
      <c r="F2654" s="27"/>
      <c r="G2654" s="27"/>
      <c r="H2654" s="27"/>
      <c r="I2654" s="27"/>
      <c r="J2654" s="27"/>
      <c r="K2654" s="27"/>
      <c r="L2654" s="27"/>
      <c r="M2654" s="27"/>
      <c r="N2654" s="27"/>
      <c r="O2654" s="27"/>
      <c r="P2654" s="27"/>
      <c r="Q2654" s="27"/>
      <c r="R2654" s="27"/>
      <c r="S2654" s="27"/>
      <c r="T2654" s="27"/>
      <c r="U2654" s="27"/>
      <c r="V2654" s="27"/>
      <c r="W2654" s="27"/>
      <c r="X2654" s="27"/>
      <c r="Y2654" s="27"/>
      <c r="Z2654" s="27"/>
      <c r="AA2654" s="27"/>
      <c r="AB2654" s="27"/>
      <c r="AC2654" s="27"/>
      <c r="AD2654" s="27"/>
      <c r="AE2654" s="27"/>
      <c r="AF2654" s="27"/>
      <c r="AG2654" s="27"/>
      <c r="AH2654" s="27"/>
      <c r="AI2654" s="27"/>
      <c r="AJ2654" s="27"/>
      <c r="AK2654" s="27"/>
      <c r="AL2654" s="27"/>
      <c r="AM2654" s="27"/>
      <c r="AN2654" s="27"/>
      <c r="AO2654" s="27"/>
      <c r="AP2654" s="27"/>
      <c r="AQ2654" s="27"/>
      <c r="AR2654" s="27"/>
      <c r="AS2654" s="27"/>
      <c r="AT2654" s="27"/>
      <c r="AU2654" s="27"/>
      <c r="AV2654" s="27"/>
      <c r="AW2654" s="27"/>
      <c r="AX2654" s="27"/>
      <c r="AY2654" s="27"/>
      <c r="AZ2654" s="27"/>
      <c r="BA2654" s="27"/>
      <c r="BB2654" s="27"/>
      <c r="BC2654" s="8"/>
      <c r="BD2654" s="5"/>
      <c r="BL2654" s="20"/>
      <c r="BM2654" s="27"/>
    </row>
    <row r="2655" spans="3:65">
      <c r="C2655" s="27"/>
      <c r="D2655" s="27"/>
      <c r="E2655" s="27"/>
      <c r="F2655" s="27"/>
      <c r="G2655" s="27"/>
      <c r="H2655" s="27"/>
      <c r="I2655" s="27"/>
      <c r="J2655" s="27"/>
      <c r="K2655" s="27"/>
      <c r="L2655" s="27"/>
      <c r="M2655" s="27"/>
      <c r="N2655" s="27"/>
      <c r="O2655" s="27"/>
      <c r="P2655" s="27"/>
      <c r="Q2655" s="27"/>
      <c r="R2655" s="27"/>
      <c r="S2655" s="27"/>
      <c r="T2655" s="27"/>
      <c r="U2655" s="27"/>
      <c r="V2655" s="27"/>
      <c r="W2655" s="27"/>
      <c r="X2655" s="27"/>
      <c r="Y2655" s="27"/>
      <c r="Z2655" s="27"/>
      <c r="AA2655" s="27"/>
      <c r="AB2655" s="27"/>
      <c r="AC2655" s="27"/>
      <c r="AD2655" s="27"/>
      <c r="AE2655" s="27"/>
      <c r="AF2655" s="27"/>
      <c r="AG2655" s="27"/>
      <c r="AH2655" s="27"/>
      <c r="AI2655" s="27"/>
      <c r="AJ2655" s="27"/>
      <c r="AK2655" s="27"/>
      <c r="AL2655" s="27"/>
      <c r="AM2655" s="27"/>
      <c r="AN2655" s="27"/>
      <c r="AO2655" s="27"/>
      <c r="AP2655" s="27"/>
      <c r="AQ2655" s="27"/>
      <c r="AR2655" s="27"/>
      <c r="AS2655" s="27"/>
      <c r="AT2655" s="27"/>
      <c r="AU2655" s="27"/>
      <c r="AV2655" s="27"/>
      <c r="AW2655" s="27"/>
      <c r="AX2655" s="27"/>
      <c r="AY2655" s="27"/>
      <c r="AZ2655" s="27"/>
      <c r="BA2655" s="27"/>
      <c r="BB2655" s="27"/>
      <c r="BC2655" s="8"/>
      <c r="BD2655" s="5"/>
      <c r="BL2655" s="20"/>
      <c r="BM2655" s="27"/>
    </row>
    <row r="2656" spans="3:65">
      <c r="C2656" s="27"/>
      <c r="D2656" s="27"/>
      <c r="E2656" s="27"/>
      <c r="F2656" s="27"/>
      <c r="G2656" s="27"/>
      <c r="H2656" s="27"/>
      <c r="I2656" s="27"/>
      <c r="J2656" s="27"/>
      <c r="K2656" s="27"/>
      <c r="L2656" s="27"/>
      <c r="M2656" s="27"/>
      <c r="N2656" s="27"/>
      <c r="O2656" s="27"/>
      <c r="P2656" s="27"/>
      <c r="Q2656" s="27"/>
      <c r="R2656" s="27"/>
      <c r="S2656" s="27"/>
      <c r="T2656" s="27"/>
      <c r="U2656" s="27"/>
      <c r="V2656" s="27"/>
      <c r="W2656" s="27"/>
      <c r="X2656" s="27"/>
      <c r="Y2656" s="27"/>
      <c r="Z2656" s="27"/>
      <c r="AA2656" s="27"/>
      <c r="AB2656" s="27"/>
      <c r="AC2656" s="27"/>
      <c r="AD2656" s="27"/>
      <c r="AE2656" s="27"/>
      <c r="AF2656" s="27"/>
      <c r="AG2656" s="27"/>
      <c r="AH2656" s="27"/>
      <c r="AI2656" s="27"/>
      <c r="AJ2656" s="27"/>
      <c r="AK2656" s="27"/>
      <c r="AL2656" s="27"/>
      <c r="AM2656" s="27"/>
      <c r="AN2656" s="27"/>
      <c r="AO2656" s="27"/>
      <c r="AP2656" s="27"/>
      <c r="AQ2656" s="27"/>
      <c r="AR2656" s="27"/>
      <c r="AS2656" s="27"/>
      <c r="AT2656" s="27"/>
      <c r="AU2656" s="27"/>
      <c r="AV2656" s="27"/>
      <c r="AW2656" s="27"/>
      <c r="AX2656" s="27"/>
      <c r="AY2656" s="27"/>
      <c r="AZ2656" s="27"/>
      <c r="BA2656" s="27"/>
      <c r="BB2656" s="27"/>
      <c r="BC2656" s="8"/>
      <c r="BD2656" s="5"/>
      <c r="BL2656" s="20"/>
      <c r="BM2656" s="27"/>
    </row>
    <row r="2657" spans="3:65">
      <c r="C2657" s="27"/>
      <c r="D2657" s="27"/>
      <c r="E2657" s="27"/>
      <c r="F2657" s="27"/>
      <c r="G2657" s="27"/>
      <c r="H2657" s="27"/>
      <c r="I2657" s="27"/>
      <c r="J2657" s="27"/>
      <c r="K2657" s="27"/>
      <c r="L2657" s="27"/>
      <c r="M2657" s="27"/>
      <c r="N2657" s="27"/>
      <c r="O2657" s="27"/>
      <c r="P2657" s="27"/>
      <c r="Q2657" s="27"/>
      <c r="R2657" s="27"/>
      <c r="S2657" s="27"/>
      <c r="T2657" s="27"/>
      <c r="U2657" s="27"/>
      <c r="V2657" s="27"/>
      <c r="W2657" s="27"/>
      <c r="X2657" s="27"/>
      <c r="Y2657" s="27"/>
      <c r="Z2657" s="27"/>
      <c r="AA2657" s="27"/>
      <c r="AB2657" s="27"/>
      <c r="AC2657" s="27"/>
      <c r="AD2657" s="27"/>
      <c r="AE2657" s="27"/>
      <c r="AF2657" s="27"/>
      <c r="AG2657" s="27"/>
      <c r="AH2657" s="27"/>
      <c r="AI2657" s="27"/>
      <c r="AJ2657" s="27"/>
      <c r="AK2657" s="27"/>
      <c r="AL2657" s="27"/>
      <c r="AM2657" s="27"/>
      <c r="AN2657" s="27"/>
      <c r="AO2657" s="27"/>
      <c r="AP2657" s="27"/>
      <c r="AQ2657" s="27"/>
      <c r="AR2657" s="27"/>
      <c r="AS2657" s="27"/>
      <c r="AT2657" s="27"/>
      <c r="AU2657" s="27"/>
      <c r="AV2657" s="27"/>
      <c r="AW2657" s="27"/>
      <c r="AX2657" s="27"/>
      <c r="AY2657" s="27"/>
      <c r="AZ2657" s="27"/>
      <c r="BA2657" s="27"/>
      <c r="BB2657" s="27"/>
      <c r="BC2657" s="8"/>
      <c r="BD2657" s="5"/>
      <c r="BL2657" s="20"/>
      <c r="BM2657" s="27"/>
    </row>
    <row r="2658" spans="3:65">
      <c r="C2658" s="27"/>
      <c r="D2658" s="27"/>
      <c r="E2658" s="27"/>
      <c r="F2658" s="27"/>
      <c r="G2658" s="27"/>
      <c r="H2658" s="27"/>
      <c r="I2658" s="27"/>
      <c r="J2658" s="27"/>
      <c r="K2658" s="27"/>
      <c r="L2658" s="27"/>
      <c r="M2658" s="27"/>
      <c r="N2658" s="27"/>
      <c r="O2658" s="27"/>
      <c r="P2658" s="27"/>
      <c r="Q2658" s="27"/>
      <c r="R2658" s="27"/>
      <c r="S2658" s="27"/>
      <c r="T2658" s="27"/>
      <c r="U2658" s="27"/>
      <c r="V2658" s="27"/>
      <c r="W2658" s="27"/>
      <c r="X2658" s="27"/>
      <c r="Y2658" s="27"/>
      <c r="Z2658" s="27"/>
      <c r="AA2658" s="27"/>
      <c r="AB2658" s="27"/>
      <c r="AC2658" s="27"/>
      <c r="AD2658" s="27"/>
      <c r="AE2658" s="27"/>
      <c r="AF2658" s="27"/>
      <c r="AG2658" s="27"/>
      <c r="AH2658" s="27"/>
      <c r="AI2658" s="27"/>
      <c r="AJ2658" s="27"/>
      <c r="AK2658" s="27"/>
      <c r="AL2658" s="27"/>
      <c r="AM2658" s="27"/>
      <c r="AN2658" s="27"/>
      <c r="AO2658" s="27"/>
      <c r="AP2658" s="27"/>
      <c r="AQ2658" s="27"/>
      <c r="AR2658" s="27"/>
      <c r="AS2658" s="27"/>
      <c r="AT2658" s="27"/>
      <c r="AU2658" s="27"/>
      <c r="AV2658" s="27"/>
      <c r="AW2658" s="27"/>
      <c r="AX2658" s="27"/>
      <c r="AY2658" s="27"/>
      <c r="AZ2658" s="27"/>
      <c r="BA2658" s="27"/>
      <c r="BB2658" s="27"/>
      <c r="BC2658" s="8"/>
      <c r="BD2658" s="5"/>
      <c r="BL2658" s="20"/>
      <c r="BM2658" s="27"/>
    </row>
    <row r="2659" spans="3:65">
      <c r="C2659" s="27"/>
      <c r="D2659" s="27"/>
      <c r="E2659" s="27"/>
      <c r="F2659" s="27"/>
      <c r="G2659" s="27"/>
      <c r="H2659" s="27"/>
      <c r="I2659" s="27"/>
      <c r="J2659" s="27"/>
      <c r="K2659" s="27"/>
      <c r="L2659" s="27"/>
      <c r="M2659" s="27"/>
      <c r="N2659" s="27"/>
      <c r="O2659" s="27"/>
      <c r="P2659" s="27"/>
      <c r="Q2659" s="27"/>
      <c r="R2659" s="27"/>
      <c r="S2659" s="27"/>
      <c r="T2659" s="27"/>
      <c r="U2659" s="27"/>
      <c r="V2659" s="27"/>
      <c r="W2659" s="27"/>
      <c r="X2659" s="27"/>
      <c r="Y2659" s="27"/>
      <c r="Z2659" s="27"/>
      <c r="AA2659" s="27"/>
      <c r="AB2659" s="27"/>
      <c r="AC2659" s="27"/>
      <c r="AD2659" s="27"/>
      <c r="AE2659" s="27"/>
      <c r="AF2659" s="27"/>
      <c r="AG2659" s="27"/>
      <c r="AH2659" s="27"/>
      <c r="AI2659" s="27"/>
      <c r="AJ2659" s="27"/>
      <c r="AK2659" s="27"/>
      <c r="AL2659" s="27"/>
      <c r="AM2659" s="27"/>
      <c r="AN2659" s="27"/>
      <c r="AO2659" s="27"/>
      <c r="AP2659" s="27"/>
      <c r="AQ2659" s="27"/>
      <c r="AR2659" s="27"/>
      <c r="AS2659" s="27"/>
      <c r="AT2659" s="27"/>
      <c r="AU2659" s="27"/>
      <c r="AV2659" s="27"/>
      <c r="AW2659" s="27"/>
      <c r="AX2659" s="27"/>
      <c r="AY2659" s="27"/>
      <c r="AZ2659" s="27"/>
      <c r="BA2659" s="27"/>
      <c r="BB2659" s="27"/>
      <c r="BC2659" s="8"/>
      <c r="BD2659" s="5"/>
      <c r="BL2659" s="20"/>
      <c r="BM2659" s="27"/>
    </row>
    <row r="2660" spans="3:65">
      <c r="C2660" s="27"/>
      <c r="D2660" s="27"/>
      <c r="E2660" s="27"/>
      <c r="F2660" s="27"/>
      <c r="G2660" s="27"/>
      <c r="H2660" s="27"/>
      <c r="I2660" s="27"/>
      <c r="J2660" s="27"/>
      <c r="K2660" s="27"/>
      <c r="L2660" s="27"/>
      <c r="M2660" s="27"/>
      <c r="N2660" s="27"/>
      <c r="O2660" s="27"/>
      <c r="P2660" s="27"/>
      <c r="Q2660" s="27"/>
      <c r="R2660" s="27"/>
      <c r="S2660" s="27"/>
      <c r="T2660" s="27"/>
      <c r="U2660" s="27"/>
      <c r="V2660" s="27"/>
      <c r="W2660" s="27"/>
      <c r="X2660" s="27"/>
      <c r="Y2660" s="27"/>
      <c r="Z2660" s="27"/>
      <c r="AA2660" s="27"/>
      <c r="AB2660" s="27"/>
      <c r="AC2660" s="27"/>
      <c r="AD2660" s="27"/>
      <c r="AE2660" s="27"/>
      <c r="AF2660" s="27"/>
      <c r="AG2660" s="27"/>
      <c r="AH2660" s="27"/>
      <c r="AI2660" s="27"/>
      <c r="AJ2660" s="27"/>
      <c r="AK2660" s="27"/>
      <c r="AL2660" s="27"/>
      <c r="AM2660" s="27"/>
      <c r="AN2660" s="27"/>
      <c r="AO2660" s="27"/>
      <c r="AP2660" s="27"/>
      <c r="AQ2660" s="27"/>
      <c r="AR2660" s="27"/>
      <c r="AS2660" s="27"/>
      <c r="AT2660" s="27"/>
      <c r="AU2660" s="27"/>
      <c r="AV2660" s="27"/>
      <c r="AW2660" s="27"/>
      <c r="AX2660" s="27"/>
      <c r="AY2660" s="27"/>
      <c r="AZ2660" s="27"/>
      <c r="BA2660" s="27"/>
      <c r="BB2660" s="27"/>
      <c r="BC2660" s="8"/>
      <c r="BD2660" s="5"/>
      <c r="BL2660" s="20"/>
      <c r="BM2660" s="27"/>
    </row>
    <row r="2661" spans="3:65">
      <c r="C2661" s="27"/>
      <c r="D2661" s="27"/>
      <c r="E2661" s="27"/>
      <c r="F2661" s="27"/>
      <c r="G2661" s="27"/>
      <c r="H2661" s="27"/>
      <c r="I2661" s="27"/>
      <c r="J2661" s="27"/>
      <c r="K2661" s="27"/>
      <c r="L2661" s="27"/>
      <c r="M2661" s="27"/>
      <c r="N2661" s="27"/>
      <c r="O2661" s="27"/>
      <c r="P2661" s="27"/>
      <c r="Q2661" s="27"/>
      <c r="R2661" s="27"/>
      <c r="S2661" s="27"/>
      <c r="T2661" s="27"/>
      <c r="U2661" s="27"/>
      <c r="V2661" s="27"/>
      <c r="W2661" s="27"/>
      <c r="X2661" s="27"/>
      <c r="Y2661" s="27"/>
      <c r="Z2661" s="27"/>
      <c r="AA2661" s="27"/>
      <c r="AB2661" s="27"/>
      <c r="AC2661" s="27"/>
      <c r="AD2661" s="27"/>
      <c r="AE2661" s="27"/>
      <c r="AF2661" s="27"/>
      <c r="AG2661" s="27"/>
      <c r="AH2661" s="27"/>
      <c r="AI2661" s="27"/>
      <c r="AJ2661" s="27"/>
      <c r="AK2661" s="27"/>
      <c r="AL2661" s="27"/>
      <c r="AM2661" s="27"/>
      <c r="AN2661" s="27"/>
      <c r="AO2661" s="27"/>
      <c r="AP2661" s="27"/>
      <c r="AQ2661" s="27"/>
      <c r="AR2661" s="27"/>
      <c r="AS2661" s="27"/>
      <c r="AT2661" s="27"/>
      <c r="AU2661" s="27"/>
      <c r="AV2661" s="27"/>
      <c r="AW2661" s="27"/>
      <c r="AX2661" s="27"/>
      <c r="AY2661" s="27"/>
      <c r="AZ2661" s="27"/>
      <c r="BA2661" s="27"/>
      <c r="BB2661" s="27"/>
      <c r="BC2661" s="8"/>
      <c r="BD2661" s="5"/>
      <c r="BL2661" s="20"/>
      <c r="BM2661" s="27"/>
    </row>
    <row r="2662" spans="3:65">
      <c r="C2662" s="27"/>
      <c r="D2662" s="27"/>
      <c r="E2662" s="27"/>
      <c r="F2662" s="27"/>
      <c r="G2662" s="27"/>
      <c r="H2662" s="27"/>
      <c r="I2662" s="27"/>
      <c r="J2662" s="27"/>
      <c r="K2662" s="27"/>
      <c r="L2662" s="27"/>
      <c r="M2662" s="27"/>
      <c r="N2662" s="27"/>
      <c r="O2662" s="27"/>
      <c r="P2662" s="27"/>
      <c r="Q2662" s="27"/>
      <c r="R2662" s="27"/>
      <c r="S2662" s="27"/>
      <c r="T2662" s="27"/>
      <c r="U2662" s="27"/>
      <c r="V2662" s="27"/>
      <c r="W2662" s="27"/>
      <c r="X2662" s="27"/>
      <c r="Y2662" s="27"/>
      <c r="Z2662" s="27"/>
      <c r="AA2662" s="27"/>
      <c r="AB2662" s="27"/>
      <c r="AC2662" s="27"/>
      <c r="AD2662" s="27"/>
      <c r="AE2662" s="27"/>
      <c r="AF2662" s="27"/>
      <c r="AG2662" s="27"/>
      <c r="AH2662" s="27"/>
      <c r="AI2662" s="27"/>
      <c r="AJ2662" s="27"/>
      <c r="AK2662" s="27"/>
      <c r="AL2662" s="27"/>
      <c r="AM2662" s="27"/>
      <c r="AN2662" s="27"/>
      <c r="AO2662" s="27"/>
      <c r="AP2662" s="27"/>
      <c r="AQ2662" s="27"/>
      <c r="AR2662" s="27"/>
      <c r="AS2662" s="27"/>
      <c r="AT2662" s="27"/>
      <c r="AU2662" s="27"/>
      <c r="AV2662" s="27"/>
      <c r="AW2662" s="27"/>
      <c r="AX2662" s="27"/>
      <c r="AY2662" s="27"/>
      <c r="AZ2662" s="27"/>
      <c r="BA2662" s="27"/>
      <c r="BB2662" s="27"/>
      <c r="BC2662" s="8"/>
      <c r="BD2662" s="5"/>
      <c r="BL2662" s="20"/>
      <c r="BM2662" s="27"/>
    </row>
    <row r="2663" spans="3:65">
      <c r="C2663" s="27"/>
      <c r="D2663" s="27"/>
      <c r="E2663" s="27"/>
      <c r="F2663" s="27"/>
      <c r="G2663" s="27"/>
      <c r="H2663" s="27"/>
      <c r="I2663" s="27"/>
      <c r="J2663" s="27"/>
      <c r="K2663" s="27"/>
      <c r="L2663" s="27"/>
      <c r="M2663" s="27"/>
      <c r="N2663" s="27"/>
      <c r="O2663" s="27"/>
      <c r="P2663" s="27"/>
      <c r="Q2663" s="27"/>
      <c r="R2663" s="27"/>
      <c r="S2663" s="27"/>
      <c r="T2663" s="27"/>
      <c r="U2663" s="27"/>
      <c r="V2663" s="27"/>
      <c r="W2663" s="27"/>
      <c r="X2663" s="27"/>
      <c r="Y2663" s="27"/>
      <c r="Z2663" s="27"/>
      <c r="AA2663" s="27"/>
      <c r="AB2663" s="27"/>
      <c r="AC2663" s="27"/>
      <c r="AD2663" s="27"/>
      <c r="AE2663" s="27"/>
      <c r="AF2663" s="27"/>
      <c r="AG2663" s="27"/>
      <c r="AH2663" s="27"/>
      <c r="AI2663" s="27"/>
      <c r="AJ2663" s="27"/>
      <c r="AK2663" s="27"/>
      <c r="AL2663" s="27"/>
      <c r="AM2663" s="27"/>
      <c r="AN2663" s="27"/>
      <c r="AO2663" s="27"/>
      <c r="AP2663" s="27"/>
      <c r="AQ2663" s="27"/>
      <c r="AR2663" s="27"/>
      <c r="AS2663" s="27"/>
      <c r="AT2663" s="27"/>
      <c r="AU2663" s="27"/>
      <c r="AV2663" s="27"/>
      <c r="AW2663" s="27"/>
      <c r="AX2663" s="27"/>
      <c r="AY2663" s="27"/>
      <c r="AZ2663" s="27"/>
      <c r="BA2663" s="27"/>
      <c r="BB2663" s="27"/>
      <c r="BC2663" s="8"/>
      <c r="BD2663" s="5"/>
      <c r="BL2663" s="20"/>
      <c r="BM2663" s="27"/>
    </row>
    <row r="2664" spans="3:65">
      <c r="C2664" s="27"/>
      <c r="D2664" s="27"/>
      <c r="E2664" s="27"/>
      <c r="F2664" s="27"/>
      <c r="G2664" s="27"/>
      <c r="H2664" s="27"/>
      <c r="I2664" s="27"/>
      <c r="J2664" s="27"/>
      <c r="K2664" s="27"/>
      <c r="L2664" s="27"/>
      <c r="M2664" s="27"/>
      <c r="N2664" s="27"/>
      <c r="O2664" s="27"/>
      <c r="P2664" s="27"/>
      <c r="Q2664" s="27"/>
      <c r="R2664" s="27"/>
      <c r="S2664" s="27"/>
      <c r="T2664" s="27"/>
      <c r="U2664" s="27"/>
      <c r="V2664" s="27"/>
      <c r="W2664" s="27"/>
      <c r="X2664" s="27"/>
      <c r="Y2664" s="27"/>
      <c r="Z2664" s="27"/>
      <c r="AA2664" s="27"/>
      <c r="AB2664" s="27"/>
      <c r="AC2664" s="27"/>
      <c r="AD2664" s="27"/>
      <c r="AE2664" s="27"/>
      <c r="AF2664" s="27"/>
      <c r="AG2664" s="27"/>
      <c r="AH2664" s="27"/>
      <c r="AI2664" s="27"/>
      <c r="AJ2664" s="27"/>
      <c r="AK2664" s="27"/>
      <c r="AL2664" s="27"/>
      <c r="AM2664" s="27"/>
      <c r="AN2664" s="27"/>
      <c r="AO2664" s="27"/>
      <c r="AP2664" s="27"/>
      <c r="AQ2664" s="27"/>
      <c r="AR2664" s="27"/>
      <c r="AS2664" s="27"/>
      <c r="AT2664" s="27"/>
      <c r="AU2664" s="27"/>
      <c r="AV2664" s="27"/>
      <c r="AW2664" s="27"/>
      <c r="AX2664" s="27"/>
      <c r="AY2664" s="27"/>
      <c r="AZ2664" s="27"/>
      <c r="BA2664" s="27"/>
      <c r="BB2664" s="27"/>
      <c r="BC2664" s="8"/>
      <c r="BD2664" s="5"/>
      <c r="BL2664" s="20"/>
      <c r="BM2664" s="27"/>
    </row>
    <row r="2665" spans="3:65">
      <c r="C2665" s="27"/>
      <c r="D2665" s="27"/>
      <c r="E2665" s="27"/>
      <c r="F2665" s="27"/>
      <c r="G2665" s="27"/>
      <c r="H2665" s="27"/>
      <c r="I2665" s="27"/>
      <c r="J2665" s="27"/>
      <c r="K2665" s="27"/>
      <c r="L2665" s="27"/>
      <c r="M2665" s="27"/>
      <c r="N2665" s="27"/>
      <c r="O2665" s="27"/>
      <c r="P2665" s="27"/>
      <c r="Q2665" s="27"/>
      <c r="R2665" s="27"/>
      <c r="S2665" s="27"/>
      <c r="T2665" s="27"/>
      <c r="U2665" s="27"/>
      <c r="V2665" s="27"/>
      <c r="W2665" s="27"/>
      <c r="X2665" s="27"/>
      <c r="Y2665" s="27"/>
      <c r="Z2665" s="27"/>
      <c r="AA2665" s="27"/>
      <c r="AB2665" s="27"/>
      <c r="AC2665" s="27"/>
      <c r="AD2665" s="27"/>
      <c r="AE2665" s="27"/>
      <c r="AF2665" s="27"/>
      <c r="AG2665" s="27"/>
      <c r="AH2665" s="27"/>
      <c r="AI2665" s="27"/>
      <c r="AJ2665" s="27"/>
      <c r="AK2665" s="27"/>
      <c r="AL2665" s="27"/>
      <c r="AM2665" s="27"/>
      <c r="AN2665" s="27"/>
      <c r="AO2665" s="27"/>
      <c r="AP2665" s="27"/>
      <c r="AQ2665" s="27"/>
      <c r="AR2665" s="27"/>
      <c r="AS2665" s="27"/>
      <c r="AT2665" s="27"/>
      <c r="AU2665" s="27"/>
      <c r="AV2665" s="27"/>
      <c r="AW2665" s="27"/>
      <c r="AX2665" s="27"/>
      <c r="AY2665" s="27"/>
      <c r="AZ2665" s="27"/>
      <c r="BA2665" s="27"/>
      <c r="BB2665" s="27"/>
      <c r="BC2665" s="8"/>
      <c r="BD2665" s="5"/>
      <c r="BL2665" s="20"/>
      <c r="BM2665" s="27"/>
    </row>
    <row r="2666" spans="3:65">
      <c r="C2666" s="27"/>
      <c r="D2666" s="27"/>
      <c r="E2666" s="27"/>
      <c r="F2666" s="27"/>
      <c r="G2666" s="27"/>
      <c r="H2666" s="27"/>
      <c r="I2666" s="27"/>
      <c r="J2666" s="27"/>
      <c r="K2666" s="27"/>
      <c r="L2666" s="27"/>
      <c r="M2666" s="27"/>
      <c r="N2666" s="27"/>
      <c r="O2666" s="27"/>
      <c r="P2666" s="27"/>
      <c r="Q2666" s="27"/>
      <c r="R2666" s="27"/>
      <c r="S2666" s="27"/>
      <c r="T2666" s="27"/>
      <c r="U2666" s="27"/>
      <c r="V2666" s="27"/>
      <c r="W2666" s="27"/>
      <c r="X2666" s="27"/>
      <c r="Y2666" s="27"/>
      <c r="Z2666" s="27"/>
      <c r="AA2666" s="27"/>
      <c r="AB2666" s="27"/>
      <c r="AC2666" s="27"/>
      <c r="AD2666" s="27"/>
      <c r="AE2666" s="27"/>
      <c r="AF2666" s="27"/>
      <c r="AG2666" s="27"/>
      <c r="AH2666" s="27"/>
      <c r="AI2666" s="27"/>
      <c r="AJ2666" s="27"/>
      <c r="AK2666" s="27"/>
      <c r="AL2666" s="27"/>
      <c r="AM2666" s="27"/>
      <c r="AN2666" s="27"/>
      <c r="AO2666" s="27"/>
      <c r="AP2666" s="27"/>
      <c r="AQ2666" s="27"/>
      <c r="AR2666" s="27"/>
      <c r="AS2666" s="27"/>
      <c r="AT2666" s="27"/>
      <c r="AU2666" s="27"/>
      <c r="AV2666" s="27"/>
      <c r="AW2666" s="27"/>
      <c r="AX2666" s="27"/>
      <c r="AY2666" s="27"/>
      <c r="AZ2666" s="27"/>
      <c r="BA2666" s="27"/>
      <c r="BB2666" s="27"/>
      <c r="BC2666" s="8"/>
      <c r="BD2666" s="5"/>
      <c r="BL2666" s="20"/>
      <c r="BM2666" s="27"/>
    </row>
    <row r="2667" spans="3:65">
      <c r="C2667" s="27"/>
      <c r="D2667" s="27"/>
      <c r="E2667" s="27"/>
      <c r="F2667" s="27"/>
      <c r="G2667" s="27"/>
      <c r="H2667" s="27"/>
      <c r="I2667" s="27"/>
      <c r="J2667" s="27"/>
      <c r="K2667" s="27"/>
      <c r="L2667" s="27"/>
      <c r="M2667" s="27"/>
      <c r="N2667" s="27"/>
      <c r="O2667" s="27"/>
      <c r="P2667" s="27"/>
      <c r="Q2667" s="27"/>
      <c r="R2667" s="27"/>
      <c r="S2667" s="27"/>
      <c r="T2667" s="27"/>
      <c r="U2667" s="27"/>
      <c r="V2667" s="27"/>
      <c r="W2667" s="27"/>
      <c r="X2667" s="27"/>
      <c r="Y2667" s="27"/>
      <c r="Z2667" s="27"/>
      <c r="AA2667" s="27"/>
      <c r="AB2667" s="27"/>
      <c r="AC2667" s="27"/>
      <c r="AD2667" s="27"/>
      <c r="AE2667" s="27"/>
      <c r="AF2667" s="27"/>
      <c r="AG2667" s="27"/>
      <c r="AH2667" s="27"/>
      <c r="AI2667" s="27"/>
      <c r="AJ2667" s="27"/>
      <c r="AK2667" s="27"/>
      <c r="AL2667" s="27"/>
      <c r="AM2667" s="27"/>
      <c r="AN2667" s="27"/>
      <c r="AO2667" s="27"/>
      <c r="AP2667" s="27"/>
      <c r="AQ2667" s="27"/>
      <c r="AR2667" s="27"/>
      <c r="AS2667" s="27"/>
      <c r="AT2667" s="27"/>
      <c r="AU2667" s="27"/>
      <c r="AV2667" s="27"/>
      <c r="AW2667" s="27"/>
      <c r="AX2667" s="27"/>
      <c r="AY2667" s="27"/>
      <c r="AZ2667" s="27"/>
      <c r="BA2667" s="27"/>
      <c r="BB2667" s="27"/>
      <c r="BC2667" s="8"/>
      <c r="BD2667" s="5"/>
      <c r="BL2667" s="20"/>
      <c r="BM2667" s="27"/>
    </row>
    <row r="2668" spans="3:65">
      <c r="C2668" s="27"/>
      <c r="D2668" s="27"/>
      <c r="E2668" s="27"/>
      <c r="F2668" s="27"/>
      <c r="G2668" s="27"/>
      <c r="H2668" s="27"/>
      <c r="I2668" s="27"/>
      <c r="J2668" s="27"/>
      <c r="K2668" s="27"/>
      <c r="L2668" s="27"/>
      <c r="M2668" s="27"/>
      <c r="N2668" s="27"/>
      <c r="O2668" s="27"/>
      <c r="P2668" s="27"/>
      <c r="Q2668" s="27"/>
      <c r="R2668" s="27"/>
      <c r="S2668" s="27"/>
      <c r="T2668" s="27"/>
      <c r="U2668" s="27"/>
      <c r="V2668" s="27"/>
      <c r="W2668" s="27"/>
      <c r="X2668" s="27"/>
      <c r="Y2668" s="27"/>
      <c r="Z2668" s="27"/>
      <c r="AA2668" s="27"/>
      <c r="AB2668" s="27"/>
      <c r="AC2668" s="27"/>
      <c r="AD2668" s="27"/>
      <c r="AE2668" s="27"/>
      <c r="AF2668" s="27"/>
      <c r="AG2668" s="27"/>
      <c r="AH2668" s="27"/>
      <c r="AI2668" s="27"/>
      <c r="AJ2668" s="27"/>
      <c r="AK2668" s="27"/>
      <c r="AL2668" s="27"/>
      <c r="AM2668" s="27"/>
      <c r="AN2668" s="27"/>
      <c r="AO2668" s="27"/>
      <c r="AP2668" s="27"/>
      <c r="AQ2668" s="27"/>
      <c r="AR2668" s="27"/>
      <c r="AS2668" s="27"/>
      <c r="AT2668" s="27"/>
      <c r="AU2668" s="27"/>
      <c r="AV2668" s="27"/>
      <c r="AW2668" s="27"/>
      <c r="AX2668" s="27"/>
      <c r="AY2668" s="27"/>
      <c r="AZ2668" s="27"/>
      <c r="BA2668" s="27"/>
      <c r="BB2668" s="27"/>
      <c r="BC2668" s="8"/>
      <c r="BD2668" s="5"/>
      <c r="BL2668" s="20"/>
      <c r="BM2668" s="27"/>
    </row>
    <row r="2669" spans="3:65">
      <c r="C2669" s="27"/>
      <c r="D2669" s="27"/>
      <c r="E2669" s="27"/>
      <c r="F2669" s="27"/>
      <c r="G2669" s="27"/>
      <c r="H2669" s="27"/>
      <c r="I2669" s="27"/>
      <c r="J2669" s="27"/>
      <c r="K2669" s="27"/>
      <c r="L2669" s="27"/>
      <c r="M2669" s="27"/>
      <c r="N2669" s="27"/>
      <c r="O2669" s="27"/>
      <c r="P2669" s="27"/>
      <c r="Q2669" s="27"/>
      <c r="R2669" s="27"/>
      <c r="S2669" s="27"/>
      <c r="T2669" s="27"/>
      <c r="U2669" s="27"/>
      <c r="V2669" s="27"/>
      <c r="W2669" s="27"/>
      <c r="X2669" s="27"/>
      <c r="Y2669" s="27"/>
      <c r="Z2669" s="27"/>
      <c r="AA2669" s="27"/>
      <c r="AB2669" s="27"/>
      <c r="AC2669" s="27"/>
      <c r="AD2669" s="27"/>
      <c r="AE2669" s="27"/>
      <c r="AF2669" s="27"/>
      <c r="AG2669" s="27"/>
      <c r="AH2669" s="27"/>
      <c r="AI2669" s="27"/>
      <c r="AJ2669" s="27"/>
      <c r="AK2669" s="27"/>
      <c r="AL2669" s="27"/>
      <c r="AM2669" s="27"/>
      <c r="AN2669" s="27"/>
      <c r="AO2669" s="27"/>
      <c r="AP2669" s="27"/>
      <c r="AQ2669" s="27"/>
      <c r="AR2669" s="27"/>
      <c r="AS2669" s="27"/>
      <c r="AT2669" s="27"/>
      <c r="AU2669" s="27"/>
      <c r="AV2669" s="27"/>
      <c r="AW2669" s="27"/>
      <c r="AX2669" s="27"/>
      <c r="AY2669" s="27"/>
      <c r="AZ2669" s="27"/>
      <c r="BA2669" s="27"/>
      <c r="BB2669" s="27"/>
      <c r="BC2669" s="8"/>
      <c r="BD2669" s="5"/>
      <c r="BL2669" s="20"/>
      <c r="BM2669" s="27"/>
    </row>
    <row r="2670" spans="3:65">
      <c r="C2670" s="27"/>
      <c r="D2670" s="27"/>
      <c r="E2670" s="27"/>
      <c r="F2670" s="27"/>
      <c r="G2670" s="27"/>
      <c r="H2670" s="27"/>
      <c r="I2670" s="27"/>
      <c r="J2670" s="27"/>
      <c r="K2670" s="27"/>
      <c r="L2670" s="27"/>
      <c r="M2670" s="27"/>
      <c r="N2670" s="27"/>
      <c r="O2670" s="27"/>
      <c r="P2670" s="27"/>
      <c r="Q2670" s="27"/>
      <c r="R2670" s="27"/>
      <c r="S2670" s="27"/>
      <c r="T2670" s="27"/>
      <c r="U2670" s="27"/>
      <c r="V2670" s="27"/>
      <c r="W2670" s="27"/>
      <c r="X2670" s="27"/>
      <c r="Y2670" s="27"/>
      <c r="Z2670" s="27"/>
      <c r="AA2670" s="27"/>
      <c r="AB2670" s="27"/>
      <c r="AC2670" s="27"/>
      <c r="AD2670" s="27"/>
      <c r="AE2670" s="27"/>
      <c r="AF2670" s="27"/>
      <c r="AG2670" s="27"/>
      <c r="AH2670" s="27"/>
      <c r="AI2670" s="27"/>
      <c r="AJ2670" s="27"/>
      <c r="AK2670" s="27"/>
      <c r="AL2670" s="27"/>
      <c r="AM2670" s="27"/>
      <c r="AN2670" s="27"/>
      <c r="AO2670" s="27"/>
      <c r="AP2670" s="27"/>
      <c r="AQ2670" s="27"/>
      <c r="AR2670" s="27"/>
      <c r="AS2670" s="27"/>
      <c r="AT2670" s="27"/>
      <c r="AU2670" s="27"/>
      <c r="AV2670" s="27"/>
      <c r="AW2670" s="27"/>
      <c r="AX2670" s="27"/>
      <c r="AY2670" s="27"/>
      <c r="AZ2670" s="27"/>
      <c r="BA2670" s="27"/>
      <c r="BB2670" s="27"/>
      <c r="BC2670" s="8"/>
      <c r="BD2670" s="5"/>
      <c r="BL2670" s="20"/>
      <c r="BM2670" s="27"/>
    </row>
    <row r="2671" spans="3:65">
      <c r="C2671" s="27"/>
      <c r="D2671" s="27"/>
      <c r="E2671" s="27"/>
      <c r="F2671" s="27"/>
      <c r="G2671" s="27"/>
      <c r="H2671" s="27"/>
      <c r="I2671" s="27"/>
      <c r="J2671" s="27"/>
      <c r="K2671" s="27"/>
      <c r="L2671" s="27"/>
      <c r="M2671" s="27"/>
      <c r="N2671" s="27"/>
      <c r="O2671" s="27"/>
      <c r="P2671" s="27"/>
      <c r="Q2671" s="27"/>
      <c r="R2671" s="27"/>
      <c r="S2671" s="27"/>
      <c r="T2671" s="27"/>
      <c r="U2671" s="27"/>
      <c r="V2671" s="27"/>
      <c r="W2671" s="27"/>
      <c r="X2671" s="27"/>
      <c r="Y2671" s="27"/>
      <c r="Z2671" s="27"/>
      <c r="AA2671" s="27"/>
      <c r="AB2671" s="27"/>
      <c r="AC2671" s="27"/>
      <c r="AD2671" s="27"/>
      <c r="AE2671" s="27"/>
      <c r="AF2671" s="27"/>
      <c r="AG2671" s="27"/>
      <c r="AH2671" s="27"/>
      <c r="AI2671" s="27"/>
      <c r="AJ2671" s="27"/>
      <c r="AK2671" s="27"/>
      <c r="AL2671" s="27"/>
      <c r="AM2671" s="27"/>
      <c r="AN2671" s="27"/>
      <c r="AO2671" s="27"/>
      <c r="AP2671" s="27"/>
      <c r="AQ2671" s="27"/>
      <c r="AR2671" s="27"/>
      <c r="AS2671" s="27"/>
      <c r="AT2671" s="27"/>
      <c r="AU2671" s="27"/>
      <c r="AV2671" s="27"/>
      <c r="AW2671" s="27"/>
      <c r="AX2671" s="27"/>
      <c r="AY2671" s="27"/>
      <c r="AZ2671" s="27"/>
      <c r="BA2671" s="27"/>
      <c r="BB2671" s="27"/>
      <c r="BC2671" s="8"/>
      <c r="BD2671" s="5"/>
      <c r="BL2671" s="20"/>
      <c r="BM2671" s="27"/>
    </row>
    <row r="2672" spans="3:65">
      <c r="C2672" s="27"/>
      <c r="D2672" s="27"/>
      <c r="E2672" s="27"/>
      <c r="F2672" s="27"/>
      <c r="G2672" s="27"/>
      <c r="H2672" s="27"/>
      <c r="I2672" s="27"/>
      <c r="J2672" s="27"/>
      <c r="K2672" s="27"/>
      <c r="L2672" s="27"/>
      <c r="M2672" s="27"/>
      <c r="N2672" s="27"/>
      <c r="O2672" s="27"/>
      <c r="P2672" s="27"/>
      <c r="Q2672" s="27"/>
      <c r="R2672" s="27"/>
      <c r="S2672" s="27"/>
      <c r="T2672" s="27"/>
      <c r="U2672" s="27"/>
      <c r="V2672" s="27"/>
      <c r="W2672" s="27"/>
      <c r="X2672" s="27"/>
      <c r="Y2672" s="27"/>
      <c r="Z2672" s="27"/>
      <c r="AA2672" s="27"/>
      <c r="AB2672" s="27"/>
      <c r="AC2672" s="27"/>
      <c r="AD2672" s="27"/>
      <c r="AE2672" s="27"/>
      <c r="AF2672" s="27"/>
      <c r="AG2672" s="27"/>
      <c r="AH2672" s="27"/>
      <c r="AI2672" s="27"/>
      <c r="AJ2672" s="27"/>
      <c r="AK2672" s="27"/>
      <c r="AL2672" s="27"/>
      <c r="AM2672" s="27"/>
      <c r="AN2672" s="27"/>
      <c r="AO2672" s="27"/>
      <c r="AP2672" s="27"/>
      <c r="AQ2672" s="27"/>
      <c r="AR2672" s="27"/>
      <c r="AS2672" s="27"/>
      <c r="AT2672" s="27"/>
      <c r="AU2672" s="27"/>
      <c r="AV2672" s="27"/>
      <c r="AW2672" s="27"/>
      <c r="AX2672" s="27"/>
      <c r="AY2672" s="27"/>
      <c r="AZ2672" s="27"/>
      <c r="BA2672" s="27"/>
      <c r="BB2672" s="27"/>
      <c r="BC2672" s="8"/>
      <c r="BD2672" s="5"/>
      <c r="BL2672" s="20"/>
      <c r="BM2672" s="27"/>
    </row>
    <row r="2673" spans="3:65">
      <c r="C2673" s="27"/>
      <c r="D2673" s="27"/>
      <c r="E2673" s="27"/>
      <c r="F2673" s="27"/>
      <c r="G2673" s="27"/>
      <c r="H2673" s="27"/>
      <c r="I2673" s="27"/>
      <c r="J2673" s="27"/>
      <c r="K2673" s="27"/>
      <c r="L2673" s="27"/>
      <c r="M2673" s="27"/>
      <c r="N2673" s="27"/>
      <c r="O2673" s="27"/>
      <c r="P2673" s="27"/>
      <c r="Q2673" s="27"/>
      <c r="R2673" s="27"/>
      <c r="S2673" s="27"/>
      <c r="T2673" s="27"/>
      <c r="U2673" s="27"/>
      <c r="V2673" s="27"/>
      <c r="W2673" s="27"/>
      <c r="X2673" s="27"/>
      <c r="Y2673" s="27"/>
      <c r="Z2673" s="27"/>
      <c r="AA2673" s="27"/>
      <c r="AB2673" s="27"/>
      <c r="AC2673" s="27"/>
      <c r="AD2673" s="27"/>
      <c r="AE2673" s="27"/>
      <c r="AF2673" s="27"/>
      <c r="AG2673" s="27"/>
      <c r="AH2673" s="27"/>
      <c r="AI2673" s="27"/>
      <c r="AJ2673" s="27"/>
      <c r="AK2673" s="27"/>
      <c r="AL2673" s="27"/>
      <c r="AM2673" s="27"/>
      <c r="AN2673" s="27"/>
      <c r="AO2673" s="27"/>
      <c r="AP2673" s="27"/>
      <c r="AQ2673" s="27"/>
      <c r="AR2673" s="27"/>
      <c r="AS2673" s="27"/>
      <c r="AT2673" s="27"/>
      <c r="AU2673" s="27"/>
      <c r="AV2673" s="27"/>
      <c r="AW2673" s="27"/>
      <c r="AX2673" s="27"/>
      <c r="AY2673" s="27"/>
      <c r="AZ2673" s="27"/>
      <c r="BA2673" s="27"/>
      <c r="BB2673" s="27"/>
      <c r="BC2673" s="8"/>
      <c r="BD2673" s="5"/>
      <c r="BL2673" s="20"/>
      <c r="BM2673" s="27"/>
    </row>
    <row r="2674" spans="3:65">
      <c r="C2674" s="27"/>
      <c r="D2674" s="27"/>
      <c r="E2674" s="27"/>
      <c r="F2674" s="27"/>
      <c r="G2674" s="27"/>
      <c r="H2674" s="27"/>
      <c r="I2674" s="27"/>
      <c r="J2674" s="27"/>
      <c r="K2674" s="27"/>
      <c r="L2674" s="27"/>
      <c r="M2674" s="27"/>
      <c r="N2674" s="27"/>
      <c r="O2674" s="27"/>
      <c r="P2674" s="27"/>
      <c r="Q2674" s="27"/>
      <c r="R2674" s="27"/>
      <c r="S2674" s="27"/>
      <c r="T2674" s="27"/>
      <c r="U2674" s="27"/>
      <c r="V2674" s="27"/>
      <c r="W2674" s="27"/>
      <c r="X2674" s="27"/>
      <c r="Y2674" s="27"/>
      <c r="Z2674" s="27"/>
      <c r="AA2674" s="27"/>
      <c r="AB2674" s="27"/>
      <c r="AC2674" s="27"/>
      <c r="AD2674" s="27"/>
      <c r="AE2674" s="27"/>
      <c r="AF2674" s="27"/>
      <c r="AG2674" s="27"/>
      <c r="AH2674" s="27"/>
      <c r="AI2674" s="27"/>
      <c r="AJ2674" s="27"/>
      <c r="AK2674" s="27"/>
      <c r="AL2674" s="27"/>
      <c r="AM2674" s="27"/>
      <c r="AN2674" s="27"/>
      <c r="AO2674" s="27"/>
      <c r="AP2674" s="27"/>
      <c r="AQ2674" s="27"/>
      <c r="AR2674" s="27"/>
      <c r="AS2674" s="27"/>
      <c r="AT2674" s="27"/>
      <c r="AU2674" s="27"/>
      <c r="AV2674" s="27"/>
      <c r="AW2674" s="27"/>
      <c r="AX2674" s="27"/>
      <c r="AY2674" s="27"/>
      <c r="AZ2674" s="27"/>
      <c r="BA2674" s="27"/>
      <c r="BB2674" s="27"/>
      <c r="BC2674" s="8"/>
      <c r="BD2674" s="5"/>
      <c r="BL2674" s="20"/>
      <c r="BM2674" s="27"/>
    </row>
    <row r="2675" spans="3:65">
      <c r="C2675" s="27"/>
      <c r="D2675" s="27"/>
      <c r="E2675" s="27"/>
      <c r="F2675" s="27"/>
      <c r="G2675" s="27"/>
      <c r="H2675" s="27"/>
      <c r="I2675" s="27"/>
      <c r="J2675" s="27"/>
      <c r="K2675" s="27"/>
      <c r="L2675" s="27"/>
      <c r="M2675" s="27"/>
      <c r="N2675" s="27"/>
      <c r="O2675" s="27"/>
      <c r="P2675" s="27"/>
      <c r="Q2675" s="27"/>
      <c r="R2675" s="27"/>
      <c r="S2675" s="27"/>
      <c r="T2675" s="27"/>
      <c r="U2675" s="27"/>
      <c r="V2675" s="27"/>
      <c r="W2675" s="27"/>
      <c r="X2675" s="27"/>
      <c r="Y2675" s="27"/>
      <c r="Z2675" s="27"/>
      <c r="AA2675" s="27"/>
      <c r="AB2675" s="27"/>
      <c r="AC2675" s="27"/>
      <c r="AD2675" s="27"/>
      <c r="AE2675" s="27"/>
      <c r="AF2675" s="27"/>
      <c r="AG2675" s="27"/>
      <c r="AH2675" s="27"/>
      <c r="AI2675" s="27"/>
      <c r="AJ2675" s="27"/>
      <c r="AK2675" s="27"/>
      <c r="AL2675" s="27"/>
      <c r="AM2675" s="27"/>
      <c r="AN2675" s="27"/>
      <c r="AO2675" s="27"/>
      <c r="AP2675" s="27"/>
      <c r="AQ2675" s="27"/>
      <c r="AR2675" s="27"/>
      <c r="AS2675" s="27"/>
      <c r="AT2675" s="27"/>
      <c r="AU2675" s="27"/>
      <c r="AV2675" s="27"/>
      <c r="AW2675" s="27"/>
      <c r="AX2675" s="27"/>
      <c r="AY2675" s="27"/>
      <c r="AZ2675" s="27"/>
      <c r="BA2675" s="27"/>
      <c r="BB2675" s="27"/>
      <c r="BC2675" s="8"/>
      <c r="BD2675" s="5"/>
      <c r="BL2675" s="20"/>
      <c r="BM2675" s="27"/>
    </row>
    <row r="2676" spans="3:65">
      <c r="C2676" s="27"/>
      <c r="D2676" s="27"/>
      <c r="E2676" s="27"/>
      <c r="F2676" s="27"/>
      <c r="G2676" s="27"/>
      <c r="H2676" s="27"/>
      <c r="I2676" s="27"/>
      <c r="J2676" s="27"/>
      <c r="K2676" s="27"/>
      <c r="L2676" s="27"/>
      <c r="M2676" s="27"/>
      <c r="N2676" s="27"/>
      <c r="O2676" s="27"/>
      <c r="P2676" s="27"/>
      <c r="Q2676" s="27"/>
      <c r="R2676" s="27"/>
      <c r="S2676" s="27"/>
      <c r="T2676" s="27"/>
      <c r="U2676" s="27"/>
      <c r="V2676" s="27"/>
      <c r="W2676" s="27"/>
      <c r="X2676" s="27"/>
      <c r="Y2676" s="27"/>
      <c r="Z2676" s="27"/>
      <c r="AA2676" s="27"/>
      <c r="AB2676" s="27"/>
      <c r="AC2676" s="27"/>
      <c r="AD2676" s="27"/>
      <c r="AE2676" s="27"/>
      <c r="AF2676" s="27"/>
      <c r="AG2676" s="27"/>
      <c r="AH2676" s="27"/>
      <c r="AI2676" s="27"/>
      <c r="AJ2676" s="27"/>
      <c r="AK2676" s="27"/>
      <c r="AL2676" s="27"/>
      <c r="AM2676" s="27"/>
      <c r="AN2676" s="27"/>
      <c r="AO2676" s="27"/>
      <c r="AP2676" s="27"/>
      <c r="AQ2676" s="27"/>
      <c r="AR2676" s="27"/>
      <c r="AS2676" s="27"/>
      <c r="AT2676" s="27"/>
      <c r="AU2676" s="27"/>
      <c r="AV2676" s="27"/>
      <c r="AW2676" s="27"/>
      <c r="AX2676" s="27"/>
      <c r="AY2676" s="27"/>
      <c r="AZ2676" s="27"/>
      <c r="BA2676" s="27"/>
      <c r="BB2676" s="27"/>
      <c r="BC2676" s="8"/>
      <c r="BD2676" s="5"/>
      <c r="BL2676" s="20"/>
      <c r="BM2676" s="27"/>
    </row>
    <row r="2677" spans="3:65">
      <c r="C2677" s="27"/>
      <c r="D2677" s="27"/>
      <c r="E2677" s="27"/>
      <c r="F2677" s="27"/>
      <c r="G2677" s="27"/>
      <c r="H2677" s="27"/>
      <c r="I2677" s="27"/>
      <c r="J2677" s="27"/>
      <c r="K2677" s="27"/>
      <c r="L2677" s="27"/>
      <c r="M2677" s="27"/>
      <c r="N2677" s="27"/>
      <c r="O2677" s="27"/>
      <c r="P2677" s="27"/>
      <c r="Q2677" s="27"/>
      <c r="R2677" s="27"/>
      <c r="S2677" s="27"/>
      <c r="T2677" s="27"/>
      <c r="U2677" s="27"/>
      <c r="V2677" s="27"/>
      <c r="W2677" s="27"/>
      <c r="X2677" s="27"/>
      <c r="Y2677" s="27"/>
      <c r="Z2677" s="27"/>
      <c r="AA2677" s="27"/>
      <c r="AB2677" s="27"/>
      <c r="AC2677" s="27"/>
      <c r="AD2677" s="27"/>
      <c r="AE2677" s="27"/>
      <c r="AF2677" s="27"/>
      <c r="AG2677" s="27"/>
      <c r="AH2677" s="27"/>
      <c r="AI2677" s="27"/>
      <c r="AJ2677" s="27"/>
      <c r="AK2677" s="27"/>
      <c r="AL2677" s="27"/>
      <c r="AM2677" s="27"/>
      <c r="AN2677" s="27"/>
      <c r="AO2677" s="27"/>
      <c r="AP2677" s="27"/>
      <c r="AQ2677" s="27"/>
      <c r="AR2677" s="27"/>
      <c r="AS2677" s="27"/>
      <c r="AT2677" s="27"/>
      <c r="AU2677" s="27"/>
      <c r="AV2677" s="27"/>
      <c r="AW2677" s="27"/>
      <c r="AX2677" s="27"/>
      <c r="AY2677" s="27"/>
      <c r="AZ2677" s="27"/>
      <c r="BA2677" s="27"/>
      <c r="BB2677" s="27"/>
      <c r="BC2677" s="8"/>
      <c r="BD2677" s="5"/>
      <c r="BL2677" s="20"/>
      <c r="BM2677" s="27"/>
    </row>
    <row r="2678" spans="3:65">
      <c r="C2678" s="27"/>
      <c r="D2678" s="27"/>
      <c r="E2678" s="27"/>
      <c r="F2678" s="27"/>
      <c r="G2678" s="27"/>
      <c r="H2678" s="27"/>
      <c r="I2678" s="27"/>
      <c r="J2678" s="27"/>
      <c r="K2678" s="27"/>
      <c r="L2678" s="27"/>
      <c r="M2678" s="27"/>
      <c r="N2678" s="27"/>
      <c r="O2678" s="27"/>
      <c r="P2678" s="27"/>
      <c r="Q2678" s="27"/>
      <c r="R2678" s="27"/>
      <c r="S2678" s="27"/>
      <c r="T2678" s="27"/>
      <c r="U2678" s="27"/>
      <c r="V2678" s="27"/>
      <c r="W2678" s="27"/>
      <c r="X2678" s="27"/>
      <c r="Y2678" s="27"/>
      <c r="Z2678" s="27"/>
      <c r="AA2678" s="27"/>
      <c r="AB2678" s="27"/>
      <c r="AC2678" s="27"/>
      <c r="AD2678" s="27"/>
      <c r="AE2678" s="27"/>
      <c r="AF2678" s="27"/>
      <c r="AG2678" s="27"/>
      <c r="AH2678" s="27"/>
      <c r="AI2678" s="27"/>
      <c r="AJ2678" s="27"/>
      <c r="AK2678" s="27"/>
      <c r="AL2678" s="27"/>
      <c r="AM2678" s="27"/>
      <c r="AN2678" s="27"/>
      <c r="AO2678" s="27"/>
      <c r="AP2678" s="27"/>
      <c r="AQ2678" s="27"/>
      <c r="AR2678" s="27"/>
      <c r="AS2678" s="27"/>
      <c r="AT2678" s="27"/>
      <c r="AU2678" s="27"/>
      <c r="AV2678" s="27"/>
      <c r="AW2678" s="27"/>
      <c r="AX2678" s="27"/>
      <c r="AY2678" s="27"/>
      <c r="AZ2678" s="27"/>
      <c r="BA2678" s="27"/>
      <c r="BB2678" s="27"/>
      <c r="BC2678" s="8"/>
      <c r="BD2678" s="5"/>
      <c r="BL2678" s="20"/>
      <c r="BM2678" s="27"/>
    </row>
    <row r="2679" spans="3:65">
      <c r="C2679" s="27"/>
      <c r="D2679" s="27"/>
      <c r="E2679" s="27"/>
      <c r="F2679" s="27"/>
      <c r="G2679" s="27"/>
      <c r="H2679" s="27"/>
      <c r="I2679" s="27"/>
      <c r="J2679" s="27"/>
      <c r="K2679" s="27"/>
      <c r="L2679" s="27"/>
      <c r="M2679" s="27"/>
      <c r="N2679" s="27"/>
      <c r="O2679" s="27"/>
      <c r="P2679" s="27"/>
      <c r="Q2679" s="27"/>
      <c r="R2679" s="27"/>
      <c r="S2679" s="27"/>
      <c r="T2679" s="27"/>
      <c r="U2679" s="27"/>
      <c r="V2679" s="27"/>
      <c r="W2679" s="27"/>
      <c r="X2679" s="27"/>
      <c r="Y2679" s="27"/>
      <c r="Z2679" s="27"/>
      <c r="AA2679" s="27"/>
      <c r="AB2679" s="27"/>
      <c r="AC2679" s="27"/>
      <c r="AD2679" s="27"/>
      <c r="AE2679" s="27"/>
      <c r="AF2679" s="27"/>
      <c r="AG2679" s="27"/>
      <c r="AH2679" s="27"/>
      <c r="AI2679" s="27"/>
      <c r="AJ2679" s="27"/>
      <c r="AK2679" s="27"/>
      <c r="AL2679" s="27"/>
      <c r="AM2679" s="27"/>
      <c r="AN2679" s="27"/>
      <c r="AO2679" s="27"/>
      <c r="AP2679" s="27"/>
      <c r="AQ2679" s="27"/>
      <c r="AR2679" s="27"/>
      <c r="AS2679" s="27"/>
      <c r="AT2679" s="27"/>
      <c r="AU2679" s="27"/>
      <c r="AV2679" s="27"/>
      <c r="AW2679" s="27"/>
      <c r="AX2679" s="27"/>
      <c r="AY2679" s="27"/>
      <c r="AZ2679" s="27"/>
      <c r="BA2679" s="27"/>
      <c r="BB2679" s="27"/>
      <c r="BC2679" s="8"/>
      <c r="BD2679" s="5"/>
      <c r="BL2679" s="20"/>
      <c r="BM2679" s="27"/>
    </row>
    <row r="2680" spans="3:65">
      <c r="C2680" s="27"/>
      <c r="D2680" s="27"/>
      <c r="E2680" s="27"/>
      <c r="F2680" s="27"/>
      <c r="G2680" s="27"/>
      <c r="H2680" s="27"/>
      <c r="I2680" s="27"/>
      <c r="J2680" s="27"/>
      <c r="K2680" s="27"/>
      <c r="L2680" s="27"/>
      <c r="M2680" s="27"/>
      <c r="N2680" s="27"/>
      <c r="O2680" s="27"/>
      <c r="P2680" s="27"/>
      <c r="Q2680" s="27"/>
      <c r="R2680" s="27"/>
      <c r="S2680" s="27"/>
      <c r="T2680" s="27"/>
      <c r="U2680" s="27"/>
      <c r="V2680" s="27"/>
      <c r="W2680" s="27"/>
      <c r="X2680" s="27"/>
      <c r="Y2680" s="27"/>
      <c r="Z2680" s="27"/>
      <c r="AA2680" s="27"/>
      <c r="AB2680" s="27"/>
      <c r="AC2680" s="27"/>
      <c r="AD2680" s="27"/>
      <c r="AE2680" s="27"/>
      <c r="AF2680" s="27"/>
      <c r="AG2680" s="27"/>
      <c r="AH2680" s="27"/>
      <c r="AI2680" s="27"/>
      <c r="AJ2680" s="27"/>
      <c r="AK2680" s="27"/>
      <c r="AL2680" s="27"/>
      <c r="AM2680" s="27"/>
      <c r="AN2680" s="27"/>
      <c r="AO2680" s="27"/>
      <c r="AP2680" s="27"/>
      <c r="AQ2680" s="27"/>
      <c r="AR2680" s="27"/>
      <c r="AS2680" s="27"/>
      <c r="AT2680" s="27"/>
      <c r="AU2680" s="27"/>
      <c r="AV2680" s="27"/>
      <c r="AW2680" s="27"/>
      <c r="AX2680" s="27"/>
      <c r="AY2680" s="27"/>
      <c r="AZ2680" s="27"/>
      <c r="BA2680" s="27"/>
      <c r="BB2680" s="27"/>
      <c r="BC2680" s="8"/>
      <c r="BD2680" s="5"/>
      <c r="BL2680" s="20"/>
      <c r="BM2680" s="27"/>
    </row>
    <row r="2681" spans="3:65">
      <c r="C2681" s="27"/>
      <c r="D2681" s="27"/>
      <c r="E2681" s="27"/>
      <c r="F2681" s="27"/>
      <c r="G2681" s="27"/>
      <c r="H2681" s="27"/>
      <c r="I2681" s="27"/>
      <c r="J2681" s="27"/>
      <c r="K2681" s="27"/>
      <c r="L2681" s="27"/>
      <c r="M2681" s="27"/>
      <c r="N2681" s="27"/>
      <c r="O2681" s="27"/>
      <c r="P2681" s="27"/>
      <c r="Q2681" s="27"/>
      <c r="R2681" s="27"/>
      <c r="S2681" s="27"/>
      <c r="T2681" s="27"/>
      <c r="U2681" s="27"/>
      <c r="V2681" s="27"/>
      <c r="W2681" s="27"/>
      <c r="X2681" s="27"/>
      <c r="Y2681" s="27"/>
      <c r="Z2681" s="27"/>
      <c r="AA2681" s="27"/>
      <c r="AB2681" s="27"/>
      <c r="AC2681" s="27"/>
      <c r="AD2681" s="27"/>
      <c r="AE2681" s="27"/>
      <c r="AF2681" s="27"/>
      <c r="AG2681" s="27"/>
      <c r="AH2681" s="27"/>
      <c r="AI2681" s="27"/>
      <c r="AJ2681" s="27"/>
      <c r="AK2681" s="27"/>
      <c r="AL2681" s="27"/>
      <c r="AM2681" s="27"/>
      <c r="AN2681" s="27"/>
      <c r="AO2681" s="27"/>
      <c r="AP2681" s="27"/>
      <c r="AQ2681" s="27"/>
      <c r="AR2681" s="27"/>
      <c r="AS2681" s="27"/>
      <c r="AT2681" s="27"/>
      <c r="AU2681" s="27"/>
      <c r="AV2681" s="27"/>
      <c r="AW2681" s="27"/>
      <c r="AX2681" s="27"/>
      <c r="AY2681" s="27"/>
      <c r="AZ2681" s="27"/>
      <c r="BA2681" s="27"/>
      <c r="BB2681" s="27"/>
      <c r="BC2681" s="8"/>
      <c r="BD2681" s="5"/>
      <c r="BL2681" s="20"/>
      <c r="BM2681" s="27"/>
    </row>
    <row r="2682" spans="3:65">
      <c r="C2682" s="27"/>
      <c r="D2682" s="27"/>
      <c r="E2682" s="27"/>
      <c r="F2682" s="27"/>
      <c r="G2682" s="27"/>
      <c r="H2682" s="27"/>
      <c r="I2682" s="27"/>
      <c r="J2682" s="27"/>
      <c r="K2682" s="27"/>
      <c r="L2682" s="27"/>
      <c r="M2682" s="27"/>
      <c r="N2682" s="27"/>
      <c r="O2682" s="27"/>
      <c r="P2682" s="27"/>
      <c r="Q2682" s="27"/>
      <c r="R2682" s="27"/>
      <c r="S2682" s="27"/>
      <c r="T2682" s="27"/>
      <c r="U2682" s="27"/>
      <c r="V2682" s="27"/>
      <c r="W2682" s="27"/>
      <c r="X2682" s="27"/>
      <c r="Y2682" s="27"/>
      <c r="Z2682" s="27"/>
      <c r="AA2682" s="27"/>
      <c r="AB2682" s="27"/>
      <c r="AC2682" s="27"/>
      <c r="AD2682" s="27"/>
      <c r="AE2682" s="27"/>
      <c r="AF2682" s="27"/>
      <c r="AG2682" s="27"/>
      <c r="AH2682" s="27"/>
      <c r="AI2682" s="27"/>
      <c r="AJ2682" s="27"/>
      <c r="AK2682" s="27"/>
      <c r="AL2682" s="27"/>
      <c r="AM2682" s="27"/>
      <c r="AN2682" s="27"/>
      <c r="AO2682" s="27"/>
      <c r="AP2682" s="27"/>
      <c r="AQ2682" s="27"/>
      <c r="AR2682" s="27"/>
      <c r="AS2682" s="27"/>
      <c r="AT2682" s="27"/>
      <c r="AU2682" s="27"/>
      <c r="AV2682" s="27"/>
      <c r="AW2682" s="27"/>
      <c r="AX2682" s="27"/>
      <c r="AY2682" s="27"/>
      <c r="AZ2682" s="27"/>
      <c r="BA2682" s="27"/>
      <c r="BB2682" s="27"/>
      <c r="BC2682" s="8"/>
      <c r="BD2682" s="5"/>
      <c r="BL2682" s="20"/>
      <c r="BM2682" s="27"/>
    </row>
    <row r="2683" spans="3:65">
      <c r="C2683" s="27"/>
      <c r="D2683" s="27"/>
      <c r="E2683" s="27"/>
      <c r="F2683" s="27"/>
      <c r="G2683" s="27"/>
      <c r="H2683" s="27"/>
      <c r="I2683" s="27"/>
      <c r="J2683" s="27"/>
      <c r="K2683" s="27"/>
      <c r="L2683" s="27"/>
      <c r="M2683" s="27"/>
      <c r="N2683" s="27"/>
      <c r="O2683" s="27"/>
      <c r="P2683" s="27"/>
      <c r="Q2683" s="27"/>
      <c r="R2683" s="27"/>
      <c r="S2683" s="27"/>
      <c r="T2683" s="27"/>
      <c r="U2683" s="27"/>
      <c r="V2683" s="27"/>
      <c r="W2683" s="27"/>
      <c r="X2683" s="27"/>
      <c r="Y2683" s="27"/>
      <c r="Z2683" s="27"/>
      <c r="AA2683" s="27"/>
      <c r="AB2683" s="27"/>
      <c r="AC2683" s="27"/>
      <c r="AD2683" s="27"/>
      <c r="AE2683" s="27"/>
      <c r="AF2683" s="27"/>
      <c r="AG2683" s="27"/>
      <c r="AH2683" s="27"/>
      <c r="AI2683" s="27"/>
      <c r="AJ2683" s="27"/>
      <c r="AK2683" s="27"/>
      <c r="AL2683" s="27"/>
      <c r="AM2683" s="27"/>
      <c r="AN2683" s="27"/>
      <c r="AO2683" s="27"/>
      <c r="AP2683" s="27"/>
      <c r="AQ2683" s="27"/>
      <c r="AR2683" s="27"/>
      <c r="AS2683" s="27"/>
      <c r="AT2683" s="27"/>
      <c r="AU2683" s="27"/>
      <c r="AV2683" s="27"/>
      <c r="AW2683" s="27"/>
      <c r="AX2683" s="27"/>
      <c r="AY2683" s="27"/>
      <c r="AZ2683" s="27"/>
      <c r="BA2683" s="27"/>
      <c r="BB2683" s="27"/>
      <c r="BC2683" s="8"/>
      <c r="BD2683" s="5"/>
      <c r="BL2683" s="20"/>
      <c r="BM2683" s="27"/>
    </row>
    <row r="2684" spans="3:65">
      <c r="C2684" s="27"/>
      <c r="D2684" s="27"/>
      <c r="E2684" s="27"/>
      <c r="F2684" s="27"/>
      <c r="G2684" s="27"/>
      <c r="H2684" s="27"/>
      <c r="I2684" s="27"/>
      <c r="J2684" s="27"/>
      <c r="K2684" s="27"/>
      <c r="L2684" s="27"/>
      <c r="M2684" s="27"/>
      <c r="N2684" s="27"/>
      <c r="O2684" s="27"/>
      <c r="P2684" s="27"/>
      <c r="Q2684" s="27"/>
      <c r="R2684" s="27"/>
      <c r="S2684" s="27"/>
      <c r="T2684" s="27"/>
      <c r="U2684" s="27"/>
      <c r="V2684" s="27"/>
      <c r="W2684" s="27"/>
      <c r="X2684" s="27"/>
      <c r="Y2684" s="27"/>
      <c r="Z2684" s="27"/>
      <c r="AA2684" s="27"/>
      <c r="AB2684" s="27"/>
      <c r="AC2684" s="27"/>
      <c r="AD2684" s="27"/>
      <c r="AE2684" s="27"/>
      <c r="AF2684" s="27"/>
      <c r="AG2684" s="27"/>
      <c r="AH2684" s="27"/>
      <c r="AI2684" s="27"/>
      <c r="AJ2684" s="27"/>
      <c r="AK2684" s="27"/>
      <c r="AL2684" s="27"/>
      <c r="AM2684" s="27"/>
      <c r="AN2684" s="27"/>
      <c r="AO2684" s="27"/>
      <c r="AP2684" s="27"/>
      <c r="AQ2684" s="27"/>
      <c r="AR2684" s="27"/>
      <c r="AS2684" s="27"/>
      <c r="AT2684" s="27"/>
      <c r="AU2684" s="27"/>
      <c r="AV2684" s="27"/>
      <c r="AW2684" s="27"/>
      <c r="AX2684" s="27"/>
      <c r="AY2684" s="27"/>
      <c r="AZ2684" s="27"/>
      <c r="BA2684" s="27"/>
      <c r="BB2684" s="27"/>
      <c r="BC2684" s="8"/>
      <c r="BD2684" s="5"/>
      <c r="BL2684" s="20"/>
      <c r="BM2684" s="27"/>
    </row>
    <row r="2685" spans="3:65">
      <c r="C2685" s="27"/>
      <c r="D2685" s="27"/>
      <c r="E2685" s="27"/>
      <c r="F2685" s="27"/>
      <c r="G2685" s="27"/>
      <c r="H2685" s="27"/>
      <c r="I2685" s="27"/>
      <c r="J2685" s="27"/>
      <c r="K2685" s="27"/>
      <c r="L2685" s="27"/>
      <c r="M2685" s="27"/>
      <c r="N2685" s="27"/>
      <c r="O2685" s="27"/>
      <c r="P2685" s="27"/>
      <c r="Q2685" s="27"/>
      <c r="R2685" s="27"/>
      <c r="S2685" s="27"/>
      <c r="T2685" s="27"/>
      <c r="U2685" s="27"/>
      <c r="V2685" s="27"/>
      <c r="W2685" s="27"/>
      <c r="X2685" s="27"/>
      <c r="Y2685" s="27"/>
      <c r="Z2685" s="27"/>
      <c r="AA2685" s="27"/>
      <c r="AB2685" s="27"/>
      <c r="AC2685" s="27"/>
      <c r="AD2685" s="27"/>
      <c r="AE2685" s="27"/>
      <c r="AF2685" s="27"/>
      <c r="AG2685" s="27"/>
      <c r="AH2685" s="27"/>
      <c r="AI2685" s="27"/>
      <c r="AJ2685" s="27"/>
      <c r="AK2685" s="27"/>
      <c r="AL2685" s="27"/>
      <c r="AM2685" s="27"/>
      <c r="AN2685" s="27"/>
      <c r="AO2685" s="27"/>
      <c r="AP2685" s="27"/>
      <c r="AQ2685" s="27"/>
      <c r="AR2685" s="27"/>
      <c r="AS2685" s="27"/>
      <c r="AT2685" s="27"/>
      <c r="AU2685" s="27"/>
      <c r="AV2685" s="27"/>
      <c r="AW2685" s="27"/>
      <c r="AX2685" s="27"/>
      <c r="AY2685" s="27"/>
      <c r="AZ2685" s="27"/>
      <c r="BA2685" s="27"/>
      <c r="BB2685" s="27"/>
      <c r="BC2685" s="8"/>
      <c r="BD2685" s="5"/>
      <c r="BL2685" s="20"/>
      <c r="BM2685" s="27"/>
    </row>
    <row r="2686" spans="3:65">
      <c r="C2686" s="27"/>
      <c r="D2686" s="27"/>
      <c r="E2686" s="27"/>
      <c r="F2686" s="27"/>
      <c r="G2686" s="27"/>
      <c r="H2686" s="27"/>
      <c r="I2686" s="27"/>
      <c r="J2686" s="27"/>
      <c r="K2686" s="27"/>
      <c r="L2686" s="27"/>
      <c r="M2686" s="27"/>
      <c r="N2686" s="27"/>
      <c r="O2686" s="27"/>
      <c r="P2686" s="27"/>
      <c r="Q2686" s="27"/>
      <c r="R2686" s="27"/>
      <c r="S2686" s="27"/>
      <c r="T2686" s="27"/>
      <c r="U2686" s="27"/>
      <c r="V2686" s="27"/>
      <c r="W2686" s="27"/>
      <c r="X2686" s="27"/>
      <c r="Y2686" s="27"/>
      <c r="Z2686" s="27"/>
      <c r="AA2686" s="27"/>
      <c r="AB2686" s="27"/>
      <c r="AC2686" s="27"/>
      <c r="AD2686" s="27"/>
      <c r="AE2686" s="27"/>
      <c r="AF2686" s="27"/>
      <c r="AG2686" s="27"/>
      <c r="AH2686" s="27"/>
      <c r="AI2686" s="27"/>
      <c r="AJ2686" s="27"/>
      <c r="AK2686" s="27"/>
      <c r="AL2686" s="27"/>
      <c r="AM2686" s="27"/>
      <c r="AN2686" s="27"/>
      <c r="AO2686" s="27"/>
      <c r="AP2686" s="27"/>
      <c r="AQ2686" s="27"/>
      <c r="AR2686" s="27"/>
      <c r="AS2686" s="27"/>
      <c r="AT2686" s="27"/>
      <c r="AU2686" s="27"/>
      <c r="AV2686" s="27"/>
      <c r="AW2686" s="27"/>
      <c r="AX2686" s="27"/>
      <c r="AY2686" s="27"/>
      <c r="AZ2686" s="27"/>
      <c r="BA2686" s="27"/>
      <c r="BB2686" s="27"/>
      <c r="BC2686" s="8"/>
      <c r="BD2686" s="5"/>
      <c r="BL2686" s="20"/>
      <c r="BM2686" s="27"/>
    </row>
    <row r="2687" spans="3:65">
      <c r="C2687" s="27"/>
      <c r="D2687" s="27"/>
      <c r="E2687" s="27"/>
      <c r="F2687" s="27"/>
      <c r="G2687" s="27"/>
      <c r="H2687" s="27"/>
      <c r="I2687" s="27"/>
      <c r="J2687" s="27"/>
      <c r="K2687" s="27"/>
      <c r="L2687" s="27"/>
      <c r="M2687" s="27"/>
      <c r="N2687" s="27"/>
      <c r="O2687" s="27"/>
      <c r="P2687" s="27"/>
      <c r="Q2687" s="27"/>
      <c r="R2687" s="27"/>
      <c r="S2687" s="27"/>
      <c r="T2687" s="27"/>
      <c r="U2687" s="27"/>
      <c r="V2687" s="27"/>
      <c r="W2687" s="27"/>
      <c r="X2687" s="27"/>
      <c r="Y2687" s="27"/>
      <c r="Z2687" s="27"/>
      <c r="AA2687" s="27"/>
      <c r="AB2687" s="27"/>
      <c r="AC2687" s="27"/>
      <c r="AD2687" s="27"/>
      <c r="AE2687" s="27"/>
      <c r="AF2687" s="27"/>
      <c r="AG2687" s="27"/>
      <c r="AH2687" s="27"/>
      <c r="AI2687" s="27"/>
      <c r="AJ2687" s="27"/>
      <c r="AK2687" s="27"/>
      <c r="AL2687" s="27"/>
      <c r="AM2687" s="27"/>
      <c r="AN2687" s="27"/>
      <c r="AO2687" s="27"/>
      <c r="AP2687" s="27"/>
      <c r="AQ2687" s="27"/>
      <c r="AR2687" s="27"/>
      <c r="AS2687" s="27"/>
      <c r="AT2687" s="27"/>
      <c r="AU2687" s="27"/>
      <c r="AV2687" s="27"/>
      <c r="AW2687" s="27"/>
      <c r="AX2687" s="27"/>
      <c r="AY2687" s="27"/>
      <c r="AZ2687" s="27"/>
      <c r="BA2687" s="27"/>
      <c r="BB2687" s="27"/>
      <c r="BC2687" s="8"/>
      <c r="BD2687" s="5"/>
      <c r="BL2687" s="20"/>
      <c r="BM2687" s="27"/>
    </row>
    <row r="2688" spans="3:65">
      <c r="C2688" s="27"/>
      <c r="D2688" s="27"/>
      <c r="E2688" s="27"/>
      <c r="F2688" s="27"/>
      <c r="G2688" s="27"/>
      <c r="H2688" s="27"/>
      <c r="I2688" s="27"/>
      <c r="J2688" s="27"/>
      <c r="K2688" s="27"/>
      <c r="L2688" s="27"/>
      <c r="M2688" s="27"/>
      <c r="N2688" s="27"/>
      <c r="O2688" s="27"/>
      <c r="P2688" s="27"/>
      <c r="Q2688" s="27"/>
      <c r="R2688" s="27"/>
      <c r="S2688" s="27"/>
      <c r="T2688" s="27"/>
      <c r="U2688" s="27"/>
      <c r="V2688" s="27"/>
      <c r="W2688" s="27"/>
      <c r="X2688" s="27"/>
      <c r="Y2688" s="27"/>
      <c r="Z2688" s="27"/>
      <c r="AA2688" s="27"/>
      <c r="AB2688" s="27"/>
      <c r="AC2688" s="27"/>
      <c r="AD2688" s="27"/>
      <c r="AE2688" s="27"/>
      <c r="AF2688" s="27"/>
      <c r="AG2688" s="27"/>
      <c r="AH2688" s="27"/>
      <c r="AI2688" s="27"/>
      <c r="AJ2688" s="27"/>
      <c r="AK2688" s="27"/>
      <c r="AL2688" s="27"/>
      <c r="AM2688" s="27"/>
      <c r="AN2688" s="27"/>
      <c r="AO2688" s="27"/>
      <c r="AP2688" s="27"/>
      <c r="AQ2688" s="27"/>
      <c r="AR2688" s="27"/>
      <c r="AS2688" s="27"/>
      <c r="AT2688" s="27"/>
      <c r="AU2688" s="27"/>
      <c r="AV2688" s="27"/>
      <c r="AW2688" s="27"/>
      <c r="AX2688" s="27"/>
      <c r="AY2688" s="27"/>
      <c r="AZ2688" s="27"/>
      <c r="BA2688" s="27"/>
      <c r="BB2688" s="27"/>
      <c r="BC2688" s="8"/>
      <c r="BD2688" s="5"/>
      <c r="BL2688" s="20"/>
      <c r="BM2688" s="27"/>
    </row>
    <row r="2689" spans="3:65">
      <c r="C2689" s="27"/>
      <c r="D2689" s="27"/>
      <c r="E2689" s="27"/>
      <c r="F2689" s="27"/>
      <c r="G2689" s="27"/>
      <c r="H2689" s="27"/>
      <c r="I2689" s="27"/>
      <c r="J2689" s="27"/>
      <c r="K2689" s="27"/>
      <c r="L2689" s="27"/>
      <c r="M2689" s="27"/>
      <c r="N2689" s="27"/>
      <c r="O2689" s="27"/>
      <c r="P2689" s="27"/>
      <c r="Q2689" s="27"/>
      <c r="R2689" s="27"/>
      <c r="S2689" s="27"/>
      <c r="T2689" s="27"/>
      <c r="U2689" s="27"/>
      <c r="V2689" s="27"/>
      <c r="W2689" s="27"/>
      <c r="X2689" s="27"/>
      <c r="Y2689" s="27"/>
      <c r="Z2689" s="27"/>
      <c r="AA2689" s="27"/>
      <c r="AB2689" s="27"/>
      <c r="AC2689" s="27"/>
      <c r="AD2689" s="27"/>
      <c r="AE2689" s="27"/>
      <c r="AF2689" s="27"/>
      <c r="AG2689" s="27"/>
      <c r="AH2689" s="27"/>
      <c r="AI2689" s="27"/>
      <c r="AJ2689" s="27"/>
      <c r="AK2689" s="27"/>
      <c r="AL2689" s="27"/>
      <c r="AM2689" s="27"/>
      <c r="AN2689" s="27"/>
      <c r="AO2689" s="27"/>
      <c r="AP2689" s="27"/>
      <c r="AQ2689" s="27"/>
      <c r="AR2689" s="27"/>
      <c r="AS2689" s="27"/>
      <c r="AT2689" s="27"/>
      <c r="AU2689" s="27"/>
      <c r="AV2689" s="27"/>
      <c r="AW2689" s="27"/>
      <c r="AX2689" s="27"/>
      <c r="AY2689" s="27"/>
      <c r="AZ2689" s="27"/>
      <c r="BA2689" s="27"/>
      <c r="BB2689" s="27"/>
      <c r="BC2689" s="8"/>
      <c r="BD2689" s="5"/>
      <c r="BL2689" s="20"/>
      <c r="BM2689" s="27"/>
    </row>
    <row r="2690" spans="3:65">
      <c r="C2690" s="27"/>
      <c r="D2690" s="27"/>
      <c r="E2690" s="27"/>
      <c r="F2690" s="27"/>
      <c r="G2690" s="27"/>
      <c r="H2690" s="27"/>
      <c r="I2690" s="27"/>
      <c r="J2690" s="27"/>
      <c r="K2690" s="27"/>
      <c r="L2690" s="27"/>
      <c r="M2690" s="27"/>
      <c r="N2690" s="27"/>
      <c r="O2690" s="27"/>
      <c r="P2690" s="27"/>
      <c r="Q2690" s="27"/>
      <c r="R2690" s="27"/>
      <c r="S2690" s="27"/>
      <c r="T2690" s="27"/>
      <c r="U2690" s="27"/>
      <c r="V2690" s="27"/>
      <c r="W2690" s="27"/>
      <c r="X2690" s="27"/>
      <c r="Y2690" s="27"/>
      <c r="Z2690" s="27"/>
      <c r="AA2690" s="27"/>
      <c r="AB2690" s="27"/>
      <c r="AC2690" s="27"/>
      <c r="AD2690" s="27"/>
      <c r="AE2690" s="27"/>
      <c r="AF2690" s="27"/>
      <c r="AG2690" s="27"/>
      <c r="AH2690" s="27"/>
      <c r="AI2690" s="27"/>
      <c r="AJ2690" s="27"/>
      <c r="AK2690" s="27"/>
      <c r="AL2690" s="27"/>
      <c r="AM2690" s="27"/>
      <c r="AN2690" s="27"/>
      <c r="AO2690" s="27"/>
      <c r="AP2690" s="27"/>
      <c r="AQ2690" s="27"/>
      <c r="AR2690" s="27"/>
      <c r="AS2690" s="27"/>
      <c r="AT2690" s="27"/>
      <c r="AU2690" s="27"/>
      <c r="AV2690" s="27"/>
      <c r="AW2690" s="27"/>
      <c r="AX2690" s="27"/>
      <c r="AY2690" s="27"/>
      <c r="AZ2690" s="27"/>
      <c r="BA2690" s="27"/>
      <c r="BB2690" s="27"/>
      <c r="BC2690" s="8"/>
      <c r="BD2690" s="5"/>
      <c r="BL2690" s="20"/>
      <c r="BM2690" s="27"/>
    </row>
    <row r="2691" spans="3:65">
      <c r="C2691" s="27"/>
      <c r="D2691" s="27"/>
      <c r="E2691" s="27"/>
      <c r="F2691" s="27"/>
      <c r="G2691" s="27"/>
      <c r="H2691" s="27"/>
      <c r="I2691" s="27"/>
      <c r="J2691" s="27"/>
      <c r="K2691" s="27"/>
      <c r="L2691" s="27"/>
      <c r="M2691" s="27"/>
      <c r="N2691" s="27"/>
      <c r="O2691" s="27"/>
      <c r="P2691" s="27"/>
      <c r="Q2691" s="27"/>
      <c r="R2691" s="27"/>
      <c r="S2691" s="27"/>
      <c r="T2691" s="27"/>
      <c r="U2691" s="27"/>
      <c r="V2691" s="27"/>
      <c r="W2691" s="27"/>
      <c r="X2691" s="27"/>
      <c r="Y2691" s="27"/>
      <c r="Z2691" s="27"/>
      <c r="AA2691" s="27"/>
      <c r="AB2691" s="27"/>
      <c r="AC2691" s="27"/>
      <c r="AD2691" s="27"/>
      <c r="AE2691" s="27"/>
      <c r="AF2691" s="27"/>
      <c r="AG2691" s="27"/>
      <c r="AH2691" s="27"/>
      <c r="AI2691" s="27"/>
      <c r="AJ2691" s="27"/>
      <c r="AK2691" s="27"/>
      <c r="AL2691" s="27"/>
      <c r="AM2691" s="27"/>
      <c r="AN2691" s="27"/>
      <c r="AO2691" s="27"/>
      <c r="AP2691" s="27"/>
      <c r="AQ2691" s="27"/>
      <c r="AR2691" s="27"/>
      <c r="AS2691" s="27"/>
      <c r="AT2691" s="27"/>
      <c r="AU2691" s="27"/>
      <c r="AV2691" s="27"/>
      <c r="AW2691" s="27"/>
      <c r="AX2691" s="27"/>
      <c r="AY2691" s="27"/>
      <c r="AZ2691" s="27"/>
      <c r="BA2691" s="27"/>
      <c r="BB2691" s="27"/>
      <c r="BC2691" s="8"/>
      <c r="BD2691" s="5"/>
      <c r="BL2691" s="20"/>
      <c r="BM2691" s="27"/>
    </row>
    <row r="2692" spans="3:65">
      <c r="C2692" s="27"/>
      <c r="D2692" s="27"/>
      <c r="E2692" s="27"/>
      <c r="F2692" s="27"/>
      <c r="G2692" s="27"/>
      <c r="H2692" s="27"/>
      <c r="I2692" s="27"/>
      <c r="J2692" s="27"/>
      <c r="K2692" s="27"/>
      <c r="L2692" s="27"/>
      <c r="M2692" s="27"/>
      <c r="N2692" s="27"/>
      <c r="O2692" s="27"/>
      <c r="P2692" s="27"/>
      <c r="Q2692" s="27"/>
      <c r="R2692" s="27"/>
      <c r="S2692" s="27"/>
      <c r="T2692" s="27"/>
      <c r="U2692" s="27"/>
      <c r="V2692" s="27"/>
      <c r="W2692" s="27"/>
      <c r="X2692" s="27"/>
      <c r="Y2692" s="27"/>
      <c r="Z2692" s="27"/>
      <c r="AA2692" s="27"/>
      <c r="AB2692" s="27"/>
      <c r="AC2692" s="27"/>
      <c r="AD2692" s="27"/>
      <c r="AE2692" s="27"/>
      <c r="AF2692" s="27"/>
      <c r="AG2692" s="27"/>
      <c r="AH2692" s="27"/>
      <c r="AI2692" s="27"/>
      <c r="AJ2692" s="27"/>
      <c r="AK2692" s="27"/>
      <c r="AL2692" s="27"/>
      <c r="AM2692" s="27"/>
      <c r="AN2692" s="27"/>
      <c r="AO2692" s="27"/>
      <c r="AP2692" s="27"/>
      <c r="AQ2692" s="27"/>
      <c r="AR2692" s="27"/>
      <c r="AS2692" s="27"/>
      <c r="AT2692" s="27"/>
      <c r="AU2692" s="27"/>
      <c r="AV2692" s="27"/>
      <c r="AW2692" s="27"/>
      <c r="AX2692" s="27"/>
      <c r="AY2692" s="27"/>
      <c r="AZ2692" s="27"/>
      <c r="BA2692" s="27"/>
      <c r="BB2692" s="27"/>
      <c r="BC2692" s="8"/>
      <c r="BD2692" s="5"/>
      <c r="BL2692" s="20"/>
      <c r="BM2692" s="27"/>
    </row>
    <row r="2693" spans="3:65">
      <c r="C2693" s="27"/>
      <c r="D2693" s="27"/>
      <c r="E2693" s="27"/>
      <c r="F2693" s="27"/>
      <c r="G2693" s="27"/>
      <c r="H2693" s="27"/>
      <c r="I2693" s="27"/>
      <c r="J2693" s="27"/>
      <c r="K2693" s="27"/>
      <c r="L2693" s="27"/>
      <c r="M2693" s="27"/>
      <c r="N2693" s="27"/>
      <c r="O2693" s="27"/>
      <c r="P2693" s="27"/>
      <c r="Q2693" s="27"/>
      <c r="R2693" s="27"/>
      <c r="S2693" s="27"/>
      <c r="T2693" s="27"/>
      <c r="U2693" s="27"/>
      <c r="V2693" s="27"/>
      <c r="W2693" s="27"/>
      <c r="X2693" s="27"/>
      <c r="Y2693" s="27"/>
      <c r="Z2693" s="27"/>
      <c r="AA2693" s="27"/>
      <c r="AB2693" s="27"/>
      <c r="AC2693" s="27"/>
      <c r="AD2693" s="27"/>
      <c r="AE2693" s="27"/>
      <c r="AF2693" s="27"/>
      <c r="AG2693" s="27"/>
      <c r="AH2693" s="27"/>
      <c r="AI2693" s="27"/>
      <c r="AJ2693" s="27"/>
      <c r="AK2693" s="27"/>
      <c r="AL2693" s="27"/>
      <c r="AM2693" s="27"/>
      <c r="AN2693" s="27"/>
      <c r="AO2693" s="27"/>
      <c r="AP2693" s="27"/>
      <c r="AQ2693" s="27"/>
      <c r="AR2693" s="27"/>
      <c r="AS2693" s="27"/>
      <c r="AT2693" s="27"/>
      <c r="AU2693" s="27"/>
      <c r="AV2693" s="27"/>
      <c r="AW2693" s="27"/>
      <c r="AX2693" s="27"/>
      <c r="AY2693" s="27"/>
      <c r="AZ2693" s="27"/>
      <c r="BA2693" s="27"/>
      <c r="BB2693" s="27"/>
      <c r="BC2693" s="8"/>
      <c r="BD2693" s="5"/>
      <c r="BL2693" s="20"/>
      <c r="BM2693" s="27"/>
    </row>
    <row r="2694" spans="3:65">
      <c r="C2694" s="27"/>
      <c r="D2694" s="27"/>
      <c r="E2694" s="27"/>
      <c r="F2694" s="27"/>
      <c r="G2694" s="27"/>
      <c r="H2694" s="27"/>
      <c r="I2694" s="27"/>
      <c r="J2694" s="27"/>
      <c r="K2694" s="27"/>
      <c r="L2694" s="27"/>
      <c r="M2694" s="27"/>
      <c r="N2694" s="27"/>
      <c r="O2694" s="27"/>
      <c r="P2694" s="27"/>
      <c r="Q2694" s="27"/>
      <c r="R2694" s="27"/>
      <c r="S2694" s="27"/>
      <c r="T2694" s="27"/>
      <c r="U2694" s="27"/>
      <c r="V2694" s="27"/>
      <c r="W2694" s="27"/>
      <c r="X2694" s="27"/>
      <c r="Y2694" s="27"/>
      <c r="Z2694" s="27"/>
      <c r="AA2694" s="27"/>
      <c r="AB2694" s="27"/>
      <c r="AC2694" s="27"/>
      <c r="AD2694" s="27"/>
      <c r="AE2694" s="27"/>
      <c r="AF2694" s="27"/>
      <c r="AG2694" s="27"/>
      <c r="AH2694" s="27"/>
      <c r="AI2694" s="27"/>
      <c r="AJ2694" s="27"/>
      <c r="AK2694" s="27"/>
      <c r="AL2694" s="27"/>
      <c r="AM2694" s="27"/>
      <c r="AN2694" s="27"/>
      <c r="AO2694" s="27"/>
      <c r="AP2694" s="27"/>
      <c r="AQ2694" s="27"/>
      <c r="AR2694" s="27"/>
      <c r="AS2694" s="27"/>
      <c r="AT2694" s="27"/>
      <c r="AU2694" s="27"/>
      <c r="AV2694" s="27"/>
      <c r="AW2694" s="27"/>
      <c r="AX2694" s="27"/>
      <c r="AY2694" s="27"/>
      <c r="AZ2694" s="27"/>
      <c r="BA2694" s="27"/>
      <c r="BB2694" s="27"/>
      <c r="BC2694" s="8"/>
      <c r="BD2694" s="5"/>
      <c r="BL2694" s="20"/>
      <c r="BM2694" s="27"/>
    </row>
    <row r="2695" spans="3:65">
      <c r="C2695" s="27"/>
      <c r="D2695" s="27"/>
      <c r="E2695" s="27"/>
      <c r="F2695" s="27"/>
      <c r="G2695" s="27"/>
      <c r="H2695" s="27"/>
      <c r="I2695" s="27"/>
      <c r="J2695" s="27"/>
      <c r="K2695" s="27"/>
      <c r="L2695" s="27"/>
      <c r="M2695" s="27"/>
      <c r="N2695" s="27"/>
      <c r="O2695" s="27"/>
      <c r="P2695" s="27"/>
      <c r="Q2695" s="27"/>
      <c r="R2695" s="27"/>
      <c r="S2695" s="27"/>
      <c r="T2695" s="27"/>
      <c r="U2695" s="27"/>
      <c r="V2695" s="27"/>
      <c r="W2695" s="27"/>
      <c r="X2695" s="27"/>
      <c r="Y2695" s="27"/>
      <c r="Z2695" s="27"/>
      <c r="AA2695" s="27"/>
      <c r="AB2695" s="27"/>
      <c r="AC2695" s="27"/>
      <c r="AD2695" s="27"/>
      <c r="AE2695" s="27"/>
      <c r="AF2695" s="27"/>
      <c r="AG2695" s="27"/>
      <c r="AH2695" s="27"/>
      <c r="AI2695" s="27"/>
      <c r="AJ2695" s="27"/>
      <c r="AK2695" s="27"/>
      <c r="AL2695" s="27"/>
      <c r="AM2695" s="27"/>
      <c r="AN2695" s="27"/>
      <c r="AO2695" s="27"/>
      <c r="AP2695" s="27"/>
      <c r="AQ2695" s="27"/>
      <c r="AR2695" s="27"/>
      <c r="AS2695" s="27"/>
      <c r="AT2695" s="27"/>
      <c r="AU2695" s="27"/>
      <c r="AV2695" s="27"/>
      <c r="AW2695" s="27"/>
      <c r="AX2695" s="27"/>
      <c r="AY2695" s="27"/>
      <c r="AZ2695" s="27"/>
      <c r="BA2695" s="27"/>
      <c r="BB2695" s="27"/>
      <c r="BC2695" s="8"/>
      <c r="BD2695" s="5"/>
      <c r="BL2695" s="20"/>
      <c r="BM2695" s="27"/>
    </row>
    <row r="2696" spans="3:65">
      <c r="C2696" s="27"/>
      <c r="D2696" s="27"/>
      <c r="E2696" s="27"/>
      <c r="F2696" s="27"/>
      <c r="G2696" s="27"/>
      <c r="H2696" s="27"/>
      <c r="I2696" s="27"/>
      <c r="J2696" s="27"/>
      <c r="K2696" s="27"/>
      <c r="L2696" s="27"/>
      <c r="M2696" s="27"/>
      <c r="N2696" s="27"/>
      <c r="O2696" s="27"/>
      <c r="P2696" s="27"/>
      <c r="Q2696" s="27"/>
      <c r="R2696" s="27"/>
      <c r="S2696" s="27"/>
      <c r="T2696" s="27"/>
      <c r="U2696" s="27"/>
      <c r="V2696" s="27"/>
      <c r="W2696" s="27"/>
      <c r="X2696" s="27"/>
      <c r="Y2696" s="27"/>
      <c r="Z2696" s="27"/>
      <c r="AA2696" s="27"/>
      <c r="AB2696" s="27"/>
      <c r="AC2696" s="27"/>
      <c r="AD2696" s="27"/>
      <c r="AE2696" s="27"/>
      <c r="AF2696" s="27"/>
      <c r="AG2696" s="27"/>
      <c r="AH2696" s="27"/>
      <c r="AI2696" s="27"/>
      <c r="AJ2696" s="27"/>
      <c r="AK2696" s="27"/>
      <c r="AL2696" s="27"/>
      <c r="AM2696" s="27"/>
      <c r="AN2696" s="27"/>
      <c r="AO2696" s="27"/>
      <c r="AP2696" s="27"/>
      <c r="AQ2696" s="27"/>
      <c r="AR2696" s="27"/>
      <c r="AS2696" s="27"/>
      <c r="AT2696" s="27"/>
      <c r="AU2696" s="27"/>
      <c r="AV2696" s="27"/>
      <c r="AW2696" s="27"/>
      <c r="AX2696" s="27"/>
      <c r="AY2696" s="27"/>
      <c r="AZ2696" s="27"/>
      <c r="BA2696" s="27"/>
      <c r="BB2696" s="27"/>
      <c r="BC2696" s="8"/>
      <c r="BD2696" s="5"/>
      <c r="BL2696" s="20"/>
      <c r="BM2696" s="27"/>
    </row>
    <row r="2697" spans="3:65">
      <c r="C2697" s="27"/>
      <c r="D2697" s="27"/>
      <c r="E2697" s="27"/>
      <c r="F2697" s="27"/>
      <c r="G2697" s="27"/>
      <c r="H2697" s="27"/>
      <c r="I2697" s="27"/>
      <c r="J2697" s="27"/>
      <c r="K2697" s="27"/>
      <c r="L2697" s="27"/>
      <c r="M2697" s="27"/>
      <c r="N2697" s="27"/>
      <c r="O2697" s="27"/>
      <c r="P2697" s="27"/>
      <c r="Q2697" s="27"/>
      <c r="R2697" s="27"/>
      <c r="S2697" s="27"/>
      <c r="T2697" s="27"/>
      <c r="U2697" s="27"/>
      <c r="V2697" s="27"/>
      <c r="W2697" s="27"/>
      <c r="X2697" s="27"/>
      <c r="Y2697" s="27"/>
      <c r="Z2697" s="27"/>
      <c r="AA2697" s="27"/>
      <c r="AB2697" s="27"/>
      <c r="AC2697" s="27"/>
      <c r="AD2697" s="27"/>
      <c r="AE2697" s="27"/>
      <c r="AF2697" s="27"/>
      <c r="AG2697" s="27"/>
      <c r="AH2697" s="27"/>
      <c r="AI2697" s="27"/>
      <c r="AJ2697" s="27"/>
      <c r="AK2697" s="27"/>
      <c r="AL2697" s="27"/>
      <c r="AM2697" s="27"/>
      <c r="AN2697" s="27"/>
      <c r="AO2697" s="27"/>
      <c r="AP2697" s="27"/>
      <c r="AQ2697" s="27"/>
      <c r="AR2697" s="27"/>
      <c r="AS2697" s="27"/>
      <c r="AT2697" s="27"/>
      <c r="AU2697" s="27"/>
      <c r="AV2697" s="27"/>
      <c r="AW2697" s="27"/>
      <c r="AX2697" s="27"/>
      <c r="AY2697" s="27"/>
      <c r="AZ2697" s="27"/>
      <c r="BA2697" s="27"/>
      <c r="BB2697" s="27"/>
      <c r="BC2697" s="8"/>
      <c r="BD2697" s="5"/>
      <c r="BL2697" s="20"/>
      <c r="BM2697" s="27"/>
    </row>
    <row r="2698" spans="3:65">
      <c r="C2698" s="27"/>
      <c r="D2698" s="27"/>
      <c r="E2698" s="27"/>
      <c r="F2698" s="27"/>
      <c r="G2698" s="27"/>
      <c r="H2698" s="27"/>
      <c r="I2698" s="27"/>
      <c r="J2698" s="27"/>
      <c r="K2698" s="27"/>
      <c r="L2698" s="27"/>
      <c r="M2698" s="27"/>
      <c r="N2698" s="27"/>
      <c r="O2698" s="27"/>
      <c r="P2698" s="27"/>
      <c r="Q2698" s="27"/>
      <c r="R2698" s="27"/>
      <c r="S2698" s="27"/>
      <c r="T2698" s="27"/>
      <c r="U2698" s="27"/>
      <c r="V2698" s="27"/>
      <c r="W2698" s="27"/>
      <c r="X2698" s="27"/>
      <c r="Y2698" s="27"/>
      <c r="Z2698" s="27"/>
      <c r="AA2698" s="27"/>
      <c r="AB2698" s="27"/>
      <c r="AC2698" s="27"/>
      <c r="AD2698" s="27"/>
      <c r="AE2698" s="27"/>
      <c r="AF2698" s="27"/>
      <c r="AG2698" s="27"/>
      <c r="AH2698" s="27"/>
      <c r="AI2698" s="27"/>
      <c r="AJ2698" s="27"/>
      <c r="AK2698" s="27"/>
      <c r="AL2698" s="27"/>
      <c r="AM2698" s="27"/>
      <c r="AN2698" s="27"/>
      <c r="AO2698" s="27"/>
      <c r="AP2698" s="27"/>
      <c r="AQ2698" s="27"/>
      <c r="AR2698" s="27"/>
      <c r="AS2698" s="27"/>
      <c r="AT2698" s="27"/>
      <c r="AU2698" s="27"/>
      <c r="AV2698" s="27"/>
      <c r="AW2698" s="27"/>
      <c r="AX2698" s="27"/>
      <c r="AY2698" s="27"/>
      <c r="AZ2698" s="27"/>
      <c r="BA2698" s="27"/>
      <c r="BB2698" s="27"/>
      <c r="BC2698" s="8"/>
      <c r="BD2698" s="5"/>
      <c r="BL2698" s="20"/>
      <c r="BM2698" s="27"/>
    </row>
    <row r="2699" spans="3:65">
      <c r="C2699" s="27"/>
      <c r="D2699" s="27"/>
      <c r="E2699" s="27"/>
      <c r="F2699" s="27"/>
      <c r="G2699" s="27"/>
      <c r="H2699" s="27"/>
      <c r="I2699" s="27"/>
      <c r="J2699" s="27"/>
      <c r="K2699" s="27"/>
      <c r="L2699" s="27"/>
      <c r="M2699" s="27"/>
      <c r="N2699" s="27"/>
      <c r="O2699" s="27"/>
      <c r="P2699" s="27"/>
      <c r="Q2699" s="27"/>
      <c r="R2699" s="27"/>
      <c r="S2699" s="27"/>
      <c r="T2699" s="27"/>
      <c r="U2699" s="27"/>
      <c r="V2699" s="27"/>
      <c r="W2699" s="27"/>
      <c r="X2699" s="27"/>
      <c r="Y2699" s="27"/>
      <c r="Z2699" s="27"/>
      <c r="AA2699" s="27"/>
      <c r="AB2699" s="27"/>
      <c r="AC2699" s="27"/>
      <c r="AD2699" s="27"/>
      <c r="AE2699" s="27"/>
      <c r="AF2699" s="27"/>
      <c r="AG2699" s="27"/>
      <c r="AH2699" s="27"/>
      <c r="AI2699" s="27"/>
      <c r="AJ2699" s="27"/>
      <c r="AK2699" s="27"/>
      <c r="AL2699" s="27"/>
      <c r="AM2699" s="27"/>
      <c r="AN2699" s="27"/>
      <c r="AO2699" s="27"/>
      <c r="AP2699" s="27"/>
      <c r="AQ2699" s="27"/>
      <c r="AR2699" s="27"/>
      <c r="AS2699" s="27"/>
      <c r="AT2699" s="27"/>
      <c r="AU2699" s="27"/>
      <c r="AV2699" s="27"/>
      <c r="AW2699" s="27"/>
      <c r="AX2699" s="27"/>
      <c r="AY2699" s="27"/>
      <c r="AZ2699" s="27"/>
      <c r="BA2699" s="27"/>
      <c r="BB2699" s="27"/>
      <c r="BC2699" s="8"/>
      <c r="BD2699" s="5"/>
      <c r="BL2699" s="20"/>
      <c r="BM2699" s="27"/>
    </row>
    <row r="2700" spans="3:65">
      <c r="C2700" s="27"/>
      <c r="D2700" s="27"/>
      <c r="E2700" s="27"/>
      <c r="F2700" s="27"/>
      <c r="G2700" s="27"/>
      <c r="H2700" s="27"/>
      <c r="I2700" s="27"/>
      <c r="J2700" s="27"/>
      <c r="K2700" s="27"/>
      <c r="L2700" s="27"/>
      <c r="M2700" s="27"/>
      <c r="N2700" s="27"/>
      <c r="O2700" s="27"/>
      <c r="P2700" s="27"/>
      <c r="Q2700" s="27"/>
      <c r="R2700" s="27"/>
      <c r="S2700" s="27"/>
      <c r="T2700" s="27"/>
      <c r="U2700" s="27"/>
      <c r="V2700" s="27"/>
      <c r="W2700" s="27"/>
      <c r="X2700" s="27"/>
      <c r="Y2700" s="27"/>
      <c r="Z2700" s="27"/>
      <c r="AA2700" s="27"/>
      <c r="AB2700" s="27"/>
      <c r="AC2700" s="27"/>
      <c r="AD2700" s="27"/>
      <c r="AE2700" s="27"/>
      <c r="AF2700" s="27"/>
      <c r="AG2700" s="27"/>
      <c r="AH2700" s="27"/>
      <c r="AI2700" s="27"/>
      <c r="AJ2700" s="27"/>
      <c r="AK2700" s="27"/>
      <c r="AL2700" s="27"/>
      <c r="AM2700" s="27"/>
      <c r="AN2700" s="27"/>
      <c r="AO2700" s="27"/>
      <c r="AP2700" s="27"/>
      <c r="AQ2700" s="27"/>
      <c r="AR2700" s="27"/>
      <c r="AS2700" s="27"/>
      <c r="AT2700" s="27"/>
      <c r="AU2700" s="27"/>
      <c r="AV2700" s="27"/>
      <c r="AW2700" s="27"/>
      <c r="AX2700" s="27"/>
      <c r="AY2700" s="27"/>
      <c r="AZ2700" s="27"/>
      <c r="BA2700" s="27"/>
      <c r="BB2700" s="27"/>
      <c r="BC2700" s="8"/>
      <c r="BD2700" s="5"/>
      <c r="BL2700" s="20"/>
      <c r="BM2700" s="27"/>
    </row>
    <row r="2701" spans="3:65">
      <c r="C2701" s="27"/>
      <c r="D2701" s="27"/>
      <c r="E2701" s="27"/>
      <c r="F2701" s="27"/>
      <c r="G2701" s="27"/>
      <c r="H2701" s="27"/>
      <c r="I2701" s="27"/>
      <c r="J2701" s="27"/>
      <c r="K2701" s="27"/>
      <c r="L2701" s="27"/>
      <c r="M2701" s="27"/>
      <c r="N2701" s="27"/>
      <c r="O2701" s="27"/>
      <c r="P2701" s="27"/>
      <c r="Q2701" s="27"/>
      <c r="R2701" s="27"/>
      <c r="S2701" s="27"/>
      <c r="T2701" s="27"/>
      <c r="U2701" s="27"/>
      <c r="V2701" s="27"/>
      <c r="W2701" s="27"/>
      <c r="X2701" s="27"/>
      <c r="Y2701" s="27"/>
      <c r="Z2701" s="27"/>
      <c r="AA2701" s="27"/>
      <c r="AB2701" s="27"/>
      <c r="AC2701" s="27"/>
      <c r="AD2701" s="27"/>
      <c r="AE2701" s="27"/>
      <c r="AF2701" s="27"/>
      <c r="AG2701" s="27"/>
      <c r="AH2701" s="27"/>
      <c r="AI2701" s="27"/>
      <c r="AJ2701" s="27"/>
      <c r="AK2701" s="27"/>
      <c r="AL2701" s="27"/>
      <c r="AM2701" s="27"/>
      <c r="AN2701" s="27"/>
      <c r="AO2701" s="27"/>
      <c r="AP2701" s="27"/>
      <c r="AQ2701" s="27"/>
      <c r="AR2701" s="27"/>
      <c r="AS2701" s="27"/>
      <c r="AT2701" s="27"/>
      <c r="AU2701" s="27"/>
      <c r="AV2701" s="27"/>
      <c r="AW2701" s="27"/>
      <c r="AX2701" s="27"/>
      <c r="AY2701" s="27"/>
      <c r="AZ2701" s="27"/>
      <c r="BA2701" s="27"/>
      <c r="BB2701" s="27"/>
      <c r="BC2701" s="8"/>
      <c r="BD2701" s="5"/>
      <c r="BL2701" s="20"/>
      <c r="BM2701" s="27"/>
    </row>
    <row r="2702" spans="3:65">
      <c r="C2702" s="27"/>
      <c r="D2702" s="27"/>
      <c r="E2702" s="27"/>
      <c r="F2702" s="27"/>
      <c r="G2702" s="27"/>
      <c r="H2702" s="27"/>
      <c r="I2702" s="27"/>
      <c r="J2702" s="27"/>
      <c r="K2702" s="27"/>
      <c r="L2702" s="27"/>
      <c r="M2702" s="27"/>
      <c r="N2702" s="27"/>
      <c r="O2702" s="27"/>
      <c r="P2702" s="27"/>
      <c r="Q2702" s="27"/>
      <c r="R2702" s="27"/>
      <c r="S2702" s="27"/>
      <c r="T2702" s="27"/>
      <c r="U2702" s="27"/>
      <c r="V2702" s="27"/>
      <c r="W2702" s="27"/>
      <c r="X2702" s="27"/>
      <c r="Y2702" s="27"/>
      <c r="Z2702" s="27"/>
      <c r="AA2702" s="27"/>
      <c r="AB2702" s="27"/>
      <c r="AC2702" s="27"/>
      <c r="AD2702" s="27"/>
      <c r="AE2702" s="27"/>
      <c r="AF2702" s="27"/>
      <c r="AG2702" s="27"/>
      <c r="AH2702" s="27"/>
      <c r="AI2702" s="27"/>
      <c r="AJ2702" s="27"/>
      <c r="AK2702" s="27"/>
      <c r="AL2702" s="27"/>
      <c r="AM2702" s="27"/>
      <c r="AN2702" s="27"/>
      <c r="AO2702" s="27"/>
      <c r="AP2702" s="27"/>
      <c r="AQ2702" s="27"/>
      <c r="AR2702" s="27"/>
      <c r="AS2702" s="27"/>
      <c r="AT2702" s="27"/>
      <c r="AU2702" s="27"/>
      <c r="AV2702" s="27"/>
      <c r="AW2702" s="27"/>
      <c r="AX2702" s="27"/>
      <c r="AY2702" s="27"/>
      <c r="AZ2702" s="27"/>
      <c r="BA2702" s="27"/>
      <c r="BB2702" s="27"/>
      <c r="BC2702" s="8"/>
      <c r="BD2702" s="5"/>
      <c r="BL2702" s="20"/>
      <c r="BM2702" s="27"/>
    </row>
    <row r="2703" spans="3:65">
      <c r="C2703" s="27"/>
      <c r="D2703" s="27"/>
      <c r="E2703" s="27"/>
      <c r="F2703" s="27"/>
      <c r="G2703" s="27"/>
      <c r="H2703" s="27"/>
      <c r="I2703" s="27"/>
      <c r="J2703" s="27"/>
      <c r="K2703" s="27"/>
      <c r="L2703" s="27"/>
      <c r="M2703" s="27"/>
      <c r="N2703" s="27"/>
      <c r="O2703" s="27"/>
      <c r="P2703" s="27"/>
      <c r="Q2703" s="27"/>
      <c r="R2703" s="27"/>
      <c r="S2703" s="27"/>
      <c r="T2703" s="27"/>
      <c r="U2703" s="27"/>
      <c r="V2703" s="27"/>
      <c r="W2703" s="27"/>
      <c r="X2703" s="27"/>
      <c r="Y2703" s="27"/>
      <c r="Z2703" s="27"/>
      <c r="AA2703" s="27"/>
      <c r="AB2703" s="27"/>
      <c r="AC2703" s="27"/>
      <c r="AD2703" s="27"/>
      <c r="AE2703" s="27"/>
      <c r="AF2703" s="27"/>
      <c r="AG2703" s="27"/>
      <c r="AH2703" s="27"/>
      <c r="AI2703" s="27"/>
      <c r="AJ2703" s="27"/>
      <c r="AK2703" s="27"/>
      <c r="AL2703" s="27"/>
      <c r="AM2703" s="27"/>
      <c r="AN2703" s="27"/>
      <c r="AO2703" s="27"/>
      <c r="AP2703" s="27"/>
      <c r="AQ2703" s="27"/>
      <c r="AR2703" s="27"/>
      <c r="AS2703" s="27"/>
      <c r="AT2703" s="27"/>
      <c r="AU2703" s="27"/>
      <c r="AV2703" s="27"/>
      <c r="AW2703" s="27"/>
      <c r="AX2703" s="27"/>
      <c r="AY2703" s="27"/>
      <c r="AZ2703" s="27"/>
      <c r="BA2703" s="27"/>
      <c r="BB2703" s="27"/>
      <c r="BC2703" s="8"/>
      <c r="BD2703" s="5"/>
      <c r="BL2703" s="20"/>
      <c r="BM2703" s="27"/>
    </row>
    <row r="2704" spans="3:65">
      <c r="C2704" s="27"/>
      <c r="D2704" s="27"/>
      <c r="E2704" s="27"/>
      <c r="F2704" s="27"/>
      <c r="G2704" s="27"/>
      <c r="H2704" s="27"/>
      <c r="I2704" s="27"/>
      <c r="J2704" s="27"/>
      <c r="K2704" s="27"/>
      <c r="L2704" s="27"/>
      <c r="M2704" s="27"/>
      <c r="N2704" s="27"/>
      <c r="O2704" s="27"/>
      <c r="P2704" s="27"/>
      <c r="Q2704" s="27"/>
      <c r="R2704" s="27"/>
      <c r="S2704" s="27"/>
      <c r="T2704" s="27"/>
      <c r="U2704" s="27"/>
      <c r="V2704" s="27"/>
      <c r="W2704" s="27"/>
      <c r="X2704" s="27"/>
      <c r="Y2704" s="27"/>
      <c r="Z2704" s="27"/>
      <c r="AA2704" s="27"/>
      <c r="AB2704" s="27"/>
      <c r="AC2704" s="27"/>
      <c r="AD2704" s="27"/>
      <c r="AE2704" s="27"/>
      <c r="AF2704" s="27"/>
      <c r="AG2704" s="27"/>
      <c r="AH2704" s="27"/>
      <c r="AI2704" s="27"/>
      <c r="AJ2704" s="27"/>
      <c r="AK2704" s="27"/>
      <c r="AL2704" s="27"/>
      <c r="AM2704" s="27"/>
      <c r="AN2704" s="27"/>
      <c r="AO2704" s="27"/>
      <c r="AP2704" s="27"/>
      <c r="AQ2704" s="27"/>
      <c r="AR2704" s="27"/>
      <c r="AS2704" s="27"/>
      <c r="AT2704" s="27"/>
      <c r="AU2704" s="27"/>
      <c r="AV2704" s="27"/>
      <c r="AW2704" s="27"/>
      <c r="AX2704" s="27"/>
      <c r="AY2704" s="27"/>
      <c r="AZ2704" s="27"/>
      <c r="BA2704" s="27"/>
      <c r="BB2704" s="27"/>
      <c r="BC2704" s="8"/>
      <c r="BD2704" s="5"/>
      <c r="BL2704" s="20"/>
      <c r="BM2704" s="27"/>
    </row>
    <row r="2705" spans="3:65">
      <c r="C2705" s="27"/>
      <c r="D2705" s="27"/>
      <c r="E2705" s="27"/>
      <c r="F2705" s="27"/>
      <c r="G2705" s="27"/>
      <c r="H2705" s="27"/>
      <c r="I2705" s="27"/>
      <c r="J2705" s="27"/>
      <c r="K2705" s="27"/>
      <c r="L2705" s="27"/>
      <c r="M2705" s="27"/>
      <c r="N2705" s="27"/>
      <c r="O2705" s="27"/>
      <c r="P2705" s="27"/>
      <c r="Q2705" s="27"/>
      <c r="R2705" s="27"/>
      <c r="S2705" s="27"/>
      <c r="T2705" s="27"/>
      <c r="U2705" s="27"/>
      <c r="V2705" s="27"/>
      <c r="W2705" s="27"/>
      <c r="X2705" s="27"/>
      <c r="Y2705" s="27"/>
      <c r="Z2705" s="27"/>
      <c r="AA2705" s="27"/>
      <c r="AB2705" s="27"/>
      <c r="AC2705" s="27"/>
      <c r="AD2705" s="27"/>
      <c r="AE2705" s="27"/>
      <c r="AF2705" s="27"/>
      <c r="AG2705" s="27"/>
      <c r="AH2705" s="27"/>
      <c r="AI2705" s="27"/>
      <c r="AJ2705" s="27"/>
      <c r="AK2705" s="27"/>
      <c r="AL2705" s="27"/>
      <c r="AM2705" s="27"/>
      <c r="AN2705" s="27"/>
      <c r="AO2705" s="27"/>
      <c r="AP2705" s="27"/>
      <c r="AQ2705" s="27"/>
      <c r="AR2705" s="27"/>
      <c r="AS2705" s="27"/>
      <c r="AT2705" s="27"/>
      <c r="AU2705" s="27"/>
      <c r="AV2705" s="27"/>
      <c r="AW2705" s="27"/>
      <c r="AX2705" s="27"/>
      <c r="AY2705" s="27"/>
      <c r="AZ2705" s="27"/>
      <c r="BA2705" s="27"/>
      <c r="BB2705" s="27"/>
      <c r="BC2705" s="8"/>
      <c r="BD2705" s="5"/>
      <c r="BL2705" s="20"/>
      <c r="BM2705" s="27"/>
    </row>
    <row r="2706" spans="3:65">
      <c r="C2706" s="27"/>
      <c r="D2706" s="27"/>
      <c r="E2706" s="27"/>
      <c r="F2706" s="27"/>
      <c r="G2706" s="27"/>
      <c r="H2706" s="27"/>
      <c r="I2706" s="27"/>
      <c r="J2706" s="27"/>
      <c r="K2706" s="27"/>
      <c r="L2706" s="27"/>
      <c r="M2706" s="27"/>
      <c r="N2706" s="27"/>
      <c r="O2706" s="27"/>
      <c r="P2706" s="27"/>
      <c r="Q2706" s="27"/>
      <c r="R2706" s="27"/>
      <c r="S2706" s="27"/>
      <c r="T2706" s="27"/>
      <c r="U2706" s="27"/>
      <c r="V2706" s="27"/>
      <c r="W2706" s="27"/>
      <c r="X2706" s="27"/>
      <c r="Y2706" s="27"/>
      <c r="Z2706" s="27"/>
      <c r="AA2706" s="27"/>
      <c r="AB2706" s="27"/>
      <c r="AC2706" s="27"/>
      <c r="AD2706" s="27"/>
      <c r="AE2706" s="27"/>
      <c r="AF2706" s="27"/>
      <c r="AG2706" s="27"/>
      <c r="AH2706" s="27"/>
      <c r="AI2706" s="27"/>
      <c r="AJ2706" s="27"/>
      <c r="AK2706" s="27"/>
      <c r="AL2706" s="27"/>
      <c r="AM2706" s="27"/>
      <c r="AN2706" s="27"/>
      <c r="AO2706" s="27"/>
      <c r="AP2706" s="27"/>
      <c r="AQ2706" s="27"/>
      <c r="AR2706" s="27"/>
      <c r="AS2706" s="27"/>
      <c r="AT2706" s="27"/>
      <c r="AU2706" s="27"/>
      <c r="AV2706" s="27"/>
      <c r="AW2706" s="27"/>
      <c r="AX2706" s="27"/>
      <c r="AY2706" s="27"/>
      <c r="AZ2706" s="27"/>
      <c r="BA2706" s="27"/>
      <c r="BB2706" s="27"/>
      <c r="BC2706" s="8"/>
      <c r="BD2706" s="5"/>
      <c r="BL2706" s="20"/>
      <c r="BM2706" s="27"/>
    </row>
    <row r="2707" spans="3:65">
      <c r="C2707" s="27"/>
      <c r="D2707" s="27"/>
      <c r="E2707" s="27"/>
      <c r="F2707" s="27"/>
      <c r="G2707" s="27"/>
      <c r="H2707" s="27"/>
      <c r="I2707" s="27"/>
      <c r="J2707" s="27"/>
      <c r="K2707" s="27"/>
      <c r="L2707" s="27"/>
      <c r="M2707" s="27"/>
      <c r="N2707" s="27"/>
      <c r="O2707" s="27"/>
      <c r="P2707" s="27"/>
      <c r="Q2707" s="27"/>
      <c r="R2707" s="27"/>
      <c r="S2707" s="27"/>
      <c r="T2707" s="27"/>
      <c r="U2707" s="27"/>
      <c r="V2707" s="27"/>
      <c r="W2707" s="27"/>
      <c r="X2707" s="27"/>
      <c r="Y2707" s="27"/>
      <c r="Z2707" s="27"/>
      <c r="AA2707" s="27"/>
      <c r="AB2707" s="27"/>
      <c r="AC2707" s="27"/>
      <c r="AD2707" s="27"/>
      <c r="AE2707" s="27"/>
      <c r="AF2707" s="27"/>
      <c r="AG2707" s="27"/>
      <c r="AH2707" s="27"/>
      <c r="AI2707" s="27"/>
      <c r="AJ2707" s="27"/>
      <c r="AK2707" s="27"/>
      <c r="AL2707" s="27"/>
      <c r="AM2707" s="27"/>
      <c r="AN2707" s="27"/>
      <c r="AO2707" s="27"/>
      <c r="AP2707" s="27"/>
      <c r="AQ2707" s="27"/>
      <c r="AR2707" s="27"/>
      <c r="AS2707" s="27"/>
      <c r="AT2707" s="27"/>
      <c r="AU2707" s="27"/>
      <c r="AV2707" s="27"/>
      <c r="AW2707" s="27"/>
      <c r="AX2707" s="27"/>
      <c r="AY2707" s="27"/>
      <c r="AZ2707" s="27"/>
      <c r="BA2707" s="27"/>
      <c r="BB2707" s="27"/>
      <c r="BC2707" s="8"/>
      <c r="BD2707" s="5"/>
      <c r="BL2707" s="20"/>
      <c r="BM2707" s="27"/>
    </row>
    <row r="2708" spans="3:65">
      <c r="C2708" s="27"/>
      <c r="D2708" s="27"/>
      <c r="E2708" s="27"/>
      <c r="F2708" s="27"/>
      <c r="G2708" s="27"/>
      <c r="H2708" s="27"/>
      <c r="I2708" s="27"/>
      <c r="J2708" s="27"/>
      <c r="K2708" s="27"/>
      <c r="L2708" s="27"/>
      <c r="M2708" s="27"/>
      <c r="N2708" s="27"/>
      <c r="O2708" s="27"/>
      <c r="P2708" s="27"/>
      <c r="Q2708" s="27"/>
      <c r="R2708" s="27"/>
      <c r="S2708" s="27"/>
      <c r="T2708" s="27"/>
      <c r="U2708" s="27"/>
      <c r="V2708" s="27"/>
      <c r="W2708" s="27"/>
      <c r="X2708" s="27"/>
      <c r="Y2708" s="27"/>
      <c r="Z2708" s="27"/>
      <c r="AA2708" s="27"/>
      <c r="AB2708" s="27"/>
      <c r="AC2708" s="27"/>
      <c r="AD2708" s="27"/>
      <c r="AE2708" s="27"/>
      <c r="AF2708" s="27"/>
      <c r="AG2708" s="27"/>
      <c r="AH2708" s="27"/>
      <c r="AI2708" s="27"/>
      <c r="AJ2708" s="27"/>
      <c r="AK2708" s="27"/>
      <c r="AL2708" s="27"/>
      <c r="AM2708" s="27"/>
      <c r="AN2708" s="27"/>
      <c r="AO2708" s="27"/>
      <c r="AP2708" s="27"/>
      <c r="AQ2708" s="27"/>
      <c r="AR2708" s="27"/>
      <c r="AS2708" s="27"/>
      <c r="AT2708" s="27"/>
      <c r="AU2708" s="27"/>
      <c r="AV2708" s="27"/>
      <c r="AW2708" s="27"/>
      <c r="AX2708" s="27"/>
      <c r="AY2708" s="27"/>
      <c r="AZ2708" s="27"/>
      <c r="BA2708" s="27"/>
      <c r="BB2708" s="27"/>
      <c r="BC2708" s="8"/>
      <c r="BD2708" s="5"/>
      <c r="BL2708" s="20"/>
      <c r="BM2708" s="27"/>
    </row>
    <row r="2709" spans="3:65">
      <c r="C2709" s="27"/>
      <c r="D2709" s="27"/>
      <c r="E2709" s="27"/>
      <c r="F2709" s="27"/>
      <c r="G2709" s="27"/>
      <c r="H2709" s="27"/>
      <c r="I2709" s="27"/>
      <c r="J2709" s="27"/>
      <c r="K2709" s="27"/>
      <c r="L2709" s="27"/>
      <c r="M2709" s="27"/>
      <c r="N2709" s="27"/>
      <c r="O2709" s="27"/>
      <c r="P2709" s="27"/>
      <c r="Q2709" s="27"/>
      <c r="R2709" s="27"/>
      <c r="S2709" s="27"/>
      <c r="T2709" s="27"/>
      <c r="U2709" s="27"/>
      <c r="V2709" s="27"/>
      <c r="W2709" s="27"/>
      <c r="X2709" s="27"/>
      <c r="Y2709" s="27"/>
      <c r="Z2709" s="27"/>
      <c r="AA2709" s="27"/>
      <c r="AB2709" s="27"/>
      <c r="AC2709" s="27"/>
      <c r="AD2709" s="27"/>
      <c r="AE2709" s="27"/>
      <c r="AF2709" s="27"/>
      <c r="AG2709" s="27"/>
      <c r="AH2709" s="27"/>
      <c r="AI2709" s="27"/>
      <c r="AJ2709" s="27"/>
      <c r="AK2709" s="27"/>
      <c r="AL2709" s="27"/>
      <c r="AM2709" s="27"/>
      <c r="AN2709" s="27"/>
      <c r="AO2709" s="27"/>
      <c r="AP2709" s="27"/>
      <c r="AQ2709" s="27"/>
      <c r="AR2709" s="27"/>
      <c r="AS2709" s="27"/>
      <c r="AT2709" s="27"/>
      <c r="AU2709" s="27"/>
      <c r="AV2709" s="27"/>
      <c r="AW2709" s="27"/>
      <c r="AX2709" s="27"/>
      <c r="AY2709" s="27"/>
      <c r="AZ2709" s="27"/>
      <c r="BA2709" s="27"/>
      <c r="BB2709" s="27"/>
      <c r="BC2709" s="8"/>
      <c r="BD2709" s="5"/>
      <c r="BL2709" s="20"/>
      <c r="BM2709" s="27"/>
    </row>
    <row r="2710" spans="3:65">
      <c r="C2710" s="27"/>
      <c r="D2710" s="27"/>
      <c r="E2710" s="27"/>
      <c r="F2710" s="27"/>
      <c r="G2710" s="27"/>
      <c r="H2710" s="27"/>
      <c r="I2710" s="27"/>
      <c r="J2710" s="27"/>
      <c r="K2710" s="27"/>
      <c r="L2710" s="27"/>
      <c r="M2710" s="27"/>
      <c r="N2710" s="27"/>
      <c r="O2710" s="27"/>
      <c r="P2710" s="27"/>
      <c r="Q2710" s="27"/>
      <c r="R2710" s="27"/>
      <c r="S2710" s="27"/>
      <c r="T2710" s="27"/>
      <c r="U2710" s="27"/>
      <c r="V2710" s="27"/>
      <c r="W2710" s="27"/>
      <c r="X2710" s="27"/>
      <c r="Y2710" s="27"/>
      <c r="Z2710" s="27"/>
      <c r="AA2710" s="27"/>
      <c r="AB2710" s="27"/>
      <c r="AC2710" s="27"/>
      <c r="AD2710" s="27"/>
      <c r="AE2710" s="27"/>
      <c r="AF2710" s="27"/>
      <c r="AG2710" s="27"/>
      <c r="AH2710" s="27"/>
      <c r="AI2710" s="27"/>
      <c r="AJ2710" s="27"/>
      <c r="AK2710" s="27"/>
      <c r="AL2710" s="27"/>
      <c r="AM2710" s="27"/>
      <c r="AN2710" s="27"/>
      <c r="AO2710" s="27"/>
      <c r="AP2710" s="27"/>
      <c r="AQ2710" s="27"/>
      <c r="AR2710" s="27"/>
      <c r="AS2710" s="27"/>
      <c r="AT2710" s="27"/>
      <c r="AU2710" s="27"/>
      <c r="AV2710" s="27"/>
      <c r="AW2710" s="27"/>
      <c r="AX2710" s="27"/>
      <c r="AY2710" s="27"/>
      <c r="AZ2710" s="27"/>
      <c r="BA2710" s="27"/>
      <c r="BB2710" s="27"/>
      <c r="BC2710" s="8"/>
      <c r="BD2710" s="5"/>
      <c r="BL2710" s="20"/>
      <c r="BM2710" s="27"/>
    </row>
    <row r="2711" spans="3:65">
      <c r="C2711" s="27"/>
      <c r="D2711" s="27"/>
      <c r="E2711" s="27"/>
      <c r="F2711" s="27"/>
      <c r="G2711" s="27"/>
      <c r="H2711" s="27"/>
      <c r="I2711" s="27"/>
      <c r="J2711" s="27"/>
      <c r="K2711" s="27"/>
      <c r="L2711" s="27"/>
      <c r="M2711" s="27"/>
      <c r="N2711" s="27"/>
      <c r="O2711" s="27"/>
      <c r="P2711" s="27"/>
      <c r="Q2711" s="27"/>
      <c r="R2711" s="27"/>
      <c r="S2711" s="27"/>
      <c r="T2711" s="27"/>
      <c r="U2711" s="27"/>
      <c r="V2711" s="27"/>
      <c r="W2711" s="27"/>
      <c r="X2711" s="27"/>
      <c r="Y2711" s="27"/>
      <c r="Z2711" s="27"/>
      <c r="AA2711" s="27"/>
      <c r="AB2711" s="27"/>
      <c r="AC2711" s="27"/>
      <c r="AD2711" s="27"/>
      <c r="AE2711" s="27"/>
      <c r="AF2711" s="27"/>
      <c r="AG2711" s="27"/>
      <c r="AH2711" s="27"/>
      <c r="AI2711" s="27"/>
      <c r="AJ2711" s="27"/>
      <c r="AK2711" s="27"/>
      <c r="AL2711" s="27"/>
      <c r="AM2711" s="27"/>
      <c r="AN2711" s="27"/>
      <c r="AO2711" s="27"/>
      <c r="AP2711" s="27"/>
      <c r="AQ2711" s="27"/>
      <c r="AR2711" s="27"/>
      <c r="AS2711" s="27"/>
      <c r="AT2711" s="27"/>
      <c r="AU2711" s="27"/>
      <c r="AV2711" s="27"/>
      <c r="AW2711" s="27"/>
      <c r="AX2711" s="27"/>
      <c r="AY2711" s="27"/>
      <c r="AZ2711" s="27"/>
      <c r="BA2711" s="27"/>
      <c r="BB2711" s="27"/>
      <c r="BC2711" s="8"/>
      <c r="BD2711" s="5"/>
      <c r="BL2711" s="20"/>
      <c r="BM2711" s="27"/>
    </row>
    <row r="2712" spans="3:65">
      <c r="C2712" s="27"/>
      <c r="D2712" s="27"/>
      <c r="E2712" s="27"/>
      <c r="F2712" s="27"/>
      <c r="G2712" s="27"/>
      <c r="H2712" s="27"/>
      <c r="I2712" s="27"/>
      <c r="J2712" s="27"/>
      <c r="K2712" s="27"/>
      <c r="L2712" s="27"/>
      <c r="M2712" s="27"/>
      <c r="N2712" s="27"/>
      <c r="O2712" s="27"/>
      <c r="P2712" s="27"/>
      <c r="Q2712" s="27"/>
      <c r="R2712" s="27"/>
      <c r="S2712" s="27"/>
      <c r="T2712" s="27"/>
      <c r="U2712" s="27"/>
      <c r="V2712" s="27"/>
      <c r="W2712" s="27"/>
      <c r="X2712" s="27"/>
      <c r="Y2712" s="27"/>
      <c r="Z2712" s="27"/>
      <c r="AA2712" s="27"/>
      <c r="AB2712" s="27"/>
      <c r="AC2712" s="27"/>
      <c r="AD2712" s="27"/>
      <c r="AE2712" s="27"/>
      <c r="AF2712" s="27"/>
      <c r="AG2712" s="27"/>
      <c r="AH2712" s="27"/>
      <c r="AI2712" s="27"/>
      <c r="AJ2712" s="27"/>
      <c r="AK2712" s="27"/>
      <c r="AL2712" s="27"/>
      <c r="AM2712" s="27"/>
      <c r="AN2712" s="27"/>
      <c r="AO2712" s="27"/>
      <c r="AP2712" s="27"/>
      <c r="AQ2712" s="27"/>
      <c r="AR2712" s="27"/>
      <c r="AS2712" s="27"/>
      <c r="AT2712" s="27"/>
      <c r="AU2712" s="27"/>
      <c r="AV2712" s="27"/>
      <c r="AW2712" s="27"/>
      <c r="AX2712" s="27"/>
      <c r="AY2712" s="27"/>
      <c r="AZ2712" s="27"/>
      <c r="BA2712" s="27"/>
      <c r="BB2712" s="27"/>
      <c r="BC2712" s="8"/>
      <c r="BD2712" s="5"/>
      <c r="BL2712" s="20"/>
      <c r="BM2712" s="27"/>
    </row>
    <row r="2713" spans="3:65">
      <c r="C2713" s="27"/>
      <c r="D2713" s="27"/>
      <c r="E2713" s="27"/>
      <c r="F2713" s="27"/>
      <c r="G2713" s="27"/>
      <c r="H2713" s="27"/>
      <c r="I2713" s="27"/>
      <c r="J2713" s="27"/>
      <c r="K2713" s="27"/>
      <c r="L2713" s="27"/>
      <c r="M2713" s="27"/>
      <c r="N2713" s="27"/>
      <c r="O2713" s="27"/>
      <c r="P2713" s="27"/>
      <c r="Q2713" s="27"/>
      <c r="R2713" s="27"/>
      <c r="S2713" s="27"/>
      <c r="T2713" s="27"/>
      <c r="U2713" s="27"/>
      <c r="V2713" s="27"/>
      <c r="W2713" s="27"/>
      <c r="X2713" s="27"/>
      <c r="Y2713" s="27"/>
      <c r="Z2713" s="27"/>
      <c r="AA2713" s="27"/>
      <c r="AB2713" s="27"/>
      <c r="AC2713" s="27"/>
      <c r="AD2713" s="27"/>
      <c r="AE2713" s="27"/>
      <c r="AF2713" s="27"/>
      <c r="AG2713" s="27"/>
      <c r="AH2713" s="27"/>
      <c r="AI2713" s="27"/>
      <c r="AJ2713" s="27"/>
      <c r="AK2713" s="27"/>
      <c r="AL2713" s="27"/>
      <c r="AM2713" s="27"/>
      <c r="AN2713" s="27"/>
      <c r="AO2713" s="27"/>
      <c r="AP2713" s="27"/>
      <c r="AQ2713" s="27"/>
      <c r="AR2713" s="27"/>
      <c r="AS2713" s="27"/>
      <c r="AT2713" s="27"/>
      <c r="AU2713" s="27"/>
      <c r="AV2713" s="27"/>
      <c r="AW2713" s="27"/>
      <c r="AX2713" s="27"/>
      <c r="AY2713" s="27"/>
      <c r="AZ2713" s="27"/>
      <c r="BA2713" s="27"/>
      <c r="BB2713" s="27"/>
      <c r="BC2713" s="8"/>
      <c r="BD2713" s="5"/>
      <c r="BL2713" s="20"/>
      <c r="BM2713" s="27"/>
    </row>
    <row r="2714" spans="3:65">
      <c r="C2714" s="27"/>
      <c r="D2714" s="27"/>
      <c r="E2714" s="27"/>
      <c r="F2714" s="27"/>
      <c r="G2714" s="27"/>
      <c r="H2714" s="27"/>
      <c r="I2714" s="27"/>
      <c r="J2714" s="27"/>
      <c r="K2714" s="27"/>
      <c r="L2714" s="27"/>
      <c r="M2714" s="27"/>
      <c r="N2714" s="27"/>
      <c r="O2714" s="27"/>
      <c r="P2714" s="27"/>
      <c r="Q2714" s="27"/>
      <c r="R2714" s="27"/>
      <c r="S2714" s="27"/>
      <c r="T2714" s="27"/>
      <c r="U2714" s="27"/>
      <c r="V2714" s="27"/>
      <c r="W2714" s="27"/>
      <c r="X2714" s="27"/>
      <c r="Y2714" s="27"/>
      <c r="Z2714" s="27"/>
      <c r="AA2714" s="27"/>
      <c r="AB2714" s="27"/>
      <c r="AC2714" s="27"/>
      <c r="AD2714" s="27"/>
      <c r="AE2714" s="27"/>
      <c r="AF2714" s="27"/>
      <c r="AG2714" s="27"/>
      <c r="AH2714" s="27"/>
      <c r="AI2714" s="27"/>
      <c r="AJ2714" s="27"/>
      <c r="AK2714" s="27"/>
      <c r="AL2714" s="27"/>
      <c r="AM2714" s="27"/>
      <c r="AN2714" s="27"/>
      <c r="AO2714" s="27"/>
      <c r="AP2714" s="27"/>
      <c r="AQ2714" s="27"/>
      <c r="AR2714" s="27"/>
      <c r="AS2714" s="27"/>
      <c r="AT2714" s="27"/>
      <c r="AU2714" s="27"/>
      <c r="AV2714" s="27"/>
      <c r="AW2714" s="27"/>
      <c r="AX2714" s="27"/>
      <c r="AY2714" s="27"/>
      <c r="AZ2714" s="27"/>
      <c r="BA2714" s="27"/>
      <c r="BB2714" s="27"/>
      <c r="BC2714" s="8"/>
      <c r="BD2714" s="5"/>
      <c r="BL2714" s="20"/>
      <c r="BM2714" s="27"/>
    </row>
    <row r="2715" spans="3:65">
      <c r="C2715" s="27"/>
      <c r="D2715" s="27"/>
      <c r="E2715" s="27"/>
      <c r="F2715" s="27"/>
      <c r="G2715" s="27"/>
      <c r="H2715" s="27"/>
      <c r="I2715" s="27"/>
      <c r="J2715" s="27"/>
      <c r="K2715" s="27"/>
      <c r="L2715" s="27"/>
      <c r="M2715" s="27"/>
      <c r="N2715" s="27"/>
      <c r="O2715" s="27"/>
      <c r="P2715" s="27"/>
      <c r="Q2715" s="27"/>
      <c r="R2715" s="27"/>
      <c r="S2715" s="27"/>
      <c r="T2715" s="27"/>
      <c r="U2715" s="27"/>
      <c r="V2715" s="27"/>
      <c r="W2715" s="27"/>
      <c r="X2715" s="27"/>
      <c r="Y2715" s="27"/>
      <c r="Z2715" s="27"/>
      <c r="AA2715" s="27"/>
      <c r="AB2715" s="27"/>
      <c r="AC2715" s="27"/>
      <c r="AD2715" s="27"/>
      <c r="AE2715" s="27"/>
      <c r="AF2715" s="27"/>
      <c r="AG2715" s="27"/>
      <c r="AH2715" s="27"/>
      <c r="AI2715" s="27"/>
      <c r="AJ2715" s="27"/>
      <c r="AK2715" s="27"/>
      <c r="AL2715" s="27"/>
      <c r="AM2715" s="27"/>
      <c r="AN2715" s="27"/>
      <c r="AO2715" s="27"/>
      <c r="AP2715" s="27"/>
      <c r="AQ2715" s="27"/>
      <c r="AR2715" s="27"/>
      <c r="AS2715" s="27"/>
      <c r="AT2715" s="27"/>
      <c r="AU2715" s="27"/>
      <c r="AV2715" s="27"/>
      <c r="AW2715" s="27"/>
      <c r="AX2715" s="27"/>
      <c r="AY2715" s="27"/>
      <c r="AZ2715" s="27"/>
      <c r="BA2715" s="27"/>
      <c r="BB2715" s="27"/>
      <c r="BC2715" s="8"/>
      <c r="BD2715" s="5"/>
      <c r="BL2715" s="20"/>
      <c r="BM2715" s="27"/>
    </row>
    <row r="2716" spans="3:65">
      <c r="C2716" s="27"/>
      <c r="D2716" s="27"/>
      <c r="E2716" s="27"/>
      <c r="F2716" s="27"/>
      <c r="G2716" s="27"/>
      <c r="H2716" s="27"/>
      <c r="I2716" s="27"/>
      <c r="J2716" s="27"/>
      <c r="K2716" s="27"/>
      <c r="L2716" s="27"/>
      <c r="M2716" s="27"/>
      <c r="N2716" s="27"/>
      <c r="O2716" s="27"/>
      <c r="P2716" s="27"/>
      <c r="Q2716" s="27"/>
      <c r="R2716" s="27"/>
      <c r="S2716" s="27"/>
      <c r="T2716" s="27"/>
      <c r="U2716" s="27"/>
      <c r="V2716" s="27"/>
      <c r="W2716" s="27"/>
      <c r="X2716" s="27"/>
      <c r="Y2716" s="27"/>
      <c r="Z2716" s="27"/>
      <c r="AA2716" s="27"/>
      <c r="AB2716" s="27"/>
      <c r="AC2716" s="27"/>
      <c r="AD2716" s="27"/>
      <c r="AE2716" s="27"/>
      <c r="AF2716" s="27"/>
      <c r="AG2716" s="27"/>
      <c r="AH2716" s="27"/>
      <c r="AI2716" s="27"/>
      <c r="AJ2716" s="27"/>
      <c r="AK2716" s="27"/>
      <c r="AL2716" s="27"/>
      <c r="AM2716" s="27"/>
      <c r="AN2716" s="27"/>
      <c r="AO2716" s="27"/>
      <c r="AP2716" s="27"/>
      <c r="AQ2716" s="27"/>
      <c r="AR2716" s="27"/>
      <c r="AS2716" s="27"/>
      <c r="AT2716" s="27"/>
      <c r="AU2716" s="27"/>
      <c r="AV2716" s="27"/>
      <c r="AW2716" s="27"/>
      <c r="AX2716" s="27"/>
      <c r="AY2716" s="27"/>
      <c r="AZ2716" s="27"/>
      <c r="BA2716" s="27"/>
      <c r="BB2716" s="27"/>
      <c r="BC2716" s="8"/>
      <c r="BD2716" s="5"/>
      <c r="BL2716" s="20"/>
      <c r="BM2716" s="27"/>
    </row>
    <row r="2717" spans="3:65">
      <c r="C2717" s="27"/>
      <c r="D2717" s="27"/>
      <c r="E2717" s="27"/>
      <c r="F2717" s="27"/>
      <c r="G2717" s="27"/>
      <c r="H2717" s="27"/>
      <c r="I2717" s="27"/>
      <c r="J2717" s="27"/>
      <c r="K2717" s="27"/>
      <c r="L2717" s="27"/>
      <c r="M2717" s="27"/>
      <c r="N2717" s="27"/>
      <c r="O2717" s="27"/>
      <c r="P2717" s="27"/>
      <c r="Q2717" s="27"/>
      <c r="R2717" s="27"/>
      <c r="S2717" s="27"/>
      <c r="T2717" s="27"/>
      <c r="U2717" s="27"/>
      <c r="V2717" s="27"/>
      <c r="W2717" s="27"/>
      <c r="X2717" s="27"/>
      <c r="Y2717" s="27"/>
      <c r="Z2717" s="27"/>
      <c r="AA2717" s="27"/>
      <c r="AB2717" s="27"/>
      <c r="AC2717" s="27"/>
      <c r="AD2717" s="27"/>
      <c r="AE2717" s="27"/>
      <c r="AF2717" s="27"/>
      <c r="AG2717" s="27"/>
      <c r="AH2717" s="27"/>
      <c r="AI2717" s="27"/>
      <c r="AJ2717" s="27"/>
      <c r="AK2717" s="27"/>
      <c r="AL2717" s="27"/>
      <c r="AM2717" s="27"/>
      <c r="AN2717" s="27"/>
      <c r="AO2717" s="27"/>
      <c r="AP2717" s="27"/>
      <c r="AQ2717" s="27"/>
      <c r="AR2717" s="27"/>
      <c r="AS2717" s="27"/>
      <c r="AT2717" s="27"/>
      <c r="AU2717" s="27"/>
      <c r="AV2717" s="27"/>
      <c r="AW2717" s="27"/>
      <c r="AX2717" s="27"/>
      <c r="AY2717" s="27"/>
      <c r="AZ2717" s="27"/>
      <c r="BA2717" s="27"/>
      <c r="BB2717" s="27"/>
      <c r="BC2717" s="8"/>
      <c r="BD2717" s="5"/>
      <c r="BL2717" s="20"/>
      <c r="BM2717" s="27"/>
    </row>
    <row r="2718" spans="3:65">
      <c r="C2718" s="27"/>
      <c r="D2718" s="27"/>
      <c r="E2718" s="27"/>
      <c r="F2718" s="27"/>
      <c r="G2718" s="27"/>
      <c r="H2718" s="27"/>
      <c r="I2718" s="27"/>
      <c r="J2718" s="27"/>
      <c r="K2718" s="27"/>
      <c r="L2718" s="27"/>
      <c r="M2718" s="27"/>
      <c r="N2718" s="27"/>
      <c r="O2718" s="27"/>
      <c r="P2718" s="27"/>
      <c r="Q2718" s="27"/>
      <c r="R2718" s="27"/>
      <c r="S2718" s="27"/>
      <c r="T2718" s="27"/>
      <c r="U2718" s="27"/>
      <c r="V2718" s="27"/>
      <c r="W2718" s="27"/>
      <c r="X2718" s="27"/>
      <c r="Y2718" s="27"/>
      <c r="Z2718" s="27"/>
      <c r="AA2718" s="27"/>
      <c r="AB2718" s="27"/>
      <c r="AC2718" s="27"/>
      <c r="AD2718" s="27"/>
      <c r="AE2718" s="27"/>
      <c r="AF2718" s="27"/>
      <c r="AG2718" s="27"/>
      <c r="AH2718" s="27"/>
      <c r="AI2718" s="27"/>
      <c r="AJ2718" s="27"/>
      <c r="AK2718" s="27"/>
      <c r="AL2718" s="27"/>
      <c r="AM2718" s="27"/>
      <c r="AN2718" s="27"/>
      <c r="AO2718" s="27"/>
      <c r="AP2718" s="27"/>
      <c r="AQ2718" s="27"/>
      <c r="AR2718" s="27"/>
      <c r="AS2718" s="27"/>
      <c r="AT2718" s="27"/>
      <c r="AU2718" s="27"/>
      <c r="AV2718" s="27"/>
      <c r="AW2718" s="27"/>
      <c r="AX2718" s="27"/>
      <c r="AY2718" s="27"/>
      <c r="AZ2718" s="27"/>
      <c r="BA2718" s="27"/>
      <c r="BB2718" s="27"/>
      <c r="BC2718" s="8"/>
      <c r="BD2718" s="5"/>
      <c r="BL2718" s="20"/>
      <c r="BM2718" s="27"/>
    </row>
    <row r="2719" spans="3:65">
      <c r="C2719" s="27"/>
      <c r="D2719" s="27"/>
      <c r="E2719" s="27"/>
      <c r="F2719" s="27"/>
      <c r="G2719" s="27"/>
      <c r="H2719" s="27"/>
      <c r="I2719" s="27"/>
      <c r="J2719" s="27"/>
      <c r="K2719" s="27"/>
      <c r="L2719" s="27"/>
      <c r="M2719" s="27"/>
      <c r="N2719" s="27"/>
      <c r="O2719" s="27"/>
      <c r="P2719" s="27"/>
      <c r="Q2719" s="27"/>
      <c r="R2719" s="27"/>
      <c r="S2719" s="27"/>
      <c r="T2719" s="27"/>
      <c r="U2719" s="27"/>
      <c r="V2719" s="27"/>
      <c r="W2719" s="27"/>
      <c r="X2719" s="27"/>
      <c r="Y2719" s="27"/>
      <c r="Z2719" s="27"/>
      <c r="AA2719" s="27"/>
      <c r="AB2719" s="27"/>
      <c r="AC2719" s="27"/>
      <c r="AD2719" s="27"/>
      <c r="AE2719" s="27"/>
      <c r="AF2719" s="27"/>
      <c r="AG2719" s="27"/>
      <c r="AH2719" s="27"/>
      <c r="AI2719" s="27"/>
      <c r="AJ2719" s="27"/>
      <c r="AK2719" s="27"/>
      <c r="AL2719" s="27"/>
      <c r="AM2719" s="27"/>
      <c r="AN2719" s="27"/>
      <c r="AO2719" s="27"/>
      <c r="AP2719" s="27"/>
      <c r="AQ2719" s="27"/>
      <c r="AR2719" s="27"/>
      <c r="AS2719" s="27"/>
      <c r="AT2719" s="27"/>
      <c r="AU2719" s="27"/>
      <c r="AV2719" s="27"/>
      <c r="AW2719" s="27"/>
      <c r="AX2719" s="27"/>
      <c r="AY2719" s="27"/>
      <c r="AZ2719" s="27"/>
      <c r="BA2719" s="27"/>
      <c r="BB2719" s="27"/>
      <c r="BC2719" s="8"/>
      <c r="BD2719" s="5"/>
      <c r="BL2719" s="20"/>
      <c r="BM2719" s="27"/>
    </row>
    <row r="2720" spans="3:65">
      <c r="C2720" s="27"/>
      <c r="D2720" s="27"/>
      <c r="E2720" s="27"/>
      <c r="F2720" s="27"/>
      <c r="G2720" s="27"/>
      <c r="H2720" s="27"/>
      <c r="I2720" s="27"/>
      <c r="J2720" s="27"/>
      <c r="K2720" s="27"/>
      <c r="L2720" s="27"/>
      <c r="M2720" s="27"/>
      <c r="N2720" s="27"/>
      <c r="O2720" s="27"/>
      <c r="P2720" s="27"/>
      <c r="Q2720" s="27"/>
      <c r="R2720" s="27"/>
      <c r="S2720" s="27"/>
      <c r="T2720" s="27"/>
      <c r="U2720" s="27"/>
      <c r="V2720" s="27"/>
      <c r="W2720" s="27"/>
      <c r="X2720" s="27"/>
      <c r="Y2720" s="27"/>
      <c r="Z2720" s="27"/>
      <c r="AA2720" s="27"/>
      <c r="AB2720" s="27"/>
      <c r="AC2720" s="27"/>
      <c r="AD2720" s="27"/>
      <c r="AE2720" s="27"/>
      <c r="AF2720" s="27"/>
      <c r="AG2720" s="27"/>
      <c r="AH2720" s="27"/>
      <c r="AI2720" s="27"/>
      <c r="AJ2720" s="27"/>
      <c r="AK2720" s="27"/>
      <c r="AL2720" s="27"/>
      <c r="AM2720" s="27"/>
      <c r="AN2720" s="27"/>
      <c r="AO2720" s="27"/>
      <c r="AP2720" s="27"/>
      <c r="AQ2720" s="27"/>
      <c r="AR2720" s="27"/>
      <c r="AS2720" s="27"/>
      <c r="AT2720" s="27"/>
      <c r="AU2720" s="27"/>
      <c r="AV2720" s="27"/>
      <c r="AW2720" s="27"/>
      <c r="AX2720" s="27"/>
      <c r="AY2720" s="27"/>
      <c r="AZ2720" s="27"/>
      <c r="BA2720" s="27"/>
      <c r="BB2720" s="27"/>
      <c r="BC2720" s="8"/>
      <c r="BD2720" s="5"/>
      <c r="BL2720" s="20"/>
      <c r="BM2720" s="27"/>
    </row>
    <row r="2721" spans="3:65">
      <c r="C2721" s="27"/>
      <c r="D2721" s="27"/>
      <c r="E2721" s="27"/>
      <c r="F2721" s="27"/>
      <c r="G2721" s="27"/>
      <c r="H2721" s="27"/>
      <c r="I2721" s="27"/>
      <c r="J2721" s="27"/>
      <c r="K2721" s="27"/>
      <c r="L2721" s="27"/>
      <c r="M2721" s="27"/>
      <c r="N2721" s="27"/>
      <c r="O2721" s="27"/>
      <c r="P2721" s="27"/>
      <c r="Q2721" s="27"/>
      <c r="R2721" s="27"/>
      <c r="S2721" s="27"/>
      <c r="T2721" s="27"/>
      <c r="U2721" s="27"/>
      <c r="V2721" s="27"/>
      <c r="W2721" s="27"/>
      <c r="X2721" s="27"/>
      <c r="Y2721" s="27"/>
      <c r="Z2721" s="27"/>
      <c r="AA2721" s="27"/>
      <c r="AB2721" s="27"/>
      <c r="AC2721" s="27"/>
      <c r="AD2721" s="27"/>
      <c r="AE2721" s="27"/>
      <c r="AF2721" s="27"/>
      <c r="AG2721" s="27"/>
      <c r="AH2721" s="27"/>
      <c r="AI2721" s="27"/>
      <c r="AJ2721" s="27"/>
      <c r="AK2721" s="27"/>
      <c r="AL2721" s="27"/>
      <c r="AM2721" s="27"/>
      <c r="AN2721" s="27"/>
      <c r="AO2721" s="27"/>
      <c r="AP2721" s="27"/>
      <c r="AQ2721" s="27"/>
      <c r="AR2721" s="27"/>
      <c r="AS2721" s="27"/>
      <c r="AT2721" s="27"/>
      <c r="AU2721" s="27"/>
      <c r="AV2721" s="27"/>
      <c r="AW2721" s="27"/>
      <c r="AX2721" s="27"/>
      <c r="AY2721" s="27"/>
      <c r="AZ2721" s="27"/>
      <c r="BA2721" s="27"/>
      <c r="BB2721" s="27"/>
      <c r="BC2721" s="8"/>
      <c r="BD2721" s="5"/>
      <c r="BL2721" s="20"/>
      <c r="BM2721" s="27"/>
    </row>
    <row r="2722" spans="3:65">
      <c r="C2722" s="27"/>
      <c r="D2722" s="27"/>
      <c r="E2722" s="27"/>
      <c r="F2722" s="27"/>
      <c r="G2722" s="27"/>
      <c r="H2722" s="27"/>
      <c r="I2722" s="27"/>
      <c r="J2722" s="27"/>
      <c r="K2722" s="27"/>
      <c r="L2722" s="27"/>
      <c r="M2722" s="27"/>
      <c r="N2722" s="27"/>
      <c r="O2722" s="27"/>
      <c r="P2722" s="27"/>
      <c r="Q2722" s="27"/>
      <c r="R2722" s="27"/>
      <c r="S2722" s="27"/>
      <c r="T2722" s="27"/>
      <c r="U2722" s="27"/>
      <c r="V2722" s="27"/>
      <c r="W2722" s="27"/>
      <c r="X2722" s="27"/>
      <c r="Y2722" s="27"/>
      <c r="Z2722" s="27"/>
      <c r="AA2722" s="27"/>
      <c r="AB2722" s="27"/>
      <c r="AC2722" s="27"/>
      <c r="AD2722" s="27"/>
      <c r="AE2722" s="27"/>
      <c r="AF2722" s="27"/>
      <c r="AG2722" s="27"/>
      <c r="AH2722" s="27"/>
      <c r="AI2722" s="27"/>
      <c r="AJ2722" s="27"/>
      <c r="AK2722" s="27"/>
      <c r="AL2722" s="27"/>
      <c r="AM2722" s="27"/>
      <c r="AN2722" s="27"/>
      <c r="AO2722" s="27"/>
      <c r="AP2722" s="27"/>
      <c r="AQ2722" s="27"/>
      <c r="AR2722" s="27"/>
      <c r="AS2722" s="27"/>
      <c r="AT2722" s="27"/>
      <c r="AU2722" s="27"/>
      <c r="AV2722" s="27"/>
      <c r="AW2722" s="27"/>
      <c r="AX2722" s="27"/>
      <c r="AY2722" s="27"/>
      <c r="AZ2722" s="27"/>
      <c r="BA2722" s="27"/>
      <c r="BB2722" s="27"/>
      <c r="BC2722" s="8"/>
      <c r="BD2722" s="5"/>
      <c r="BL2722" s="20"/>
      <c r="BM2722" s="27"/>
    </row>
    <row r="2723" spans="3:65">
      <c r="C2723" s="27"/>
      <c r="D2723" s="27"/>
      <c r="E2723" s="27"/>
      <c r="F2723" s="27"/>
      <c r="G2723" s="27"/>
      <c r="H2723" s="27"/>
      <c r="I2723" s="27"/>
      <c r="J2723" s="27"/>
      <c r="K2723" s="27"/>
      <c r="L2723" s="27"/>
      <c r="M2723" s="27"/>
      <c r="N2723" s="27"/>
      <c r="O2723" s="27"/>
      <c r="P2723" s="27"/>
      <c r="Q2723" s="27"/>
      <c r="R2723" s="27"/>
      <c r="S2723" s="27"/>
      <c r="T2723" s="27"/>
      <c r="U2723" s="27"/>
      <c r="V2723" s="27"/>
      <c r="W2723" s="27"/>
      <c r="X2723" s="27"/>
      <c r="Y2723" s="27"/>
      <c r="Z2723" s="27"/>
      <c r="AA2723" s="27"/>
      <c r="AB2723" s="27"/>
      <c r="AC2723" s="27"/>
      <c r="AD2723" s="27"/>
      <c r="AE2723" s="27"/>
      <c r="AF2723" s="27"/>
      <c r="AG2723" s="27"/>
      <c r="AH2723" s="27"/>
      <c r="AI2723" s="27"/>
      <c r="AJ2723" s="27"/>
      <c r="AK2723" s="27"/>
      <c r="AL2723" s="27"/>
      <c r="AM2723" s="27"/>
      <c r="AN2723" s="27"/>
      <c r="AO2723" s="27"/>
      <c r="AP2723" s="27"/>
      <c r="AQ2723" s="27"/>
      <c r="AR2723" s="27"/>
      <c r="AS2723" s="27"/>
      <c r="AT2723" s="27"/>
      <c r="AU2723" s="27"/>
      <c r="AV2723" s="27"/>
      <c r="AW2723" s="27"/>
      <c r="AX2723" s="27"/>
      <c r="AY2723" s="27"/>
      <c r="AZ2723" s="27"/>
      <c r="BA2723" s="27"/>
      <c r="BB2723" s="27"/>
      <c r="BC2723" s="8"/>
      <c r="BD2723" s="5"/>
      <c r="BL2723" s="20"/>
      <c r="BM2723" s="27"/>
    </row>
    <row r="2724" spans="3:65">
      <c r="C2724" s="27"/>
      <c r="D2724" s="27"/>
      <c r="E2724" s="27"/>
      <c r="F2724" s="27"/>
      <c r="G2724" s="27"/>
      <c r="H2724" s="27"/>
      <c r="I2724" s="27"/>
      <c r="J2724" s="27"/>
      <c r="K2724" s="27"/>
      <c r="L2724" s="27"/>
      <c r="M2724" s="27"/>
      <c r="N2724" s="27"/>
      <c r="O2724" s="27"/>
      <c r="P2724" s="27"/>
      <c r="Q2724" s="27"/>
      <c r="R2724" s="27"/>
      <c r="S2724" s="27"/>
      <c r="T2724" s="27"/>
      <c r="U2724" s="27"/>
      <c r="V2724" s="27"/>
      <c r="W2724" s="27"/>
      <c r="X2724" s="27"/>
      <c r="Y2724" s="27"/>
      <c r="Z2724" s="27"/>
      <c r="AA2724" s="27"/>
      <c r="AB2724" s="27"/>
      <c r="AC2724" s="27"/>
      <c r="AD2724" s="27"/>
      <c r="AE2724" s="27"/>
      <c r="AF2724" s="27"/>
      <c r="AG2724" s="27"/>
      <c r="AH2724" s="27"/>
      <c r="AI2724" s="27"/>
      <c r="AJ2724" s="27"/>
      <c r="AK2724" s="27"/>
      <c r="AL2724" s="27"/>
      <c r="AM2724" s="27"/>
      <c r="AN2724" s="27"/>
      <c r="AO2724" s="27"/>
      <c r="AP2724" s="27"/>
      <c r="AQ2724" s="27"/>
      <c r="AR2724" s="27"/>
      <c r="AS2724" s="27"/>
      <c r="AT2724" s="27"/>
      <c r="AU2724" s="27"/>
      <c r="AV2724" s="27"/>
      <c r="AW2724" s="27"/>
      <c r="AX2724" s="27"/>
      <c r="AY2724" s="27"/>
      <c r="AZ2724" s="27"/>
      <c r="BA2724" s="27"/>
      <c r="BB2724" s="27"/>
      <c r="BC2724" s="8"/>
      <c r="BD2724" s="5"/>
      <c r="BL2724" s="20"/>
      <c r="BM2724" s="27"/>
    </row>
    <row r="2725" spans="3:65">
      <c r="C2725" s="27"/>
      <c r="D2725" s="27"/>
      <c r="E2725" s="27"/>
      <c r="F2725" s="27"/>
      <c r="G2725" s="27"/>
      <c r="H2725" s="27"/>
      <c r="I2725" s="27"/>
      <c r="J2725" s="27"/>
      <c r="K2725" s="27"/>
      <c r="L2725" s="27"/>
      <c r="M2725" s="27"/>
      <c r="N2725" s="27"/>
      <c r="O2725" s="27"/>
      <c r="P2725" s="27"/>
      <c r="Q2725" s="27"/>
      <c r="R2725" s="27"/>
      <c r="S2725" s="27"/>
      <c r="T2725" s="27"/>
      <c r="U2725" s="27"/>
      <c r="V2725" s="27"/>
      <c r="W2725" s="27"/>
      <c r="X2725" s="27"/>
      <c r="Y2725" s="27"/>
      <c r="Z2725" s="27"/>
      <c r="AA2725" s="27"/>
      <c r="AB2725" s="27"/>
      <c r="AC2725" s="27"/>
      <c r="AD2725" s="27"/>
      <c r="AE2725" s="27"/>
      <c r="AF2725" s="27"/>
      <c r="AG2725" s="27"/>
      <c r="AH2725" s="27"/>
      <c r="AI2725" s="27"/>
      <c r="AJ2725" s="27"/>
      <c r="AK2725" s="27"/>
      <c r="AL2725" s="27"/>
      <c r="AM2725" s="27"/>
      <c r="AN2725" s="27"/>
      <c r="AO2725" s="27"/>
      <c r="AP2725" s="27"/>
      <c r="AQ2725" s="27"/>
      <c r="AR2725" s="27"/>
      <c r="AS2725" s="27"/>
      <c r="AT2725" s="27"/>
      <c r="AU2725" s="27"/>
      <c r="AV2725" s="27"/>
      <c r="AW2725" s="27"/>
      <c r="AX2725" s="27"/>
      <c r="AY2725" s="27"/>
      <c r="AZ2725" s="27"/>
      <c r="BA2725" s="27"/>
      <c r="BB2725" s="27"/>
      <c r="BC2725" s="8"/>
      <c r="BD2725" s="5"/>
      <c r="BL2725" s="20"/>
      <c r="BM2725" s="27"/>
    </row>
    <row r="2726" spans="3:65">
      <c r="C2726" s="27"/>
      <c r="D2726" s="27"/>
      <c r="E2726" s="27"/>
      <c r="F2726" s="27"/>
      <c r="G2726" s="27"/>
      <c r="H2726" s="27"/>
      <c r="I2726" s="27"/>
      <c r="J2726" s="27"/>
      <c r="K2726" s="27"/>
      <c r="L2726" s="27"/>
      <c r="M2726" s="27"/>
      <c r="N2726" s="27"/>
      <c r="O2726" s="27"/>
      <c r="P2726" s="27"/>
      <c r="Q2726" s="27"/>
      <c r="R2726" s="27"/>
      <c r="S2726" s="27"/>
      <c r="T2726" s="27"/>
      <c r="U2726" s="27"/>
      <c r="V2726" s="27"/>
      <c r="W2726" s="27"/>
      <c r="X2726" s="27"/>
      <c r="Y2726" s="27"/>
      <c r="Z2726" s="27"/>
      <c r="AA2726" s="27"/>
      <c r="AB2726" s="27"/>
      <c r="AC2726" s="27"/>
      <c r="AD2726" s="27"/>
      <c r="AE2726" s="27"/>
      <c r="AF2726" s="27"/>
      <c r="AG2726" s="27"/>
      <c r="AH2726" s="27"/>
      <c r="AI2726" s="27"/>
      <c r="AJ2726" s="27"/>
      <c r="AK2726" s="27"/>
      <c r="AL2726" s="27"/>
      <c r="AM2726" s="27"/>
      <c r="AN2726" s="27"/>
      <c r="AO2726" s="27"/>
      <c r="AP2726" s="27"/>
      <c r="AQ2726" s="27"/>
      <c r="AR2726" s="27"/>
      <c r="AS2726" s="27"/>
      <c r="AT2726" s="27"/>
      <c r="AU2726" s="27"/>
      <c r="AV2726" s="27"/>
      <c r="AW2726" s="27"/>
      <c r="AX2726" s="27"/>
      <c r="AY2726" s="27"/>
      <c r="AZ2726" s="27"/>
      <c r="BA2726" s="27"/>
      <c r="BB2726" s="27"/>
      <c r="BC2726" s="8"/>
      <c r="BD2726" s="5"/>
      <c r="BL2726" s="20"/>
      <c r="BM2726" s="27"/>
    </row>
    <row r="2727" spans="3:65">
      <c r="C2727" s="27"/>
      <c r="D2727" s="27"/>
      <c r="E2727" s="27"/>
      <c r="F2727" s="27"/>
      <c r="G2727" s="27"/>
      <c r="H2727" s="27"/>
      <c r="I2727" s="27"/>
      <c r="J2727" s="27"/>
      <c r="K2727" s="27"/>
      <c r="L2727" s="27"/>
      <c r="M2727" s="27"/>
      <c r="N2727" s="27"/>
      <c r="O2727" s="27"/>
      <c r="P2727" s="27"/>
      <c r="Q2727" s="27"/>
      <c r="R2727" s="27"/>
      <c r="S2727" s="27"/>
      <c r="T2727" s="27"/>
      <c r="U2727" s="27"/>
      <c r="V2727" s="27"/>
      <c r="W2727" s="27"/>
      <c r="X2727" s="27"/>
      <c r="Y2727" s="27"/>
      <c r="Z2727" s="27"/>
      <c r="AA2727" s="27"/>
      <c r="AB2727" s="27"/>
      <c r="AC2727" s="27"/>
      <c r="AD2727" s="27"/>
      <c r="AE2727" s="27"/>
      <c r="AF2727" s="27"/>
      <c r="AG2727" s="27"/>
      <c r="AH2727" s="27"/>
      <c r="AI2727" s="27"/>
      <c r="AJ2727" s="27"/>
      <c r="AK2727" s="27"/>
      <c r="AL2727" s="27"/>
      <c r="AM2727" s="27"/>
      <c r="AN2727" s="27"/>
      <c r="AO2727" s="27"/>
      <c r="AP2727" s="27"/>
      <c r="AQ2727" s="27"/>
      <c r="AR2727" s="27"/>
      <c r="AS2727" s="27"/>
      <c r="AT2727" s="27"/>
      <c r="AU2727" s="27"/>
      <c r="AV2727" s="27"/>
      <c r="AW2727" s="27"/>
      <c r="AX2727" s="27"/>
      <c r="AY2727" s="27"/>
      <c r="AZ2727" s="27"/>
      <c r="BA2727" s="27"/>
      <c r="BB2727" s="27"/>
      <c r="BC2727" s="8"/>
      <c r="BD2727" s="5"/>
      <c r="BL2727" s="20"/>
      <c r="BM2727" s="27"/>
    </row>
    <row r="2728" spans="3:65">
      <c r="C2728" s="27"/>
      <c r="D2728" s="27"/>
      <c r="E2728" s="27"/>
      <c r="F2728" s="27"/>
      <c r="G2728" s="27"/>
      <c r="H2728" s="27"/>
      <c r="I2728" s="27"/>
      <c r="J2728" s="27"/>
      <c r="K2728" s="27"/>
      <c r="L2728" s="27"/>
      <c r="M2728" s="27"/>
      <c r="N2728" s="27"/>
      <c r="O2728" s="27"/>
      <c r="P2728" s="27"/>
      <c r="Q2728" s="27"/>
      <c r="R2728" s="27"/>
      <c r="S2728" s="27"/>
      <c r="T2728" s="27"/>
      <c r="U2728" s="27"/>
      <c r="V2728" s="27"/>
      <c r="W2728" s="27"/>
      <c r="X2728" s="27"/>
      <c r="Y2728" s="27"/>
      <c r="Z2728" s="27"/>
      <c r="AA2728" s="27"/>
      <c r="AB2728" s="27"/>
      <c r="AC2728" s="27"/>
      <c r="AD2728" s="27"/>
      <c r="AE2728" s="27"/>
      <c r="AF2728" s="27"/>
      <c r="AG2728" s="27"/>
      <c r="AH2728" s="27"/>
      <c r="AI2728" s="27"/>
      <c r="AJ2728" s="27"/>
      <c r="AK2728" s="27"/>
      <c r="AL2728" s="27"/>
      <c r="AM2728" s="27"/>
      <c r="AN2728" s="27"/>
      <c r="AO2728" s="27"/>
      <c r="AP2728" s="27"/>
      <c r="AQ2728" s="27"/>
      <c r="AR2728" s="27"/>
      <c r="AS2728" s="27"/>
      <c r="AT2728" s="27"/>
      <c r="AU2728" s="27"/>
      <c r="AV2728" s="27"/>
      <c r="AW2728" s="27"/>
      <c r="AX2728" s="27"/>
      <c r="AY2728" s="27"/>
      <c r="AZ2728" s="27"/>
      <c r="BA2728" s="27"/>
      <c r="BB2728" s="27"/>
      <c r="BC2728" s="8"/>
      <c r="BD2728" s="5"/>
      <c r="BL2728" s="20"/>
      <c r="BM2728" s="27"/>
    </row>
    <row r="2729" spans="3:65">
      <c r="C2729" s="27"/>
      <c r="D2729" s="27"/>
      <c r="E2729" s="27"/>
      <c r="F2729" s="27"/>
      <c r="G2729" s="27"/>
      <c r="H2729" s="27"/>
      <c r="I2729" s="27"/>
      <c r="J2729" s="27"/>
      <c r="K2729" s="27"/>
      <c r="L2729" s="27"/>
      <c r="M2729" s="27"/>
      <c r="N2729" s="27"/>
      <c r="O2729" s="27"/>
      <c r="P2729" s="27"/>
      <c r="Q2729" s="27"/>
      <c r="R2729" s="27"/>
      <c r="S2729" s="27"/>
      <c r="T2729" s="27"/>
      <c r="U2729" s="27"/>
      <c r="V2729" s="27"/>
      <c r="W2729" s="27"/>
      <c r="X2729" s="27"/>
      <c r="Y2729" s="27"/>
      <c r="Z2729" s="27"/>
      <c r="AA2729" s="27"/>
      <c r="AB2729" s="27"/>
      <c r="AC2729" s="27"/>
      <c r="AD2729" s="27"/>
      <c r="AE2729" s="27"/>
      <c r="AF2729" s="27"/>
      <c r="AG2729" s="27"/>
      <c r="AH2729" s="27"/>
      <c r="AI2729" s="27"/>
      <c r="AJ2729" s="27"/>
      <c r="AK2729" s="27"/>
      <c r="AL2729" s="27"/>
      <c r="AM2729" s="27"/>
      <c r="AN2729" s="27"/>
      <c r="AO2729" s="27"/>
      <c r="AP2729" s="27"/>
      <c r="AQ2729" s="27"/>
      <c r="AR2729" s="27"/>
      <c r="AS2729" s="27"/>
      <c r="AT2729" s="27"/>
      <c r="AU2729" s="27"/>
      <c r="AV2729" s="27"/>
      <c r="AW2729" s="27"/>
      <c r="AX2729" s="27"/>
      <c r="AY2729" s="27"/>
      <c r="AZ2729" s="27"/>
      <c r="BA2729" s="27"/>
      <c r="BB2729" s="27"/>
      <c r="BC2729" s="8"/>
      <c r="BD2729" s="5"/>
      <c r="BL2729" s="20"/>
      <c r="BM2729" s="27"/>
    </row>
    <row r="2730" spans="3:65">
      <c r="C2730" s="27"/>
      <c r="D2730" s="27"/>
      <c r="E2730" s="27"/>
      <c r="F2730" s="27"/>
      <c r="G2730" s="27"/>
      <c r="H2730" s="27"/>
      <c r="I2730" s="27"/>
      <c r="J2730" s="27"/>
      <c r="K2730" s="27"/>
      <c r="L2730" s="27"/>
      <c r="M2730" s="27"/>
      <c r="N2730" s="27"/>
      <c r="O2730" s="27"/>
      <c r="P2730" s="27"/>
      <c r="Q2730" s="27"/>
      <c r="R2730" s="27"/>
      <c r="S2730" s="27"/>
      <c r="T2730" s="27"/>
      <c r="U2730" s="27"/>
      <c r="V2730" s="27"/>
      <c r="W2730" s="27"/>
      <c r="X2730" s="27"/>
      <c r="Y2730" s="27"/>
      <c r="Z2730" s="27"/>
      <c r="AA2730" s="27"/>
      <c r="AB2730" s="27"/>
      <c r="AC2730" s="27"/>
      <c r="AD2730" s="27"/>
      <c r="AE2730" s="27"/>
      <c r="AF2730" s="27"/>
      <c r="AG2730" s="27"/>
      <c r="AH2730" s="27"/>
      <c r="AI2730" s="27"/>
      <c r="AJ2730" s="27"/>
      <c r="AK2730" s="27"/>
      <c r="AL2730" s="27"/>
      <c r="AM2730" s="27"/>
      <c r="AN2730" s="27"/>
      <c r="AO2730" s="27"/>
      <c r="AP2730" s="27"/>
      <c r="AQ2730" s="27"/>
      <c r="AR2730" s="27"/>
      <c r="AS2730" s="27"/>
      <c r="AT2730" s="27"/>
      <c r="AU2730" s="27"/>
      <c r="AV2730" s="27"/>
      <c r="AW2730" s="27"/>
      <c r="AX2730" s="27"/>
      <c r="AY2730" s="27"/>
      <c r="AZ2730" s="27"/>
      <c r="BA2730" s="27"/>
      <c r="BB2730" s="27"/>
      <c r="BC2730" s="8"/>
      <c r="BD2730" s="5"/>
      <c r="BL2730" s="20"/>
      <c r="BM2730" s="27"/>
    </row>
    <row r="2731" spans="3:65">
      <c r="C2731" s="27"/>
      <c r="D2731" s="27"/>
      <c r="E2731" s="27"/>
      <c r="F2731" s="27"/>
      <c r="G2731" s="27"/>
      <c r="H2731" s="27"/>
      <c r="I2731" s="27"/>
      <c r="J2731" s="27"/>
      <c r="K2731" s="27"/>
      <c r="L2731" s="27"/>
      <c r="M2731" s="27"/>
      <c r="N2731" s="27"/>
      <c r="O2731" s="27"/>
      <c r="P2731" s="27"/>
      <c r="Q2731" s="27"/>
      <c r="R2731" s="27"/>
      <c r="S2731" s="27"/>
      <c r="T2731" s="27"/>
      <c r="U2731" s="27"/>
      <c r="V2731" s="27"/>
      <c r="W2731" s="27"/>
      <c r="X2731" s="27"/>
      <c r="Y2731" s="27"/>
      <c r="Z2731" s="27"/>
      <c r="AA2731" s="27"/>
      <c r="AB2731" s="27"/>
      <c r="AC2731" s="27"/>
      <c r="AD2731" s="27"/>
      <c r="AE2731" s="27"/>
      <c r="AF2731" s="27"/>
      <c r="AG2731" s="27"/>
      <c r="AH2731" s="27"/>
      <c r="AI2731" s="27"/>
      <c r="AJ2731" s="27"/>
      <c r="AK2731" s="27"/>
      <c r="AL2731" s="27"/>
      <c r="AM2731" s="27"/>
      <c r="AN2731" s="27"/>
      <c r="AO2731" s="27"/>
      <c r="AP2731" s="27"/>
      <c r="AQ2731" s="27"/>
      <c r="AR2731" s="27"/>
      <c r="AS2731" s="27"/>
      <c r="AT2731" s="27"/>
      <c r="AU2731" s="27"/>
      <c r="AV2731" s="27"/>
      <c r="AW2731" s="27"/>
      <c r="AX2731" s="27"/>
      <c r="AY2731" s="27"/>
      <c r="AZ2731" s="27"/>
      <c r="BA2731" s="27"/>
      <c r="BB2731" s="27"/>
      <c r="BC2731" s="8"/>
      <c r="BD2731" s="5"/>
      <c r="BL2731" s="20"/>
      <c r="BM2731" s="27"/>
    </row>
    <row r="2732" spans="3:65">
      <c r="C2732" s="27"/>
      <c r="D2732" s="27"/>
      <c r="E2732" s="27"/>
      <c r="F2732" s="27"/>
      <c r="G2732" s="27"/>
      <c r="H2732" s="27"/>
      <c r="I2732" s="27"/>
      <c r="J2732" s="27"/>
      <c r="K2732" s="27"/>
      <c r="L2732" s="27"/>
      <c r="M2732" s="27"/>
      <c r="N2732" s="27"/>
      <c r="O2732" s="27"/>
      <c r="P2732" s="27"/>
      <c r="Q2732" s="27"/>
      <c r="R2732" s="27"/>
      <c r="S2732" s="27"/>
      <c r="T2732" s="27"/>
      <c r="U2732" s="27"/>
      <c r="V2732" s="27"/>
      <c r="W2732" s="27"/>
      <c r="X2732" s="27"/>
      <c r="Y2732" s="27"/>
      <c r="Z2732" s="27"/>
      <c r="AA2732" s="27"/>
      <c r="AB2732" s="27"/>
      <c r="AC2732" s="27"/>
      <c r="AD2732" s="27"/>
      <c r="AE2732" s="27"/>
      <c r="AF2732" s="27"/>
      <c r="AG2732" s="27"/>
      <c r="AH2732" s="27"/>
      <c r="AI2732" s="27"/>
      <c r="AJ2732" s="27"/>
      <c r="AK2732" s="27"/>
      <c r="AL2732" s="27"/>
      <c r="AM2732" s="27"/>
      <c r="AN2732" s="27"/>
      <c r="AO2732" s="27"/>
      <c r="AP2732" s="27"/>
      <c r="AQ2732" s="27"/>
      <c r="AR2732" s="27"/>
      <c r="AS2732" s="27"/>
      <c r="AT2732" s="27"/>
      <c r="AU2732" s="27"/>
      <c r="AV2732" s="27"/>
      <c r="AW2732" s="27"/>
      <c r="AX2732" s="27"/>
      <c r="AY2732" s="27"/>
      <c r="AZ2732" s="27"/>
      <c r="BA2732" s="27"/>
      <c r="BB2732" s="27"/>
      <c r="BC2732" s="8"/>
      <c r="BD2732" s="5"/>
      <c r="BL2732" s="20"/>
      <c r="BM2732" s="27"/>
    </row>
    <row r="2733" spans="3:65">
      <c r="C2733" s="27"/>
      <c r="D2733" s="27"/>
      <c r="E2733" s="27"/>
      <c r="F2733" s="27"/>
      <c r="G2733" s="27"/>
      <c r="H2733" s="27"/>
      <c r="I2733" s="27"/>
      <c r="J2733" s="27"/>
      <c r="K2733" s="27"/>
      <c r="L2733" s="27"/>
      <c r="M2733" s="27"/>
      <c r="N2733" s="27"/>
      <c r="O2733" s="27"/>
      <c r="P2733" s="27"/>
      <c r="Q2733" s="27"/>
      <c r="R2733" s="27"/>
      <c r="S2733" s="27"/>
      <c r="T2733" s="27"/>
      <c r="U2733" s="27"/>
      <c r="V2733" s="27"/>
      <c r="W2733" s="27"/>
      <c r="X2733" s="27"/>
      <c r="Y2733" s="27"/>
      <c r="Z2733" s="27"/>
      <c r="AA2733" s="27"/>
      <c r="AB2733" s="27"/>
      <c r="AC2733" s="27"/>
      <c r="AD2733" s="27"/>
      <c r="AE2733" s="27"/>
      <c r="AF2733" s="27"/>
      <c r="AG2733" s="27"/>
      <c r="AH2733" s="27"/>
      <c r="AI2733" s="27"/>
      <c r="AJ2733" s="27"/>
      <c r="AK2733" s="27"/>
      <c r="AL2733" s="27"/>
      <c r="AM2733" s="27"/>
      <c r="AN2733" s="27"/>
      <c r="AO2733" s="27"/>
      <c r="AP2733" s="27"/>
      <c r="AQ2733" s="27"/>
      <c r="AR2733" s="27"/>
      <c r="AS2733" s="27"/>
      <c r="AT2733" s="27"/>
      <c r="AU2733" s="27"/>
      <c r="AV2733" s="27"/>
      <c r="AW2733" s="27"/>
      <c r="AX2733" s="27"/>
      <c r="AY2733" s="27"/>
      <c r="AZ2733" s="27"/>
      <c r="BA2733" s="27"/>
      <c r="BB2733" s="27"/>
      <c r="BC2733" s="8"/>
      <c r="BD2733" s="5"/>
      <c r="BL2733" s="20"/>
      <c r="BM2733" s="27"/>
    </row>
    <row r="2734" spans="3:65">
      <c r="C2734" s="27"/>
      <c r="D2734" s="27"/>
      <c r="E2734" s="27"/>
      <c r="F2734" s="27"/>
      <c r="G2734" s="27"/>
      <c r="H2734" s="27"/>
      <c r="I2734" s="27"/>
      <c r="J2734" s="27"/>
      <c r="K2734" s="27"/>
      <c r="L2734" s="27"/>
      <c r="M2734" s="27"/>
      <c r="N2734" s="27"/>
      <c r="O2734" s="27"/>
      <c r="P2734" s="27"/>
      <c r="Q2734" s="27"/>
      <c r="R2734" s="27"/>
      <c r="S2734" s="27"/>
      <c r="T2734" s="27"/>
      <c r="U2734" s="27"/>
      <c r="V2734" s="27"/>
      <c r="W2734" s="27"/>
      <c r="X2734" s="27"/>
      <c r="Y2734" s="27"/>
      <c r="Z2734" s="27"/>
      <c r="AA2734" s="27"/>
      <c r="AB2734" s="27"/>
      <c r="AC2734" s="27"/>
      <c r="AD2734" s="27"/>
      <c r="AE2734" s="27"/>
      <c r="AF2734" s="27"/>
      <c r="AG2734" s="27"/>
      <c r="AH2734" s="27"/>
      <c r="AI2734" s="27"/>
      <c r="AJ2734" s="27"/>
      <c r="AK2734" s="27"/>
      <c r="AL2734" s="27"/>
      <c r="AM2734" s="27"/>
      <c r="AN2734" s="27"/>
      <c r="AO2734" s="27"/>
      <c r="AP2734" s="27"/>
      <c r="AQ2734" s="27"/>
      <c r="AR2734" s="27"/>
      <c r="AS2734" s="27"/>
      <c r="AT2734" s="27"/>
      <c r="AU2734" s="27"/>
      <c r="AV2734" s="27"/>
      <c r="AW2734" s="27"/>
      <c r="AX2734" s="27"/>
      <c r="AY2734" s="27"/>
      <c r="AZ2734" s="27"/>
      <c r="BA2734" s="27"/>
      <c r="BB2734" s="27"/>
      <c r="BC2734" s="8"/>
      <c r="BD2734" s="5"/>
      <c r="BL2734" s="20"/>
      <c r="BM2734" s="27"/>
    </row>
    <row r="2735" spans="3:65">
      <c r="C2735" s="27"/>
      <c r="D2735" s="27"/>
      <c r="E2735" s="27"/>
      <c r="F2735" s="27"/>
      <c r="G2735" s="27"/>
      <c r="H2735" s="27"/>
      <c r="I2735" s="27"/>
      <c r="J2735" s="27"/>
      <c r="K2735" s="27"/>
      <c r="L2735" s="27"/>
      <c r="M2735" s="27"/>
      <c r="N2735" s="27"/>
      <c r="O2735" s="27"/>
      <c r="P2735" s="27"/>
      <c r="Q2735" s="27"/>
      <c r="R2735" s="27"/>
      <c r="S2735" s="27"/>
      <c r="T2735" s="27"/>
      <c r="U2735" s="27"/>
      <c r="V2735" s="27"/>
      <c r="W2735" s="27"/>
      <c r="X2735" s="27"/>
      <c r="Y2735" s="27"/>
      <c r="Z2735" s="27"/>
      <c r="AA2735" s="27"/>
      <c r="AB2735" s="27"/>
      <c r="AC2735" s="27"/>
      <c r="AD2735" s="27"/>
      <c r="AE2735" s="27"/>
      <c r="AF2735" s="27"/>
      <c r="AG2735" s="27"/>
      <c r="AH2735" s="27"/>
      <c r="AI2735" s="27"/>
      <c r="AJ2735" s="27"/>
      <c r="AK2735" s="27"/>
      <c r="AL2735" s="27"/>
      <c r="AM2735" s="27"/>
      <c r="AN2735" s="27"/>
      <c r="AO2735" s="27"/>
      <c r="AP2735" s="27"/>
      <c r="AQ2735" s="27"/>
      <c r="AR2735" s="27"/>
      <c r="AS2735" s="27"/>
      <c r="AT2735" s="27"/>
      <c r="AU2735" s="27"/>
      <c r="AV2735" s="27"/>
      <c r="AW2735" s="27"/>
      <c r="AX2735" s="27"/>
      <c r="AY2735" s="27"/>
      <c r="AZ2735" s="27"/>
      <c r="BA2735" s="27"/>
      <c r="BB2735" s="27"/>
      <c r="BC2735" s="8"/>
      <c r="BD2735" s="5"/>
      <c r="BL2735" s="20"/>
      <c r="BM2735" s="27"/>
    </row>
    <row r="2736" spans="3:65">
      <c r="C2736" s="27"/>
      <c r="D2736" s="27"/>
      <c r="E2736" s="27"/>
      <c r="F2736" s="27"/>
      <c r="G2736" s="27"/>
      <c r="H2736" s="27"/>
      <c r="I2736" s="27"/>
      <c r="J2736" s="27"/>
      <c r="K2736" s="27"/>
      <c r="L2736" s="27"/>
      <c r="M2736" s="27"/>
      <c r="N2736" s="27"/>
      <c r="O2736" s="27"/>
      <c r="P2736" s="27"/>
      <c r="Q2736" s="27"/>
      <c r="R2736" s="27"/>
      <c r="S2736" s="27"/>
      <c r="T2736" s="27"/>
      <c r="U2736" s="27"/>
      <c r="V2736" s="27"/>
      <c r="W2736" s="27"/>
      <c r="X2736" s="27"/>
      <c r="Y2736" s="27"/>
      <c r="Z2736" s="27"/>
      <c r="AA2736" s="27"/>
      <c r="AB2736" s="27"/>
      <c r="AC2736" s="27"/>
      <c r="AD2736" s="27"/>
      <c r="AE2736" s="27"/>
      <c r="AF2736" s="27"/>
      <c r="AG2736" s="27"/>
      <c r="AH2736" s="27"/>
      <c r="AI2736" s="27"/>
      <c r="AJ2736" s="27"/>
      <c r="AK2736" s="27"/>
      <c r="AL2736" s="27"/>
      <c r="AM2736" s="27"/>
      <c r="AN2736" s="27"/>
      <c r="AO2736" s="27"/>
      <c r="AP2736" s="27"/>
      <c r="AQ2736" s="27"/>
      <c r="AR2736" s="27"/>
      <c r="AS2736" s="27"/>
      <c r="AT2736" s="27"/>
      <c r="AU2736" s="27"/>
      <c r="AV2736" s="27"/>
      <c r="AW2736" s="27"/>
      <c r="AX2736" s="27"/>
      <c r="AY2736" s="27"/>
      <c r="AZ2736" s="27"/>
      <c r="BA2736" s="27"/>
      <c r="BB2736" s="27"/>
      <c r="BC2736" s="8"/>
      <c r="BD2736" s="5"/>
      <c r="BL2736" s="20"/>
      <c r="BM2736" s="27"/>
    </row>
    <row r="2737" spans="3:65">
      <c r="C2737" s="27"/>
      <c r="D2737" s="27"/>
      <c r="E2737" s="27"/>
      <c r="F2737" s="27"/>
      <c r="G2737" s="27"/>
      <c r="H2737" s="27"/>
      <c r="I2737" s="27"/>
      <c r="J2737" s="27"/>
      <c r="K2737" s="27"/>
      <c r="L2737" s="27"/>
      <c r="M2737" s="27"/>
      <c r="N2737" s="27"/>
      <c r="O2737" s="27"/>
      <c r="P2737" s="27"/>
      <c r="Q2737" s="27"/>
      <c r="R2737" s="27"/>
      <c r="S2737" s="27"/>
      <c r="T2737" s="27"/>
      <c r="U2737" s="27"/>
      <c r="V2737" s="27"/>
      <c r="W2737" s="27"/>
      <c r="X2737" s="27"/>
      <c r="Y2737" s="27"/>
      <c r="Z2737" s="27"/>
      <c r="AA2737" s="27"/>
      <c r="AB2737" s="27"/>
      <c r="AC2737" s="27"/>
      <c r="AD2737" s="27"/>
      <c r="AE2737" s="27"/>
      <c r="AF2737" s="27"/>
      <c r="AG2737" s="27"/>
      <c r="AH2737" s="27"/>
      <c r="AI2737" s="27"/>
      <c r="AJ2737" s="27"/>
      <c r="AK2737" s="27"/>
      <c r="AL2737" s="27"/>
      <c r="AM2737" s="27"/>
      <c r="AN2737" s="27"/>
      <c r="AO2737" s="27"/>
      <c r="AP2737" s="27"/>
      <c r="AQ2737" s="27"/>
      <c r="AR2737" s="27"/>
      <c r="AS2737" s="27"/>
      <c r="AT2737" s="27"/>
      <c r="AU2737" s="27"/>
      <c r="AV2737" s="27"/>
      <c r="AW2737" s="27"/>
      <c r="AX2737" s="27"/>
      <c r="AY2737" s="27"/>
      <c r="AZ2737" s="27"/>
      <c r="BA2737" s="27"/>
      <c r="BB2737" s="27"/>
      <c r="BC2737" s="8"/>
      <c r="BD2737" s="5"/>
      <c r="BL2737" s="20"/>
      <c r="BM2737" s="27"/>
    </row>
    <row r="2738" spans="3:65">
      <c r="C2738" s="27"/>
      <c r="D2738" s="27"/>
      <c r="E2738" s="27"/>
      <c r="F2738" s="27"/>
      <c r="G2738" s="27"/>
      <c r="H2738" s="27"/>
      <c r="I2738" s="27"/>
      <c r="J2738" s="27"/>
      <c r="K2738" s="27"/>
      <c r="L2738" s="27"/>
      <c r="M2738" s="27"/>
      <c r="N2738" s="27"/>
      <c r="O2738" s="27"/>
      <c r="P2738" s="27"/>
      <c r="Q2738" s="27"/>
      <c r="R2738" s="27"/>
      <c r="S2738" s="27"/>
      <c r="T2738" s="27"/>
      <c r="U2738" s="27"/>
      <c r="V2738" s="27"/>
      <c r="W2738" s="27"/>
      <c r="X2738" s="27"/>
      <c r="Y2738" s="27"/>
      <c r="Z2738" s="27"/>
      <c r="AA2738" s="27"/>
      <c r="AB2738" s="27"/>
      <c r="AC2738" s="27"/>
      <c r="AD2738" s="27"/>
      <c r="AE2738" s="27"/>
      <c r="AF2738" s="27"/>
      <c r="AG2738" s="27"/>
      <c r="AH2738" s="27"/>
      <c r="AI2738" s="27"/>
      <c r="AJ2738" s="27"/>
      <c r="AK2738" s="27"/>
      <c r="AL2738" s="27"/>
      <c r="AM2738" s="27"/>
      <c r="AN2738" s="27"/>
      <c r="AO2738" s="27"/>
      <c r="AP2738" s="27"/>
      <c r="AQ2738" s="27"/>
      <c r="AR2738" s="27"/>
      <c r="AS2738" s="27"/>
      <c r="AT2738" s="27"/>
      <c r="AU2738" s="27"/>
      <c r="AV2738" s="27"/>
      <c r="AW2738" s="27"/>
      <c r="AX2738" s="27"/>
      <c r="AY2738" s="27"/>
      <c r="AZ2738" s="27"/>
      <c r="BA2738" s="27"/>
      <c r="BB2738" s="27"/>
      <c r="BC2738" s="8"/>
      <c r="BD2738" s="5"/>
      <c r="BL2738" s="20"/>
      <c r="BM2738" s="27"/>
    </row>
    <row r="2739" spans="3:65">
      <c r="C2739" s="27"/>
      <c r="D2739" s="27"/>
      <c r="E2739" s="27"/>
      <c r="F2739" s="27"/>
      <c r="G2739" s="27"/>
      <c r="H2739" s="27"/>
      <c r="I2739" s="27"/>
      <c r="J2739" s="27"/>
      <c r="K2739" s="27"/>
      <c r="L2739" s="27"/>
      <c r="M2739" s="27"/>
      <c r="N2739" s="27"/>
      <c r="O2739" s="27"/>
      <c r="P2739" s="27"/>
      <c r="Q2739" s="27"/>
      <c r="R2739" s="27"/>
      <c r="S2739" s="27"/>
      <c r="T2739" s="27"/>
      <c r="U2739" s="27"/>
      <c r="V2739" s="27"/>
      <c r="W2739" s="27"/>
      <c r="X2739" s="27"/>
      <c r="Y2739" s="27"/>
      <c r="Z2739" s="27"/>
      <c r="AA2739" s="27"/>
      <c r="AB2739" s="27"/>
      <c r="AC2739" s="27"/>
      <c r="AD2739" s="27"/>
      <c r="AE2739" s="27"/>
      <c r="AF2739" s="27"/>
      <c r="AG2739" s="27"/>
      <c r="AH2739" s="27"/>
      <c r="AI2739" s="27"/>
      <c r="AJ2739" s="27"/>
      <c r="AK2739" s="27"/>
      <c r="AL2739" s="27"/>
      <c r="AM2739" s="27"/>
      <c r="AN2739" s="27"/>
      <c r="AO2739" s="27"/>
      <c r="AP2739" s="27"/>
      <c r="AQ2739" s="27"/>
      <c r="AR2739" s="27"/>
      <c r="AS2739" s="27"/>
      <c r="AT2739" s="27"/>
      <c r="AU2739" s="27"/>
      <c r="AV2739" s="27"/>
      <c r="AW2739" s="27"/>
      <c r="AX2739" s="27"/>
      <c r="AY2739" s="27"/>
      <c r="AZ2739" s="27"/>
      <c r="BA2739" s="27"/>
      <c r="BB2739" s="27"/>
      <c r="BC2739" s="8"/>
      <c r="BD2739" s="5"/>
      <c r="BL2739" s="20"/>
      <c r="BM2739" s="27"/>
    </row>
    <row r="2740" spans="3:65">
      <c r="C2740" s="27"/>
      <c r="D2740" s="27"/>
      <c r="E2740" s="27"/>
      <c r="F2740" s="27"/>
      <c r="G2740" s="27"/>
      <c r="H2740" s="27"/>
      <c r="I2740" s="27"/>
      <c r="J2740" s="27"/>
      <c r="K2740" s="27"/>
      <c r="L2740" s="27"/>
      <c r="M2740" s="27"/>
      <c r="N2740" s="27"/>
      <c r="O2740" s="27"/>
      <c r="P2740" s="27"/>
      <c r="Q2740" s="27"/>
      <c r="R2740" s="27"/>
      <c r="S2740" s="27"/>
      <c r="T2740" s="27"/>
      <c r="U2740" s="27"/>
      <c r="V2740" s="27"/>
      <c r="W2740" s="27"/>
      <c r="X2740" s="27"/>
      <c r="Y2740" s="27"/>
      <c r="Z2740" s="27"/>
      <c r="AA2740" s="27"/>
      <c r="AB2740" s="27"/>
      <c r="AC2740" s="27"/>
      <c r="AD2740" s="27"/>
      <c r="AE2740" s="27"/>
      <c r="AF2740" s="27"/>
      <c r="AG2740" s="27"/>
      <c r="AH2740" s="27"/>
      <c r="AI2740" s="27"/>
      <c r="AJ2740" s="27"/>
      <c r="AK2740" s="27"/>
      <c r="AL2740" s="27"/>
      <c r="AM2740" s="27"/>
      <c r="AN2740" s="27"/>
      <c r="AO2740" s="27"/>
      <c r="AP2740" s="27"/>
      <c r="AQ2740" s="27"/>
      <c r="AR2740" s="27"/>
      <c r="AS2740" s="27"/>
      <c r="AT2740" s="27"/>
      <c r="AU2740" s="27"/>
      <c r="AV2740" s="27"/>
      <c r="AW2740" s="27"/>
      <c r="AX2740" s="27"/>
      <c r="AY2740" s="27"/>
      <c r="AZ2740" s="27"/>
      <c r="BA2740" s="27"/>
      <c r="BB2740" s="27"/>
      <c r="BC2740" s="8"/>
      <c r="BD2740" s="5"/>
      <c r="BL2740" s="20"/>
      <c r="BM2740" s="27"/>
    </row>
    <row r="2741" spans="3:65">
      <c r="C2741" s="27"/>
      <c r="D2741" s="27"/>
      <c r="E2741" s="27"/>
      <c r="F2741" s="27"/>
      <c r="G2741" s="27"/>
      <c r="H2741" s="27"/>
      <c r="I2741" s="27"/>
      <c r="J2741" s="27"/>
      <c r="K2741" s="27"/>
      <c r="L2741" s="27"/>
      <c r="M2741" s="27"/>
      <c r="N2741" s="27"/>
      <c r="O2741" s="27"/>
      <c r="P2741" s="27"/>
      <c r="Q2741" s="27"/>
      <c r="R2741" s="27"/>
      <c r="S2741" s="27"/>
      <c r="T2741" s="27"/>
      <c r="U2741" s="27"/>
      <c r="V2741" s="27"/>
      <c r="W2741" s="27"/>
      <c r="X2741" s="27"/>
      <c r="Y2741" s="27"/>
      <c r="Z2741" s="27"/>
      <c r="AA2741" s="27"/>
      <c r="AB2741" s="27"/>
      <c r="AC2741" s="27"/>
      <c r="AD2741" s="27"/>
      <c r="AE2741" s="27"/>
      <c r="AF2741" s="27"/>
      <c r="AG2741" s="27"/>
      <c r="AH2741" s="27"/>
      <c r="AI2741" s="27"/>
      <c r="AJ2741" s="27"/>
      <c r="AK2741" s="27"/>
      <c r="AL2741" s="27"/>
      <c r="AM2741" s="27"/>
      <c r="AN2741" s="27"/>
      <c r="AO2741" s="27"/>
      <c r="AP2741" s="27"/>
      <c r="AQ2741" s="27"/>
      <c r="AR2741" s="27"/>
      <c r="AS2741" s="27"/>
      <c r="AT2741" s="27"/>
      <c r="AU2741" s="27"/>
      <c r="AV2741" s="27"/>
      <c r="AW2741" s="27"/>
      <c r="AX2741" s="27"/>
      <c r="AY2741" s="27"/>
      <c r="AZ2741" s="27"/>
      <c r="BA2741" s="27"/>
      <c r="BB2741" s="27"/>
      <c r="BC2741" s="8"/>
      <c r="BD2741" s="5"/>
      <c r="BL2741" s="20"/>
      <c r="BM2741" s="27"/>
    </row>
    <row r="2742" spans="3:65">
      <c r="C2742" s="27"/>
      <c r="D2742" s="27"/>
      <c r="E2742" s="27"/>
      <c r="F2742" s="27"/>
      <c r="G2742" s="27"/>
      <c r="H2742" s="27"/>
      <c r="I2742" s="27"/>
      <c r="J2742" s="27"/>
      <c r="K2742" s="27"/>
      <c r="L2742" s="27"/>
      <c r="M2742" s="27"/>
      <c r="N2742" s="27"/>
      <c r="O2742" s="27"/>
      <c r="P2742" s="27"/>
      <c r="Q2742" s="27"/>
      <c r="R2742" s="27"/>
      <c r="S2742" s="27"/>
      <c r="T2742" s="27"/>
      <c r="U2742" s="27"/>
      <c r="V2742" s="27"/>
      <c r="W2742" s="27"/>
      <c r="X2742" s="27"/>
      <c r="Y2742" s="27"/>
      <c r="Z2742" s="27"/>
      <c r="AA2742" s="27"/>
      <c r="AB2742" s="27"/>
      <c r="AC2742" s="27"/>
      <c r="AD2742" s="27"/>
      <c r="AE2742" s="27"/>
      <c r="AF2742" s="27"/>
      <c r="AG2742" s="27"/>
      <c r="AH2742" s="27"/>
      <c r="AI2742" s="27"/>
      <c r="AJ2742" s="27"/>
      <c r="AK2742" s="27"/>
      <c r="AL2742" s="27"/>
      <c r="AM2742" s="27"/>
      <c r="AN2742" s="27"/>
      <c r="AO2742" s="27"/>
      <c r="AP2742" s="27"/>
      <c r="AQ2742" s="27"/>
      <c r="AR2742" s="27"/>
      <c r="AS2742" s="27"/>
      <c r="AT2742" s="27"/>
      <c r="AU2742" s="27"/>
      <c r="AV2742" s="27"/>
      <c r="AW2742" s="27"/>
      <c r="AX2742" s="27"/>
      <c r="AY2742" s="27"/>
      <c r="AZ2742" s="27"/>
      <c r="BA2742" s="27"/>
      <c r="BB2742" s="27"/>
      <c r="BC2742" s="8"/>
      <c r="BD2742" s="5"/>
      <c r="BL2742" s="20"/>
      <c r="BM2742" s="27"/>
    </row>
    <row r="2743" spans="3:65">
      <c r="C2743" s="27"/>
      <c r="D2743" s="27"/>
      <c r="E2743" s="27"/>
      <c r="F2743" s="27"/>
      <c r="G2743" s="27"/>
      <c r="H2743" s="27"/>
      <c r="I2743" s="27"/>
      <c r="J2743" s="27"/>
      <c r="K2743" s="27"/>
      <c r="L2743" s="27"/>
      <c r="M2743" s="27"/>
      <c r="N2743" s="27"/>
      <c r="O2743" s="27"/>
      <c r="P2743" s="27"/>
      <c r="Q2743" s="27"/>
      <c r="R2743" s="27"/>
      <c r="S2743" s="27"/>
      <c r="T2743" s="27"/>
      <c r="U2743" s="27"/>
      <c r="V2743" s="27"/>
      <c r="W2743" s="27"/>
      <c r="X2743" s="27"/>
      <c r="Y2743" s="27"/>
      <c r="Z2743" s="27"/>
      <c r="AA2743" s="27"/>
      <c r="AB2743" s="27"/>
      <c r="AC2743" s="27"/>
      <c r="AD2743" s="27"/>
      <c r="AE2743" s="27"/>
      <c r="AF2743" s="27"/>
      <c r="AG2743" s="27"/>
      <c r="AH2743" s="27"/>
      <c r="AI2743" s="27"/>
      <c r="AJ2743" s="27"/>
      <c r="AK2743" s="27"/>
      <c r="AL2743" s="27"/>
      <c r="AM2743" s="27"/>
      <c r="AN2743" s="27"/>
      <c r="AO2743" s="27"/>
      <c r="AP2743" s="27"/>
      <c r="AQ2743" s="27"/>
      <c r="AR2743" s="27"/>
      <c r="AS2743" s="27"/>
      <c r="AT2743" s="27"/>
      <c r="AU2743" s="27"/>
      <c r="AV2743" s="27"/>
      <c r="AW2743" s="27"/>
      <c r="AX2743" s="27"/>
      <c r="AY2743" s="27"/>
      <c r="AZ2743" s="27"/>
      <c r="BA2743" s="27"/>
      <c r="BB2743" s="27"/>
      <c r="BC2743" s="8"/>
      <c r="BD2743" s="5"/>
      <c r="BL2743" s="20"/>
      <c r="BM2743" s="27"/>
    </row>
    <row r="2744" spans="3:65">
      <c r="C2744" s="27"/>
      <c r="D2744" s="27"/>
      <c r="E2744" s="27"/>
      <c r="F2744" s="27"/>
      <c r="G2744" s="27"/>
      <c r="H2744" s="27"/>
      <c r="I2744" s="27"/>
      <c r="J2744" s="27"/>
      <c r="K2744" s="27"/>
      <c r="L2744" s="27"/>
      <c r="M2744" s="27"/>
      <c r="N2744" s="27"/>
      <c r="O2744" s="27"/>
      <c r="P2744" s="27"/>
      <c r="Q2744" s="27"/>
      <c r="R2744" s="27"/>
      <c r="S2744" s="27"/>
      <c r="T2744" s="27"/>
      <c r="U2744" s="27"/>
      <c r="V2744" s="27"/>
      <c r="W2744" s="27"/>
      <c r="X2744" s="27"/>
      <c r="Y2744" s="27"/>
      <c r="Z2744" s="27"/>
      <c r="AA2744" s="27"/>
      <c r="AB2744" s="27"/>
      <c r="AC2744" s="27"/>
      <c r="AD2744" s="27"/>
      <c r="AE2744" s="27"/>
      <c r="AF2744" s="27"/>
      <c r="AG2744" s="27"/>
      <c r="AH2744" s="27"/>
      <c r="AI2744" s="27"/>
      <c r="AJ2744" s="27"/>
      <c r="AK2744" s="27"/>
      <c r="AL2744" s="27"/>
      <c r="AM2744" s="27"/>
      <c r="AN2744" s="27"/>
      <c r="AO2744" s="27"/>
      <c r="AP2744" s="27"/>
      <c r="AQ2744" s="27"/>
      <c r="AR2744" s="27"/>
      <c r="AS2744" s="27"/>
      <c r="AT2744" s="27"/>
      <c r="AU2744" s="27"/>
      <c r="AV2744" s="27"/>
      <c r="AW2744" s="27"/>
      <c r="AX2744" s="27"/>
      <c r="AY2744" s="27"/>
      <c r="AZ2744" s="27"/>
      <c r="BA2744" s="27"/>
      <c r="BB2744" s="27"/>
      <c r="BC2744" s="8"/>
      <c r="BD2744" s="5"/>
      <c r="BL2744" s="20"/>
      <c r="BM2744" s="27"/>
    </row>
    <row r="2745" spans="3:65">
      <c r="C2745" s="27"/>
      <c r="D2745" s="27"/>
      <c r="E2745" s="27"/>
      <c r="F2745" s="27"/>
      <c r="G2745" s="27"/>
      <c r="H2745" s="27"/>
      <c r="I2745" s="27"/>
      <c r="J2745" s="27"/>
      <c r="K2745" s="27"/>
      <c r="L2745" s="27"/>
      <c r="M2745" s="27"/>
      <c r="N2745" s="27"/>
      <c r="O2745" s="27"/>
      <c r="P2745" s="27"/>
      <c r="Q2745" s="27"/>
      <c r="R2745" s="27"/>
      <c r="S2745" s="27"/>
      <c r="T2745" s="27"/>
      <c r="U2745" s="27"/>
      <c r="V2745" s="27"/>
      <c r="W2745" s="27"/>
      <c r="X2745" s="27"/>
      <c r="Y2745" s="27"/>
      <c r="Z2745" s="27"/>
      <c r="AA2745" s="27"/>
      <c r="AB2745" s="27"/>
      <c r="AC2745" s="27"/>
      <c r="AD2745" s="27"/>
      <c r="AE2745" s="27"/>
      <c r="AF2745" s="27"/>
      <c r="AG2745" s="27"/>
      <c r="AH2745" s="27"/>
      <c r="AI2745" s="27"/>
      <c r="AJ2745" s="27"/>
      <c r="AK2745" s="27"/>
      <c r="AL2745" s="27"/>
      <c r="AM2745" s="27"/>
      <c r="AN2745" s="27"/>
      <c r="AO2745" s="27"/>
      <c r="AP2745" s="27"/>
      <c r="AQ2745" s="27"/>
      <c r="AR2745" s="27"/>
      <c r="AS2745" s="27"/>
      <c r="AT2745" s="27"/>
      <c r="AU2745" s="27"/>
      <c r="AV2745" s="27"/>
      <c r="AW2745" s="27"/>
      <c r="AX2745" s="27"/>
      <c r="AY2745" s="27"/>
      <c r="AZ2745" s="27"/>
      <c r="BA2745" s="27"/>
      <c r="BB2745" s="27"/>
      <c r="BC2745" s="8"/>
      <c r="BD2745" s="5"/>
      <c r="BL2745" s="20"/>
      <c r="BM2745" s="27"/>
    </row>
    <row r="2746" spans="3:65">
      <c r="C2746" s="27"/>
      <c r="D2746" s="27"/>
      <c r="E2746" s="27"/>
      <c r="F2746" s="27"/>
      <c r="G2746" s="27"/>
      <c r="H2746" s="27"/>
      <c r="I2746" s="27"/>
      <c r="J2746" s="27"/>
      <c r="K2746" s="27"/>
      <c r="L2746" s="27"/>
      <c r="M2746" s="27"/>
      <c r="N2746" s="27"/>
      <c r="O2746" s="27"/>
      <c r="P2746" s="27"/>
      <c r="Q2746" s="27"/>
      <c r="R2746" s="27"/>
      <c r="S2746" s="27"/>
      <c r="T2746" s="27"/>
      <c r="U2746" s="27"/>
      <c r="V2746" s="27"/>
      <c r="W2746" s="27"/>
      <c r="X2746" s="27"/>
      <c r="Y2746" s="27"/>
      <c r="Z2746" s="27"/>
      <c r="AA2746" s="27"/>
      <c r="AB2746" s="27"/>
      <c r="AC2746" s="27"/>
      <c r="AD2746" s="27"/>
      <c r="AE2746" s="27"/>
      <c r="AF2746" s="27"/>
      <c r="AG2746" s="27"/>
      <c r="AH2746" s="27"/>
      <c r="AI2746" s="27"/>
      <c r="AJ2746" s="27"/>
      <c r="AK2746" s="27"/>
      <c r="AL2746" s="27"/>
      <c r="AM2746" s="27"/>
      <c r="AN2746" s="27"/>
      <c r="AO2746" s="27"/>
      <c r="AP2746" s="27"/>
      <c r="AQ2746" s="27"/>
      <c r="AR2746" s="27"/>
      <c r="AS2746" s="27"/>
      <c r="AT2746" s="27"/>
      <c r="AU2746" s="27"/>
      <c r="AV2746" s="27"/>
      <c r="AW2746" s="27"/>
      <c r="AX2746" s="27"/>
      <c r="AY2746" s="27"/>
      <c r="AZ2746" s="27"/>
      <c r="BA2746" s="27"/>
      <c r="BB2746" s="27"/>
      <c r="BC2746" s="8"/>
      <c r="BD2746" s="5"/>
      <c r="BL2746" s="20"/>
      <c r="BM2746" s="27"/>
    </row>
    <row r="2747" spans="3:65">
      <c r="C2747" s="27"/>
      <c r="D2747" s="27"/>
      <c r="E2747" s="27"/>
      <c r="F2747" s="27"/>
      <c r="G2747" s="27"/>
      <c r="H2747" s="27"/>
      <c r="I2747" s="27"/>
      <c r="J2747" s="27"/>
      <c r="K2747" s="27"/>
      <c r="L2747" s="27"/>
      <c r="M2747" s="27"/>
      <c r="N2747" s="27"/>
      <c r="O2747" s="27"/>
      <c r="P2747" s="27"/>
      <c r="Q2747" s="27"/>
      <c r="R2747" s="27"/>
      <c r="S2747" s="27"/>
      <c r="T2747" s="27"/>
      <c r="U2747" s="27"/>
      <c r="V2747" s="27"/>
      <c r="W2747" s="27"/>
      <c r="X2747" s="27"/>
      <c r="Y2747" s="27"/>
      <c r="Z2747" s="27"/>
      <c r="AA2747" s="27"/>
      <c r="AB2747" s="27"/>
      <c r="AC2747" s="27"/>
      <c r="AD2747" s="27"/>
      <c r="AE2747" s="27"/>
      <c r="AF2747" s="27"/>
      <c r="AG2747" s="27"/>
      <c r="AH2747" s="27"/>
      <c r="AI2747" s="27"/>
      <c r="AJ2747" s="27"/>
      <c r="AK2747" s="27"/>
      <c r="AL2747" s="27"/>
      <c r="AM2747" s="27"/>
      <c r="AN2747" s="27"/>
      <c r="AO2747" s="27"/>
      <c r="AP2747" s="27"/>
      <c r="AQ2747" s="27"/>
      <c r="AR2747" s="27"/>
      <c r="AS2747" s="27"/>
      <c r="AT2747" s="27"/>
      <c r="AU2747" s="27"/>
      <c r="AV2747" s="27"/>
      <c r="AW2747" s="27"/>
      <c r="AX2747" s="27"/>
      <c r="AY2747" s="27"/>
      <c r="AZ2747" s="27"/>
      <c r="BA2747" s="27"/>
      <c r="BB2747" s="27"/>
      <c r="BC2747" s="8"/>
      <c r="BD2747" s="5"/>
      <c r="BL2747" s="20"/>
      <c r="BM2747" s="27"/>
    </row>
    <row r="2748" spans="3:65">
      <c r="C2748" s="27"/>
      <c r="D2748" s="27"/>
      <c r="E2748" s="27"/>
      <c r="F2748" s="27"/>
      <c r="G2748" s="27"/>
      <c r="H2748" s="27"/>
      <c r="I2748" s="27"/>
      <c r="J2748" s="27"/>
      <c r="K2748" s="27"/>
      <c r="L2748" s="27"/>
      <c r="M2748" s="27"/>
      <c r="N2748" s="27"/>
      <c r="O2748" s="27"/>
      <c r="P2748" s="27"/>
      <c r="Q2748" s="27"/>
      <c r="R2748" s="27"/>
      <c r="S2748" s="27"/>
      <c r="T2748" s="27"/>
      <c r="U2748" s="27"/>
      <c r="V2748" s="27"/>
      <c r="W2748" s="27"/>
      <c r="X2748" s="27"/>
      <c r="Y2748" s="27"/>
      <c r="Z2748" s="27"/>
      <c r="AA2748" s="27"/>
      <c r="AB2748" s="27"/>
      <c r="AC2748" s="27"/>
      <c r="AD2748" s="27"/>
      <c r="AE2748" s="27"/>
      <c r="AF2748" s="27"/>
      <c r="AG2748" s="27"/>
      <c r="AH2748" s="27"/>
      <c r="AI2748" s="27"/>
      <c r="AJ2748" s="27"/>
      <c r="AK2748" s="27"/>
      <c r="AL2748" s="27"/>
      <c r="AM2748" s="27"/>
      <c r="AN2748" s="27"/>
      <c r="AO2748" s="27"/>
      <c r="AP2748" s="27"/>
      <c r="AQ2748" s="27"/>
      <c r="AR2748" s="27"/>
      <c r="AS2748" s="27"/>
      <c r="AT2748" s="27"/>
      <c r="AU2748" s="27"/>
      <c r="AV2748" s="27"/>
      <c r="AW2748" s="27"/>
      <c r="AX2748" s="27"/>
      <c r="AY2748" s="27"/>
      <c r="AZ2748" s="27"/>
      <c r="BA2748" s="27"/>
      <c r="BB2748" s="27"/>
      <c r="BC2748" s="8"/>
      <c r="BD2748" s="5"/>
      <c r="BL2748" s="20"/>
      <c r="BM2748" s="27"/>
    </row>
    <row r="2749" spans="3:65">
      <c r="C2749" s="27"/>
      <c r="D2749" s="27"/>
      <c r="E2749" s="27"/>
      <c r="F2749" s="27"/>
      <c r="G2749" s="27"/>
      <c r="H2749" s="27"/>
      <c r="I2749" s="27"/>
      <c r="J2749" s="27"/>
      <c r="K2749" s="27"/>
      <c r="L2749" s="27"/>
      <c r="M2749" s="27"/>
      <c r="N2749" s="27"/>
      <c r="O2749" s="27"/>
      <c r="P2749" s="27"/>
      <c r="Q2749" s="27"/>
      <c r="R2749" s="27"/>
      <c r="S2749" s="27"/>
      <c r="T2749" s="27"/>
      <c r="U2749" s="27"/>
      <c r="V2749" s="27"/>
      <c r="W2749" s="27"/>
      <c r="X2749" s="27"/>
      <c r="Y2749" s="27"/>
      <c r="Z2749" s="27"/>
      <c r="AA2749" s="27"/>
      <c r="AB2749" s="27"/>
      <c r="AC2749" s="27"/>
      <c r="AD2749" s="27"/>
      <c r="AE2749" s="27"/>
      <c r="AF2749" s="27"/>
      <c r="AG2749" s="27"/>
      <c r="AH2749" s="27"/>
      <c r="AI2749" s="27"/>
      <c r="AJ2749" s="27"/>
      <c r="AK2749" s="27"/>
      <c r="AL2749" s="27"/>
      <c r="AM2749" s="27"/>
      <c r="AN2749" s="27"/>
      <c r="AO2749" s="27"/>
      <c r="AP2749" s="27"/>
      <c r="AQ2749" s="27"/>
      <c r="AR2749" s="27"/>
      <c r="AS2749" s="27"/>
      <c r="AT2749" s="27"/>
      <c r="AU2749" s="27"/>
      <c r="AV2749" s="27"/>
      <c r="AW2749" s="27"/>
      <c r="AX2749" s="27"/>
      <c r="AY2749" s="27"/>
      <c r="AZ2749" s="27"/>
      <c r="BA2749" s="27"/>
      <c r="BB2749" s="27"/>
      <c r="BC2749" s="8"/>
      <c r="BD2749" s="5"/>
      <c r="BL2749" s="20"/>
      <c r="BM2749" s="27"/>
    </row>
    <row r="2750" spans="3:65">
      <c r="C2750" s="27"/>
      <c r="D2750" s="27"/>
      <c r="E2750" s="27"/>
      <c r="F2750" s="27"/>
      <c r="G2750" s="27"/>
      <c r="H2750" s="27"/>
      <c r="I2750" s="27"/>
      <c r="J2750" s="27"/>
      <c r="K2750" s="27"/>
      <c r="L2750" s="27"/>
      <c r="M2750" s="27"/>
      <c r="N2750" s="27"/>
      <c r="O2750" s="27"/>
      <c r="P2750" s="27"/>
      <c r="Q2750" s="27"/>
      <c r="R2750" s="27"/>
      <c r="S2750" s="27"/>
      <c r="T2750" s="27"/>
      <c r="U2750" s="27"/>
      <c r="V2750" s="27"/>
      <c r="W2750" s="27"/>
      <c r="X2750" s="27"/>
      <c r="Y2750" s="27"/>
      <c r="Z2750" s="27"/>
      <c r="AA2750" s="27"/>
      <c r="AB2750" s="27"/>
      <c r="AC2750" s="27"/>
      <c r="AD2750" s="27"/>
      <c r="AE2750" s="27"/>
      <c r="AF2750" s="27"/>
      <c r="AG2750" s="27"/>
      <c r="AH2750" s="27"/>
      <c r="AI2750" s="27"/>
      <c r="AJ2750" s="27"/>
      <c r="AK2750" s="27"/>
      <c r="AL2750" s="27"/>
      <c r="AM2750" s="27"/>
      <c r="AN2750" s="27"/>
      <c r="AO2750" s="27"/>
      <c r="AP2750" s="27"/>
      <c r="AQ2750" s="27"/>
      <c r="AR2750" s="27"/>
      <c r="AS2750" s="27"/>
      <c r="AT2750" s="27"/>
      <c r="AU2750" s="27"/>
      <c r="AV2750" s="27"/>
      <c r="AW2750" s="27"/>
      <c r="AX2750" s="27"/>
      <c r="AY2750" s="27"/>
      <c r="AZ2750" s="27"/>
      <c r="BA2750" s="27"/>
      <c r="BB2750" s="27"/>
      <c r="BC2750" s="8"/>
      <c r="BD2750" s="5"/>
      <c r="BL2750" s="20"/>
      <c r="BM2750" s="27"/>
    </row>
    <row r="2751" spans="3:65">
      <c r="C2751" s="27"/>
      <c r="D2751" s="27"/>
      <c r="E2751" s="27"/>
      <c r="F2751" s="27"/>
      <c r="G2751" s="27"/>
      <c r="H2751" s="27"/>
      <c r="I2751" s="27"/>
      <c r="J2751" s="27"/>
      <c r="K2751" s="27"/>
      <c r="L2751" s="27"/>
      <c r="M2751" s="27"/>
      <c r="N2751" s="27"/>
      <c r="O2751" s="27"/>
      <c r="P2751" s="27"/>
      <c r="Q2751" s="27"/>
      <c r="R2751" s="27"/>
      <c r="S2751" s="27"/>
      <c r="T2751" s="27"/>
      <c r="U2751" s="27"/>
      <c r="V2751" s="27"/>
      <c r="W2751" s="27"/>
      <c r="X2751" s="27"/>
      <c r="Y2751" s="27"/>
      <c r="Z2751" s="27"/>
      <c r="AA2751" s="27"/>
      <c r="AB2751" s="27"/>
      <c r="AC2751" s="27"/>
      <c r="AD2751" s="27"/>
      <c r="AE2751" s="27"/>
      <c r="AF2751" s="27"/>
      <c r="AG2751" s="27"/>
      <c r="AH2751" s="27"/>
      <c r="AI2751" s="27"/>
      <c r="AJ2751" s="27"/>
      <c r="AK2751" s="27"/>
      <c r="AL2751" s="27"/>
      <c r="AM2751" s="27"/>
      <c r="AN2751" s="27"/>
      <c r="AO2751" s="27"/>
      <c r="AP2751" s="27"/>
      <c r="AQ2751" s="27"/>
      <c r="AR2751" s="27"/>
      <c r="AS2751" s="27"/>
      <c r="AT2751" s="27"/>
      <c r="AU2751" s="27"/>
      <c r="AV2751" s="27"/>
      <c r="AW2751" s="27"/>
      <c r="AX2751" s="27"/>
      <c r="AY2751" s="27"/>
      <c r="AZ2751" s="27"/>
      <c r="BA2751" s="27"/>
      <c r="BB2751" s="27"/>
      <c r="BC2751" s="8"/>
      <c r="BD2751" s="5"/>
      <c r="BL2751" s="20"/>
      <c r="BM2751" s="27"/>
    </row>
    <row r="2752" spans="3:65">
      <c r="C2752" s="27"/>
      <c r="D2752" s="27"/>
      <c r="E2752" s="27"/>
      <c r="F2752" s="27"/>
      <c r="G2752" s="27"/>
      <c r="H2752" s="27"/>
      <c r="I2752" s="27"/>
      <c r="J2752" s="27"/>
      <c r="K2752" s="27"/>
      <c r="L2752" s="27"/>
      <c r="M2752" s="27"/>
      <c r="N2752" s="27"/>
      <c r="O2752" s="27"/>
      <c r="P2752" s="27"/>
      <c r="Q2752" s="27"/>
      <c r="R2752" s="27"/>
      <c r="S2752" s="27"/>
      <c r="T2752" s="27"/>
      <c r="U2752" s="27"/>
      <c r="V2752" s="27"/>
      <c r="W2752" s="27"/>
      <c r="X2752" s="27"/>
      <c r="Y2752" s="27"/>
      <c r="Z2752" s="27"/>
      <c r="AA2752" s="27"/>
      <c r="AB2752" s="27"/>
      <c r="AC2752" s="27"/>
      <c r="AD2752" s="27"/>
      <c r="AE2752" s="27"/>
      <c r="AF2752" s="27"/>
      <c r="AG2752" s="27"/>
      <c r="AH2752" s="27"/>
      <c r="AI2752" s="27"/>
      <c r="AJ2752" s="27"/>
      <c r="AK2752" s="27"/>
      <c r="AL2752" s="27"/>
      <c r="AM2752" s="27"/>
      <c r="AN2752" s="27"/>
      <c r="AO2752" s="27"/>
      <c r="AP2752" s="27"/>
      <c r="AQ2752" s="27"/>
      <c r="AR2752" s="27"/>
      <c r="AS2752" s="27"/>
      <c r="AT2752" s="27"/>
      <c r="AU2752" s="27"/>
      <c r="AV2752" s="27"/>
      <c r="AW2752" s="27"/>
      <c r="AX2752" s="27"/>
      <c r="AY2752" s="27"/>
      <c r="AZ2752" s="27"/>
      <c r="BA2752" s="27"/>
      <c r="BB2752" s="27"/>
      <c r="BC2752" s="8"/>
      <c r="BD2752" s="5"/>
      <c r="BL2752" s="20"/>
      <c r="BM2752" s="27"/>
    </row>
    <row r="2753" spans="3:65">
      <c r="C2753" s="27"/>
      <c r="D2753" s="27"/>
      <c r="E2753" s="27"/>
      <c r="F2753" s="27"/>
      <c r="G2753" s="27"/>
      <c r="H2753" s="27"/>
      <c r="I2753" s="27"/>
      <c r="J2753" s="27"/>
      <c r="K2753" s="27"/>
      <c r="L2753" s="27"/>
      <c r="M2753" s="27"/>
      <c r="N2753" s="27"/>
      <c r="O2753" s="27"/>
      <c r="P2753" s="27"/>
      <c r="Q2753" s="27"/>
      <c r="R2753" s="27"/>
      <c r="S2753" s="27"/>
      <c r="T2753" s="27"/>
      <c r="U2753" s="27"/>
      <c r="V2753" s="27"/>
      <c r="W2753" s="27"/>
      <c r="X2753" s="27"/>
      <c r="Y2753" s="27"/>
      <c r="Z2753" s="27"/>
      <c r="AA2753" s="27"/>
      <c r="AB2753" s="27"/>
      <c r="AC2753" s="27"/>
      <c r="AD2753" s="27"/>
      <c r="AE2753" s="27"/>
      <c r="AF2753" s="27"/>
      <c r="AG2753" s="27"/>
      <c r="AH2753" s="27"/>
      <c r="AI2753" s="27"/>
      <c r="AJ2753" s="27"/>
      <c r="AK2753" s="27"/>
      <c r="AL2753" s="27"/>
      <c r="AM2753" s="27"/>
      <c r="AN2753" s="27"/>
      <c r="AO2753" s="27"/>
      <c r="AP2753" s="27"/>
      <c r="AQ2753" s="27"/>
      <c r="AR2753" s="27"/>
      <c r="AS2753" s="27"/>
      <c r="AT2753" s="27"/>
      <c r="AU2753" s="27"/>
      <c r="AV2753" s="27"/>
      <c r="AW2753" s="27"/>
      <c r="AX2753" s="27"/>
      <c r="AY2753" s="27"/>
      <c r="AZ2753" s="27"/>
      <c r="BA2753" s="27"/>
      <c r="BB2753" s="27"/>
      <c r="BC2753" s="8"/>
      <c r="BD2753" s="5"/>
      <c r="BL2753" s="20"/>
      <c r="BM2753" s="27"/>
    </row>
    <row r="2754" spans="3:65">
      <c r="C2754" s="27"/>
      <c r="D2754" s="27"/>
      <c r="E2754" s="27"/>
      <c r="F2754" s="27"/>
      <c r="G2754" s="27"/>
      <c r="H2754" s="27"/>
      <c r="I2754" s="27"/>
      <c r="J2754" s="27"/>
      <c r="K2754" s="27"/>
      <c r="L2754" s="27"/>
      <c r="M2754" s="27"/>
      <c r="N2754" s="27"/>
      <c r="O2754" s="27"/>
      <c r="P2754" s="27"/>
      <c r="Q2754" s="27"/>
      <c r="R2754" s="27"/>
      <c r="S2754" s="27"/>
      <c r="T2754" s="27"/>
      <c r="U2754" s="27"/>
      <c r="V2754" s="27"/>
      <c r="W2754" s="27"/>
      <c r="X2754" s="27"/>
      <c r="Y2754" s="27"/>
      <c r="Z2754" s="27"/>
      <c r="AA2754" s="27"/>
      <c r="AB2754" s="27"/>
      <c r="AC2754" s="27"/>
      <c r="AD2754" s="27"/>
      <c r="AE2754" s="27"/>
      <c r="AF2754" s="27"/>
      <c r="AG2754" s="27"/>
      <c r="AH2754" s="27"/>
      <c r="AI2754" s="27"/>
      <c r="AJ2754" s="27"/>
      <c r="AK2754" s="27"/>
      <c r="AL2754" s="27"/>
      <c r="AM2754" s="27"/>
      <c r="AN2754" s="27"/>
      <c r="AO2754" s="27"/>
      <c r="AP2754" s="27"/>
      <c r="AQ2754" s="27"/>
      <c r="AR2754" s="27"/>
      <c r="AS2754" s="27"/>
      <c r="AT2754" s="27"/>
      <c r="AU2754" s="27"/>
      <c r="AV2754" s="27"/>
      <c r="AW2754" s="27"/>
      <c r="AX2754" s="27"/>
      <c r="AY2754" s="27"/>
      <c r="AZ2754" s="27"/>
      <c r="BA2754" s="27"/>
      <c r="BB2754" s="27"/>
      <c r="BC2754" s="8"/>
      <c r="BD2754" s="5"/>
      <c r="BL2754" s="20"/>
      <c r="BM2754" s="27"/>
    </row>
    <row r="2755" spans="3:65">
      <c r="C2755" s="27"/>
      <c r="D2755" s="27"/>
      <c r="E2755" s="27"/>
      <c r="F2755" s="27"/>
      <c r="G2755" s="27"/>
      <c r="H2755" s="27"/>
      <c r="I2755" s="27"/>
      <c r="J2755" s="27"/>
      <c r="K2755" s="27"/>
      <c r="L2755" s="27"/>
      <c r="M2755" s="27"/>
      <c r="N2755" s="27"/>
      <c r="O2755" s="27"/>
      <c r="P2755" s="27"/>
      <c r="Q2755" s="27"/>
      <c r="R2755" s="27"/>
      <c r="S2755" s="27"/>
      <c r="T2755" s="27"/>
      <c r="U2755" s="27"/>
      <c r="V2755" s="27"/>
      <c r="W2755" s="27"/>
      <c r="X2755" s="27"/>
      <c r="Y2755" s="27"/>
      <c r="Z2755" s="27"/>
      <c r="AA2755" s="27"/>
      <c r="AB2755" s="27"/>
      <c r="AC2755" s="27"/>
      <c r="AD2755" s="27"/>
      <c r="AE2755" s="27"/>
      <c r="AF2755" s="27"/>
      <c r="AG2755" s="27"/>
      <c r="AH2755" s="27"/>
      <c r="AI2755" s="27"/>
      <c r="AJ2755" s="27"/>
      <c r="AK2755" s="27"/>
      <c r="AL2755" s="27"/>
      <c r="AM2755" s="27"/>
      <c r="AN2755" s="27"/>
      <c r="AO2755" s="27"/>
      <c r="AP2755" s="27"/>
      <c r="AQ2755" s="27"/>
      <c r="AR2755" s="27"/>
      <c r="AS2755" s="27"/>
      <c r="AT2755" s="27"/>
      <c r="AU2755" s="27"/>
      <c r="AV2755" s="27"/>
      <c r="AW2755" s="27"/>
      <c r="AX2755" s="27"/>
      <c r="AY2755" s="27"/>
      <c r="AZ2755" s="27"/>
      <c r="BA2755" s="27"/>
      <c r="BB2755" s="27"/>
      <c r="BC2755" s="8"/>
      <c r="BD2755" s="5"/>
      <c r="BL2755" s="20"/>
      <c r="BM2755" s="27"/>
    </row>
    <row r="2756" spans="3:65">
      <c r="C2756" s="27"/>
      <c r="D2756" s="27"/>
      <c r="E2756" s="27"/>
      <c r="F2756" s="27"/>
      <c r="G2756" s="27"/>
      <c r="H2756" s="27"/>
      <c r="I2756" s="27"/>
      <c r="J2756" s="27"/>
      <c r="K2756" s="27"/>
      <c r="L2756" s="27"/>
      <c r="M2756" s="27"/>
      <c r="N2756" s="27"/>
      <c r="O2756" s="27"/>
      <c r="P2756" s="27"/>
      <c r="Q2756" s="27"/>
      <c r="R2756" s="27"/>
      <c r="S2756" s="27"/>
      <c r="T2756" s="27"/>
      <c r="U2756" s="27"/>
      <c r="V2756" s="27"/>
      <c r="W2756" s="27"/>
      <c r="X2756" s="27"/>
      <c r="Y2756" s="27"/>
      <c r="Z2756" s="27"/>
      <c r="AA2756" s="27"/>
      <c r="AB2756" s="27"/>
      <c r="AC2756" s="27"/>
      <c r="AD2756" s="27"/>
      <c r="AE2756" s="27"/>
      <c r="AF2756" s="27"/>
      <c r="AG2756" s="27"/>
      <c r="AH2756" s="27"/>
      <c r="AI2756" s="27"/>
      <c r="AJ2756" s="27"/>
      <c r="AK2756" s="27"/>
      <c r="AL2756" s="27"/>
      <c r="AM2756" s="27"/>
      <c r="AN2756" s="27"/>
      <c r="AO2756" s="27"/>
      <c r="AP2756" s="27"/>
      <c r="AQ2756" s="27"/>
      <c r="AR2756" s="27"/>
      <c r="AS2756" s="27"/>
      <c r="AT2756" s="27"/>
      <c r="AU2756" s="27"/>
      <c r="AV2756" s="27"/>
      <c r="AW2756" s="27"/>
      <c r="AX2756" s="27"/>
      <c r="AY2756" s="27"/>
      <c r="AZ2756" s="27"/>
      <c r="BA2756" s="27"/>
      <c r="BB2756" s="27"/>
      <c r="BC2756" s="8"/>
      <c r="BD2756" s="5"/>
      <c r="BL2756" s="20"/>
      <c r="BM2756" s="27"/>
    </row>
    <row r="2757" spans="3:65">
      <c r="C2757" s="27"/>
      <c r="D2757" s="27"/>
      <c r="E2757" s="27"/>
      <c r="F2757" s="27"/>
      <c r="G2757" s="27"/>
      <c r="H2757" s="27"/>
      <c r="I2757" s="27"/>
      <c r="J2757" s="27"/>
      <c r="K2757" s="27"/>
      <c r="L2757" s="27"/>
      <c r="M2757" s="27"/>
      <c r="N2757" s="27"/>
      <c r="O2757" s="27"/>
      <c r="P2757" s="27"/>
      <c r="Q2757" s="27"/>
      <c r="R2757" s="27"/>
      <c r="S2757" s="27"/>
      <c r="T2757" s="27"/>
      <c r="U2757" s="27"/>
      <c r="V2757" s="27"/>
      <c r="W2757" s="27"/>
      <c r="X2757" s="27"/>
      <c r="Y2757" s="27"/>
      <c r="Z2757" s="27"/>
      <c r="AA2757" s="27"/>
      <c r="AB2757" s="27"/>
      <c r="AC2757" s="27"/>
      <c r="AD2757" s="27"/>
      <c r="AE2757" s="27"/>
      <c r="AF2757" s="27"/>
      <c r="AG2757" s="27"/>
      <c r="AH2757" s="27"/>
      <c r="AI2757" s="27"/>
      <c r="AJ2757" s="27"/>
      <c r="AK2757" s="27"/>
      <c r="AL2757" s="27"/>
      <c r="AM2757" s="27"/>
      <c r="AN2757" s="27"/>
      <c r="AO2757" s="27"/>
      <c r="AP2757" s="27"/>
      <c r="AQ2757" s="27"/>
      <c r="AR2757" s="27"/>
      <c r="AS2757" s="27"/>
      <c r="AT2757" s="27"/>
      <c r="AU2757" s="27"/>
      <c r="AV2757" s="27"/>
      <c r="AW2757" s="27"/>
      <c r="AX2757" s="27"/>
      <c r="AY2757" s="27"/>
      <c r="AZ2757" s="27"/>
      <c r="BA2757" s="27"/>
      <c r="BB2757" s="27"/>
      <c r="BC2757" s="8"/>
      <c r="BD2757" s="5"/>
      <c r="BL2757" s="20"/>
      <c r="BM2757" s="27"/>
    </row>
    <row r="2758" spans="3:65">
      <c r="C2758" s="27"/>
      <c r="D2758" s="27"/>
      <c r="E2758" s="27"/>
      <c r="F2758" s="27"/>
      <c r="G2758" s="27"/>
      <c r="H2758" s="27"/>
      <c r="I2758" s="27"/>
      <c r="J2758" s="27"/>
      <c r="K2758" s="27"/>
      <c r="L2758" s="27"/>
      <c r="M2758" s="27"/>
      <c r="N2758" s="27"/>
      <c r="O2758" s="27"/>
      <c r="P2758" s="27"/>
      <c r="Q2758" s="27"/>
      <c r="R2758" s="27"/>
      <c r="S2758" s="27"/>
      <c r="T2758" s="27"/>
      <c r="U2758" s="27"/>
      <c r="V2758" s="27"/>
      <c r="W2758" s="27"/>
      <c r="X2758" s="27"/>
      <c r="Y2758" s="27"/>
      <c r="Z2758" s="27"/>
      <c r="AA2758" s="27"/>
      <c r="AB2758" s="27"/>
      <c r="AC2758" s="27"/>
      <c r="AD2758" s="27"/>
      <c r="AE2758" s="27"/>
      <c r="AF2758" s="27"/>
      <c r="AG2758" s="27"/>
      <c r="AH2758" s="27"/>
      <c r="AI2758" s="27"/>
      <c r="AJ2758" s="27"/>
      <c r="AK2758" s="27"/>
      <c r="AL2758" s="27"/>
      <c r="AM2758" s="27"/>
      <c r="AN2758" s="27"/>
      <c r="AO2758" s="27"/>
      <c r="AP2758" s="27"/>
      <c r="AQ2758" s="27"/>
      <c r="AR2758" s="27"/>
      <c r="AS2758" s="27"/>
      <c r="AT2758" s="27"/>
      <c r="AU2758" s="27"/>
      <c r="AV2758" s="27"/>
      <c r="AW2758" s="27"/>
      <c r="AX2758" s="27"/>
      <c r="AY2758" s="27"/>
      <c r="AZ2758" s="27"/>
      <c r="BA2758" s="27"/>
      <c r="BB2758" s="27"/>
      <c r="BC2758" s="8"/>
      <c r="BD2758" s="5"/>
      <c r="BL2758" s="20"/>
      <c r="BM2758" s="27"/>
    </row>
    <row r="2759" spans="3:65">
      <c r="C2759" s="27"/>
      <c r="D2759" s="27"/>
      <c r="E2759" s="27"/>
      <c r="F2759" s="27"/>
      <c r="G2759" s="27"/>
      <c r="H2759" s="27"/>
      <c r="I2759" s="27"/>
      <c r="J2759" s="27"/>
      <c r="K2759" s="27"/>
      <c r="L2759" s="27"/>
      <c r="M2759" s="27"/>
      <c r="N2759" s="27"/>
      <c r="O2759" s="27"/>
      <c r="P2759" s="27"/>
      <c r="Q2759" s="27"/>
      <c r="R2759" s="27"/>
      <c r="S2759" s="27"/>
      <c r="T2759" s="27"/>
      <c r="U2759" s="27"/>
      <c r="V2759" s="27"/>
      <c r="W2759" s="27"/>
      <c r="X2759" s="27"/>
      <c r="Y2759" s="27"/>
      <c r="Z2759" s="27"/>
      <c r="AA2759" s="27"/>
      <c r="AB2759" s="27"/>
      <c r="AC2759" s="27"/>
      <c r="AD2759" s="27"/>
      <c r="AE2759" s="27"/>
      <c r="AF2759" s="27"/>
      <c r="AG2759" s="27"/>
      <c r="AH2759" s="27"/>
      <c r="AI2759" s="27"/>
      <c r="AJ2759" s="27"/>
      <c r="AK2759" s="27"/>
      <c r="AL2759" s="27"/>
      <c r="AM2759" s="27"/>
      <c r="AN2759" s="27"/>
      <c r="AO2759" s="27"/>
      <c r="AP2759" s="27"/>
      <c r="AQ2759" s="27"/>
      <c r="AR2759" s="27"/>
      <c r="AS2759" s="27"/>
      <c r="AT2759" s="27"/>
      <c r="AU2759" s="27"/>
      <c r="AV2759" s="27"/>
      <c r="AW2759" s="27"/>
      <c r="AX2759" s="27"/>
      <c r="AY2759" s="27"/>
      <c r="AZ2759" s="27"/>
      <c r="BA2759" s="27"/>
      <c r="BB2759" s="27"/>
      <c r="BC2759" s="8"/>
      <c r="BD2759" s="5"/>
      <c r="BL2759" s="20"/>
      <c r="BM2759" s="27"/>
    </row>
    <row r="2760" spans="3:65">
      <c r="C2760" s="27"/>
      <c r="D2760" s="27"/>
      <c r="E2760" s="27"/>
      <c r="F2760" s="27"/>
      <c r="G2760" s="27"/>
      <c r="H2760" s="27"/>
      <c r="I2760" s="27"/>
      <c r="J2760" s="27"/>
      <c r="K2760" s="27"/>
      <c r="L2760" s="27"/>
      <c r="M2760" s="27"/>
      <c r="N2760" s="27"/>
      <c r="O2760" s="27"/>
      <c r="P2760" s="27"/>
      <c r="Q2760" s="27"/>
      <c r="R2760" s="27"/>
      <c r="S2760" s="27"/>
      <c r="T2760" s="27"/>
      <c r="U2760" s="27"/>
      <c r="V2760" s="27"/>
      <c r="W2760" s="27"/>
      <c r="X2760" s="27"/>
      <c r="Y2760" s="27"/>
      <c r="Z2760" s="27"/>
      <c r="AA2760" s="27"/>
      <c r="AB2760" s="27"/>
      <c r="AC2760" s="27"/>
      <c r="AD2760" s="27"/>
      <c r="AE2760" s="27"/>
      <c r="AF2760" s="27"/>
      <c r="AG2760" s="27"/>
      <c r="AH2760" s="27"/>
      <c r="AI2760" s="27"/>
      <c r="AJ2760" s="27"/>
      <c r="AK2760" s="27"/>
      <c r="AL2760" s="27"/>
      <c r="AM2760" s="27"/>
      <c r="AN2760" s="27"/>
      <c r="AO2760" s="27"/>
      <c r="AP2760" s="27"/>
      <c r="AQ2760" s="27"/>
      <c r="AR2760" s="27"/>
      <c r="AS2760" s="27"/>
      <c r="AT2760" s="27"/>
      <c r="AU2760" s="27"/>
      <c r="AV2760" s="27"/>
      <c r="AW2760" s="27"/>
      <c r="AX2760" s="27"/>
      <c r="AY2760" s="27"/>
      <c r="AZ2760" s="27"/>
      <c r="BA2760" s="27"/>
      <c r="BB2760" s="27"/>
      <c r="BC2760" s="8"/>
      <c r="BD2760" s="5"/>
      <c r="BL2760" s="20"/>
      <c r="BM2760" s="27"/>
    </row>
    <row r="2761" spans="3:65">
      <c r="C2761" s="27"/>
      <c r="D2761" s="27"/>
      <c r="E2761" s="27"/>
      <c r="F2761" s="27"/>
      <c r="G2761" s="27"/>
      <c r="H2761" s="27"/>
      <c r="I2761" s="27"/>
      <c r="J2761" s="27"/>
      <c r="K2761" s="27"/>
      <c r="L2761" s="27"/>
      <c r="M2761" s="27"/>
      <c r="N2761" s="27"/>
      <c r="O2761" s="27"/>
      <c r="P2761" s="27"/>
      <c r="Q2761" s="27"/>
      <c r="R2761" s="27"/>
      <c r="S2761" s="27"/>
      <c r="T2761" s="27"/>
      <c r="U2761" s="27"/>
      <c r="V2761" s="27"/>
      <c r="W2761" s="27"/>
      <c r="X2761" s="27"/>
      <c r="Y2761" s="27"/>
      <c r="Z2761" s="27"/>
      <c r="AA2761" s="27"/>
      <c r="AB2761" s="27"/>
      <c r="AC2761" s="27"/>
      <c r="AD2761" s="27"/>
      <c r="AE2761" s="27"/>
      <c r="AF2761" s="27"/>
      <c r="AG2761" s="27"/>
      <c r="AH2761" s="27"/>
      <c r="AI2761" s="27"/>
      <c r="AJ2761" s="27"/>
      <c r="AK2761" s="27"/>
      <c r="AL2761" s="27"/>
      <c r="AM2761" s="27"/>
      <c r="AN2761" s="27"/>
      <c r="AO2761" s="27"/>
      <c r="AP2761" s="27"/>
      <c r="AQ2761" s="27"/>
      <c r="AR2761" s="27"/>
      <c r="AS2761" s="27"/>
      <c r="AT2761" s="27"/>
      <c r="AU2761" s="27"/>
      <c r="AV2761" s="27"/>
      <c r="AW2761" s="27"/>
      <c r="AX2761" s="27"/>
      <c r="AY2761" s="27"/>
      <c r="AZ2761" s="27"/>
      <c r="BA2761" s="27"/>
      <c r="BB2761" s="27"/>
      <c r="BC2761" s="8"/>
      <c r="BD2761" s="5"/>
      <c r="BL2761" s="20"/>
      <c r="BM2761" s="27"/>
    </row>
    <row r="2762" spans="3:65">
      <c r="C2762" s="27"/>
      <c r="D2762" s="27"/>
      <c r="E2762" s="27"/>
      <c r="F2762" s="27"/>
      <c r="G2762" s="27"/>
      <c r="H2762" s="27"/>
      <c r="I2762" s="27"/>
      <c r="J2762" s="27"/>
      <c r="K2762" s="27"/>
      <c r="L2762" s="27"/>
      <c r="M2762" s="27"/>
      <c r="N2762" s="27"/>
      <c r="O2762" s="27"/>
      <c r="P2762" s="27"/>
      <c r="Q2762" s="27"/>
      <c r="R2762" s="27"/>
      <c r="S2762" s="27"/>
      <c r="T2762" s="27"/>
      <c r="U2762" s="27"/>
      <c r="V2762" s="27"/>
      <c r="W2762" s="27"/>
      <c r="X2762" s="27"/>
      <c r="Y2762" s="27"/>
      <c r="Z2762" s="27"/>
      <c r="AA2762" s="27"/>
      <c r="AB2762" s="27"/>
      <c r="AC2762" s="27"/>
      <c r="AD2762" s="27"/>
      <c r="AE2762" s="27"/>
      <c r="AF2762" s="27"/>
      <c r="AG2762" s="27"/>
      <c r="AH2762" s="27"/>
      <c r="AI2762" s="27"/>
      <c r="AJ2762" s="27"/>
      <c r="AK2762" s="27"/>
      <c r="AL2762" s="27"/>
      <c r="AM2762" s="27"/>
      <c r="AN2762" s="27"/>
      <c r="AO2762" s="27"/>
      <c r="AP2762" s="27"/>
      <c r="AQ2762" s="27"/>
      <c r="AR2762" s="27"/>
      <c r="AS2762" s="27"/>
      <c r="AT2762" s="27"/>
      <c r="AU2762" s="27"/>
      <c r="AV2762" s="27"/>
      <c r="AW2762" s="27"/>
      <c r="AX2762" s="27"/>
      <c r="AY2762" s="27"/>
      <c r="AZ2762" s="27"/>
      <c r="BA2762" s="27"/>
      <c r="BB2762" s="27"/>
      <c r="BC2762" s="8"/>
      <c r="BD2762" s="5"/>
      <c r="BL2762" s="20"/>
      <c r="BM2762" s="27"/>
    </row>
    <row r="2763" spans="3:65">
      <c r="C2763" s="27"/>
      <c r="D2763" s="27"/>
      <c r="E2763" s="27"/>
      <c r="F2763" s="27"/>
      <c r="G2763" s="27"/>
      <c r="H2763" s="27"/>
      <c r="I2763" s="27"/>
      <c r="J2763" s="27"/>
      <c r="K2763" s="27"/>
      <c r="L2763" s="27"/>
      <c r="M2763" s="27"/>
      <c r="N2763" s="27"/>
      <c r="O2763" s="27"/>
      <c r="P2763" s="27"/>
      <c r="Q2763" s="27"/>
      <c r="R2763" s="27"/>
      <c r="S2763" s="27"/>
      <c r="T2763" s="27"/>
      <c r="U2763" s="27"/>
      <c r="V2763" s="27"/>
      <c r="W2763" s="27"/>
      <c r="X2763" s="27"/>
      <c r="Y2763" s="27"/>
      <c r="Z2763" s="27"/>
      <c r="AA2763" s="27"/>
      <c r="AB2763" s="27"/>
      <c r="AC2763" s="27"/>
      <c r="AD2763" s="27"/>
      <c r="AE2763" s="27"/>
      <c r="AF2763" s="27"/>
      <c r="AG2763" s="27"/>
      <c r="AH2763" s="27"/>
      <c r="AI2763" s="27"/>
      <c r="AJ2763" s="27"/>
      <c r="AK2763" s="27"/>
      <c r="AL2763" s="27"/>
      <c r="AM2763" s="27"/>
      <c r="AN2763" s="27"/>
      <c r="AO2763" s="27"/>
      <c r="AP2763" s="27"/>
      <c r="AQ2763" s="27"/>
      <c r="AR2763" s="27"/>
      <c r="AS2763" s="27"/>
      <c r="AT2763" s="27"/>
      <c r="AU2763" s="27"/>
      <c r="AV2763" s="27"/>
      <c r="AW2763" s="27"/>
      <c r="AX2763" s="27"/>
      <c r="AY2763" s="27"/>
      <c r="AZ2763" s="27"/>
      <c r="BA2763" s="27"/>
      <c r="BB2763" s="27"/>
      <c r="BC2763" s="8"/>
      <c r="BD2763" s="5"/>
      <c r="BL2763" s="20"/>
      <c r="BM2763" s="27"/>
    </row>
    <row r="2764" spans="3:65">
      <c r="C2764" s="27"/>
      <c r="D2764" s="27"/>
      <c r="E2764" s="27"/>
      <c r="F2764" s="27"/>
      <c r="G2764" s="27"/>
      <c r="H2764" s="27"/>
      <c r="I2764" s="27"/>
      <c r="J2764" s="27"/>
      <c r="K2764" s="27"/>
      <c r="L2764" s="27"/>
      <c r="M2764" s="27"/>
      <c r="N2764" s="27"/>
      <c r="O2764" s="27"/>
      <c r="P2764" s="27"/>
      <c r="Q2764" s="27"/>
      <c r="R2764" s="27"/>
      <c r="S2764" s="27"/>
      <c r="T2764" s="27"/>
      <c r="U2764" s="27"/>
      <c r="V2764" s="27"/>
      <c r="W2764" s="27"/>
      <c r="X2764" s="27"/>
      <c r="Y2764" s="27"/>
      <c r="Z2764" s="27"/>
      <c r="AA2764" s="27"/>
      <c r="AB2764" s="27"/>
      <c r="AC2764" s="27"/>
      <c r="AD2764" s="27"/>
      <c r="AE2764" s="27"/>
      <c r="AF2764" s="27"/>
      <c r="AG2764" s="27"/>
      <c r="AH2764" s="27"/>
      <c r="AI2764" s="27"/>
      <c r="AJ2764" s="27"/>
      <c r="AK2764" s="27"/>
      <c r="AL2764" s="27"/>
      <c r="AM2764" s="27"/>
      <c r="AN2764" s="27"/>
      <c r="AO2764" s="27"/>
      <c r="AP2764" s="27"/>
      <c r="AQ2764" s="27"/>
      <c r="AR2764" s="27"/>
      <c r="AS2764" s="27"/>
      <c r="AT2764" s="27"/>
      <c r="AU2764" s="27"/>
      <c r="AV2764" s="27"/>
      <c r="AW2764" s="27"/>
      <c r="AX2764" s="27"/>
      <c r="AY2764" s="27"/>
      <c r="AZ2764" s="27"/>
      <c r="BA2764" s="27"/>
      <c r="BB2764" s="27"/>
      <c r="BC2764" s="8"/>
      <c r="BD2764" s="5"/>
      <c r="BL2764" s="20"/>
      <c r="BM2764" s="27"/>
    </row>
    <row r="2765" spans="3:65">
      <c r="C2765" s="27"/>
      <c r="D2765" s="27"/>
      <c r="E2765" s="27"/>
      <c r="F2765" s="27"/>
      <c r="G2765" s="27"/>
      <c r="H2765" s="27"/>
      <c r="I2765" s="27"/>
      <c r="J2765" s="27"/>
      <c r="K2765" s="27"/>
      <c r="L2765" s="27"/>
      <c r="M2765" s="27"/>
      <c r="N2765" s="27"/>
      <c r="O2765" s="27"/>
      <c r="P2765" s="27"/>
      <c r="Q2765" s="27"/>
      <c r="R2765" s="27"/>
      <c r="S2765" s="27"/>
      <c r="T2765" s="27"/>
      <c r="U2765" s="27"/>
      <c r="V2765" s="27"/>
      <c r="W2765" s="27"/>
      <c r="X2765" s="27"/>
      <c r="Y2765" s="27"/>
      <c r="Z2765" s="27"/>
      <c r="AA2765" s="27"/>
      <c r="AB2765" s="27"/>
      <c r="AC2765" s="27"/>
      <c r="AD2765" s="27"/>
      <c r="AE2765" s="27"/>
      <c r="AF2765" s="27"/>
      <c r="AG2765" s="27"/>
      <c r="AH2765" s="27"/>
      <c r="AI2765" s="27"/>
      <c r="AJ2765" s="27"/>
      <c r="AK2765" s="27"/>
      <c r="AL2765" s="27"/>
      <c r="AM2765" s="27"/>
      <c r="AN2765" s="27"/>
      <c r="AO2765" s="27"/>
      <c r="AP2765" s="27"/>
      <c r="AQ2765" s="27"/>
      <c r="AR2765" s="27"/>
      <c r="AS2765" s="27"/>
      <c r="AT2765" s="27"/>
      <c r="AU2765" s="27"/>
      <c r="AV2765" s="27"/>
      <c r="AW2765" s="27"/>
      <c r="AX2765" s="27"/>
      <c r="AY2765" s="27"/>
      <c r="AZ2765" s="27"/>
      <c r="BA2765" s="27"/>
      <c r="BB2765" s="27"/>
      <c r="BC2765" s="8"/>
      <c r="BD2765" s="5"/>
      <c r="BL2765" s="20"/>
      <c r="BM2765" s="27"/>
    </row>
    <row r="2766" spans="3:65">
      <c r="C2766" s="27"/>
      <c r="D2766" s="27"/>
      <c r="E2766" s="27"/>
      <c r="F2766" s="27"/>
      <c r="G2766" s="27"/>
      <c r="H2766" s="27"/>
      <c r="I2766" s="27"/>
      <c r="J2766" s="27"/>
      <c r="K2766" s="27"/>
      <c r="L2766" s="27"/>
      <c r="M2766" s="27"/>
      <c r="N2766" s="27"/>
      <c r="O2766" s="27"/>
      <c r="P2766" s="27"/>
      <c r="Q2766" s="27"/>
      <c r="R2766" s="27"/>
      <c r="S2766" s="27"/>
      <c r="T2766" s="27"/>
      <c r="U2766" s="27"/>
      <c r="V2766" s="27"/>
      <c r="W2766" s="27"/>
      <c r="X2766" s="27"/>
      <c r="Y2766" s="27"/>
      <c r="Z2766" s="27"/>
      <c r="AA2766" s="27"/>
      <c r="AB2766" s="27"/>
      <c r="AC2766" s="27"/>
      <c r="AD2766" s="27"/>
      <c r="AE2766" s="27"/>
      <c r="AF2766" s="27"/>
      <c r="AG2766" s="27"/>
      <c r="AH2766" s="27"/>
      <c r="AI2766" s="27"/>
      <c r="AJ2766" s="27"/>
      <c r="AK2766" s="27"/>
      <c r="AL2766" s="27"/>
      <c r="AM2766" s="27"/>
      <c r="AN2766" s="27"/>
      <c r="AO2766" s="27"/>
      <c r="AP2766" s="27"/>
      <c r="AQ2766" s="27"/>
      <c r="AR2766" s="27"/>
      <c r="AS2766" s="27"/>
      <c r="AT2766" s="27"/>
      <c r="AU2766" s="27"/>
      <c r="AV2766" s="27"/>
      <c r="AW2766" s="27"/>
      <c r="AX2766" s="27"/>
      <c r="AY2766" s="27"/>
      <c r="AZ2766" s="27"/>
      <c r="BA2766" s="27"/>
      <c r="BB2766" s="27"/>
      <c r="BC2766" s="8"/>
      <c r="BD2766" s="5"/>
      <c r="BL2766" s="20"/>
      <c r="BM2766" s="27"/>
    </row>
    <row r="2767" spans="3:65">
      <c r="C2767" s="27"/>
      <c r="D2767" s="27"/>
      <c r="E2767" s="27"/>
      <c r="F2767" s="27"/>
      <c r="G2767" s="27"/>
      <c r="H2767" s="27"/>
      <c r="I2767" s="27"/>
      <c r="J2767" s="27"/>
      <c r="K2767" s="27"/>
      <c r="L2767" s="27"/>
      <c r="M2767" s="27"/>
      <c r="N2767" s="27"/>
      <c r="O2767" s="27"/>
      <c r="P2767" s="27"/>
      <c r="Q2767" s="27"/>
      <c r="R2767" s="27"/>
      <c r="S2767" s="27"/>
      <c r="T2767" s="27"/>
      <c r="U2767" s="27"/>
      <c r="V2767" s="27"/>
      <c r="W2767" s="27"/>
      <c r="X2767" s="27"/>
      <c r="Y2767" s="27"/>
      <c r="Z2767" s="27"/>
      <c r="AA2767" s="27"/>
      <c r="AB2767" s="27"/>
      <c r="AC2767" s="27"/>
      <c r="AD2767" s="27"/>
      <c r="AE2767" s="27"/>
      <c r="AF2767" s="27"/>
      <c r="AG2767" s="27"/>
      <c r="AH2767" s="27"/>
      <c r="AI2767" s="27"/>
      <c r="AJ2767" s="27"/>
      <c r="AK2767" s="27"/>
      <c r="AL2767" s="27"/>
      <c r="AM2767" s="27"/>
      <c r="AN2767" s="27"/>
      <c r="AO2767" s="27"/>
      <c r="AP2767" s="27"/>
      <c r="AQ2767" s="27"/>
      <c r="AR2767" s="27"/>
      <c r="AS2767" s="27"/>
      <c r="AT2767" s="27"/>
      <c r="AU2767" s="27"/>
      <c r="AV2767" s="27"/>
      <c r="AW2767" s="27"/>
      <c r="AX2767" s="27"/>
      <c r="AY2767" s="27"/>
      <c r="AZ2767" s="27"/>
      <c r="BA2767" s="27"/>
      <c r="BB2767" s="27"/>
      <c r="BC2767" s="8"/>
      <c r="BD2767" s="5"/>
      <c r="BL2767" s="20"/>
      <c r="BM2767" s="27"/>
    </row>
    <row r="2768" spans="3:65">
      <c r="C2768" s="27"/>
      <c r="D2768" s="27"/>
      <c r="E2768" s="27"/>
      <c r="F2768" s="27"/>
      <c r="G2768" s="27"/>
      <c r="H2768" s="27"/>
      <c r="I2768" s="27"/>
      <c r="J2768" s="27"/>
      <c r="K2768" s="27"/>
      <c r="L2768" s="27"/>
      <c r="M2768" s="27"/>
      <c r="N2768" s="27"/>
      <c r="O2768" s="27"/>
      <c r="P2768" s="27"/>
      <c r="Q2768" s="27"/>
      <c r="R2768" s="27"/>
      <c r="S2768" s="27"/>
      <c r="T2768" s="27"/>
      <c r="U2768" s="27"/>
      <c r="V2768" s="27"/>
      <c r="W2768" s="27"/>
      <c r="X2768" s="27"/>
      <c r="Y2768" s="27"/>
      <c r="Z2768" s="27"/>
      <c r="AA2768" s="27"/>
      <c r="AB2768" s="27"/>
      <c r="AC2768" s="27"/>
      <c r="AD2768" s="27"/>
      <c r="AE2768" s="27"/>
      <c r="AF2768" s="27"/>
      <c r="AG2768" s="27"/>
      <c r="AH2768" s="27"/>
      <c r="AI2768" s="27"/>
      <c r="AJ2768" s="27"/>
      <c r="AK2768" s="27"/>
      <c r="AL2768" s="27"/>
      <c r="AM2768" s="27"/>
      <c r="AN2768" s="27"/>
      <c r="AO2768" s="27"/>
      <c r="AP2768" s="27"/>
      <c r="AQ2768" s="27"/>
      <c r="AR2768" s="27"/>
      <c r="AS2768" s="27"/>
      <c r="AT2768" s="27"/>
      <c r="AU2768" s="27"/>
      <c r="AV2768" s="27"/>
      <c r="AW2768" s="27"/>
      <c r="AX2768" s="27"/>
      <c r="AY2768" s="27"/>
      <c r="AZ2768" s="27"/>
      <c r="BA2768" s="27"/>
      <c r="BB2768" s="27"/>
      <c r="BC2768" s="8"/>
      <c r="BD2768" s="5"/>
      <c r="BL2768" s="20"/>
      <c r="BM2768" s="27"/>
    </row>
    <row r="2769" spans="3:65">
      <c r="C2769" s="27"/>
      <c r="D2769" s="27"/>
      <c r="E2769" s="27"/>
      <c r="F2769" s="27"/>
      <c r="G2769" s="27"/>
      <c r="H2769" s="27"/>
      <c r="I2769" s="27"/>
      <c r="J2769" s="27"/>
      <c r="K2769" s="27"/>
      <c r="L2769" s="27"/>
      <c r="M2769" s="27"/>
      <c r="N2769" s="27"/>
      <c r="O2769" s="27"/>
      <c r="P2769" s="27"/>
      <c r="Q2769" s="27"/>
      <c r="R2769" s="27"/>
      <c r="S2769" s="27"/>
      <c r="T2769" s="27"/>
      <c r="U2769" s="27"/>
      <c r="V2769" s="27"/>
      <c r="W2769" s="27"/>
      <c r="X2769" s="27"/>
      <c r="Y2769" s="27"/>
      <c r="Z2769" s="27"/>
      <c r="AA2769" s="27"/>
      <c r="AB2769" s="27"/>
      <c r="AC2769" s="27"/>
      <c r="AD2769" s="27"/>
      <c r="AE2769" s="27"/>
      <c r="AF2769" s="27"/>
      <c r="AG2769" s="27"/>
      <c r="AH2769" s="27"/>
      <c r="AI2769" s="27"/>
      <c r="AJ2769" s="27"/>
      <c r="AK2769" s="27"/>
      <c r="AL2769" s="27"/>
      <c r="AM2769" s="27"/>
      <c r="AN2769" s="27"/>
      <c r="AO2769" s="27"/>
      <c r="AP2769" s="27"/>
      <c r="AQ2769" s="27"/>
      <c r="AR2769" s="27"/>
      <c r="AS2769" s="27"/>
      <c r="AT2769" s="27"/>
      <c r="AU2769" s="27"/>
      <c r="AV2769" s="27"/>
      <c r="AW2769" s="27"/>
      <c r="AX2769" s="27"/>
      <c r="AY2769" s="27"/>
      <c r="AZ2769" s="27"/>
      <c r="BA2769" s="27"/>
      <c r="BB2769" s="27"/>
      <c r="BC2769" s="8"/>
      <c r="BD2769" s="5"/>
      <c r="BL2769" s="20"/>
      <c r="BM2769" s="27"/>
    </row>
    <row r="2770" spans="3:65">
      <c r="C2770" s="27"/>
      <c r="D2770" s="27"/>
      <c r="E2770" s="27"/>
      <c r="F2770" s="27"/>
      <c r="G2770" s="27"/>
      <c r="H2770" s="27"/>
      <c r="I2770" s="27"/>
      <c r="J2770" s="27"/>
      <c r="K2770" s="27"/>
      <c r="L2770" s="27"/>
      <c r="M2770" s="27"/>
      <c r="N2770" s="27"/>
      <c r="O2770" s="27"/>
      <c r="P2770" s="27"/>
      <c r="Q2770" s="27"/>
      <c r="R2770" s="27"/>
      <c r="S2770" s="27"/>
      <c r="T2770" s="27"/>
      <c r="U2770" s="27"/>
      <c r="V2770" s="27"/>
      <c r="W2770" s="27"/>
      <c r="X2770" s="27"/>
      <c r="Y2770" s="27"/>
      <c r="Z2770" s="27"/>
      <c r="AA2770" s="27"/>
      <c r="AB2770" s="27"/>
      <c r="AC2770" s="27"/>
      <c r="AD2770" s="27"/>
      <c r="AE2770" s="27"/>
      <c r="AF2770" s="27"/>
      <c r="AG2770" s="27"/>
      <c r="AH2770" s="27"/>
      <c r="AI2770" s="27"/>
      <c r="AJ2770" s="27"/>
      <c r="AK2770" s="27"/>
      <c r="AL2770" s="27"/>
      <c r="AM2770" s="27"/>
      <c r="AN2770" s="27"/>
      <c r="AO2770" s="27"/>
      <c r="AP2770" s="27"/>
      <c r="AQ2770" s="27"/>
      <c r="AR2770" s="27"/>
      <c r="AS2770" s="27"/>
      <c r="AT2770" s="27"/>
      <c r="AU2770" s="27"/>
      <c r="AV2770" s="27"/>
      <c r="AW2770" s="27"/>
      <c r="AX2770" s="27"/>
      <c r="AY2770" s="27"/>
      <c r="AZ2770" s="27"/>
      <c r="BA2770" s="27"/>
      <c r="BB2770" s="27"/>
      <c r="BC2770" s="8"/>
      <c r="BD2770" s="5"/>
      <c r="BL2770" s="20"/>
      <c r="BM2770" s="27"/>
    </row>
    <row r="2771" spans="3:65">
      <c r="C2771" s="27"/>
      <c r="D2771" s="27"/>
      <c r="E2771" s="27"/>
      <c r="F2771" s="27"/>
      <c r="G2771" s="27"/>
      <c r="H2771" s="27"/>
      <c r="I2771" s="27"/>
      <c r="J2771" s="27"/>
      <c r="K2771" s="27"/>
      <c r="L2771" s="27"/>
      <c r="M2771" s="27"/>
      <c r="N2771" s="27"/>
      <c r="O2771" s="27"/>
      <c r="P2771" s="27"/>
      <c r="Q2771" s="27"/>
      <c r="R2771" s="27"/>
      <c r="S2771" s="27"/>
      <c r="T2771" s="27"/>
      <c r="U2771" s="27"/>
      <c r="V2771" s="27"/>
      <c r="W2771" s="27"/>
      <c r="X2771" s="27"/>
      <c r="Y2771" s="27"/>
      <c r="Z2771" s="27"/>
      <c r="AA2771" s="27"/>
      <c r="AB2771" s="27"/>
      <c r="AC2771" s="27"/>
      <c r="AD2771" s="27"/>
      <c r="AE2771" s="27"/>
      <c r="AF2771" s="27"/>
      <c r="AG2771" s="27"/>
      <c r="AH2771" s="27"/>
      <c r="AI2771" s="27"/>
      <c r="AJ2771" s="27"/>
      <c r="AK2771" s="27"/>
      <c r="AL2771" s="27"/>
      <c r="AM2771" s="27"/>
      <c r="AN2771" s="27"/>
      <c r="AO2771" s="27"/>
      <c r="AP2771" s="27"/>
      <c r="AQ2771" s="27"/>
      <c r="AR2771" s="27"/>
      <c r="AS2771" s="27"/>
      <c r="AT2771" s="27"/>
      <c r="AU2771" s="27"/>
      <c r="AV2771" s="27"/>
      <c r="AW2771" s="27"/>
      <c r="AX2771" s="27"/>
      <c r="AY2771" s="27"/>
      <c r="AZ2771" s="27"/>
      <c r="BA2771" s="27"/>
      <c r="BB2771" s="27"/>
      <c r="BC2771" s="8"/>
      <c r="BD2771" s="5"/>
      <c r="BL2771" s="20"/>
      <c r="BM2771" s="27"/>
    </row>
    <row r="2772" spans="3:65">
      <c r="C2772" s="27"/>
      <c r="D2772" s="27"/>
      <c r="E2772" s="27"/>
      <c r="F2772" s="27"/>
      <c r="G2772" s="27"/>
      <c r="H2772" s="27"/>
      <c r="I2772" s="27"/>
      <c r="J2772" s="27"/>
      <c r="K2772" s="27"/>
      <c r="L2772" s="27"/>
      <c r="M2772" s="27"/>
      <c r="N2772" s="27"/>
      <c r="O2772" s="27"/>
      <c r="P2772" s="27"/>
      <c r="Q2772" s="27"/>
      <c r="R2772" s="27"/>
      <c r="S2772" s="27"/>
      <c r="T2772" s="27"/>
      <c r="U2772" s="27"/>
      <c r="V2772" s="27"/>
      <c r="W2772" s="27"/>
      <c r="X2772" s="27"/>
      <c r="Y2772" s="27"/>
      <c r="Z2772" s="27"/>
      <c r="AA2772" s="27"/>
      <c r="AB2772" s="27"/>
      <c r="AC2772" s="27"/>
      <c r="AD2772" s="27"/>
      <c r="AE2772" s="27"/>
      <c r="AF2772" s="27"/>
      <c r="AG2772" s="27"/>
      <c r="AH2772" s="27"/>
      <c r="AI2772" s="27"/>
      <c r="AJ2772" s="27"/>
      <c r="AK2772" s="27"/>
      <c r="AL2772" s="27"/>
      <c r="AM2772" s="27"/>
      <c r="AN2772" s="27"/>
      <c r="AO2772" s="27"/>
      <c r="AP2772" s="27"/>
      <c r="AQ2772" s="27"/>
      <c r="AR2772" s="27"/>
      <c r="AS2772" s="27"/>
      <c r="AT2772" s="27"/>
      <c r="AU2772" s="27"/>
      <c r="AV2772" s="27"/>
      <c r="AW2772" s="27"/>
      <c r="AX2772" s="27"/>
      <c r="AY2772" s="27"/>
      <c r="AZ2772" s="27"/>
      <c r="BA2772" s="27"/>
      <c r="BB2772" s="27"/>
      <c r="BC2772" s="8"/>
      <c r="BD2772" s="5"/>
      <c r="BL2772" s="20"/>
      <c r="BM2772" s="27"/>
    </row>
    <row r="2773" spans="3:65">
      <c r="C2773" s="27"/>
      <c r="D2773" s="27"/>
      <c r="E2773" s="27"/>
      <c r="F2773" s="27"/>
      <c r="G2773" s="27"/>
      <c r="H2773" s="27"/>
      <c r="I2773" s="27"/>
      <c r="J2773" s="27"/>
      <c r="K2773" s="27"/>
      <c r="L2773" s="27"/>
      <c r="M2773" s="27"/>
      <c r="N2773" s="27"/>
      <c r="O2773" s="27"/>
      <c r="P2773" s="27"/>
      <c r="Q2773" s="27"/>
      <c r="R2773" s="27"/>
      <c r="S2773" s="27"/>
      <c r="T2773" s="27"/>
      <c r="U2773" s="27"/>
      <c r="V2773" s="27"/>
      <c r="W2773" s="27"/>
      <c r="X2773" s="27"/>
      <c r="Y2773" s="27"/>
      <c r="Z2773" s="27"/>
      <c r="AA2773" s="27"/>
      <c r="AB2773" s="27"/>
      <c r="AC2773" s="27"/>
      <c r="AD2773" s="27"/>
      <c r="AE2773" s="27"/>
      <c r="AF2773" s="27"/>
      <c r="AG2773" s="27"/>
      <c r="AH2773" s="27"/>
      <c r="AI2773" s="27"/>
      <c r="AJ2773" s="27"/>
      <c r="AK2773" s="27"/>
      <c r="AL2773" s="27"/>
      <c r="AM2773" s="27"/>
      <c r="AN2773" s="27"/>
      <c r="AO2773" s="27"/>
      <c r="AP2773" s="27"/>
      <c r="AQ2773" s="27"/>
      <c r="AR2773" s="27"/>
      <c r="AS2773" s="27"/>
      <c r="AT2773" s="27"/>
      <c r="AU2773" s="27"/>
      <c r="AV2773" s="27"/>
      <c r="AW2773" s="27"/>
      <c r="AX2773" s="27"/>
      <c r="AY2773" s="27"/>
      <c r="AZ2773" s="27"/>
      <c r="BA2773" s="27"/>
      <c r="BB2773" s="27"/>
      <c r="BC2773" s="8"/>
      <c r="BD2773" s="5"/>
      <c r="BL2773" s="20"/>
      <c r="BM2773" s="27"/>
    </row>
    <row r="2774" spans="3:65">
      <c r="C2774" s="27"/>
      <c r="D2774" s="27"/>
      <c r="E2774" s="27"/>
      <c r="F2774" s="27"/>
      <c r="G2774" s="27"/>
      <c r="H2774" s="27"/>
      <c r="I2774" s="27"/>
      <c r="J2774" s="27"/>
      <c r="K2774" s="27"/>
      <c r="L2774" s="27"/>
      <c r="M2774" s="27"/>
      <c r="N2774" s="27"/>
      <c r="O2774" s="27"/>
      <c r="P2774" s="27"/>
      <c r="Q2774" s="27"/>
      <c r="R2774" s="27"/>
      <c r="S2774" s="27"/>
      <c r="T2774" s="27"/>
      <c r="U2774" s="27"/>
      <c r="V2774" s="27"/>
      <c r="W2774" s="27"/>
      <c r="X2774" s="27"/>
      <c r="Y2774" s="27"/>
      <c r="Z2774" s="27"/>
      <c r="AA2774" s="27"/>
      <c r="AB2774" s="27"/>
      <c r="AC2774" s="27"/>
      <c r="AD2774" s="27"/>
      <c r="AE2774" s="27"/>
      <c r="AF2774" s="27"/>
      <c r="AG2774" s="27"/>
      <c r="AH2774" s="27"/>
      <c r="AI2774" s="27"/>
      <c r="AJ2774" s="27"/>
      <c r="AK2774" s="27"/>
      <c r="AL2774" s="27"/>
      <c r="AM2774" s="27"/>
      <c r="AN2774" s="27"/>
      <c r="AO2774" s="27"/>
      <c r="AP2774" s="27"/>
      <c r="AQ2774" s="27"/>
      <c r="AR2774" s="27"/>
      <c r="AS2774" s="27"/>
      <c r="AT2774" s="27"/>
      <c r="AU2774" s="27"/>
      <c r="AV2774" s="27"/>
      <c r="AW2774" s="27"/>
      <c r="AX2774" s="27"/>
      <c r="AY2774" s="27"/>
      <c r="AZ2774" s="27"/>
      <c r="BA2774" s="27"/>
      <c r="BB2774" s="27"/>
      <c r="BC2774" s="8"/>
      <c r="BD2774" s="5"/>
      <c r="BL2774" s="20"/>
      <c r="BM2774" s="27"/>
    </row>
    <row r="2775" spans="3:65">
      <c r="C2775" s="27"/>
      <c r="D2775" s="27"/>
      <c r="E2775" s="27"/>
      <c r="F2775" s="27"/>
      <c r="G2775" s="27"/>
      <c r="H2775" s="27"/>
      <c r="I2775" s="27"/>
      <c r="J2775" s="27"/>
      <c r="K2775" s="27"/>
      <c r="L2775" s="27"/>
      <c r="M2775" s="27"/>
      <c r="N2775" s="27"/>
      <c r="O2775" s="27"/>
      <c r="P2775" s="27"/>
      <c r="Q2775" s="27"/>
      <c r="R2775" s="27"/>
      <c r="S2775" s="27"/>
      <c r="T2775" s="27"/>
      <c r="U2775" s="27"/>
      <c r="V2775" s="27"/>
      <c r="W2775" s="27"/>
      <c r="X2775" s="27"/>
      <c r="Y2775" s="27"/>
      <c r="Z2775" s="27"/>
      <c r="AA2775" s="27"/>
      <c r="AB2775" s="27"/>
      <c r="AC2775" s="27"/>
      <c r="AD2775" s="27"/>
      <c r="AE2775" s="27"/>
      <c r="AF2775" s="27"/>
      <c r="AG2775" s="27"/>
      <c r="AH2775" s="27"/>
      <c r="AI2775" s="27"/>
      <c r="AJ2775" s="27"/>
      <c r="AK2775" s="27"/>
      <c r="AL2775" s="27"/>
      <c r="AM2775" s="27"/>
      <c r="AN2775" s="27"/>
      <c r="AO2775" s="27"/>
      <c r="AP2775" s="27"/>
      <c r="AQ2775" s="27"/>
      <c r="AR2775" s="27"/>
      <c r="AS2775" s="27"/>
      <c r="AT2775" s="27"/>
      <c r="AU2775" s="27"/>
      <c r="AV2775" s="27"/>
      <c r="AW2775" s="27"/>
      <c r="AX2775" s="27"/>
      <c r="AY2775" s="27"/>
      <c r="AZ2775" s="27"/>
      <c r="BA2775" s="27"/>
      <c r="BB2775" s="27"/>
      <c r="BC2775" s="8"/>
      <c r="BD2775" s="5"/>
      <c r="BL2775" s="20"/>
      <c r="BM2775" s="27"/>
    </row>
    <row r="2776" spans="3:65">
      <c r="C2776" s="27"/>
      <c r="D2776" s="27"/>
      <c r="E2776" s="27"/>
      <c r="F2776" s="27"/>
      <c r="G2776" s="27"/>
      <c r="H2776" s="27"/>
      <c r="I2776" s="27"/>
      <c r="J2776" s="27"/>
      <c r="K2776" s="27"/>
      <c r="L2776" s="27"/>
      <c r="M2776" s="27"/>
      <c r="N2776" s="27"/>
      <c r="O2776" s="27"/>
      <c r="P2776" s="27"/>
      <c r="Q2776" s="27"/>
      <c r="R2776" s="27"/>
      <c r="S2776" s="27"/>
      <c r="T2776" s="27"/>
      <c r="U2776" s="27"/>
      <c r="V2776" s="27"/>
      <c r="W2776" s="27"/>
      <c r="X2776" s="27"/>
      <c r="Y2776" s="27"/>
      <c r="Z2776" s="27"/>
      <c r="AA2776" s="27"/>
      <c r="AB2776" s="27"/>
      <c r="AC2776" s="27"/>
      <c r="AD2776" s="27"/>
      <c r="AE2776" s="27"/>
      <c r="AF2776" s="27"/>
      <c r="AG2776" s="27"/>
      <c r="AH2776" s="27"/>
      <c r="AI2776" s="27"/>
      <c r="AJ2776" s="27"/>
      <c r="AK2776" s="27"/>
      <c r="AL2776" s="27"/>
      <c r="AM2776" s="27"/>
      <c r="AN2776" s="27"/>
      <c r="AO2776" s="27"/>
      <c r="AP2776" s="27"/>
      <c r="AQ2776" s="27"/>
      <c r="AR2776" s="27"/>
      <c r="AS2776" s="27"/>
      <c r="AT2776" s="27"/>
      <c r="AU2776" s="27"/>
      <c r="AV2776" s="27"/>
      <c r="AW2776" s="27"/>
      <c r="AX2776" s="27"/>
      <c r="AY2776" s="27"/>
      <c r="AZ2776" s="27"/>
      <c r="BA2776" s="27"/>
      <c r="BB2776" s="27"/>
      <c r="BC2776" s="8"/>
      <c r="BD2776" s="5"/>
      <c r="BL2776" s="20"/>
      <c r="BM2776" s="27"/>
    </row>
    <row r="2777" spans="3:65">
      <c r="C2777" s="27"/>
      <c r="D2777" s="27"/>
      <c r="E2777" s="27"/>
      <c r="F2777" s="27"/>
      <c r="G2777" s="27"/>
      <c r="H2777" s="27"/>
      <c r="I2777" s="27"/>
      <c r="J2777" s="27"/>
      <c r="K2777" s="27"/>
      <c r="L2777" s="27"/>
      <c r="M2777" s="27"/>
      <c r="N2777" s="27"/>
      <c r="O2777" s="27"/>
      <c r="P2777" s="27"/>
      <c r="Q2777" s="27"/>
      <c r="R2777" s="27"/>
      <c r="S2777" s="27"/>
      <c r="T2777" s="27"/>
      <c r="U2777" s="27"/>
      <c r="V2777" s="27"/>
      <c r="W2777" s="27"/>
      <c r="X2777" s="27"/>
      <c r="Y2777" s="27"/>
      <c r="Z2777" s="27"/>
      <c r="AA2777" s="27"/>
      <c r="AB2777" s="27"/>
      <c r="AC2777" s="27"/>
      <c r="AD2777" s="27"/>
      <c r="AE2777" s="27"/>
      <c r="AF2777" s="27"/>
      <c r="AG2777" s="27"/>
      <c r="AH2777" s="27"/>
      <c r="AI2777" s="27"/>
      <c r="AJ2777" s="27"/>
      <c r="AK2777" s="27"/>
      <c r="AL2777" s="27"/>
      <c r="AM2777" s="27"/>
      <c r="AN2777" s="27"/>
      <c r="AO2777" s="27"/>
      <c r="AP2777" s="27"/>
      <c r="AQ2777" s="27"/>
      <c r="AR2777" s="27"/>
      <c r="AS2777" s="27"/>
      <c r="AT2777" s="27"/>
      <c r="AU2777" s="27"/>
      <c r="AV2777" s="27"/>
      <c r="AW2777" s="27"/>
      <c r="AX2777" s="27"/>
      <c r="AY2777" s="27"/>
      <c r="AZ2777" s="27"/>
      <c r="BA2777" s="27"/>
      <c r="BB2777" s="27"/>
      <c r="BC2777" s="8"/>
      <c r="BD2777" s="5"/>
      <c r="BL2777" s="20"/>
      <c r="BM2777" s="27"/>
    </row>
    <row r="2778" spans="3:65">
      <c r="C2778" s="27"/>
      <c r="D2778" s="27"/>
      <c r="E2778" s="27"/>
      <c r="F2778" s="27"/>
      <c r="G2778" s="27"/>
      <c r="H2778" s="27"/>
      <c r="I2778" s="27"/>
      <c r="J2778" s="27"/>
      <c r="K2778" s="27"/>
      <c r="L2778" s="27"/>
      <c r="M2778" s="27"/>
      <c r="N2778" s="27"/>
      <c r="O2778" s="27"/>
      <c r="P2778" s="27"/>
      <c r="Q2778" s="27"/>
      <c r="R2778" s="27"/>
      <c r="S2778" s="27"/>
      <c r="T2778" s="27"/>
      <c r="U2778" s="27"/>
      <c r="V2778" s="27"/>
      <c r="W2778" s="27"/>
      <c r="X2778" s="27"/>
      <c r="Y2778" s="27"/>
      <c r="Z2778" s="27"/>
      <c r="AA2778" s="27"/>
      <c r="AB2778" s="27"/>
      <c r="AC2778" s="27"/>
      <c r="AD2778" s="27"/>
      <c r="AE2778" s="27"/>
      <c r="AF2778" s="27"/>
      <c r="AG2778" s="27"/>
      <c r="AH2778" s="27"/>
      <c r="AI2778" s="27"/>
      <c r="AJ2778" s="27"/>
      <c r="AK2778" s="27"/>
      <c r="AL2778" s="27"/>
      <c r="AM2778" s="27"/>
      <c r="AN2778" s="27"/>
      <c r="AO2778" s="27"/>
      <c r="AP2778" s="27"/>
      <c r="AQ2778" s="27"/>
      <c r="AR2778" s="27"/>
      <c r="AS2778" s="27"/>
      <c r="AT2778" s="27"/>
      <c r="AU2778" s="27"/>
      <c r="AV2778" s="27"/>
      <c r="AW2778" s="27"/>
      <c r="AX2778" s="27"/>
      <c r="AY2778" s="27"/>
      <c r="AZ2778" s="27"/>
      <c r="BA2778" s="27"/>
      <c r="BB2778" s="27"/>
      <c r="BC2778" s="8"/>
      <c r="BD2778" s="5"/>
      <c r="BL2778" s="20"/>
      <c r="BM2778" s="27"/>
    </row>
    <row r="2779" spans="3:65">
      <c r="C2779" s="27"/>
      <c r="D2779" s="27"/>
      <c r="E2779" s="27"/>
      <c r="F2779" s="27"/>
      <c r="G2779" s="27"/>
      <c r="H2779" s="27"/>
      <c r="I2779" s="27"/>
      <c r="J2779" s="27"/>
      <c r="K2779" s="27"/>
      <c r="L2779" s="27"/>
      <c r="M2779" s="27"/>
      <c r="N2779" s="27"/>
      <c r="O2779" s="27"/>
      <c r="P2779" s="27"/>
      <c r="Q2779" s="27"/>
      <c r="R2779" s="27"/>
      <c r="S2779" s="27"/>
      <c r="T2779" s="27"/>
      <c r="U2779" s="27"/>
      <c r="V2779" s="27"/>
      <c r="W2779" s="27"/>
      <c r="X2779" s="27"/>
      <c r="Y2779" s="27"/>
      <c r="Z2779" s="27"/>
      <c r="AA2779" s="27"/>
      <c r="AB2779" s="27"/>
      <c r="AC2779" s="27"/>
      <c r="AD2779" s="27"/>
      <c r="AE2779" s="27"/>
      <c r="AF2779" s="27"/>
      <c r="AG2779" s="27"/>
      <c r="AH2779" s="27"/>
      <c r="AI2779" s="27"/>
      <c r="AJ2779" s="27"/>
      <c r="AK2779" s="27"/>
      <c r="AL2779" s="27"/>
      <c r="AM2779" s="27"/>
      <c r="AN2779" s="27"/>
      <c r="AO2779" s="27"/>
      <c r="AP2779" s="27"/>
      <c r="AQ2779" s="27"/>
      <c r="AR2779" s="27"/>
      <c r="AS2779" s="27"/>
      <c r="AT2779" s="27"/>
      <c r="AU2779" s="27"/>
      <c r="AV2779" s="27"/>
      <c r="AW2779" s="27"/>
      <c r="AX2779" s="27"/>
      <c r="AY2779" s="27"/>
      <c r="AZ2779" s="27"/>
      <c r="BA2779" s="27"/>
      <c r="BB2779" s="27"/>
      <c r="BC2779" s="8"/>
      <c r="BD2779" s="5"/>
      <c r="BL2779" s="20"/>
      <c r="BM2779" s="27"/>
    </row>
    <row r="2780" spans="3:65">
      <c r="C2780" s="27"/>
      <c r="D2780" s="27"/>
      <c r="E2780" s="27"/>
      <c r="F2780" s="27"/>
      <c r="G2780" s="27"/>
      <c r="H2780" s="27"/>
      <c r="I2780" s="27"/>
      <c r="J2780" s="27"/>
      <c r="K2780" s="27"/>
      <c r="L2780" s="27"/>
      <c r="M2780" s="27"/>
      <c r="N2780" s="27"/>
      <c r="O2780" s="27"/>
      <c r="P2780" s="27"/>
      <c r="Q2780" s="27"/>
      <c r="R2780" s="27"/>
      <c r="S2780" s="27"/>
      <c r="T2780" s="27"/>
      <c r="U2780" s="27"/>
      <c r="V2780" s="27"/>
      <c r="W2780" s="27"/>
      <c r="X2780" s="27"/>
      <c r="Y2780" s="27"/>
      <c r="Z2780" s="27"/>
      <c r="AA2780" s="27"/>
      <c r="AB2780" s="27"/>
      <c r="AC2780" s="27"/>
      <c r="AD2780" s="27"/>
      <c r="AE2780" s="27"/>
      <c r="AF2780" s="27"/>
      <c r="AG2780" s="27"/>
      <c r="AH2780" s="27"/>
      <c r="AI2780" s="27"/>
      <c r="AJ2780" s="27"/>
      <c r="AK2780" s="27"/>
      <c r="AL2780" s="27"/>
      <c r="AM2780" s="27"/>
      <c r="AN2780" s="27"/>
      <c r="AO2780" s="27"/>
      <c r="AP2780" s="27"/>
      <c r="AQ2780" s="27"/>
      <c r="AR2780" s="27"/>
      <c r="AS2780" s="27"/>
      <c r="AT2780" s="27"/>
      <c r="AU2780" s="27"/>
      <c r="AV2780" s="27"/>
      <c r="AW2780" s="27"/>
      <c r="AX2780" s="27"/>
      <c r="AY2780" s="27"/>
      <c r="AZ2780" s="27"/>
      <c r="BA2780" s="27"/>
      <c r="BB2780" s="27"/>
      <c r="BC2780" s="8"/>
      <c r="BD2780" s="5"/>
      <c r="BL2780" s="20"/>
      <c r="BM2780" s="27"/>
    </row>
    <row r="2781" spans="3:65">
      <c r="C2781" s="27"/>
      <c r="D2781" s="27"/>
      <c r="E2781" s="27"/>
      <c r="F2781" s="27"/>
      <c r="G2781" s="27"/>
      <c r="H2781" s="27"/>
      <c r="I2781" s="27"/>
      <c r="J2781" s="27"/>
      <c r="K2781" s="27"/>
      <c r="L2781" s="27"/>
      <c r="M2781" s="27"/>
      <c r="N2781" s="27"/>
      <c r="O2781" s="27"/>
      <c r="P2781" s="27"/>
      <c r="Q2781" s="27"/>
      <c r="R2781" s="27"/>
      <c r="S2781" s="27"/>
      <c r="T2781" s="27"/>
      <c r="U2781" s="27"/>
      <c r="V2781" s="27"/>
      <c r="W2781" s="27"/>
      <c r="X2781" s="27"/>
      <c r="Y2781" s="27"/>
      <c r="Z2781" s="27"/>
      <c r="AA2781" s="27"/>
      <c r="AB2781" s="27"/>
      <c r="AC2781" s="27"/>
      <c r="AD2781" s="27"/>
      <c r="AE2781" s="27"/>
      <c r="AF2781" s="27"/>
      <c r="AG2781" s="27"/>
      <c r="AH2781" s="27"/>
      <c r="AI2781" s="27"/>
      <c r="AJ2781" s="27"/>
      <c r="AK2781" s="27"/>
      <c r="AL2781" s="27"/>
      <c r="AM2781" s="27"/>
      <c r="AN2781" s="27"/>
      <c r="AO2781" s="27"/>
      <c r="AP2781" s="27"/>
      <c r="AQ2781" s="27"/>
      <c r="AR2781" s="27"/>
      <c r="AS2781" s="27"/>
      <c r="AT2781" s="27"/>
      <c r="AU2781" s="27"/>
      <c r="AV2781" s="27"/>
      <c r="AW2781" s="27"/>
      <c r="AX2781" s="27"/>
      <c r="AY2781" s="27"/>
      <c r="AZ2781" s="27"/>
      <c r="BA2781" s="27"/>
      <c r="BB2781" s="27"/>
      <c r="BC2781" s="8"/>
      <c r="BD2781" s="5"/>
      <c r="BL2781" s="20"/>
      <c r="BM2781" s="27"/>
    </row>
    <row r="2782" spans="3:65">
      <c r="C2782" s="27"/>
      <c r="D2782" s="27"/>
      <c r="E2782" s="27"/>
      <c r="F2782" s="27"/>
      <c r="G2782" s="27"/>
      <c r="H2782" s="27"/>
      <c r="I2782" s="27"/>
      <c r="J2782" s="27"/>
      <c r="K2782" s="27"/>
      <c r="L2782" s="27"/>
      <c r="M2782" s="27"/>
      <c r="N2782" s="27"/>
      <c r="O2782" s="27"/>
      <c r="P2782" s="27"/>
      <c r="Q2782" s="27"/>
      <c r="R2782" s="27"/>
      <c r="S2782" s="27"/>
      <c r="T2782" s="27"/>
      <c r="U2782" s="27"/>
      <c r="V2782" s="27"/>
      <c r="W2782" s="27"/>
      <c r="X2782" s="27"/>
      <c r="Y2782" s="27"/>
      <c r="Z2782" s="27"/>
      <c r="AA2782" s="27"/>
      <c r="AB2782" s="27"/>
      <c r="AC2782" s="27"/>
      <c r="AD2782" s="27"/>
      <c r="AE2782" s="27"/>
      <c r="AF2782" s="27"/>
      <c r="AG2782" s="27"/>
      <c r="AH2782" s="27"/>
      <c r="AI2782" s="27"/>
      <c r="AJ2782" s="27"/>
      <c r="AK2782" s="27"/>
      <c r="AL2782" s="27"/>
      <c r="AM2782" s="27"/>
      <c r="AN2782" s="27"/>
      <c r="AO2782" s="27"/>
      <c r="AP2782" s="27"/>
      <c r="AQ2782" s="27"/>
      <c r="AR2782" s="27"/>
      <c r="AS2782" s="27"/>
      <c r="AT2782" s="27"/>
      <c r="AU2782" s="27"/>
      <c r="AV2782" s="27"/>
      <c r="AW2782" s="27"/>
      <c r="AX2782" s="27"/>
      <c r="AY2782" s="27"/>
      <c r="AZ2782" s="27"/>
      <c r="BA2782" s="27"/>
      <c r="BB2782" s="27"/>
      <c r="BC2782" s="8"/>
      <c r="BD2782" s="5"/>
      <c r="BL2782" s="20"/>
      <c r="BM2782" s="27"/>
    </row>
    <row r="2783" spans="3:65">
      <c r="C2783" s="27"/>
      <c r="D2783" s="27"/>
      <c r="E2783" s="27"/>
      <c r="F2783" s="27"/>
      <c r="G2783" s="27"/>
      <c r="H2783" s="27"/>
      <c r="I2783" s="27"/>
      <c r="J2783" s="27"/>
      <c r="K2783" s="27"/>
      <c r="L2783" s="27"/>
      <c r="M2783" s="27"/>
      <c r="N2783" s="27"/>
      <c r="O2783" s="27"/>
      <c r="P2783" s="27"/>
      <c r="Q2783" s="27"/>
      <c r="R2783" s="27"/>
      <c r="S2783" s="27"/>
      <c r="T2783" s="27"/>
      <c r="U2783" s="27"/>
      <c r="V2783" s="27"/>
      <c r="W2783" s="27"/>
      <c r="X2783" s="27"/>
      <c r="Y2783" s="27"/>
      <c r="Z2783" s="27"/>
      <c r="AA2783" s="27"/>
      <c r="AB2783" s="27"/>
      <c r="AC2783" s="27"/>
      <c r="AD2783" s="27"/>
      <c r="AE2783" s="27"/>
      <c r="AF2783" s="27"/>
      <c r="AG2783" s="27"/>
      <c r="AH2783" s="27"/>
      <c r="AI2783" s="27"/>
      <c r="AJ2783" s="27"/>
      <c r="AK2783" s="27"/>
      <c r="AL2783" s="27"/>
      <c r="AM2783" s="27"/>
      <c r="AN2783" s="27"/>
      <c r="AO2783" s="27"/>
      <c r="AP2783" s="27"/>
      <c r="AQ2783" s="27"/>
      <c r="AR2783" s="27"/>
      <c r="AS2783" s="27"/>
      <c r="AT2783" s="27"/>
      <c r="AU2783" s="27"/>
      <c r="AV2783" s="27"/>
      <c r="AW2783" s="27"/>
      <c r="AX2783" s="27"/>
      <c r="AY2783" s="27"/>
      <c r="AZ2783" s="27"/>
      <c r="BA2783" s="27"/>
      <c r="BB2783" s="27"/>
      <c r="BC2783" s="8"/>
      <c r="BD2783" s="5"/>
      <c r="BL2783" s="20"/>
      <c r="BM2783" s="27"/>
    </row>
    <row r="2784" spans="3:65">
      <c r="C2784" s="27"/>
      <c r="D2784" s="27"/>
      <c r="E2784" s="27"/>
      <c r="F2784" s="27"/>
      <c r="G2784" s="27"/>
      <c r="H2784" s="27"/>
      <c r="I2784" s="27"/>
      <c r="J2784" s="27"/>
      <c r="K2784" s="27"/>
      <c r="L2784" s="27"/>
      <c r="M2784" s="27"/>
      <c r="N2784" s="27"/>
      <c r="O2784" s="27"/>
      <c r="P2784" s="27"/>
      <c r="Q2784" s="27"/>
      <c r="R2784" s="27"/>
      <c r="S2784" s="27"/>
      <c r="T2784" s="27"/>
      <c r="U2784" s="27"/>
      <c r="V2784" s="27"/>
      <c r="W2784" s="27"/>
      <c r="X2784" s="27"/>
      <c r="Y2784" s="27"/>
      <c r="Z2784" s="27"/>
      <c r="AA2784" s="27"/>
      <c r="AB2784" s="27"/>
      <c r="AC2784" s="27"/>
      <c r="AD2784" s="27"/>
      <c r="AE2784" s="27"/>
      <c r="AF2784" s="27"/>
      <c r="AG2784" s="27"/>
      <c r="AH2784" s="27"/>
      <c r="AI2784" s="27"/>
      <c r="AJ2784" s="27"/>
      <c r="AK2784" s="27"/>
      <c r="AL2784" s="27"/>
      <c r="AM2784" s="27"/>
      <c r="AN2784" s="27"/>
      <c r="AO2784" s="27"/>
      <c r="AP2784" s="27"/>
      <c r="AQ2784" s="27"/>
      <c r="AR2784" s="27"/>
      <c r="AS2784" s="27"/>
      <c r="AT2784" s="27"/>
      <c r="AU2784" s="27"/>
      <c r="AV2784" s="27"/>
      <c r="AW2784" s="27"/>
      <c r="AX2784" s="27"/>
      <c r="AY2784" s="27"/>
      <c r="AZ2784" s="27"/>
      <c r="BA2784" s="27"/>
      <c r="BB2784" s="27"/>
      <c r="BC2784" s="8"/>
      <c r="BD2784" s="5"/>
      <c r="BL2784" s="20"/>
      <c r="BM2784" s="27"/>
    </row>
    <row r="2785" spans="3:65">
      <c r="C2785" s="27"/>
      <c r="D2785" s="27"/>
      <c r="E2785" s="27"/>
      <c r="F2785" s="27"/>
      <c r="G2785" s="27"/>
      <c r="H2785" s="27"/>
      <c r="I2785" s="27"/>
      <c r="J2785" s="27"/>
      <c r="K2785" s="27"/>
      <c r="L2785" s="27"/>
      <c r="M2785" s="27"/>
      <c r="N2785" s="27"/>
      <c r="O2785" s="27"/>
      <c r="P2785" s="27"/>
      <c r="Q2785" s="27"/>
      <c r="R2785" s="27"/>
      <c r="S2785" s="27"/>
      <c r="T2785" s="27"/>
      <c r="U2785" s="27"/>
      <c r="V2785" s="27"/>
      <c r="W2785" s="27"/>
      <c r="X2785" s="27"/>
      <c r="Y2785" s="27"/>
      <c r="Z2785" s="27"/>
      <c r="AA2785" s="27"/>
      <c r="AB2785" s="27"/>
      <c r="AC2785" s="27"/>
      <c r="AD2785" s="27"/>
      <c r="AE2785" s="27"/>
      <c r="AF2785" s="27"/>
      <c r="AG2785" s="27"/>
      <c r="AH2785" s="27"/>
      <c r="AI2785" s="27"/>
      <c r="AJ2785" s="27"/>
      <c r="AK2785" s="27"/>
      <c r="AL2785" s="27"/>
      <c r="AM2785" s="27"/>
      <c r="AN2785" s="27"/>
      <c r="AO2785" s="27"/>
      <c r="AP2785" s="27"/>
      <c r="AQ2785" s="27"/>
      <c r="AR2785" s="27"/>
      <c r="AS2785" s="27"/>
      <c r="AT2785" s="27"/>
      <c r="AU2785" s="27"/>
      <c r="AV2785" s="27"/>
      <c r="AW2785" s="27"/>
      <c r="AX2785" s="27"/>
      <c r="AY2785" s="27"/>
      <c r="AZ2785" s="27"/>
      <c r="BA2785" s="27"/>
      <c r="BB2785" s="27"/>
      <c r="BC2785" s="8"/>
      <c r="BD2785" s="5"/>
      <c r="BL2785" s="20"/>
      <c r="BM2785" s="27"/>
    </row>
    <row r="2786" spans="3:65">
      <c r="C2786" s="27"/>
      <c r="D2786" s="27"/>
      <c r="E2786" s="27"/>
      <c r="F2786" s="27"/>
      <c r="G2786" s="27"/>
      <c r="H2786" s="27"/>
      <c r="I2786" s="27"/>
      <c r="J2786" s="27"/>
      <c r="K2786" s="27"/>
      <c r="L2786" s="27"/>
      <c r="M2786" s="27"/>
      <c r="N2786" s="27"/>
      <c r="O2786" s="27"/>
      <c r="P2786" s="27"/>
      <c r="Q2786" s="27"/>
      <c r="R2786" s="27"/>
      <c r="S2786" s="27"/>
      <c r="T2786" s="27"/>
      <c r="U2786" s="27"/>
      <c r="V2786" s="27"/>
      <c r="W2786" s="27"/>
      <c r="X2786" s="27"/>
      <c r="Y2786" s="27"/>
      <c r="Z2786" s="27"/>
      <c r="AA2786" s="27"/>
      <c r="AB2786" s="27"/>
      <c r="AC2786" s="27"/>
      <c r="AD2786" s="27"/>
      <c r="AE2786" s="27"/>
      <c r="AF2786" s="27"/>
      <c r="AG2786" s="27"/>
      <c r="AH2786" s="27"/>
      <c r="AI2786" s="27"/>
      <c r="AJ2786" s="27"/>
      <c r="AK2786" s="27"/>
      <c r="AL2786" s="27"/>
      <c r="AM2786" s="27"/>
      <c r="AN2786" s="27"/>
      <c r="AO2786" s="27"/>
      <c r="AP2786" s="27"/>
      <c r="AQ2786" s="27"/>
      <c r="AR2786" s="27"/>
      <c r="AS2786" s="27"/>
      <c r="AT2786" s="27"/>
      <c r="AU2786" s="27"/>
      <c r="AV2786" s="27"/>
      <c r="AW2786" s="27"/>
      <c r="AX2786" s="27"/>
      <c r="AY2786" s="27"/>
      <c r="AZ2786" s="27"/>
      <c r="BA2786" s="27"/>
      <c r="BB2786" s="27"/>
      <c r="BC2786" s="8"/>
      <c r="BD2786" s="5"/>
      <c r="BL2786" s="20"/>
      <c r="BM2786" s="27"/>
    </row>
    <row r="2787" spans="3:65">
      <c r="C2787" s="27"/>
      <c r="D2787" s="27"/>
      <c r="E2787" s="27"/>
      <c r="F2787" s="27"/>
      <c r="G2787" s="27"/>
      <c r="H2787" s="27"/>
      <c r="I2787" s="27"/>
      <c r="J2787" s="27"/>
      <c r="K2787" s="27"/>
      <c r="L2787" s="27"/>
      <c r="M2787" s="27"/>
      <c r="N2787" s="27"/>
      <c r="O2787" s="27"/>
      <c r="P2787" s="27"/>
      <c r="Q2787" s="27"/>
      <c r="R2787" s="27"/>
      <c r="S2787" s="27"/>
      <c r="T2787" s="27"/>
      <c r="U2787" s="27"/>
      <c r="V2787" s="27"/>
      <c r="W2787" s="27"/>
      <c r="X2787" s="27"/>
      <c r="Y2787" s="27"/>
      <c r="Z2787" s="27"/>
      <c r="AA2787" s="27"/>
      <c r="AB2787" s="27"/>
      <c r="AC2787" s="27"/>
      <c r="AD2787" s="27"/>
      <c r="AE2787" s="27"/>
      <c r="AF2787" s="27"/>
      <c r="AG2787" s="27"/>
      <c r="AH2787" s="27"/>
      <c r="AI2787" s="27"/>
      <c r="AJ2787" s="27"/>
      <c r="AK2787" s="27"/>
      <c r="AL2787" s="27"/>
      <c r="AM2787" s="27"/>
      <c r="AN2787" s="27"/>
      <c r="AO2787" s="27"/>
      <c r="AP2787" s="27"/>
      <c r="AQ2787" s="27"/>
      <c r="AR2787" s="27"/>
      <c r="AS2787" s="27"/>
      <c r="AT2787" s="27"/>
      <c r="AU2787" s="27"/>
      <c r="AV2787" s="27"/>
      <c r="AW2787" s="27"/>
      <c r="AX2787" s="27"/>
      <c r="AY2787" s="27"/>
      <c r="AZ2787" s="27"/>
      <c r="BA2787" s="27"/>
      <c r="BB2787" s="27"/>
      <c r="BC2787" s="8"/>
      <c r="BD2787" s="5"/>
      <c r="BL2787" s="20"/>
      <c r="BM2787" s="27"/>
    </row>
    <row r="2788" spans="3:65">
      <c r="C2788" s="27"/>
      <c r="D2788" s="27"/>
      <c r="E2788" s="27"/>
      <c r="F2788" s="27"/>
      <c r="G2788" s="27"/>
      <c r="H2788" s="27"/>
      <c r="I2788" s="27"/>
      <c r="J2788" s="27"/>
      <c r="K2788" s="27"/>
      <c r="L2788" s="27"/>
      <c r="M2788" s="27"/>
      <c r="N2788" s="27"/>
      <c r="O2788" s="27"/>
      <c r="P2788" s="27"/>
      <c r="Q2788" s="27"/>
      <c r="R2788" s="27"/>
      <c r="S2788" s="27"/>
      <c r="T2788" s="27"/>
      <c r="U2788" s="27"/>
      <c r="V2788" s="27"/>
      <c r="W2788" s="27"/>
      <c r="X2788" s="27"/>
      <c r="Y2788" s="27"/>
      <c r="Z2788" s="27"/>
      <c r="AA2788" s="27"/>
      <c r="AB2788" s="27"/>
      <c r="AC2788" s="27"/>
      <c r="AD2788" s="27"/>
      <c r="AE2788" s="27"/>
      <c r="AF2788" s="27"/>
      <c r="AG2788" s="27"/>
      <c r="AH2788" s="27"/>
      <c r="AI2788" s="27"/>
      <c r="AJ2788" s="27"/>
      <c r="AK2788" s="27"/>
      <c r="AL2788" s="27"/>
      <c r="AM2788" s="27"/>
      <c r="AN2788" s="27"/>
      <c r="AO2788" s="27"/>
      <c r="AP2788" s="27"/>
      <c r="AQ2788" s="27"/>
      <c r="AR2788" s="27"/>
      <c r="AS2788" s="27"/>
      <c r="AT2788" s="27"/>
      <c r="AU2788" s="27"/>
      <c r="AV2788" s="27"/>
      <c r="AW2788" s="27"/>
      <c r="AX2788" s="27"/>
      <c r="AY2788" s="27"/>
      <c r="AZ2788" s="27"/>
      <c r="BA2788" s="27"/>
      <c r="BB2788" s="27"/>
      <c r="BC2788" s="8"/>
      <c r="BD2788" s="5"/>
      <c r="BL2788" s="20"/>
      <c r="BM2788" s="27"/>
    </row>
    <row r="2789" spans="3:65">
      <c r="C2789" s="27"/>
      <c r="D2789" s="27"/>
      <c r="E2789" s="27"/>
      <c r="F2789" s="27"/>
      <c r="G2789" s="27"/>
      <c r="H2789" s="27"/>
      <c r="I2789" s="27"/>
      <c r="J2789" s="27"/>
      <c r="K2789" s="27"/>
      <c r="L2789" s="27"/>
      <c r="M2789" s="27"/>
      <c r="N2789" s="27"/>
      <c r="O2789" s="27"/>
      <c r="P2789" s="27"/>
      <c r="Q2789" s="27"/>
      <c r="R2789" s="27"/>
      <c r="S2789" s="27"/>
      <c r="T2789" s="27"/>
      <c r="U2789" s="27"/>
      <c r="V2789" s="27"/>
      <c r="W2789" s="27"/>
      <c r="X2789" s="27"/>
      <c r="Y2789" s="27"/>
      <c r="Z2789" s="27"/>
      <c r="AA2789" s="27"/>
      <c r="AB2789" s="27"/>
      <c r="AC2789" s="27"/>
      <c r="AD2789" s="27"/>
      <c r="AE2789" s="27"/>
      <c r="AF2789" s="27"/>
      <c r="AG2789" s="27"/>
      <c r="AH2789" s="27"/>
      <c r="AI2789" s="27"/>
      <c r="AJ2789" s="27"/>
      <c r="AK2789" s="27"/>
      <c r="AL2789" s="27"/>
      <c r="AM2789" s="27"/>
      <c r="AN2789" s="27"/>
      <c r="AO2789" s="27"/>
      <c r="AP2789" s="27"/>
      <c r="AQ2789" s="27"/>
      <c r="AR2789" s="27"/>
      <c r="AS2789" s="27"/>
      <c r="AT2789" s="27"/>
      <c r="AU2789" s="27"/>
      <c r="AV2789" s="27"/>
      <c r="AW2789" s="27"/>
      <c r="AX2789" s="27"/>
      <c r="AY2789" s="27"/>
      <c r="AZ2789" s="27"/>
      <c r="BA2789" s="27"/>
      <c r="BB2789" s="27"/>
      <c r="BC2789" s="8"/>
      <c r="BD2789" s="5"/>
      <c r="BL2789" s="20"/>
      <c r="BM2789" s="27"/>
    </row>
    <row r="2790" spans="3:65">
      <c r="C2790" s="27"/>
      <c r="D2790" s="27"/>
      <c r="E2790" s="27"/>
      <c r="F2790" s="27"/>
      <c r="G2790" s="27"/>
      <c r="H2790" s="27"/>
      <c r="I2790" s="27"/>
      <c r="J2790" s="27"/>
      <c r="K2790" s="27"/>
      <c r="L2790" s="27"/>
      <c r="M2790" s="27"/>
      <c r="N2790" s="27"/>
      <c r="O2790" s="27"/>
      <c r="P2790" s="27"/>
      <c r="Q2790" s="27"/>
      <c r="R2790" s="27"/>
      <c r="S2790" s="27"/>
      <c r="T2790" s="27"/>
      <c r="U2790" s="27"/>
      <c r="V2790" s="27"/>
      <c r="W2790" s="27"/>
      <c r="X2790" s="27"/>
      <c r="Y2790" s="27"/>
      <c r="Z2790" s="27"/>
      <c r="AA2790" s="27"/>
      <c r="AB2790" s="27"/>
      <c r="AC2790" s="27"/>
      <c r="AD2790" s="27"/>
      <c r="AE2790" s="27"/>
      <c r="AF2790" s="27"/>
      <c r="AG2790" s="27"/>
      <c r="AH2790" s="27"/>
      <c r="AI2790" s="27"/>
      <c r="AJ2790" s="27"/>
      <c r="AK2790" s="27"/>
      <c r="AL2790" s="27"/>
      <c r="AM2790" s="27"/>
      <c r="AN2790" s="27"/>
      <c r="AO2790" s="27"/>
      <c r="AP2790" s="27"/>
      <c r="AQ2790" s="27"/>
      <c r="AR2790" s="27"/>
      <c r="AS2790" s="27"/>
      <c r="AT2790" s="27"/>
      <c r="AU2790" s="27"/>
      <c r="AV2790" s="27"/>
      <c r="AW2790" s="27"/>
      <c r="AX2790" s="27"/>
      <c r="AY2790" s="27"/>
      <c r="AZ2790" s="27"/>
      <c r="BA2790" s="27"/>
      <c r="BB2790" s="27"/>
      <c r="BC2790" s="8"/>
      <c r="BD2790" s="5"/>
      <c r="BL2790" s="20"/>
      <c r="BM2790" s="27"/>
    </row>
    <row r="2791" spans="3:65">
      <c r="C2791" s="27"/>
      <c r="D2791" s="27"/>
      <c r="E2791" s="27"/>
      <c r="F2791" s="27"/>
      <c r="G2791" s="27"/>
      <c r="H2791" s="27"/>
      <c r="I2791" s="27"/>
      <c r="J2791" s="27"/>
      <c r="K2791" s="27"/>
      <c r="L2791" s="27"/>
      <c r="M2791" s="27"/>
      <c r="N2791" s="27"/>
      <c r="O2791" s="27"/>
      <c r="P2791" s="27"/>
      <c r="Q2791" s="27"/>
      <c r="R2791" s="27"/>
      <c r="S2791" s="27"/>
      <c r="T2791" s="27"/>
      <c r="U2791" s="27"/>
      <c r="V2791" s="27"/>
      <c r="W2791" s="27"/>
      <c r="X2791" s="27"/>
      <c r="Y2791" s="27"/>
      <c r="Z2791" s="27"/>
      <c r="AA2791" s="27"/>
      <c r="AB2791" s="27"/>
      <c r="AC2791" s="27"/>
      <c r="AD2791" s="27"/>
      <c r="AE2791" s="27"/>
      <c r="AF2791" s="27"/>
      <c r="AG2791" s="27"/>
      <c r="AH2791" s="27"/>
      <c r="AI2791" s="27"/>
      <c r="AJ2791" s="27"/>
      <c r="AK2791" s="27"/>
      <c r="AL2791" s="27"/>
      <c r="AM2791" s="27"/>
      <c r="AN2791" s="27"/>
      <c r="AO2791" s="27"/>
      <c r="AP2791" s="27"/>
      <c r="AQ2791" s="27"/>
      <c r="AR2791" s="27"/>
      <c r="AS2791" s="27"/>
      <c r="AT2791" s="27"/>
      <c r="AU2791" s="27"/>
      <c r="AV2791" s="27"/>
      <c r="AW2791" s="27"/>
      <c r="AX2791" s="27"/>
      <c r="AY2791" s="27"/>
      <c r="AZ2791" s="27"/>
      <c r="BA2791" s="27"/>
      <c r="BB2791" s="27"/>
      <c r="BC2791" s="8"/>
      <c r="BD2791" s="5"/>
      <c r="BL2791" s="20"/>
      <c r="BM2791" s="27"/>
    </row>
    <row r="2792" spans="3:65">
      <c r="C2792" s="27"/>
      <c r="D2792" s="27"/>
      <c r="E2792" s="27"/>
      <c r="F2792" s="27"/>
      <c r="G2792" s="27"/>
      <c r="H2792" s="27"/>
      <c r="I2792" s="27"/>
      <c r="J2792" s="27"/>
      <c r="K2792" s="27"/>
      <c r="L2792" s="27"/>
      <c r="M2792" s="27"/>
      <c r="N2792" s="27"/>
      <c r="O2792" s="27"/>
      <c r="P2792" s="27"/>
      <c r="Q2792" s="27"/>
      <c r="R2792" s="27"/>
      <c r="S2792" s="27"/>
      <c r="T2792" s="27"/>
      <c r="U2792" s="27"/>
      <c r="V2792" s="27"/>
      <c r="W2792" s="27"/>
      <c r="X2792" s="27"/>
      <c r="Y2792" s="27"/>
      <c r="Z2792" s="27"/>
      <c r="AA2792" s="27"/>
      <c r="AB2792" s="27"/>
      <c r="AC2792" s="27"/>
      <c r="AD2792" s="27"/>
      <c r="AE2792" s="27"/>
      <c r="AF2792" s="27"/>
      <c r="AG2792" s="27"/>
      <c r="AH2792" s="27"/>
      <c r="AI2792" s="27"/>
      <c r="AJ2792" s="27"/>
      <c r="AK2792" s="27"/>
      <c r="AL2792" s="27"/>
      <c r="AM2792" s="27"/>
      <c r="AN2792" s="27"/>
      <c r="AO2792" s="27"/>
      <c r="AP2792" s="27"/>
      <c r="AQ2792" s="27"/>
      <c r="AR2792" s="27"/>
      <c r="AS2792" s="27"/>
      <c r="AT2792" s="27"/>
      <c r="AU2792" s="27"/>
      <c r="AV2792" s="27"/>
      <c r="AW2792" s="27"/>
      <c r="AX2792" s="27"/>
      <c r="AY2792" s="27"/>
      <c r="AZ2792" s="27"/>
      <c r="BA2792" s="27"/>
      <c r="BB2792" s="27"/>
      <c r="BC2792" s="8"/>
      <c r="BD2792" s="5"/>
      <c r="BL2792" s="20"/>
      <c r="BM2792" s="27"/>
    </row>
    <row r="2793" spans="3:65">
      <c r="C2793" s="27"/>
      <c r="D2793" s="27"/>
      <c r="E2793" s="27"/>
      <c r="F2793" s="27"/>
      <c r="G2793" s="27"/>
      <c r="H2793" s="27"/>
      <c r="I2793" s="27"/>
      <c r="J2793" s="27"/>
      <c r="K2793" s="27"/>
      <c r="L2793" s="27"/>
      <c r="M2793" s="27"/>
      <c r="N2793" s="27"/>
      <c r="O2793" s="27"/>
      <c r="P2793" s="27"/>
      <c r="Q2793" s="27"/>
      <c r="R2793" s="27"/>
      <c r="S2793" s="27"/>
      <c r="T2793" s="27"/>
      <c r="U2793" s="27"/>
      <c r="V2793" s="27"/>
      <c r="W2793" s="27"/>
      <c r="X2793" s="27"/>
      <c r="Y2793" s="27"/>
      <c r="Z2793" s="27"/>
      <c r="AA2793" s="27"/>
      <c r="AB2793" s="27"/>
      <c r="AC2793" s="27"/>
      <c r="AD2793" s="27"/>
      <c r="AE2793" s="27"/>
      <c r="AF2793" s="27"/>
      <c r="AG2793" s="27"/>
      <c r="AH2793" s="27"/>
      <c r="AI2793" s="27"/>
      <c r="AJ2793" s="27"/>
      <c r="AK2793" s="27"/>
      <c r="AL2793" s="27"/>
      <c r="AM2793" s="27"/>
      <c r="AN2793" s="27"/>
      <c r="AO2793" s="27"/>
      <c r="AP2793" s="27"/>
      <c r="AQ2793" s="27"/>
      <c r="AR2793" s="27"/>
      <c r="AS2793" s="27"/>
      <c r="AT2793" s="27"/>
      <c r="AU2793" s="27"/>
      <c r="AV2793" s="27"/>
      <c r="AW2793" s="27"/>
      <c r="AX2793" s="27"/>
      <c r="AY2793" s="27"/>
      <c r="AZ2793" s="27"/>
      <c r="BA2793" s="27"/>
      <c r="BB2793" s="27"/>
      <c r="BC2793" s="8"/>
      <c r="BD2793" s="5"/>
      <c r="BL2793" s="20"/>
      <c r="BM2793" s="27"/>
    </row>
    <row r="2794" spans="3:65">
      <c r="C2794" s="27"/>
      <c r="D2794" s="27"/>
      <c r="E2794" s="27"/>
      <c r="F2794" s="27"/>
      <c r="G2794" s="27"/>
      <c r="H2794" s="27"/>
      <c r="I2794" s="27"/>
      <c r="J2794" s="27"/>
      <c r="K2794" s="27"/>
      <c r="L2794" s="27"/>
      <c r="M2794" s="27"/>
      <c r="N2794" s="27"/>
      <c r="O2794" s="27"/>
      <c r="P2794" s="27"/>
      <c r="Q2794" s="27"/>
      <c r="R2794" s="27"/>
      <c r="S2794" s="27"/>
      <c r="T2794" s="27"/>
      <c r="U2794" s="27"/>
      <c r="V2794" s="27"/>
      <c r="W2794" s="27"/>
      <c r="X2794" s="27"/>
      <c r="Y2794" s="27"/>
      <c r="Z2794" s="27"/>
      <c r="AA2794" s="27"/>
      <c r="AB2794" s="27"/>
      <c r="AC2794" s="27"/>
      <c r="AD2794" s="27"/>
      <c r="AE2794" s="27"/>
      <c r="AF2794" s="27"/>
      <c r="AG2794" s="27"/>
      <c r="AH2794" s="27"/>
      <c r="AI2794" s="27"/>
      <c r="AJ2794" s="27"/>
      <c r="AK2794" s="27"/>
      <c r="AL2794" s="27"/>
      <c r="AM2794" s="27"/>
      <c r="AN2794" s="27"/>
      <c r="AO2794" s="27"/>
      <c r="AP2794" s="27"/>
      <c r="AQ2794" s="27"/>
      <c r="AR2794" s="27"/>
      <c r="AS2794" s="27"/>
      <c r="AT2794" s="27"/>
      <c r="AU2794" s="27"/>
      <c r="AV2794" s="27"/>
      <c r="AW2794" s="27"/>
      <c r="AX2794" s="27"/>
      <c r="AY2794" s="27"/>
      <c r="AZ2794" s="27"/>
      <c r="BA2794" s="27"/>
      <c r="BB2794" s="27"/>
      <c r="BC2794" s="8"/>
      <c r="BD2794" s="5"/>
      <c r="BL2794" s="20"/>
      <c r="BM2794" s="27"/>
    </row>
    <row r="2795" spans="3:65">
      <c r="C2795" s="27"/>
      <c r="D2795" s="27"/>
      <c r="E2795" s="27"/>
      <c r="F2795" s="27"/>
      <c r="G2795" s="27"/>
      <c r="H2795" s="27"/>
      <c r="I2795" s="27"/>
      <c r="J2795" s="27"/>
      <c r="K2795" s="27"/>
      <c r="L2795" s="27"/>
      <c r="M2795" s="27"/>
      <c r="N2795" s="27"/>
      <c r="O2795" s="27"/>
      <c r="P2795" s="27"/>
      <c r="Q2795" s="27"/>
      <c r="R2795" s="27"/>
      <c r="S2795" s="27"/>
      <c r="T2795" s="27"/>
      <c r="U2795" s="27"/>
      <c r="V2795" s="27"/>
      <c r="W2795" s="27"/>
      <c r="X2795" s="27"/>
      <c r="Y2795" s="27"/>
      <c r="Z2795" s="27"/>
      <c r="AA2795" s="27"/>
      <c r="AB2795" s="27"/>
      <c r="AC2795" s="27"/>
      <c r="AD2795" s="27"/>
      <c r="AE2795" s="27"/>
      <c r="AF2795" s="27"/>
      <c r="AG2795" s="27"/>
      <c r="AH2795" s="27"/>
      <c r="AI2795" s="27"/>
      <c r="AJ2795" s="27"/>
      <c r="AK2795" s="27"/>
      <c r="AL2795" s="27"/>
      <c r="AM2795" s="27"/>
      <c r="AN2795" s="27"/>
      <c r="AO2795" s="27"/>
      <c r="AP2795" s="27"/>
      <c r="AQ2795" s="27"/>
      <c r="AR2795" s="27"/>
      <c r="AS2795" s="27"/>
      <c r="AT2795" s="27"/>
      <c r="AU2795" s="27"/>
      <c r="AV2795" s="27"/>
      <c r="AW2795" s="27"/>
      <c r="AX2795" s="27"/>
      <c r="AY2795" s="27"/>
      <c r="AZ2795" s="27"/>
      <c r="BA2795" s="27"/>
      <c r="BB2795" s="27"/>
      <c r="BC2795" s="8"/>
      <c r="BD2795" s="5"/>
      <c r="BL2795" s="20"/>
      <c r="BM2795" s="27"/>
    </row>
    <row r="2796" spans="3:65">
      <c r="C2796" s="27"/>
      <c r="D2796" s="27"/>
      <c r="E2796" s="27"/>
      <c r="F2796" s="27"/>
      <c r="G2796" s="27"/>
      <c r="H2796" s="27"/>
      <c r="I2796" s="27"/>
      <c r="J2796" s="27"/>
      <c r="K2796" s="27"/>
      <c r="L2796" s="27"/>
      <c r="M2796" s="27"/>
      <c r="N2796" s="27"/>
      <c r="O2796" s="27"/>
      <c r="P2796" s="27"/>
      <c r="Q2796" s="27"/>
      <c r="R2796" s="27"/>
      <c r="S2796" s="27"/>
      <c r="T2796" s="27"/>
      <c r="U2796" s="27"/>
      <c r="V2796" s="27"/>
      <c r="W2796" s="27"/>
      <c r="X2796" s="27"/>
      <c r="Y2796" s="27"/>
      <c r="Z2796" s="27"/>
      <c r="AA2796" s="27"/>
      <c r="AB2796" s="27"/>
      <c r="AC2796" s="27"/>
      <c r="AD2796" s="27"/>
      <c r="AE2796" s="27"/>
      <c r="AF2796" s="27"/>
      <c r="AG2796" s="27"/>
      <c r="AH2796" s="27"/>
      <c r="AI2796" s="27"/>
      <c r="AJ2796" s="27"/>
      <c r="AK2796" s="27"/>
      <c r="AL2796" s="27"/>
      <c r="AM2796" s="27"/>
      <c r="AN2796" s="27"/>
      <c r="AO2796" s="27"/>
      <c r="AP2796" s="27"/>
      <c r="AQ2796" s="27"/>
      <c r="AR2796" s="27"/>
      <c r="AS2796" s="27"/>
      <c r="AT2796" s="27"/>
      <c r="AU2796" s="27"/>
      <c r="AV2796" s="27"/>
      <c r="AW2796" s="27"/>
      <c r="AX2796" s="27"/>
      <c r="AY2796" s="27"/>
      <c r="AZ2796" s="27"/>
      <c r="BA2796" s="27"/>
      <c r="BB2796" s="27"/>
      <c r="BC2796" s="8"/>
      <c r="BD2796" s="5"/>
      <c r="BL2796" s="20"/>
      <c r="BM2796" s="27"/>
    </row>
    <row r="2797" spans="3:65">
      <c r="C2797" s="27"/>
      <c r="D2797" s="27"/>
      <c r="E2797" s="27"/>
      <c r="F2797" s="27"/>
      <c r="G2797" s="27"/>
      <c r="H2797" s="27"/>
      <c r="I2797" s="27"/>
      <c r="J2797" s="27"/>
      <c r="K2797" s="27"/>
      <c r="L2797" s="27"/>
      <c r="M2797" s="27"/>
      <c r="N2797" s="27"/>
      <c r="O2797" s="27"/>
      <c r="P2797" s="27"/>
      <c r="Q2797" s="27"/>
      <c r="R2797" s="27"/>
      <c r="S2797" s="27"/>
      <c r="T2797" s="27"/>
      <c r="U2797" s="27"/>
      <c r="V2797" s="27"/>
      <c r="W2797" s="27"/>
      <c r="X2797" s="27"/>
      <c r="Y2797" s="27"/>
      <c r="Z2797" s="27"/>
      <c r="AA2797" s="27"/>
      <c r="AB2797" s="27"/>
      <c r="AC2797" s="27"/>
      <c r="AD2797" s="27"/>
      <c r="AE2797" s="27"/>
      <c r="AF2797" s="27"/>
      <c r="AG2797" s="27"/>
      <c r="AH2797" s="27"/>
      <c r="AI2797" s="27"/>
      <c r="AJ2797" s="27"/>
      <c r="AK2797" s="27"/>
      <c r="AL2797" s="27"/>
      <c r="AM2797" s="27"/>
      <c r="AN2797" s="27"/>
      <c r="AO2797" s="27"/>
      <c r="AP2797" s="27"/>
      <c r="AQ2797" s="27"/>
      <c r="AR2797" s="27"/>
      <c r="AS2797" s="27"/>
      <c r="AT2797" s="27"/>
      <c r="AU2797" s="27"/>
      <c r="AV2797" s="27"/>
      <c r="AW2797" s="27"/>
      <c r="AX2797" s="27"/>
      <c r="AY2797" s="27"/>
      <c r="AZ2797" s="27"/>
      <c r="BA2797" s="27"/>
      <c r="BB2797" s="27"/>
      <c r="BC2797" s="8"/>
      <c r="BD2797" s="5"/>
      <c r="BL2797" s="20"/>
      <c r="BM2797" s="27"/>
    </row>
    <row r="2798" spans="3:65">
      <c r="C2798" s="27"/>
      <c r="D2798" s="27"/>
      <c r="E2798" s="27"/>
      <c r="F2798" s="27"/>
      <c r="G2798" s="27"/>
      <c r="H2798" s="27"/>
      <c r="I2798" s="27"/>
      <c r="J2798" s="27"/>
      <c r="K2798" s="27"/>
      <c r="L2798" s="27"/>
      <c r="M2798" s="27"/>
      <c r="N2798" s="27"/>
      <c r="O2798" s="27"/>
      <c r="P2798" s="27"/>
      <c r="Q2798" s="27"/>
      <c r="R2798" s="27"/>
      <c r="S2798" s="27"/>
      <c r="T2798" s="27"/>
      <c r="U2798" s="27"/>
      <c r="V2798" s="27"/>
      <c r="W2798" s="27"/>
      <c r="X2798" s="27"/>
      <c r="Y2798" s="27"/>
      <c r="Z2798" s="27"/>
      <c r="AA2798" s="27"/>
      <c r="AB2798" s="27"/>
      <c r="AC2798" s="27"/>
      <c r="AD2798" s="27"/>
      <c r="AE2798" s="27"/>
      <c r="AF2798" s="27"/>
      <c r="AG2798" s="27"/>
      <c r="AH2798" s="27"/>
      <c r="AI2798" s="27"/>
      <c r="AJ2798" s="27"/>
      <c r="AK2798" s="27"/>
      <c r="AL2798" s="27"/>
      <c r="AM2798" s="27"/>
      <c r="AN2798" s="27"/>
      <c r="AO2798" s="27"/>
      <c r="AP2798" s="27"/>
      <c r="AQ2798" s="27"/>
      <c r="AR2798" s="27"/>
      <c r="AS2798" s="27"/>
      <c r="AT2798" s="27"/>
      <c r="AU2798" s="27"/>
      <c r="AV2798" s="27"/>
      <c r="AW2798" s="27"/>
      <c r="AX2798" s="27"/>
      <c r="AY2798" s="27"/>
      <c r="AZ2798" s="27"/>
      <c r="BA2798" s="27"/>
      <c r="BB2798" s="27"/>
      <c r="BC2798" s="8"/>
      <c r="BD2798" s="5"/>
      <c r="BL2798" s="20"/>
      <c r="BM2798" s="27"/>
    </row>
    <row r="2799" spans="3:65">
      <c r="C2799" s="27"/>
      <c r="D2799" s="27"/>
      <c r="E2799" s="27"/>
      <c r="F2799" s="27"/>
      <c r="G2799" s="27"/>
      <c r="H2799" s="27"/>
      <c r="I2799" s="27"/>
      <c r="J2799" s="27"/>
      <c r="K2799" s="27"/>
      <c r="L2799" s="27"/>
      <c r="M2799" s="27"/>
      <c r="N2799" s="27"/>
      <c r="O2799" s="27"/>
      <c r="P2799" s="27"/>
      <c r="Q2799" s="27"/>
      <c r="R2799" s="27"/>
      <c r="S2799" s="27"/>
      <c r="T2799" s="27"/>
      <c r="U2799" s="27"/>
      <c r="V2799" s="27"/>
      <c r="W2799" s="27"/>
      <c r="X2799" s="27"/>
      <c r="Y2799" s="27"/>
      <c r="Z2799" s="27"/>
      <c r="AA2799" s="27"/>
      <c r="AB2799" s="27"/>
      <c r="AC2799" s="27"/>
      <c r="AD2799" s="27"/>
      <c r="AE2799" s="27"/>
      <c r="AF2799" s="27"/>
      <c r="AG2799" s="27"/>
      <c r="AH2799" s="27"/>
      <c r="AI2799" s="27"/>
      <c r="AJ2799" s="27"/>
      <c r="AK2799" s="27"/>
      <c r="AL2799" s="27"/>
      <c r="AM2799" s="27"/>
      <c r="AN2799" s="27"/>
      <c r="AO2799" s="27"/>
      <c r="AP2799" s="27"/>
      <c r="AQ2799" s="27"/>
      <c r="AR2799" s="27"/>
      <c r="AS2799" s="27"/>
      <c r="AT2799" s="27"/>
      <c r="AU2799" s="27"/>
      <c r="AV2799" s="27"/>
      <c r="AW2799" s="27"/>
      <c r="AX2799" s="27"/>
      <c r="AY2799" s="27"/>
      <c r="AZ2799" s="27"/>
      <c r="BA2799" s="27"/>
      <c r="BB2799" s="27"/>
      <c r="BC2799" s="8"/>
      <c r="BD2799" s="5"/>
      <c r="BL2799" s="20"/>
      <c r="BM2799" s="27"/>
    </row>
    <row r="2800" spans="3:65">
      <c r="C2800" s="27"/>
      <c r="D2800" s="27"/>
      <c r="E2800" s="27"/>
      <c r="F2800" s="27"/>
      <c r="G2800" s="27"/>
      <c r="H2800" s="27"/>
      <c r="I2800" s="27"/>
      <c r="J2800" s="27"/>
      <c r="K2800" s="27"/>
      <c r="L2800" s="27"/>
      <c r="M2800" s="27"/>
      <c r="N2800" s="27"/>
      <c r="O2800" s="27"/>
      <c r="P2800" s="27"/>
      <c r="Q2800" s="27"/>
      <c r="R2800" s="27"/>
      <c r="S2800" s="27"/>
      <c r="T2800" s="27"/>
      <c r="U2800" s="27"/>
      <c r="V2800" s="27"/>
      <c r="W2800" s="27"/>
      <c r="X2800" s="27"/>
      <c r="Y2800" s="27"/>
      <c r="Z2800" s="27"/>
      <c r="AA2800" s="27"/>
      <c r="AB2800" s="27"/>
      <c r="AC2800" s="27"/>
      <c r="AD2800" s="27"/>
      <c r="AE2800" s="27"/>
      <c r="AF2800" s="27"/>
      <c r="AG2800" s="27"/>
      <c r="AH2800" s="27"/>
      <c r="AI2800" s="27"/>
      <c r="AJ2800" s="27"/>
      <c r="AK2800" s="27"/>
      <c r="AL2800" s="27"/>
      <c r="AM2800" s="27"/>
      <c r="AN2800" s="27"/>
      <c r="AO2800" s="27"/>
      <c r="AP2800" s="27"/>
      <c r="AQ2800" s="27"/>
      <c r="AR2800" s="27"/>
      <c r="AS2800" s="27"/>
      <c r="AT2800" s="27"/>
      <c r="AU2800" s="27"/>
      <c r="AV2800" s="27"/>
      <c r="AW2800" s="27"/>
      <c r="AX2800" s="27"/>
      <c r="AY2800" s="27"/>
      <c r="AZ2800" s="27"/>
      <c r="BA2800" s="27"/>
      <c r="BB2800" s="27"/>
      <c r="BC2800" s="8"/>
      <c r="BD2800" s="5"/>
      <c r="BL2800" s="20"/>
      <c r="BM2800" s="27"/>
    </row>
    <row r="2801" spans="3:65">
      <c r="C2801" s="27"/>
      <c r="D2801" s="27"/>
      <c r="E2801" s="27"/>
      <c r="F2801" s="27"/>
      <c r="G2801" s="27"/>
      <c r="H2801" s="27"/>
      <c r="I2801" s="27"/>
      <c r="J2801" s="27"/>
      <c r="K2801" s="27"/>
      <c r="L2801" s="27"/>
      <c r="M2801" s="27"/>
      <c r="N2801" s="27"/>
      <c r="O2801" s="27"/>
      <c r="P2801" s="27"/>
      <c r="Q2801" s="27"/>
      <c r="R2801" s="27"/>
      <c r="S2801" s="27"/>
      <c r="T2801" s="27"/>
      <c r="U2801" s="27"/>
      <c r="V2801" s="27"/>
      <c r="W2801" s="27"/>
      <c r="X2801" s="27"/>
      <c r="Y2801" s="27"/>
      <c r="Z2801" s="27"/>
      <c r="AA2801" s="27"/>
      <c r="AB2801" s="27"/>
      <c r="AC2801" s="27"/>
      <c r="AD2801" s="27"/>
      <c r="AE2801" s="27"/>
      <c r="AF2801" s="27"/>
      <c r="AG2801" s="27"/>
      <c r="AH2801" s="27"/>
      <c r="AI2801" s="27"/>
      <c r="AJ2801" s="27"/>
      <c r="AK2801" s="27"/>
      <c r="AL2801" s="27"/>
      <c r="AM2801" s="27"/>
      <c r="AN2801" s="27"/>
      <c r="AO2801" s="27"/>
      <c r="AP2801" s="27"/>
      <c r="AQ2801" s="27"/>
      <c r="AR2801" s="27"/>
      <c r="AS2801" s="27"/>
      <c r="AT2801" s="27"/>
      <c r="AU2801" s="27"/>
      <c r="AV2801" s="27"/>
      <c r="AW2801" s="27"/>
      <c r="AX2801" s="27"/>
      <c r="AY2801" s="27"/>
      <c r="AZ2801" s="27"/>
      <c r="BA2801" s="27"/>
      <c r="BB2801" s="27"/>
      <c r="BC2801" s="8"/>
      <c r="BD2801" s="5"/>
      <c r="BL2801" s="20"/>
      <c r="BM2801" s="27"/>
    </row>
    <row r="2802" spans="3:65">
      <c r="C2802" s="27"/>
      <c r="D2802" s="27"/>
      <c r="E2802" s="27"/>
      <c r="F2802" s="27"/>
      <c r="G2802" s="27"/>
      <c r="H2802" s="27"/>
      <c r="I2802" s="27"/>
      <c r="J2802" s="27"/>
      <c r="K2802" s="27"/>
      <c r="L2802" s="27"/>
      <c r="M2802" s="27"/>
      <c r="N2802" s="27"/>
      <c r="O2802" s="27"/>
      <c r="P2802" s="27"/>
      <c r="Q2802" s="27"/>
      <c r="R2802" s="27"/>
      <c r="S2802" s="27"/>
      <c r="T2802" s="27"/>
      <c r="U2802" s="27"/>
      <c r="V2802" s="27"/>
      <c r="W2802" s="27"/>
      <c r="X2802" s="27"/>
      <c r="Y2802" s="27"/>
      <c r="Z2802" s="27"/>
      <c r="AA2802" s="27"/>
      <c r="AB2802" s="27"/>
      <c r="AC2802" s="27"/>
      <c r="AD2802" s="27"/>
      <c r="AE2802" s="27"/>
      <c r="AF2802" s="27"/>
      <c r="AG2802" s="27"/>
      <c r="AH2802" s="27"/>
      <c r="AI2802" s="27"/>
      <c r="AJ2802" s="27"/>
      <c r="AK2802" s="27"/>
      <c r="AL2802" s="27"/>
      <c r="AM2802" s="27"/>
      <c r="AN2802" s="27"/>
      <c r="AO2802" s="27"/>
      <c r="AP2802" s="27"/>
      <c r="AQ2802" s="27"/>
      <c r="AR2802" s="27"/>
      <c r="AS2802" s="27"/>
      <c r="AT2802" s="27"/>
      <c r="AU2802" s="27"/>
      <c r="AV2802" s="27"/>
      <c r="AW2802" s="27"/>
      <c r="AX2802" s="27"/>
      <c r="AY2802" s="27"/>
      <c r="AZ2802" s="27"/>
      <c r="BA2802" s="27"/>
      <c r="BB2802" s="27"/>
      <c r="BC2802" s="8"/>
      <c r="BD2802" s="5"/>
      <c r="BL2802" s="20"/>
      <c r="BM2802" s="27"/>
    </row>
    <row r="2803" spans="3:65">
      <c r="C2803" s="27"/>
      <c r="D2803" s="27"/>
      <c r="E2803" s="27"/>
      <c r="F2803" s="27"/>
      <c r="G2803" s="27"/>
      <c r="H2803" s="27"/>
      <c r="I2803" s="27"/>
      <c r="J2803" s="27"/>
      <c r="K2803" s="27"/>
      <c r="L2803" s="27"/>
      <c r="M2803" s="27"/>
      <c r="N2803" s="27"/>
      <c r="O2803" s="27"/>
      <c r="P2803" s="27"/>
      <c r="Q2803" s="27"/>
      <c r="R2803" s="27"/>
      <c r="S2803" s="27"/>
      <c r="T2803" s="27"/>
      <c r="U2803" s="27"/>
      <c r="V2803" s="27"/>
      <c r="W2803" s="27"/>
      <c r="X2803" s="27"/>
      <c r="Y2803" s="27"/>
      <c r="Z2803" s="27"/>
      <c r="AA2803" s="27"/>
      <c r="AB2803" s="27"/>
      <c r="AC2803" s="27"/>
      <c r="AD2803" s="27"/>
      <c r="AE2803" s="27"/>
      <c r="AF2803" s="27"/>
      <c r="AG2803" s="27"/>
      <c r="AH2803" s="27"/>
      <c r="AI2803" s="27"/>
      <c r="AJ2803" s="27"/>
      <c r="AK2803" s="27"/>
      <c r="AL2803" s="27"/>
      <c r="AM2803" s="27"/>
      <c r="AN2803" s="27"/>
      <c r="AO2803" s="27"/>
      <c r="AP2803" s="27"/>
      <c r="AQ2803" s="27"/>
      <c r="AR2803" s="27"/>
      <c r="AS2803" s="27"/>
      <c r="AT2803" s="27"/>
      <c r="AU2803" s="27"/>
      <c r="AV2803" s="27"/>
      <c r="AW2803" s="27"/>
      <c r="AX2803" s="27"/>
      <c r="AY2803" s="27"/>
      <c r="AZ2803" s="27"/>
      <c r="BA2803" s="27"/>
      <c r="BB2803" s="27"/>
      <c r="BC2803" s="8"/>
      <c r="BD2803" s="5"/>
      <c r="BL2803" s="20"/>
      <c r="BM2803" s="27"/>
    </row>
    <row r="2804" spans="3:65">
      <c r="C2804" s="27"/>
      <c r="D2804" s="27"/>
      <c r="E2804" s="27"/>
      <c r="F2804" s="27"/>
      <c r="G2804" s="27"/>
      <c r="H2804" s="27"/>
      <c r="I2804" s="27"/>
      <c r="J2804" s="27"/>
      <c r="K2804" s="27"/>
      <c r="L2804" s="27"/>
      <c r="M2804" s="27"/>
      <c r="N2804" s="27"/>
      <c r="O2804" s="27"/>
      <c r="P2804" s="27"/>
      <c r="Q2804" s="27"/>
      <c r="R2804" s="27"/>
      <c r="S2804" s="27"/>
      <c r="T2804" s="27"/>
      <c r="U2804" s="27"/>
      <c r="V2804" s="27"/>
      <c r="W2804" s="27"/>
      <c r="X2804" s="27"/>
      <c r="Y2804" s="27"/>
      <c r="Z2804" s="27"/>
      <c r="AA2804" s="27"/>
      <c r="AB2804" s="27"/>
      <c r="AC2804" s="27"/>
      <c r="AD2804" s="27"/>
      <c r="AE2804" s="27"/>
      <c r="AF2804" s="27"/>
      <c r="AG2804" s="27"/>
      <c r="AH2804" s="27"/>
      <c r="AI2804" s="27"/>
      <c r="AJ2804" s="27"/>
      <c r="AK2804" s="27"/>
      <c r="AL2804" s="27"/>
      <c r="AM2804" s="27"/>
      <c r="AN2804" s="27"/>
      <c r="AO2804" s="27"/>
      <c r="AP2804" s="27"/>
      <c r="AQ2804" s="27"/>
      <c r="AR2804" s="27"/>
      <c r="AS2804" s="27"/>
      <c r="AT2804" s="27"/>
      <c r="AU2804" s="27"/>
      <c r="AV2804" s="27"/>
      <c r="AW2804" s="27"/>
      <c r="AX2804" s="27"/>
      <c r="AY2804" s="27"/>
      <c r="AZ2804" s="27"/>
      <c r="BA2804" s="27"/>
      <c r="BB2804" s="27"/>
      <c r="BC2804" s="8"/>
      <c r="BD2804" s="5"/>
      <c r="BL2804" s="20"/>
      <c r="BM2804" s="27"/>
    </row>
    <row r="2805" spans="3:65">
      <c r="C2805" s="27"/>
      <c r="D2805" s="27"/>
      <c r="E2805" s="27"/>
      <c r="F2805" s="27"/>
      <c r="G2805" s="27"/>
      <c r="H2805" s="27"/>
      <c r="I2805" s="27"/>
      <c r="J2805" s="27"/>
      <c r="K2805" s="27"/>
      <c r="L2805" s="27"/>
      <c r="M2805" s="27"/>
      <c r="N2805" s="27"/>
      <c r="O2805" s="27"/>
      <c r="P2805" s="27"/>
      <c r="Q2805" s="27"/>
      <c r="R2805" s="27"/>
      <c r="S2805" s="27"/>
      <c r="T2805" s="27"/>
      <c r="U2805" s="27"/>
      <c r="V2805" s="27"/>
      <c r="W2805" s="27"/>
      <c r="X2805" s="27"/>
      <c r="Y2805" s="27"/>
      <c r="Z2805" s="27"/>
      <c r="AA2805" s="27"/>
      <c r="AB2805" s="27"/>
      <c r="AC2805" s="27"/>
      <c r="AD2805" s="27"/>
      <c r="AE2805" s="27"/>
      <c r="AF2805" s="27"/>
      <c r="AG2805" s="27"/>
      <c r="AH2805" s="27"/>
      <c r="AI2805" s="27"/>
      <c r="AJ2805" s="27"/>
      <c r="AK2805" s="27"/>
      <c r="AL2805" s="27"/>
      <c r="AM2805" s="27"/>
      <c r="AN2805" s="27"/>
      <c r="AO2805" s="27"/>
      <c r="AP2805" s="27"/>
      <c r="AQ2805" s="27"/>
      <c r="AR2805" s="27"/>
      <c r="AS2805" s="27"/>
      <c r="AT2805" s="27"/>
      <c r="AU2805" s="27"/>
      <c r="AV2805" s="27"/>
      <c r="AW2805" s="27"/>
      <c r="AX2805" s="27"/>
      <c r="AY2805" s="27"/>
      <c r="AZ2805" s="27"/>
      <c r="BA2805" s="27"/>
      <c r="BB2805" s="27"/>
      <c r="BC2805" s="8"/>
      <c r="BD2805" s="5"/>
      <c r="BL2805" s="20"/>
      <c r="BM2805" s="27"/>
    </row>
    <row r="2806" spans="3:65">
      <c r="C2806" s="27"/>
      <c r="D2806" s="27"/>
      <c r="E2806" s="27"/>
      <c r="F2806" s="27"/>
      <c r="G2806" s="27"/>
      <c r="H2806" s="27"/>
      <c r="I2806" s="27"/>
      <c r="J2806" s="27"/>
      <c r="K2806" s="27"/>
      <c r="L2806" s="27"/>
      <c r="M2806" s="27"/>
      <c r="N2806" s="27"/>
      <c r="O2806" s="27"/>
      <c r="P2806" s="27"/>
      <c r="Q2806" s="27"/>
      <c r="R2806" s="27"/>
      <c r="S2806" s="27"/>
      <c r="T2806" s="27"/>
      <c r="U2806" s="27"/>
      <c r="V2806" s="27"/>
      <c r="W2806" s="27"/>
      <c r="X2806" s="27"/>
      <c r="Y2806" s="27"/>
      <c r="Z2806" s="27"/>
      <c r="AA2806" s="27"/>
      <c r="AB2806" s="27"/>
      <c r="AC2806" s="27"/>
      <c r="AD2806" s="27"/>
      <c r="AE2806" s="27"/>
      <c r="AF2806" s="27"/>
      <c r="AG2806" s="27"/>
      <c r="AH2806" s="27"/>
      <c r="AI2806" s="27"/>
      <c r="AJ2806" s="27"/>
      <c r="AK2806" s="27"/>
      <c r="AL2806" s="27"/>
      <c r="AM2806" s="27"/>
      <c r="AN2806" s="27"/>
      <c r="AO2806" s="27"/>
      <c r="AP2806" s="27"/>
      <c r="AQ2806" s="27"/>
      <c r="AR2806" s="27"/>
      <c r="AS2806" s="27"/>
      <c r="AT2806" s="27"/>
      <c r="AU2806" s="27"/>
      <c r="AV2806" s="27"/>
      <c r="AW2806" s="27"/>
      <c r="AX2806" s="27"/>
      <c r="AY2806" s="27"/>
      <c r="AZ2806" s="27"/>
      <c r="BA2806" s="27"/>
      <c r="BB2806" s="27"/>
      <c r="BC2806" s="8"/>
      <c r="BD2806" s="5"/>
      <c r="BL2806" s="20"/>
      <c r="BM2806" s="27"/>
    </row>
    <row r="2807" spans="3:65">
      <c r="C2807" s="27"/>
      <c r="D2807" s="27"/>
      <c r="E2807" s="27"/>
      <c r="F2807" s="27"/>
      <c r="G2807" s="27"/>
      <c r="H2807" s="27"/>
      <c r="I2807" s="27"/>
      <c r="J2807" s="27"/>
      <c r="K2807" s="27"/>
      <c r="L2807" s="27"/>
      <c r="M2807" s="27"/>
      <c r="N2807" s="27"/>
      <c r="O2807" s="27"/>
      <c r="P2807" s="27"/>
      <c r="Q2807" s="27"/>
      <c r="R2807" s="27"/>
      <c r="S2807" s="27"/>
      <c r="T2807" s="27"/>
      <c r="U2807" s="27"/>
      <c r="V2807" s="27"/>
      <c r="W2807" s="27"/>
      <c r="X2807" s="27"/>
      <c r="Y2807" s="27"/>
      <c r="Z2807" s="27"/>
      <c r="AA2807" s="27"/>
      <c r="AB2807" s="27"/>
      <c r="AC2807" s="27"/>
      <c r="AD2807" s="27"/>
      <c r="AE2807" s="27"/>
      <c r="AF2807" s="27"/>
      <c r="AG2807" s="27"/>
      <c r="AH2807" s="27"/>
      <c r="AI2807" s="27"/>
      <c r="AJ2807" s="27"/>
      <c r="AK2807" s="27"/>
      <c r="AL2807" s="27"/>
      <c r="AM2807" s="27"/>
      <c r="AN2807" s="27"/>
      <c r="AO2807" s="27"/>
      <c r="AP2807" s="27"/>
      <c r="AQ2807" s="27"/>
      <c r="AR2807" s="27"/>
      <c r="AS2807" s="27"/>
      <c r="AT2807" s="27"/>
      <c r="AU2807" s="27"/>
      <c r="AV2807" s="27"/>
      <c r="AW2807" s="27"/>
      <c r="AX2807" s="27"/>
      <c r="AY2807" s="27"/>
      <c r="AZ2807" s="27"/>
      <c r="BA2807" s="27"/>
      <c r="BB2807" s="27"/>
      <c r="BC2807" s="8"/>
      <c r="BD2807" s="5"/>
      <c r="BL2807" s="20"/>
      <c r="BM2807" s="27"/>
    </row>
    <row r="2808" spans="3:65">
      <c r="C2808" s="27"/>
      <c r="D2808" s="27"/>
      <c r="E2808" s="27"/>
      <c r="F2808" s="27"/>
      <c r="G2808" s="27"/>
      <c r="H2808" s="27"/>
      <c r="I2808" s="27"/>
      <c r="J2808" s="27"/>
      <c r="K2808" s="27"/>
      <c r="L2808" s="27"/>
      <c r="M2808" s="27"/>
      <c r="N2808" s="27"/>
      <c r="O2808" s="27"/>
      <c r="P2808" s="27"/>
      <c r="Q2808" s="27"/>
      <c r="R2808" s="27"/>
      <c r="S2808" s="27"/>
      <c r="T2808" s="27"/>
      <c r="U2808" s="27"/>
      <c r="V2808" s="27"/>
      <c r="W2808" s="27"/>
      <c r="X2808" s="27"/>
      <c r="Y2808" s="27"/>
      <c r="Z2808" s="27"/>
      <c r="AA2808" s="27"/>
      <c r="AB2808" s="27"/>
      <c r="AC2808" s="27"/>
      <c r="AD2808" s="27"/>
      <c r="AE2808" s="27"/>
      <c r="AF2808" s="27"/>
      <c r="AG2808" s="27"/>
      <c r="AH2808" s="27"/>
      <c r="AI2808" s="27"/>
      <c r="AJ2808" s="27"/>
      <c r="AK2808" s="27"/>
      <c r="AL2808" s="27"/>
      <c r="AM2808" s="27"/>
      <c r="AN2808" s="27"/>
      <c r="AO2808" s="27"/>
      <c r="AP2808" s="27"/>
      <c r="AQ2808" s="27"/>
      <c r="AR2808" s="27"/>
      <c r="AS2808" s="27"/>
      <c r="AT2808" s="27"/>
      <c r="AU2808" s="27"/>
      <c r="AV2808" s="27"/>
      <c r="AW2808" s="27"/>
      <c r="AX2808" s="27"/>
      <c r="AY2808" s="27"/>
      <c r="AZ2808" s="27"/>
      <c r="BA2808" s="27"/>
      <c r="BB2808" s="27"/>
      <c r="BC2808" s="8"/>
      <c r="BD2808" s="5"/>
      <c r="BL2808" s="20"/>
      <c r="BM2808" s="27"/>
    </row>
    <row r="2809" spans="3:65">
      <c r="C2809" s="27"/>
      <c r="D2809" s="27"/>
      <c r="E2809" s="27"/>
      <c r="F2809" s="27"/>
      <c r="G2809" s="27"/>
      <c r="H2809" s="27"/>
      <c r="I2809" s="27"/>
      <c r="J2809" s="27"/>
      <c r="K2809" s="27"/>
      <c r="L2809" s="27"/>
      <c r="M2809" s="27"/>
      <c r="N2809" s="27"/>
      <c r="O2809" s="27"/>
      <c r="P2809" s="27"/>
      <c r="Q2809" s="27"/>
      <c r="R2809" s="27"/>
      <c r="S2809" s="27"/>
      <c r="T2809" s="27"/>
      <c r="U2809" s="27"/>
      <c r="V2809" s="27"/>
      <c r="W2809" s="27"/>
      <c r="X2809" s="27"/>
      <c r="Y2809" s="27"/>
      <c r="Z2809" s="27"/>
      <c r="AA2809" s="27"/>
      <c r="AB2809" s="27"/>
      <c r="AC2809" s="27"/>
      <c r="AD2809" s="27"/>
      <c r="AE2809" s="27"/>
      <c r="AF2809" s="27"/>
      <c r="AG2809" s="27"/>
      <c r="AH2809" s="27"/>
      <c r="AI2809" s="27"/>
      <c r="AJ2809" s="27"/>
      <c r="AK2809" s="27"/>
      <c r="AL2809" s="27"/>
      <c r="AM2809" s="27"/>
      <c r="AN2809" s="27"/>
      <c r="AO2809" s="27"/>
      <c r="AP2809" s="27"/>
      <c r="AQ2809" s="27"/>
      <c r="AR2809" s="27"/>
      <c r="AS2809" s="27"/>
      <c r="AT2809" s="27"/>
      <c r="AU2809" s="27"/>
      <c r="AV2809" s="27"/>
      <c r="AW2809" s="27"/>
      <c r="AX2809" s="27"/>
      <c r="AY2809" s="27"/>
      <c r="AZ2809" s="27"/>
      <c r="BA2809" s="27"/>
      <c r="BB2809" s="27"/>
      <c r="BC2809" s="8"/>
      <c r="BD2809" s="5"/>
      <c r="BL2809" s="20"/>
      <c r="BM2809" s="27"/>
    </row>
    <row r="2810" spans="3:65">
      <c r="C2810" s="27"/>
      <c r="D2810" s="27"/>
      <c r="E2810" s="27"/>
      <c r="F2810" s="27"/>
      <c r="G2810" s="27"/>
      <c r="H2810" s="27"/>
      <c r="I2810" s="27"/>
      <c r="J2810" s="27"/>
      <c r="K2810" s="27"/>
      <c r="L2810" s="27"/>
      <c r="M2810" s="27"/>
      <c r="N2810" s="27"/>
      <c r="O2810" s="27"/>
      <c r="P2810" s="27"/>
      <c r="Q2810" s="27"/>
      <c r="R2810" s="27"/>
      <c r="S2810" s="27"/>
      <c r="T2810" s="27"/>
      <c r="U2810" s="27"/>
      <c r="V2810" s="27"/>
      <c r="W2810" s="27"/>
      <c r="X2810" s="27"/>
      <c r="Y2810" s="27"/>
      <c r="Z2810" s="27"/>
      <c r="AA2810" s="27"/>
      <c r="AB2810" s="27"/>
      <c r="AC2810" s="27"/>
      <c r="AD2810" s="27"/>
      <c r="AE2810" s="27"/>
      <c r="AF2810" s="27"/>
      <c r="AG2810" s="27"/>
      <c r="AH2810" s="27"/>
      <c r="AI2810" s="27"/>
      <c r="AJ2810" s="27"/>
      <c r="AK2810" s="27"/>
      <c r="AL2810" s="27"/>
      <c r="AM2810" s="27"/>
      <c r="AN2810" s="27"/>
      <c r="AO2810" s="27"/>
      <c r="AP2810" s="27"/>
      <c r="AQ2810" s="27"/>
      <c r="AR2810" s="27"/>
      <c r="AS2810" s="27"/>
      <c r="AT2810" s="27"/>
      <c r="AU2810" s="27"/>
      <c r="AV2810" s="27"/>
      <c r="AW2810" s="27"/>
      <c r="AX2810" s="27"/>
      <c r="AY2810" s="27"/>
      <c r="AZ2810" s="27"/>
      <c r="BA2810" s="27"/>
      <c r="BB2810" s="27"/>
      <c r="BC2810" s="8"/>
      <c r="BD2810" s="5"/>
      <c r="BL2810" s="20"/>
      <c r="BM2810" s="27"/>
    </row>
    <row r="2811" spans="3:65">
      <c r="C2811" s="27"/>
      <c r="D2811" s="27"/>
      <c r="E2811" s="27"/>
      <c r="F2811" s="27"/>
      <c r="G2811" s="27"/>
      <c r="H2811" s="27"/>
      <c r="I2811" s="27"/>
      <c r="J2811" s="27"/>
      <c r="K2811" s="27"/>
      <c r="L2811" s="27"/>
      <c r="M2811" s="27"/>
      <c r="N2811" s="27"/>
      <c r="O2811" s="27"/>
      <c r="P2811" s="27"/>
      <c r="Q2811" s="27"/>
      <c r="R2811" s="27"/>
      <c r="S2811" s="27"/>
      <c r="T2811" s="27"/>
      <c r="U2811" s="27"/>
      <c r="V2811" s="27"/>
      <c r="W2811" s="27"/>
      <c r="X2811" s="27"/>
      <c r="Y2811" s="27"/>
      <c r="Z2811" s="27"/>
      <c r="AA2811" s="27"/>
      <c r="AB2811" s="27"/>
      <c r="AC2811" s="27"/>
      <c r="AD2811" s="27"/>
      <c r="AE2811" s="27"/>
      <c r="AF2811" s="27"/>
      <c r="AG2811" s="27"/>
      <c r="AH2811" s="27"/>
      <c r="AI2811" s="27"/>
      <c r="AJ2811" s="27"/>
      <c r="AK2811" s="27"/>
      <c r="AL2811" s="27"/>
      <c r="AM2811" s="27"/>
      <c r="AN2811" s="27"/>
      <c r="AO2811" s="27"/>
      <c r="AP2811" s="27"/>
      <c r="AQ2811" s="27"/>
      <c r="AR2811" s="27"/>
      <c r="AS2811" s="27"/>
      <c r="AT2811" s="27"/>
      <c r="AU2811" s="27"/>
      <c r="AV2811" s="27"/>
      <c r="AW2811" s="27"/>
      <c r="AX2811" s="27"/>
      <c r="AY2811" s="27"/>
      <c r="AZ2811" s="27"/>
      <c r="BA2811" s="27"/>
      <c r="BB2811" s="27"/>
      <c r="BC2811" s="8"/>
      <c r="BD2811" s="5"/>
      <c r="BL2811" s="20"/>
      <c r="BM2811" s="27"/>
    </row>
    <row r="2812" spans="3:65">
      <c r="C2812" s="27"/>
      <c r="D2812" s="27"/>
      <c r="E2812" s="27"/>
      <c r="F2812" s="27"/>
      <c r="G2812" s="27"/>
      <c r="H2812" s="27"/>
      <c r="I2812" s="27"/>
      <c r="J2812" s="27"/>
      <c r="K2812" s="27"/>
      <c r="L2812" s="27"/>
      <c r="M2812" s="27"/>
      <c r="N2812" s="27"/>
      <c r="O2812" s="27"/>
      <c r="P2812" s="27"/>
      <c r="Q2812" s="27"/>
      <c r="R2812" s="27"/>
      <c r="S2812" s="27"/>
      <c r="T2812" s="27"/>
      <c r="U2812" s="27"/>
      <c r="V2812" s="27"/>
      <c r="W2812" s="27"/>
      <c r="X2812" s="27"/>
      <c r="Y2812" s="27"/>
      <c r="Z2812" s="27"/>
      <c r="AA2812" s="27"/>
      <c r="AB2812" s="27"/>
      <c r="AC2812" s="27"/>
      <c r="AD2812" s="27"/>
      <c r="AE2812" s="27"/>
      <c r="AF2812" s="27"/>
      <c r="AG2812" s="27"/>
      <c r="AH2812" s="27"/>
      <c r="AI2812" s="27"/>
      <c r="AJ2812" s="27"/>
      <c r="AK2812" s="27"/>
      <c r="AL2812" s="27"/>
      <c r="AM2812" s="27"/>
      <c r="AN2812" s="27"/>
      <c r="AO2812" s="27"/>
      <c r="AP2812" s="27"/>
      <c r="AQ2812" s="27"/>
      <c r="AR2812" s="27"/>
      <c r="AS2812" s="27"/>
      <c r="AT2812" s="27"/>
      <c r="AU2812" s="27"/>
      <c r="AV2812" s="27"/>
      <c r="AW2812" s="27"/>
      <c r="AX2812" s="27"/>
      <c r="AY2812" s="27"/>
      <c r="AZ2812" s="27"/>
      <c r="BA2812" s="27"/>
      <c r="BB2812" s="27"/>
      <c r="BC2812" s="8"/>
      <c r="BD2812" s="5"/>
      <c r="BL2812" s="20"/>
      <c r="BM2812" s="27"/>
    </row>
    <row r="2813" spans="3:65">
      <c r="C2813" s="27"/>
      <c r="D2813" s="27"/>
      <c r="E2813" s="27"/>
      <c r="F2813" s="27"/>
      <c r="G2813" s="27"/>
      <c r="H2813" s="27"/>
      <c r="I2813" s="27"/>
      <c r="J2813" s="27"/>
      <c r="K2813" s="27"/>
      <c r="L2813" s="27"/>
      <c r="M2813" s="27"/>
      <c r="N2813" s="27"/>
      <c r="O2813" s="27"/>
      <c r="P2813" s="27"/>
      <c r="Q2813" s="27"/>
      <c r="R2813" s="27"/>
      <c r="S2813" s="27"/>
      <c r="T2813" s="27"/>
      <c r="U2813" s="27"/>
      <c r="V2813" s="27"/>
      <c r="W2813" s="27"/>
      <c r="X2813" s="27"/>
      <c r="Y2813" s="27"/>
      <c r="Z2813" s="27"/>
      <c r="AA2813" s="27"/>
      <c r="AB2813" s="27"/>
      <c r="AC2813" s="27"/>
      <c r="AD2813" s="27"/>
      <c r="AE2813" s="27"/>
      <c r="AF2813" s="27"/>
      <c r="AG2813" s="27"/>
      <c r="AH2813" s="27"/>
      <c r="AI2813" s="27"/>
      <c r="AJ2813" s="27"/>
      <c r="AK2813" s="27"/>
      <c r="AL2813" s="27"/>
      <c r="AM2813" s="27"/>
      <c r="AN2813" s="27"/>
      <c r="AO2813" s="27"/>
      <c r="AP2813" s="27"/>
      <c r="AQ2813" s="27"/>
      <c r="AR2813" s="27"/>
      <c r="AS2813" s="27"/>
      <c r="AT2813" s="27"/>
      <c r="AU2813" s="27"/>
      <c r="AV2813" s="27"/>
      <c r="AW2813" s="27"/>
      <c r="AX2813" s="27"/>
      <c r="AY2813" s="27"/>
      <c r="AZ2813" s="27"/>
      <c r="BA2813" s="27"/>
      <c r="BB2813" s="27"/>
      <c r="BC2813" s="8"/>
      <c r="BD2813" s="5"/>
      <c r="BL2813" s="20"/>
      <c r="BM2813" s="27"/>
    </row>
    <row r="2814" spans="3:65">
      <c r="C2814" s="27"/>
      <c r="D2814" s="27"/>
      <c r="E2814" s="27"/>
      <c r="F2814" s="27"/>
      <c r="G2814" s="27"/>
      <c r="H2814" s="27"/>
      <c r="I2814" s="27"/>
      <c r="J2814" s="27"/>
      <c r="K2814" s="27"/>
      <c r="L2814" s="27"/>
      <c r="M2814" s="27"/>
      <c r="N2814" s="27"/>
      <c r="O2814" s="27"/>
      <c r="P2814" s="27"/>
      <c r="Q2814" s="27"/>
      <c r="R2814" s="27"/>
      <c r="S2814" s="27"/>
      <c r="T2814" s="27"/>
      <c r="U2814" s="27"/>
      <c r="V2814" s="27"/>
      <c r="W2814" s="27"/>
      <c r="X2814" s="27"/>
      <c r="Y2814" s="27"/>
      <c r="Z2814" s="27"/>
      <c r="AA2814" s="27"/>
      <c r="AB2814" s="27"/>
      <c r="AC2814" s="27"/>
      <c r="AD2814" s="27"/>
      <c r="AE2814" s="27"/>
      <c r="AF2814" s="27"/>
      <c r="AG2814" s="27"/>
      <c r="AH2814" s="27"/>
      <c r="AI2814" s="27"/>
      <c r="AJ2814" s="27"/>
      <c r="AK2814" s="27"/>
      <c r="AL2814" s="27"/>
      <c r="AM2814" s="27"/>
      <c r="AN2814" s="27"/>
      <c r="AO2814" s="27"/>
      <c r="AP2814" s="27"/>
      <c r="AQ2814" s="27"/>
      <c r="AR2814" s="27"/>
      <c r="AS2814" s="27"/>
      <c r="AT2814" s="27"/>
      <c r="AU2814" s="27"/>
      <c r="AV2814" s="27"/>
      <c r="AW2814" s="27"/>
      <c r="AX2814" s="27"/>
      <c r="AY2814" s="27"/>
      <c r="AZ2814" s="27"/>
      <c r="BA2814" s="27"/>
      <c r="BB2814" s="27"/>
      <c r="BC2814" s="8"/>
      <c r="BD2814" s="5"/>
      <c r="BL2814" s="20"/>
      <c r="BM2814" s="27"/>
    </row>
    <row r="2815" spans="3:65">
      <c r="C2815" s="27"/>
      <c r="D2815" s="27"/>
      <c r="E2815" s="27"/>
      <c r="F2815" s="27"/>
      <c r="G2815" s="27"/>
      <c r="H2815" s="27"/>
      <c r="I2815" s="27"/>
      <c r="J2815" s="27"/>
      <c r="K2815" s="27"/>
      <c r="L2815" s="27"/>
      <c r="M2815" s="27"/>
      <c r="N2815" s="27"/>
      <c r="O2815" s="27"/>
      <c r="P2815" s="27"/>
      <c r="Q2815" s="27"/>
      <c r="R2815" s="27"/>
      <c r="S2815" s="27"/>
      <c r="T2815" s="27"/>
      <c r="U2815" s="27"/>
      <c r="V2815" s="27"/>
      <c r="W2815" s="27"/>
      <c r="X2815" s="27"/>
      <c r="Y2815" s="27"/>
      <c r="Z2815" s="27"/>
      <c r="AA2815" s="27"/>
      <c r="AB2815" s="27"/>
      <c r="AC2815" s="27"/>
      <c r="AD2815" s="27"/>
      <c r="AE2815" s="27"/>
      <c r="AF2815" s="27"/>
      <c r="AG2815" s="27"/>
      <c r="AH2815" s="27"/>
      <c r="AI2815" s="27"/>
      <c r="AJ2815" s="27"/>
      <c r="AK2815" s="27"/>
      <c r="AL2815" s="27"/>
      <c r="AM2815" s="27"/>
      <c r="AN2815" s="27"/>
      <c r="AO2815" s="27"/>
      <c r="AP2815" s="27"/>
      <c r="AQ2815" s="27"/>
      <c r="AR2815" s="27"/>
      <c r="AS2815" s="27"/>
      <c r="AT2815" s="27"/>
      <c r="AU2815" s="27"/>
      <c r="AV2815" s="27"/>
      <c r="AW2815" s="27"/>
      <c r="AX2815" s="27"/>
      <c r="AY2815" s="27"/>
      <c r="AZ2815" s="27"/>
      <c r="BA2815" s="27"/>
      <c r="BB2815" s="27"/>
      <c r="BC2815" s="8"/>
      <c r="BD2815" s="5"/>
      <c r="BL2815" s="20"/>
      <c r="BM2815" s="27"/>
    </row>
    <row r="2816" spans="3:65">
      <c r="C2816" s="27"/>
      <c r="D2816" s="27"/>
      <c r="E2816" s="27"/>
      <c r="F2816" s="27"/>
      <c r="G2816" s="27"/>
      <c r="H2816" s="27"/>
      <c r="I2816" s="27"/>
      <c r="J2816" s="27"/>
      <c r="K2816" s="27"/>
      <c r="L2816" s="27"/>
      <c r="M2816" s="27"/>
      <c r="N2816" s="27"/>
      <c r="O2816" s="27"/>
      <c r="P2816" s="27"/>
      <c r="Q2816" s="27"/>
      <c r="R2816" s="27"/>
      <c r="S2816" s="27"/>
      <c r="T2816" s="27"/>
      <c r="U2816" s="27"/>
      <c r="V2816" s="27"/>
      <c r="W2816" s="27"/>
      <c r="X2816" s="27"/>
      <c r="Y2816" s="27"/>
      <c r="Z2816" s="27"/>
      <c r="AA2816" s="27"/>
      <c r="AB2816" s="27"/>
      <c r="AC2816" s="27"/>
      <c r="AD2816" s="27"/>
      <c r="AE2816" s="27"/>
      <c r="AF2816" s="27"/>
      <c r="AG2816" s="27"/>
      <c r="AH2816" s="27"/>
      <c r="AI2816" s="27"/>
      <c r="AJ2816" s="27"/>
      <c r="AK2816" s="27"/>
      <c r="AL2816" s="27"/>
      <c r="AM2816" s="27"/>
      <c r="AN2816" s="27"/>
      <c r="AO2816" s="27"/>
      <c r="AP2816" s="27"/>
      <c r="AQ2816" s="27"/>
      <c r="AR2816" s="27"/>
      <c r="AS2816" s="27"/>
      <c r="AT2816" s="27"/>
      <c r="AU2816" s="27"/>
      <c r="AV2816" s="27"/>
      <c r="AW2816" s="27"/>
      <c r="AX2816" s="27"/>
      <c r="AY2816" s="27"/>
      <c r="AZ2816" s="27"/>
      <c r="BA2816" s="27"/>
      <c r="BB2816" s="27"/>
      <c r="BC2816" s="8"/>
      <c r="BD2816" s="5"/>
      <c r="BL2816" s="20"/>
      <c r="BM2816" s="27"/>
    </row>
    <row r="2817" spans="3:65">
      <c r="C2817" s="27"/>
      <c r="D2817" s="27"/>
      <c r="E2817" s="27"/>
      <c r="F2817" s="27"/>
      <c r="G2817" s="27"/>
      <c r="H2817" s="27"/>
      <c r="I2817" s="27"/>
      <c r="J2817" s="27"/>
      <c r="K2817" s="27"/>
      <c r="L2817" s="27"/>
      <c r="M2817" s="27"/>
      <c r="N2817" s="27"/>
      <c r="O2817" s="27"/>
      <c r="P2817" s="27"/>
      <c r="Q2817" s="27"/>
      <c r="R2817" s="27"/>
      <c r="S2817" s="27"/>
      <c r="T2817" s="27"/>
      <c r="U2817" s="27"/>
      <c r="V2817" s="27"/>
      <c r="W2817" s="27"/>
      <c r="X2817" s="27"/>
      <c r="Y2817" s="27"/>
      <c r="Z2817" s="27"/>
      <c r="AA2817" s="27"/>
      <c r="AB2817" s="27"/>
      <c r="AC2817" s="27"/>
      <c r="AD2817" s="27"/>
      <c r="AE2817" s="27"/>
      <c r="AF2817" s="27"/>
      <c r="AG2817" s="27"/>
      <c r="AH2817" s="27"/>
      <c r="AI2817" s="27"/>
      <c r="AJ2817" s="27"/>
      <c r="AK2817" s="27"/>
      <c r="AL2817" s="27"/>
      <c r="AM2817" s="27"/>
      <c r="AN2817" s="27"/>
      <c r="AO2817" s="27"/>
      <c r="AP2817" s="27"/>
      <c r="AQ2817" s="27"/>
      <c r="AR2817" s="27"/>
      <c r="AS2817" s="27"/>
      <c r="AT2817" s="27"/>
      <c r="AU2817" s="27"/>
      <c r="AV2817" s="27"/>
      <c r="AW2817" s="27"/>
      <c r="AX2817" s="27"/>
      <c r="AY2817" s="27"/>
      <c r="AZ2817" s="27"/>
      <c r="BA2817" s="27"/>
      <c r="BB2817" s="27"/>
      <c r="BC2817" s="8"/>
      <c r="BD2817" s="5"/>
      <c r="BL2817" s="20"/>
      <c r="BM2817" s="27"/>
    </row>
    <row r="2818" spans="3:65">
      <c r="C2818" s="27"/>
      <c r="D2818" s="27"/>
      <c r="E2818" s="27"/>
      <c r="F2818" s="27"/>
      <c r="G2818" s="27"/>
      <c r="H2818" s="27"/>
      <c r="I2818" s="27"/>
      <c r="J2818" s="27"/>
      <c r="K2818" s="27"/>
      <c r="L2818" s="27"/>
      <c r="M2818" s="27"/>
      <c r="N2818" s="27"/>
      <c r="O2818" s="27"/>
      <c r="P2818" s="27"/>
      <c r="Q2818" s="27"/>
      <c r="R2818" s="27"/>
      <c r="S2818" s="27"/>
      <c r="T2818" s="27"/>
      <c r="U2818" s="27"/>
      <c r="V2818" s="27"/>
      <c r="W2818" s="27"/>
      <c r="X2818" s="27"/>
      <c r="Y2818" s="27"/>
      <c r="Z2818" s="27"/>
      <c r="AA2818" s="27"/>
      <c r="AB2818" s="27"/>
      <c r="AC2818" s="27"/>
      <c r="AD2818" s="27"/>
      <c r="AE2818" s="27"/>
      <c r="AF2818" s="27"/>
      <c r="AG2818" s="27"/>
      <c r="AH2818" s="27"/>
      <c r="AI2818" s="27"/>
      <c r="AJ2818" s="27"/>
      <c r="AK2818" s="27"/>
      <c r="AL2818" s="27"/>
      <c r="AM2818" s="27"/>
      <c r="AN2818" s="27"/>
      <c r="AO2818" s="27"/>
      <c r="AP2818" s="27"/>
      <c r="AQ2818" s="27"/>
      <c r="AR2818" s="27"/>
      <c r="AS2818" s="27"/>
      <c r="AT2818" s="27"/>
      <c r="AU2818" s="27"/>
      <c r="AV2818" s="27"/>
      <c r="AW2818" s="27"/>
      <c r="AX2818" s="27"/>
      <c r="AY2818" s="27"/>
      <c r="AZ2818" s="27"/>
      <c r="BA2818" s="27"/>
      <c r="BB2818" s="27"/>
      <c r="BC2818" s="8"/>
      <c r="BD2818" s="5"/>
      <c r="BL2818" s="20"/>
      <c r="BM2818" s="27"/>
    </row>
    <row r="2819" spans="3:65">
      <c r="C2819" s="27"/>
      <c r="D2819" s="27"/>
      <c r="E2819" s="27"/>
      <c r="F2819" s="27"/>
      <c r="G2819" s="27"/>
      <c r="H2819" s="27"/>
      <c r="I2819" s="27"/>
      <c r="J2819" s="27"/>
      <c r="K2819" s="27"/>
      <c r="L2819" s="27"/>
      <c r="M2819" s="27"/>
      <c r="N2819" s="27"/>
      <c r="O2819" s="27"/>
      <c r="P2819" s="27"/>
      <c r="Q2819" s="27"/>
      <c r="R2819" s="27"/>
      <c r="S2819" s="27"/>
      <c r="T2819" s="27"/>
      <c r="U2819" s="27"/>
      <c r="V2819" s="27"/>
      <c r="W2819" s="27"/>
      <c r="X2819" s="27"/>
      <c r="Y2819" s="27"/>
      <c r="Z2819" s="27"/>
      <c r="AA2819" s="27"/>
      <c r="AB2819" s="27"/>
      <c r="AC2819" s="27"/>
      <c r="AD2819" s="27"/>
      <c r="AE2819" s="27"/>
      <c r="AF2819" s="27"/>
      <c r="AG2819" s="27"/>
      <c r="AH2819" s="27"/>
      <c r="AI2819" s="27"/>
      <c r="AJ2819" s="27"/>
      <c r="AK2819" s="27"/>
      <c r="AL2819" s="27"/>
      <c r="AM2819" s="27"/>
      <c r="AN2819" s="27"/>
      <c r="AO2819" s="27"/>
      <c r="AP2819" s="27"/>
      <c r="AQ2819" s="27"/>
      <c r="AR2819" s="27"/>
      <c r="AS2819" s="27"/>
      <c r="AT2819" s="27"/>
      <c r="AU2819" s="27"/>
      <c r="AV2819" s="27"/>
      <c r="AW2819" s="27"/>
      <c r="AX2819" s="27"/>
      <c r="AY2819" s="27"/>
      <c r="AZ2819" s="27"/>
      <c r="BA2819" s="27"/>
      <c r="BB2819" s="27"/>
      <c r="BC2819" s="8"/>
      <c r="BD2819" s="5"/>
      <c r="BL2819" s="20"/>
      <c r="BM2819" s="27"/>
    </row>
    <row r="2820" spans="3:65">
      <c r="C2820" s="27"/>
      <c r="D2820" s="27"/>
      <c r="E2820" s="27"/>
      <c r="F2820" s="27"/>
      <c r="G2820" s="27"/>
      <c r="H2820" s="27"/>
      <c r="I2820" s="27"/>
      <c r="J2820" s="27"/>
      <c r="K2820" s="27"/>
      <c r="L2820" s="27"/>
      <c r="M2820" s="27"/>
      <c r="N2820" s="27"/>
      <c r="O2820" s="27"/>
      <c r="P2820" s="27"/>
      <c r="Q2820" s="27"/>
      <c r="R2820" s="27"/>
      <c r="S2820" s="27"/>
      <c r="T2820" s="27"/>
      <c r="U2820" s="27"/>
      <c r="V2820" s="27"/>
      <c r="W2820" s="27"/>
      <c r="X2820" s="27"/>
      <c r="Y2820" s="27"/>
      <c r="Z2820" s="27"/>
      <c r="AA2820" s="27"/>
      <c r="AB2820" s="27"/>
      <c r="AC2820" s="27"/>
      <c r="AD2820" s="27"/>
      <c r="AE2820" s="27"/>
      <c r="AF2820" s="27"/>
      <c r="AG2820" s="27"/>
      <c r="AH2820" s="27"/>
      <c r="AI2820" s="27"/>
      <c r="AJ2820" s="27"/>
      <c r="AK2820" s="27"/>
      <c r="AL2820" s="27"/>
      <c r="AM2820" s="27"/>
      <c r="AN2820" s="27"/>
      <c r="AO2820" s="27"/>
      <c r="AP2820" s="27"/>
      <c r="AQ2820" s="27"/>
      <c r="AR2820" s="27"/>
      <c r="AS2820" s="27"/>
      <c r="AT2820" s="27"/>
      <c r="AU2820" s="27"/>
      <c r="AV2820" s="27"/>
      <c r="AW2820" s="27"/>
      <c r="AX2820" s="27"/>
      <c r="AY2820" s="27"/>
      <c r="AZ2820" s="27"/>
      <c r="BA2820" s="27"/>
      <c r="BB2820" s="27"/>
      <c r="BC2820" s="8"/>
      <c r="BD2820" s="5"/>
      <c r="BL2820" s="20"/>
      <c r="BM2820" s="27"/>
    </row>
    <row r="2821" spans="3:65">
      <c r="C2821" s="27"/>
      <c r="D2821" s="27"/>
      <c r="E2821" s="27"/>
      <c r="F2821" s="27"/>
      <c r="G2821" s="27"/>
      <c r="H2821" s="27"/>
      <c r="I2821" s="27"/>
      <c r="J2821" s="27"/>
      <c r="K2821" s="27"/>
      <c r="L2821" s="27"/>
      <c r="M2821" s="27"/>
      <c r="N2821" s="27"/>
      <c r="O2821" s="27"/>
      <c r="P2821" s="27"/>
      <c r="Q2821" s="27"/>
      <c r="R2821" s="27"/>
      <c r="S2821" s="27"/>
      <c r="T2821" s="27"/>
      <c r="U2821" s="27"/>
      <c r="V2821" s="27"/>
      <c r="W2821" s="27"/>
      <c r="X2821" s="27"/>
      <c r="Y2821" s="27"/>
      <c r="Z2821" s="27"/>
      <c r="AA2821" s="27"/>
      <c r="AB2821" s="27"/>
      <c r="AC2821" s="27"/>
      <c r="AD2821" s="27"/>
      <c r="AE2821" s="27"/>
      <c r="AF2821" s="27"/>
      <c r="AG2821" s="27"/>
      <c r="AH2821" s="27"/>
      <c r="AI2821" s="27"/>
      <c r="AJ2821" s="27"/>
      <c r="AK2821" s="27"/>
      <c r="AL2821" s="27"/>
      <c r="AM2821" s="27"/>
      <c r="AN2821" s="27"/>
      <c r="AO2821" s="27"/>
      <c r="AP2821" s="27"/>
      <c r="AQ2821" s="27"/>
      <c r="AR2821" s="27"/>
      <c r="AS2821" s="27"/>
      <c r="AT2821" s="27"/>
      <c r="AU2821" s="27"/>
      <c r="AV2821" s="27"/>
      <c r="AW2821" s="27"/>
      <c r="AX2821" s="27"/>
      <c r="AY2821" s="27"/>
      <c r="AZ2821" s="27"/>
      <c r="BA2821" s="27"/>
      <c r="BB2821" s="27"/>
      <c r="BC2821" s="8"/>
      <c r="BD2821" s="5"/>
      <c r="BL2821" s="20"/>
      <c r="BM2821" s="27"/>
    </row>
    <row r="2822" spans="3:65">
      <c r="C2822" s="27"/>
      <c r="D2822" s="27"/>
      <c r="E2822" s="27"/>
      <c r="F2822" s="27"/>
      <c r="G2822" s="27"/>
      <c r="H2822" s="27"/>
      <c r="I2822" s="27"/>
      <c r="J2822" s="27"/>
      <c r="K2822" s="27"/>
      <c r="L2822" s="27"/>
      <c r="M2822" s="27"/>
      <c r="N2822" s="27"/>
      <c r="O2822" s="27"/>
      <c r="P2822" s="27"/>
      <c r="Q2822" s="27"/>
      <c r="R2822" s="27"/>
      <c r="S2822" s="27"/>
      <c r="T2822" s="27"/>
      <c r="U2822" s="27"/>
      <c r="V2822" s="27"/>
      <c r="W2822" s="27"/>
      <c r="X2822" s="27"/>
      <c r="Y2822" s="27"/>
      <c r="Z2822" s="27"/>
      <c r="AA2822" s="27"/>
      <c r="AB2822" s="27"/>
      <c r="AC2822" s="27"/>
      <c r="AD2822" s="27"/>
      <c r="AE2822" s="27"/>
      <c r="AF2822" s="27"/>
      <c r="AG2822" s="27"/>
      <c r="AH2822" s="27"/>
      <c r="AI2822" s="27"/>
      <c r="AJ2822" s="27"/>
      <c r="AK2822" s="27"/>
      <c r="AL2822" s="27"/>
      <c r="AM2822" s="27"/>
      <c r="AN2822" s="27"/>
      <c r="AO2822" s="27"/>
      <c r="AP2822" s="27"/>
      <c r="AQ2822" s="27"/>
      <c r="AR2822" s="27"/>
      <c r="AS2822" s="27"/>
      <c r="AT2822" s="27"/>
      <c r="AU2822" s="27"/>
      <c r="AV2822" s="27"/>
      <c r="AW2822" s="27"/>
      <c r="AX2822" s="27"/>
      <c r="AY2822" s="27"/>
      <c r="AZ2822" s="27"/>
      <c r="BA2822" s="27"/>
      <c r="BB2822" s="27"/>
      <c r="BC2822" s="8"/>
      <c r="BD2822" s="5"/>
      <c r="BL2822" s="20"/>
      <c r="BM2822" s="27"/>
    </row>
    <row r="2823" spans="3:65">
      <c r="C2823" s="27"/>
      <c r="D2823" s="27"/>
      <c r="E2823" s="27"/>
      <c r="F2823" s="27"/>
      <c r="G2823" s="27"/>
      <c r="H2823" s="27"/>
      <c r="I2823" s="27"/>
      <c r="J2823" s="27"/>
      <c r="K2823" s="27"/>
      <c r="L2823" s="27"/>
      <c r="M2823" s="27"/>
      <c r="N2823" s="27"/>
      <c r="O2823" s="27"/>
      <c r="P2823" s="27"/>
      <c r="Q2823" s="27"/>
      <c r="R2823" s="27"/>
      <c r="S2823" s="27"/>
      <c r="T2823" s="27"/>
      <c r="U2823" s="27"/>
      <c r="V2823" s="27"/>
      <c r="W2823" s="27"/>
      <c r="X2823" s="27"/>
      <c r="Y2823" s="27"/>
      <c r="Z2823" s="27"/>
      <c r="AA2823" s="27"/>
      <c r="AB2823" s="27"/>
      <c r="AC2823" s="27"/>
      <c r="AD2823" s="27"/>
      <c r="AE2823" s="27"/>
      <c r="AF2823" s="27"/>
      <c r="AG2823" s="27"/>
      <c r="AH2823" s="27"/>
      <c r="AI2823" s="27"/>
      <c r="AJ2823" s="27"/>
      <c r="AK2823" s="27"/>
      <c r="AL2823" s="27"/>
      <c r="AM2823" s="27"/>
      <c r="AN2823" s="27"/>
      <c r="AO2823" s="27"/>
      <c r="AP2823" s="27"/>
      <c r="AQ2823" s="27"/>
      <c r="AR2823" s="27"/>
      <c r="AS2823" s="27"/>
      <c r="AT2823" s="27"/>
      <c r="AU2823" s="27"/>
      <c r="AV2823" s="27"/>
      <c r="AW2823" s="27"/>
      <c r="AX2823" s="27"/>
      <c r="AY2823" s="27"/>
      <c r="AZ2823" s="27"/>
      <c r="BA2823" s="27"/>
      <c r="BB2823" s="27"/>
      <c r="BC2823" s="8"/>
      <c r="BD2823" s="5"/>
      <c r="BL2823" s="20"/>
      <c r="BM2823" s="27"/>
    </row>
    <row r="2824" spans="3:65">
      <c r="C2824" s="27"/>
      <c r="D2824" s="27"/>
      <c r="E2824" s="27"/>
      <c r="F2824" s="27"/>
      <c r="G2824" s="27"/>
      <c r="H2824" s="27"/>
      <c r="I2824" s="27"/>
      <c r="J2824" s="27"/>
      <c r="K2824" s="27"/>
      <c r="L2824" s="27"/>
      <c r="M2824" s="27"/>
      <c r="N2824" s="27"/>
      <c r="O2824" s="27"/>
      <c r="P2824" s="27"/>
      <c r="Q2824" s="27"/>
      <c r="R2824" s="27"/>
      <c r="S2824" s="27"/>
      <c r="T2824" s="27"/>
      <c r="U2824" s="27"/>
      <c r="V2824" s="27"/>
      <c r="W2824" s="27"/>
      <c r="X2824" s="27"/>
      <c r="Y2824" s="27"/>
      <c r="Z2824" s="27"/>
      <c r="AA2824" s="27"/>
      <c r="AB2824" s="27"/>
      <c r="AC2824" s="27"/>
      <c r="AD2824" s="27"/>
      <c r="AE2824" s="27"/>
      <c r="AF2824" s="27"/>
      <c r="AG2824" s="27"/>
      <c r="AH2824" s="27"/>
      <c r="AI2824" s="27"/>
      <c r="AJ2824" s="27"/>
      <c r="AK2824" s="27"/>
      <c r="AL2824" s="27"/>
      <c r="AM2824" s="27"/>
      <c r="AN2824" s="27"/>
      <c r="AO2824" s="27"/>
      <c r="AP2824" s="27"/>
      <c r="AQ2824" s="27"/>
      <c r="AR2824" s="27"/>
      <c r="AS2824" s="27"/>
      <c r="AT2824" s="27"/>
      <c r="AU2824" s="27"/>
      <c r="AV2824" s="27"/>
      <c r="AW2824" s="27"/>
      <c r="AX2824" s="27"/>
      <c r="AY2824" s="27"/>
      <c r="AZ2824" s="27"/>
      <c r="BA2824" s="27"/>
      <c r="BB2824" s="27"/>
      <c r="BC2824" s="8"/>
      <c r="BD2824" s="5"/>
      <c r="BL2824" s="20"/>
      <c r="BM2824" s="27"/>
    </row>
    <row r="2825" spans="3:65">
      <c r="C2825" s="27"/>
      <c r="D2825" s="27"/>
      <c r="E2825" s="27"/>
      <c r="F2825" s="27"/>
      <c r="G2825" s="27"/>
      <c r="H2825" s="27"/>
      <c r="I2825" s="27"/>
      <c r="J2825" s="27"/>
      <c r="K2825" s="27"/>
      <c r="L2825" s="27"/>
      <c r="M2825" s="27"/>
      <c r="N2825" s="27"/>
      <c r="O2825" s="27"/>
      <c r="P2825" s="27"/>
      <c r="Q2825" s="27"/>
      <c r="R2825" s="27"/>
      <c r="S2825" s="27"/>
      <c r="T2825" s="27"/>
      <c r="U2825" s="27"/>
      <c r="V2825" s="27"/>
      <c r="W2825" s="27"/>
      <c r="X2825" s="27"/>
      <c r="Y2825" s="27"/>
      <c r="Z2825" s="27"/>
      <c r="AA2825" s="27"/>
      <c r="AB2825" s="27"/>
      <c r="AC2825" s="27"/>
      <c r="AD2825" s="27"/>
      <c r="AE2825" s="27"/>
      <c r="AF2825" s="27"/>
      <c r="AG2825" s="27"/>
      <c r="AH2825" s="27"/>
      <c r="AI2825" s="27"/>
      <c r="AJ2825" s="27"/>
      <c r="AK2825" s="27"/>
      <c r="AL2825" s="27"/>
      <c r="AM2825" s="27"/>
      <c r="AN2825" s="27"/>
      <c r="AO2825" s="27"/>
      <c r="AP2825" s="27"/>
      <c r="AQ2825" s="27"/>
      <c r="AR2825" s="27"/>
      <c r="AS2825" s="27"/>
      <c r="AT2825" s="27"/>
      <c r="AU2825" s="27"/>
      <c r="AV2825" s="27"/>
      <c r="AW2825" s="27"/>
      <c r="AX2825" s="27"/>
      <c r="AY2825" s="27"/>
      <c r="AZ2825" s="27"/>
      <c r="BA2825" s="27"/>
      <c r="BB2825" s="27"/>
      <c r="BC2825" s="8"/>
      <c r="BD2825" s="5"/>
      <c r="BL2825" s="20"/>
      <c r="BM2825" s="27"/>
    </row>
    <row r="2826" spans="3:65">
      <c r="C2826" s="27"/>
      <c r="D2826" s="27"/>
      <c r="E2826" s="27"/>
      <c r="F2826" s="27"/>
      <c r="G2826" s="27"/>
      <c r="H2826" s="27"/>
      <c r="I2826" s="27"/>
      <c r="J2826" s="27"/>
      <c r="K2826" s="27"/>
      <c r="L2826" s="27"/>
      <c r="M2826" s="27"/>
      <c r="N2826" s="27"/>
      <c r="O2826" s="27"/>
      <c r="P2826" s="27"/>
      <c r="Q2826" s="27"/>
      <c r="R2826" s="27"/>
      <c r="S2826" s="27"/>
      <c r="T2826" s="27"/>
      <c r="U2826" s="27"/>
      <c r="V2826" s="27"/>
      <c r="W2826" s="27"/>
      <c r="X2826" s="27"/>
      <c r="Y2826" s="27"/>
      <c r="Z2826" s="27"/>
      <c r="AA2826" s="27"/>
      <c r="AB2826" s="27"/>
      <c r="AC2826" s="27"/>
      <c r="AD2826" s="27"/>
      <c r="AE2826" s="27"/>
      <c r="AF2826" s="27"/>
      <c r="AG2826" s="27"/>
      <c r="AH2826" s="27"/>
      <c r="AI2826" s="27"/>
      <c r="AJ2826" s="27"/>
      <c r="AK2826" s="27"/>
      <c r="AL2826" s="27"/>
      <c r="AM2826" s="27"/>
      <c r="AN2826" s="27"/>
      <c r="AO2826" s="27"/>
      <c r="AP2826" s="27"/>
      <c r="AQ2826" s="27"/>
      <c r="AR2826" s="27"/>
      <c r="AS2826" s="27"/>
      <c r="AT2826" s="27"/>
      <c r="AU2826" s="27"/>
      <c r="AV2826" s="27"/>
      <c r="AW2826" s="27"/>
      <c r="AX2826" s="27"/>
      <c r="AY2826" s="27"/>
      <c r="AZ2826" s="27"/>
      <c r="BA2826" s="27"/>
      <c r="BB2826" s="27"/>
      <c r="BC2826" s="8"/>
      <c r="BD2826" s="5"/>
      <c r="BL2826" s="20"/>
      <c r="BM2826" s="27"/>
    </row>
    <row r="2827" spans="3:65">
      <c r="C2827" s="27"/>
      <c r="D2827" s="27"/>
      <c r="E2827" s="27"/>
      <c r="F2827" s="27"/>
      <c r="G2827" s="27"/>
      <c r="H2827" s="27"/>
      <c r="I2827" s="27"/>
      <c r="J2827" s="27"/>
      <c r="K2827" s="27"/>
      <c r="L2827" s="27"/>
      <c r="M2827" s="27"/>
      <c r="N2827" s="27"/>
      <c r="O2827" s="27"/>
      <c r="P2827" s="27"/>
      <c r="Q2827" s="27"/>
      <c r="R2827" s="27"/>
      <c r="S2827" s="27"/>
      <c r="T2827" s="27"/>
      <c r="U2827" s="27"/>
      <c r="V2827" s="27"/>
      <c r="W2827" s="27"/>
      <c r="X2827" s="27"/>
      <c r="Y2827" s="27"/>
      <c r="Z2827" s="27"/>
      <c r="AA2827" s="27"/>
      <c r="AB2827" s="27"/>
      <c r="AC2827" s="27"/>
      <c r="AD2827" s="27"/>
      <c r="AE2827" s="27"/>
      <c r="AF2827" s="27"/>
      <c r="AG2827" s="27"/>
      <c r="AH2827" s="27"/>
      <c r="AI2827" s="27"/>
      <c r="AJ2827" s="27"/>
      <c r="AK2827" s="27"/>
      <c r="AL2827" s="27"/>
      <c r="AM2827" s="27"/>
      <c r="AN2827" s="27"/>
      <c r="AO2827" s="27"/>
      <c r="AP2827" s="27"/>
      <c r="AQ2827" s="27"/>
      <c r="AR2827" s="27"/>
      <c r="AS2827" s="27"/>
      <c r="AT2827" s="27"/>
      <c r="AU2827" s="27"/>
      <c r="AV2827" s="27"/>
      <c r="AW2827" s="27"/>
      <c r="AX2827" s="27"/>
      <c r="AY2827" s="27"/>
      <c r="AZ2827" s="27"/>
      <c r="BA2827" s="27"/>
      <c r="BB2827" s="27"/>
      <c r="BC2827" s="8"/>
      <c r="BD2827" s="5"/>
      <c r="BL2827" s="20"/>
      <c r="BM2827" s="27"/>
    </row>
    <row r="2828" spans="3:65">
      <c r="C2828" s="27"/>
      <c r="D2828" s="27"/>
      <c r="E2828" s="27"/>
      <c r="F2828" s="27"/>
      <c r="G2828" s="27"/>
      <c r="H2828" s="27"/>
      <c r="I2828" s="27"/>
      <c r="J2828" s="27"/>
      <c r="K2828" s="27"/>
      <c r="L2828" s="27"/>
      <c r="M2828" s="27"/>
      <c r="N2828" s="27"/>
      <c r="O2828" s="27"/>
      <c r="P2828" s="27"/>
      <c r="Q2828" s="27"/>
      <c r="R2828" s="27"/>
      <c r="S2828" s="27"/>
      <c r="T2828" s="27"/>
      <c r="U2828" s="27"/>
      <c r="V2828" s="27"/>
      <c r="W2828" s="27"/>
      <c r="X2828" s="27"/>
      <c r="Y2828" s="27"/>
      <c r="Z2828" s="27"/>
      <c r="AA2828" s="27"/>
      <c r="AB2828" s="27"/>
      <c r="AC2828" s="27"/>
      <c r="AD2828" s="27"/>
      <c r="AE2828" s="27"/>
      <c r="AF2828" s="27"/>
      <c r="AG2828" s="27"/>
      <c r="AH2828" s="27"/>
      <c r="AI2828" s="27"/>
      <c r="AJ2828" s="27"/>
      <c r="AK2828" s="27"/>
      <c r="AL2828" s="27"/>
      <c r="AM2828" s="27"/>
      <c r="AN2828" s="27"/>
      <c r="AO2828" s="27"/>
      <c r="AP2828" s="27"/>
      <c r="AQ2828" s="27"/>
      <c r="AR2828" s="27"/>
      <c r="AS2828" s="27"/>
      <c r="AT2828" s="27"/>
      <c r="AU2828" s="27"/>
      <c r="AV2828" s="27"/>
      <c r="AW2828" s="27"/>
      <c r="AX2828" s="27"/>
      <c r="AY2828" s="27"/>
      <c r="AZ2828" s="27"/>
      <c r="BA2828" s="27"/>
      <c r="BB2828" s="27"/>
      <c r="BC2828" s="8"/>
      <c r="BD2828" s="5"/>
      <c r="BL2828" s="20"/>
      <c r="BM2828" s="27"/>
    </row>
    <row r="2829" spans="3:65">
      <c r="C2829" s="27"/>
      <c r="D2829" s="27"/>
      <c r="E2829" s="27"/>
      <c r="F2829" s="27"/>
      <c r="G2829" s="27"/>
      <c r="H2829" s="27"/>
      <c r="I2829" s="27"/>
      <c r="J2829" s="27"/>
      <c r="K2829" s="27"/>
      <c r="L2829" s="27"/>
      <c r="M2829" s="27"/>
      <c r="N2829" s="27"/>
      <c r="O2829" s="27"/>
      <c r="P2829" s="27"/>
      <c r="Q2829" s="27"/>
      <c r="R2829" s="27"/>
      <c r="S2829" s="27"/>
      <c r="T2829" s="27"/>
      <c r="U2829" s="27"/>
      <c r="V2829" s="27"/>
      <c r="W2829" s="27"/>
      <c r="X2829" s="27"/>
      <c r="Y2829" s="27"/>
      <c r="Z2829" s="27"/>
      <c r="AA2829" s="27"/>
      <c r="AB2829" s="27"/>
      <c r="AC2829" s="27"/>
      <c r="AD2829" s="27"/>
      <c r="AE2829" s="27"/>
      <c r="AF2829" s="27"/>
      <c r="AG2829" s="27"/>
      <c r="AH2829" s="27"/>
      <c r="AI2829" s="27"/>
      <c r="AJ2829" s="27"/>
      <c r="AK2829" s="27"/>
      <c r="AL2829" s="27"/>
      <c r="AM2829" s="27"/>
      <c r="AN2829" s="27"/>
      <c r="AO2829" s="27"/>
      <c r="AP2829" s="27"/>
      <c r="AQ2829" s="27"/>
      <c r="AR2829" s="27"/>
      <c r="AS2829" s="27"/>
      <c r="AT2829" s="27"/>
      <c r="AU2829" s="27"/>
      <c r="AV2829" s="27"/>
      <c r="AW2829" s="27"/>
      <c r="AX2829" s="27"/>
      <c r="AY2829" s="27"/>
      <c r="AZ2829" s="27"/>
      <c r="BA2829" s="27"/>
      <c r="BB2829" s="27"/>
      <c r="BC2829" s="8"/>
      <c r="BD2829" s="5"/>
      <c r="BL2829" s="20"/>
      <c r="BM2829" s="27"/>
    </row>
    <row r="2830" spans="3:65">
      <c r="C2830" s="27"/>
      <c r="D2830" s="27"/>
      <c r="E2830" s="27"/>
      <c r="F2830" s="27"/>
      <c r="G2830" s="27"/>
      <c r="H2830" s="27"/>
      <c r="I2830" s="27"/>
      <c r="J2830" s="27"/>
      <c r="K2830" s="27"/>
      <c r="L2830" s="27"/>
      <c r="M2830" s="27"/>
      <c r="N2830" s="27"/>
      <c r="O2830" s="27"/>
      <c r="P2830" s="27"/>
      <c r="Q2830" s="27"/>
      <c r="R2830" s="27"/>
      <c r="S2830" s="27"/>
      <c r="T2830" s="27"/>
      <c r="U2830" s="27"/>
      <c r="V2830" s="27"/>
      <c r="W2830" s="27"/>
      <c r="X2830" s="27"/>
      <c r="Y2830" s="27"/>
      <c r="Z2830" s="27"/>
      <c r="AA2830" s="27"/>
      <c r="AB2830" s="27"/>
      <c r="AC2830" s="27"/>
      <c r="AD2830" s="27"/>
      <c r="AE2830" s="27"/>
      <c r="AF2830" s="27"/>
      <c r="AG2830" s="27"/>
      <c r="AH2830" s="27"/>
      <c r="AI2830" s="27"/>
      <c r="AJ2830" s="27"/>
      <c r="AK2830" s="27"/>
      <c r="AL2830" s="27"/>
      <c r="AM2830" s="27"/>
      <c r="AN2830" s="27"/>
      <c r="AO2830" s="27"/>
      <c r="AP2830" s="27"/>
      <c r="AQ2830" s="27"/>
      <c r="AR2830" s="27"/>
      <c r="AS2830" s="27"/>
      <c r="AT2830" s="27"/>
      <c r="AU2830" s="27"/>
      <c r="AV2830" s="27"/>
      <c r="AW2830" s="27"/>
      <c r="AX2830" s="27"/>
      <c r="AY2830" s="27"/>
      <c r="AZ2830" s="27"/>
      <c r="BA2830" s="27"/>
      <c r="BB2830" s="27"/>
      <c r="BC2830" s="8"/>
      <c r="BD2830" s="5"/>
      <c r="BL2830" s="20"/>
      <c r="BM2830" s="27"/>
    </row>
    <row r="2831" spans="3:65">
      <c r="C2831" s="27"/>
      <c r="D2831" s="27"/>
      <c r="E2831" s="27"/>
      <c r="F2831" s="27"/>
      <c r="G2831" s="27"/>
      <c r="H2831" s="27"/>
      <c r="I2831" s="27"/>
      <c r="J2831" s="27"/>
      <c r="K2831" s="27"/>
      <c r="L2831" s="27"/>
      <c r="M2831" s="27"/>
      <c r="N2831" s="27"/>
      <c r="O2831" s="27"/>
      <c r="P2831" s="27"/>
      <c r="Q2831" s="27"/>
      <c r="R2831" s="27"/>
      <c r="S2831" s="27"/>
      <c r="T2831" s="27"/>
      <c r="U2831" s="27"/>
      <c r="V2831" s="27"/>
      <c r="W2831" s="27"/>
      <c r="X2831" s="27"/>
      <c r="Y2831" s="27"/>
      <c r="Z2831" s="27"/>
      <c r="AA2831" s="27"/>
      <c r="AB2831" s="27"/>
      <c r="AC2831" s="27"/>
      <c r="AD2831" s="27"/>
      <c r="AE2831" s="27"/>
      <c r="AF2831" s="27"/>
      <c r="AG2831" s="27"/>
      <c r="AH2831" s="27"/>
      <c r="AI2831" s="27"/>
      <c r="AJ2831" s="27"/>
      <c r="AK2831" s="27"/>
      <c r="AL2831" s="27"/>
      <c r="AM2831" s="27"/>
      <c r="AN2831" s="27"/>
      <c r="AO2831" s="27"/>
      <c r="AP2831" s="27"/>
      <c r="AQ2831" s="27"/>
      <c r="AR2831" s="27"/>
      <c r="AS2831" s="27"/>
      <c r="AT2831" s="27"/>
      <c r="AU2831" s="27"/>
      <c r="AV2831" s="27"/>
      <c r="AW2831" s="27"/>
      <c r="AX2831" s="27"/>
      <c r="AY2831" s="27"/>
      <c r="AZ2831" s="27"/>
      <c r="BA2831" s="27"/>
      <c r="BB2831" s="27"/>
      <c r="BC2831" s="8"/>
      <c r="BD2831" s="5"/>
      <c r="BL2831" s="20"/>
      <c r="BM2831" s="27"/>
    </row>
    <row r="2832" spans="3:65">
      <c r="C2832" s="27"/>
      <c r="D2832" s="27"/>
      <c r="E2832" s="27"/>
      <c r="F2832" s="27"/>
      <c r="G2832" s="27"/>
      <c r="H2832" s="27"/>
      <c r="I2832" s="27"/>
      <c r="J2832" s="27"/>
      <c r="K2832" s="27"/>
      <c r="L2832" s="27"/>
      <c r="M2832" s="27"/>
      <c r="N2832" s="27"/>
      <c r="O2832" s="27"/>
      <c r="P2832" s="27"/>
      <c r="Q2832" s="27"/>
      <c r="R2832" s="27"/>
      <c r="S2832" s="27"/>
      <c r="T2832" s="27"/>
      <c r="U2832" s="27"/>
      <c r="V2832" s="27"/>
      <c r="W2832" s="27"/>
      <c r="X2832" s="27"/>
      <c r="Y2832" s="27"/>
      <c r="Z2832" s="27"/>
      <c r="AA2832" s="27"/>
      <c r="AB2832" s="27"/>
      <c r="AC2832" s="27"/>
      <c r="AD2832" s="27"/>
      <c r="AE2832" s="27"/>
      <c r="AF2832" s="27"/>
      <c r="AG2832" s="27"/>
      <c r="AH2832" s="27"/>
      <c r="AI2832" s="27"/>
      <c r="AJ2832" s="27"/>
      <c r="AK2832" s="27"/>
      <c r="AL2832" s="27"/>
      <c r="AM2832" s="27"/>
      <c r="AN2832" s="27"/>
      <c r="AO2832" s="27"/>
      <c r="AP2832" s="27"/>
      <c r="AQ2832" s="27"/>
      <c r="AR2832" s="27"/>
      <c r="AS2832" s="27"/>
      <c r="AT2832" s="27"/>
      <c r="AU2832" s="27"/>
      <c r="AV2832" s="27"/>
      <c r="AW2832" s="27"/>
      <c r="AX2832" s="27"/>
      <c r="AY2832" s="27"/>
      <c r="AZ2832" s="27"/>
      <c r="BA2832" s="27"/>
      <c r="BB2832" s="27"/>
      <c r="BC2832" s="8"/>
      <c r="BD2832" s="5"/>
      <c r="BL2832" s="20"/>
      <c r="BM2832" s="27"/>
    </row>
    <row r="2833" spans="3:65">
      <c r="C2833" s="27"/>
      <c r="D2833" s="27"/>
      <c r="E2833" s="27"/>
      <c r="F2833" s="27"/>
      <c r="G2833" s="27"/>
      <c r="H2833" s="27"/>
      <c r="I2833" s="27"/>
      <c r="J2833" s="27"/>
      <c r="K2833" s="27"/>
      <c r="L2833" s="27"/>
      <c r="M2833" s="27"/>
      <c r="N2833" s="27"/>
      <c r="O2833" s="27"/>
      <c r="P2833" s="27"/>
      <c r="Q2833" s="27"/>
      <c r="R2833" s="27"/>
      <c r="S2833" s="27"/>
      <c r="T2833" s="27"/>
      <c r="U2833" s="27"/>
      <c r="V2833" s="27"/>
      <c r="W2833" s="27"/>
      <c r="X2833" s="27"/>
      <c r="Y2833" s="27"/>
      <c r="Z2833" s="27"/>
      <c r="AA2833" s="27"/>
      <c r="AB2833" s="27"/>
      <c r="AC2833" s="27"/>
      <c r="AD2833" s="27"/>
      <c r="AE2833" s="27"/>
      <c r="AF2833" s="27"/>
      <c r="AG2833" s="27"/>
      <c r="AH2833" s="27"/>
      <c r="AI2833" s="27"/>
      <c r="AJ2833" s="27"/>
      <c r="AK2833" s="27"/>
      <c r="AL2833" s="27"/>
      <c r="AM2833" s="27"/>
      <c r="AN2833" s="27"/>
      <c r="AO2833" s="27"/>
      <c r="AP2833" s="27"/>
      <c r="AQ2833" s="27"/>
      <c r="AR2833" s="27"/>
      <c r="AS2833" s="27"/>
      <c r="AT2833" s="27"/>
      <c r="AU2833" s="27"/>
      <c r="AV2833" s="27"/>
      <c r="AW2833" s="27"/>
      <c r="AX2833" s="27"/>
      <c r="AY2833" s="27"/>
      <c r="AZ2833" s="27"/>
      <c r="BA2833" s="27"/>
      <c r="BB2833" s="27"/>
      <c r="BC2833" s="8"/>
      <c r="BD2833" s="5"/>
      <c r="BL2833" s="20"/>
      <c r="BM2833" s="27"/>
    </row>
    <row r="2834" spans="3:65">
      <c r="C2834" s="27"/>
      <c r="D2834" s="27"/>
      <c r="E2834" s="27"/>
      <c r="F2834" s="27"/>
      <c r="G2834" s="27"/>
      <c r="H2834" s="27"/>
      <c r="I2834" s="27"/>
      <c r="J2834" s="27"/>
      <c r="K2834" s="27"/>
      <c r="L2834" s="27"/>
      <c r="M2834" s="27"/>
      <c r="N2834" s="27"/>
      <c r="O2834" s="27"/>
      <c r="P2834" s="27"/>
      <c r="Q2834" s="27"/>
      <c r="R2834" s="27"/>
      <c r="S2834" s="27"/>
      <c r="T2834" s="27"/>
      <c r="U2834" s="27"/>
      <c r="V2834" s="27"/>
      <c r="W2834" s="27"/>
      <c r="X2834" s="27"/>
      <c r="Y2834" s="27"/>
      <c r="Z2834" s="27"/>
      <c r="AA2834" s="27"/>
      <c r="AB2834" s="27"/>
      <c r="AC2834" s="27"/>
      <c r="AD2834" s="27"/>
      <c r="AE2834" s="27"/>
      <c r="AF2834" s="27"/>
      <c r="AG2834" s="27"/>
      <c r="AH2834" s="27"/>
      <c r="AI2834" s="27"/>
      <c r="AJ2834" s="27"/>
      <c r="AK2834" s="27"/>
      <c r="AL2834" s="27"/>
      <c r="AM2834" s="27"/>
      <c r="AN2834" s="27"/>
      <c r="AO2834" s="27"/>
      <c r="AP2834" s="27"/>
      <c r="AQ2834" s="27"/>
      <c r="AR2834" s="27"/>
      <c r="AS2834" s="27"/>
      <c r="AT2834" s="27"/>
      <c r="AU2834" s="27"/>
      <c r="AV2834" s="27"/>
      <c r="AW2834" s="27"/>
      <c r="AX2834" s="27"/>
      <c r="AY2834" s="27"/>
      <c r="AZ2834" s="27"/>
      <c r="BA2834" s="27"/>
      <c r="BB2834" s="27"/>
      <c r="BC2834" s="8"/>
      <c r="BD2834" s="5"/>
      <c r="BL2834" s="20"/>
      <c r="BM2834" s="27"/>
    </row>
    <row r="2835" spans="3:65">
      <c r="C2835" s="27"/>
      <c r="D2835" s="27"/>
      <c r="E2835" s="27"/>
      <c r="F2835" s="27"/>
      <c r="G2835" s="27"/>
      <c r="H2835" s="27"/>
      <c r="I2835" s="27"/>
      <c r="J2835" s="27"/>
      <c r="K2835" s="27"/>
      <c r="L2835" s="27"/>
      <c r="M2835" s="27"/>
      <c r="N2835" s="27"/>
      <c r="O2835" s="27"/>
      <c r="P2835" s="27"/>
      <c r="Q2835" s="27"/>
      <c r="R2835" s="27"/>
      <c r="S2835" s="27"/>
      <c r="T2835" s="27"/>
      <c r="U2835" s="27"/>
      <c r="V2835" s="27"/>
      <c r="W2835" s="27"/>
      <c r="X2835" s="27"/>
      <c r="Y2835" s="27"/>
      <c r="Z2835" s="27"/>
      <c r="AA2835" s="27"/>
      <c r="AB2835" s="27"/>
      <c r="AC2835" s="27"/>
      <c r="AD2835" s="27"/>
      <c r="AE2835" s="27"/>
      <c r="AF2835" s="27"/>
      <c r="AG2835" s="27"/>
      <c r="AH2835" s="27"/>
      <c r="AI2835" s="27"/>
      <c r="AJ2835" s="27"/>
      <c r="AK2835" s="27"/>
      <c r="AL2835" s="27"/>
      <c r="AM2835" s="27"/>
      <c r="AN2835" s="27"/>
      <c r="AO2835" s="27"/>
      <c r="AP2835" s="27"/>
      <c r="AQ2835" s="27"/>
      <c r="AR2835" s="27"/>
      <c r="AS2835" s="27"/>
      <c r="AT2835" s="27"/>
      <c r="AU2835" s="27"/>
      <c r="AV2835" s="27"/>
      <c r="AW2835" s="27"/>
      <c r="AX2835" s="27"/>
      <c r="AY2835" s="27"/>
      <c r="AZ2835" s="27"/>
      <c r="BA2835" s="27"/>
      <c r="BB2835" s="27"/>
      <c r="BC2835" s="8"/>
      <c r="BD2835" s="5"/>
      <c r="BL2835" s="20"/>
      <c r="BM2835" s="27"/>
    </row>
    <row r="2836" spans="3:65">
      <c r="C2836" s="27"/>
      <c r="D2836" s="27"/>
      <c r="E2836" s="27"/>
      <c r="F2836" s="27"/>
      <c r="G2836" s="27"/>
      <c r="H2836" s="27"/>
      <c r="I2836" s="27"/>
      <c r="J2836" s="27"/>
      <c r="K2836" s="27"/>
      <c r="L2836" s="27"/>
      <c r="M2836" s="27"/>
      <c r="N2836" s="27"/>
      <c r="O2836" s="27"/>
      <c r="P2836" s="27"/>
      <c r="Q2836" s="27"/>
      <c r="R2836" s="27"/>
      <c r="S2836" s="27"/>
      <c r="T2836" s="27"/>
      <c r="U2836" s="27"/>
      <c r="V2836" s="27"/>
      <c r="W2836" s="27"/>
      <c r="X2836" s="27"/>
      <c r="Y2836" s="27"/>
      <c r="Z2836" s="27"/>
      <c r="AA2836" s="27"/>
      <c r="AB2836" s="27"/>
      <c r="AC2836" s="27"/>
      <c r="AD2836" s="27"/>
      <c r="AE2836" s="27"/>
      <c r="AF2836" s="27"/>
      <c r="AG2836" s="27"/>
      <c r="AH2836" s="27"/>
      <c r="AI2836" s="27"/>
      <c r="AJ2836" s="27"/>
      <c r="AK2836" s="27"/>
      <c r="AL2836" s="27"/>
      <c r="AM2836" s="27"/>
      <c r="AN2836" s="27"/>
      <c r="AO2836" s="27"/>
      <c r="AP2836" s="27"/>
      <c r="AQ2836" s="27"/>
      <c r="AR2836" s="27"/>
      <c r="AS2836" s="27"/>
      <c r="AT2836" s="27"/>
      <c r="AU2836" s="27"/>
      <c r="AV2836" s="27"/>
      <c r="AW2836" s="27"/>
      <c r="AX2836" s="27"/>
      <c r="AY2836" s="27"/>
      <c r="AZ2836" s="27"/>
      <c r="BA2836" s="27"/>
      <c r="BB2836" s="27"/>
      <c r="BC2836" s="8"/>
      <c r="BD2836" s="5"/>
      <c r="BL2836" s="20"/>
      <c r="BM2836" s="27"/>
    </row>
    <row r="2837" spans="3:65">
      <c r="C2837" s="27"/>
      <c r="D2837" s="27"/>
      <c r="E2837" s="27"/>
      <c r="F2837" s="27"/>
      <c r="G2837" s="27"/>
      <c r="H2837" s="27"/>
      <c r="I2837" s="27"/>
      <c r="J2837" s="27"/>
      <c r="K2837" s="27"/>
      <c r="L2837" s="27"/>
      <c r="M2837" s="27"/>
      <c r="N2837" s="27"/>
      <c r="O2837" s="27"/>
      <c r="P2837" s="27"/>
      <c r="Q2837" s="27"/>
      <c r="R2837" s="27"/>
      <c r="S2837" s="27"/>
      <c r="T2837" s="27"/>
      <c r="U2837" s="27"/>
      <c r="V2837" s="27"/>
      <c r="W2837" s="27"/>
      <c r="X2837" s="27"/>
      <c r="Y2837" s="27"/>
      <c r="Z2837" s="27"/>
      <c r="AA2837" s="27"/>
      <c r="AB2837" s="27"/>
      <c r="AC2837" s="27"/>
      <c r="AD2837" s="27"/>
      <c r="AE2837" s="27"/>
      <c r="AF2837" s="27"/>
      <c r="AG2837" s="27"/>
      <c r="AH2837" s="27"/>
      <c r="AI2837" s="27"/>
      <c r="AJ2837" s="27"/>
      <c r="AK2837" s="27"/>
      <c r="AL2837" s="27"/>
      <c r="AM2837" s="27"/>
      <c r="AN2837" s="27"/>
      <c r="AO2837" s="27"/>
      <c r="AP2837" s="27"/>
      <c r="AQ2837" s="27"/>
      <c r="AR2837" s="27"/>
      <c r="AS2837" s="27"/>
      <c r="AT2837" s="27"/>
      <c r="AU2837" s="27"/>
      <c r="AV2837" s="27"/>
      <c r="AW2837" s="27"/>
      <c r="AX2837" s="27"/>
      <c r="AY2837" s="27"/>
      <c r="AZ2837" s="27"/>
      <c r="BA2837" s="27"/>
      <c r="BB2837" s="27"/>
      <c r="BC2837" s="8"/>
      <c r="BD2837" s="5"/>
      <c r="BL2837" s="20"/>
      <c r="BM2837" s="27"/>
    </row>
    <row r="2838" spans="3:65">
      <c r="C2838" s="27"/>
      <c r="D2838" s="27"/>
      <c r="E2838" s="27"/>
      <c r="F2838" s="27"/>
      <c r="G2838" s="27"/>
      <c r="H2838" s="27"/>
      <c r="I2838" s="27"/>
      <c r="J2838" s="27"/>
      <c r="K2838" s="27"/>
      <c r="L2838" s="27"/>
      <c r="M2838" s="27"/>
      <c r="N2838" s="27"/>
      <c r="O2838" s="27"/>
      <c r="P2838" s="27"/>
      <c r="Q2838" s="27"/>
      <c r="R2838" s="27"/>
      <c r="S2838" s="27"/>
      <c r="T2838" s="27"/>
      <c r="U2838" s="27"/>
      <c r="V2838" s="27"/>
      <c r="W2838" s="27"/>
      <c r="X2838" s="27"/>
      <c r="Y2838" s="27"/>
      <c r="Z2838" s="27"/>
      <c r="AA2838" s="27"/>
      <c r="AB2838" s="27"/>
      <c r="AC2838" s="27"/>
      <c r="AD2838" s="27"/>
      <c r="AE2838" s="27"/>
      <c r="AF2838" s="27"/>
      <c r="AG2838" s="27"/>
      <c r="AH2838" s="27"/>
      <c r="AI2838" s="27"/>
      <c r="AJ2838" s="27"/>
      <c r="AK2838" s="27"/>
      <c r="AL2838" s="27"/>
      <c r="AM2838" s="27"/>
      <c r="AN2838" s="27"/>
      <c r="AO2838" s="27"/>
      <c r="AP2838" s="27"/>
      <c r="AQ2838" s="27"/>
      <c r="AR2838" s="27"/>
      <c r="AS2838" s="27"/>
      <c r="AT2838" s="27"/>
      <c r="AU2838" s="27"/>
      <c r="AV2838" s="27"/>
      <c r="AW2838" s="27"/>
      <c r="AX2838" s="27"/>
      <c r="AY2838" s="27"/>
      <c r="AZ2838" s="27"/>
      <c r="BA2838" s="27"/>
      <c r="BB2838" s="27"/>
      <c r="BC2838" s="8"/>
      <c r="BD2838" s="5"/>
      <c r="BL2838" s="20"/>
      <c r="BM2838" s="27"/>
    </row>
    <row r="2839" spans="3:65">
      <c r="C2839" s="27"/>
      <c r="D2839" s="27"/>
      <c r="E2839" s="27"/>
      <c r="F2839" s="27"/>
      <c r="G2839" s="27"/>
      <c r="H2839" s="27"/>
      <c r="I2839" s="27"/>
      <c r="J2839" s="27"/>
      <c r="K2839" s="27"/>
      <c r="L2839" s="27"/>
      <c r="M2839" s="27"/>
      <c r="N2839" s="27"/>
      <c r="O2839" s="27"/>
      <c r="P2839" s="27"/>
      <c r="Q2839" s="27"/>
      <c r="R2839" s="27"/>
      <c r="S2839" s="27"/>
      <c r="T2839" s="27"/>
      <c r="U2839" s="27"/>
      <c r="V2839" s="27"/>
      <c r="W2839" s="27"/>
      <c r="X2839" s="27"/>
      <c r="Y2839" s="27"/>
      <c r="Z2839" s="27"/>
      <c r="AA2839" s="27"/>
      <c r="AB2839" s="27"/>
      <c r="AC2839" s="27"/>
      <c r="AD2839" s="27"/>
      <c r="AE2839" s="27"/>
      <c r="AF2839" s="27"/>
      <c r="AG2839" s="27"/>
      <c r="AH2839" s="27"/>
      <c r="AI2839" s="27"/>
      <c r="AJ2839" s="27"/>
      <c r="AK2839" s="27"/>
      <c r="AL2839" s="27"/>
      <c r="AM2839" s="27"/>
      <c r="AN2839" s="27"/>
      <c r="AO2839" s="27"/>
      <c r="AP2839" s="27"/>
      <c r="AQ2839" s="27"/>
      <c r="AR2839" s="27"/>
      <c r="AS2839" s="27"/>
      <c r="AT2839" s="27"/>
      <c r="AU2839" s="27"/>
      <c r="AV2839" s="27"/>
      <c r="AW2839" s="27"/>
      <c r="AX2839" s="27"/>
      <c r="AY2839" s="27"/>
      <c r="AZ2839" s="27"/>
      <c r="BA2839" s="27"/>
      <c r="BB2839" s="27"/>
      <c r="BC2839" s="8"/>
      <c r="BD2839" s="5"/>
      <c r="BL2839" s="20"/>
      <c r="BM2839" s="27"/>
    </row>
    <row r="2840" spans="3:65">
      <c r="C2840" s="27"/>
      <c r="D2840" s="27"/>
      <c r="E2840" s="27"/>
      <c r="F2840" s="27"/>
      <c r="G2840" s="27"/>
      <c r="H2840" s="27"/>
      <c r="I2840" s="27"/>
      <c r="J2840" s="27"/>
      <c r="K2840" s="27"/>
      <c r="L2840" s="27"/>
      <c r="M2840" s="27"/>
      <c r="N2840" s="27"/>
      <c r="O2840" s="27"/>
      <c r="P2840" s="27"/>
      <c r="Q2840" s="27"/>
      <c r="R2840" s="27"/>
      <c r="S2840" s="27"/>
      <c r="T2840" s="27"/>
      <c r="U2840" s="27"/>
      <c r="V2840" s="27"/>
      <c r="W2840" s="27"/>
      <c r="X2840" s="27"/>
      <c r="Y2840" s="27"/>
      <c r="Z2840" s="27"/>
      <c r="AA2840" s="27"/>
      <c r="AB2840" s="27"/>
      <c r="AC2840" s="27"/>
      <c r="AD2840" s="27"/>
      <c r="AE2840" s="27"/>
      <c r="AF2840" s="27"/>
      <c r="AG2840" s="27"/>
      <c r="AH2840" s="27"/>
      <c r="AI2840" s="27"/>
      <c r="AJ2840" s="27"/>
      <c r="AK2840" s="27"/>
      <c r="AL2840" s="27"/>
      <c r="AM2840" s="27"/>
      <c r="AN2840" s="27"/>
      <c r="AO2840" s="27"/>
      <c r="AP2840" s="27"/>
      <c r="AQ2840" s="27"/>
      <c r="AR2840" s="27"/>
      <c r="AS2840" s="27"/>
      <c r="AT2840" s="27"/>
      <c r="AU2840" s="27"/>
      <c r="AV2840" s="27"/>
      <c r="AW2840" s="27"/>
      <c r="AX2840" s="27"/>
      <c r="AY2840" s="27"/>
      <c r="AZ2840" s="27"/>
      <c r="BA2840" s="27"/>
      <c r="BB2840" s="27"/>
      <c r="BC2840" s="8"/>
      <c r="BD2840" s="5"/>
      <c r="BL2840" s="20"/>
      <c r="BM2840" s="27"/>
    </row>
    <row r="2841" spans="3:65">
      <c r="C2841" s="27"/>
      <c r="D2841" s="27"/>
      <c r="E2841" s="27"/>
      <c r="F2841" s="27"/>
      <c r="G2841" s="27"/>
      <c r="H2841" s="27"/>
      <c r="I2841" s="27"/>
      <c r="J2841" s="27"/>
      <c r="K2841" s="27"/>
      <c r="L2841" s="27"/>
      <c r="M2841" s="27"/>
      <c r="N2841" s="27"/>
      <c r="O2841" s="27"/>
      <c r="P2841" s="27"/>
      <c r="Q2841" s="27"/>
      <c r="R2841" s="27"/>
      <c r="S2841" s="27"/>
      <c r="T2841" s="27"/>
      <c r="U2841" s="27"/>
      <c r="V2841" s="27"/>
      <c r="W2841" s="27"/>
      <c r="X2841" s="27"/>
      <c r="Y2841" s="27"/>
      <c r="Z2841" s="27"/>
      <c r="AA2841" s="27"/>
      <c r="AB2841" s="27"/>
      <c r="AC2841" s="27"/>
      <c r="AD2841" s="27"/>
      <c r="AE2841" s="27"/>
      <c r="AF2841" s="27"/>
      <c r="AG2841" s="27"/>
      <c r="AH2841" s="27"/>
      <c r="AI2841" s="27"/>
      <c r="AJ2841" s="27"/>
      <c r="AK2841" s="27"/>
      <c r="AL2841" s="27"/>
      <c r="AM2841" s="27"/>
      <c r="AN2841" s="27"/>
      <c r="AO2841" s="27"/>
      <c r="AP2841" s="27"/>
      <c r="AQ2841" s="27"/>
      <c r="AR2841" s="27"/>
      <c r="AS2841" s="27"/>
      <c r="AT2841" s="27"/>
      <c r="AU2841" s="27"/>
      <c r="AV2841" s="27"/>
      <c r="AW2841" s="27"/>
      <c r="AX2841" s="27"/>
      <c r="AY2841" s="27"/>
      <c r="AZ2841" s="27"/>
      <c r="BA2841" s="27"/>
      <c r="BB2841" s="27"/>
      <c r="BC2841" s="8"/>
      <c r="BD2841" s="5"/>
      <c r="BL2841" s="20"/>
      <c r="BM2841" s="27"/>
    </row>
    <row r="2842" spans="3:65">
      <c r="C2842" s="27"/>
      <c r="D2842" s="27"/>
      <c r="E2842" s="27"/>
      <c r="F2842" s="27"/>
      <c r="G2842" s="27"/>
      <c r="H2842" s="27"/>
      <c r="I2842" s="27"/>
      <c r="J2842" s="27"/>
      <c r="K2842" s="27"/>
      <c r="L2842" s="27"/>
      <c r="M2842" s="27"/>
      <c r="N2842" s="27"/>
      <c r="O2842" s="27"/>
      <c r="P2842" s="27"/>
      <c r="Q2842" s="27"/>
      <c r="R2842" s="27"/>
      <c r="S2842" s="27"/>
      <c r="T2842" s="27"/>
      <c r="U2842" s="27"/>
      <c r="V2842" s="27"/>
      <c r="W2842" s="27"/>
      <c r="X2842" s="27"/>
      <c r="Y2842" s="27"/>
      <c r="Z2842" s="27"/>
      <c r="AA2842" s="27"/>
      <c r="AB2842" s="27"/>
      <c r="AC2842" s="27"/>
      <c r="AD2842" s="27"/>
      <c r="AE2842" s="27"/>
      <c r="AF2842" s="27"/>
      <c r="AG2842" s="27"/>
      <c r="AH2842" s="27"/>
      <c r="AI2842" s="27"/>
      <c r="AJ2842" s="27"/>
      <c r="AK2842" s="27"/>
      <c r="AL2842" s="27"/>
      <c r="AM2842" s="27"/>
      <c r="AN2842" s="27"/>
      <c r="AO2842" s="27"/>
      <c r="AP2842" s="27"/>
      <c r="AQ2842" s="27"/>
      <c r="AR2842" s="27"/>
      <c r="AS2842" s="27"/>
      <c r="AT2842" s="27"/>
      <c r="AU2842" s="27"/>
      <c r="AV2842" s="27"/>
      <c r="AW2842" s="27"/>
      <c r="AX2842" s="27"/>
      <c r="AY2842" s="27"/>
      <c r="AZ2842" s="27"/>
      <c r="BA2842" s="27"/>
      <c r="BB2842" s="27"/>
      <c r="BC2842" s="8"/>
      <c r="BD2842" s="5"/>
      <c r="BL2842" s="20"/>
      <c r="BM2842" s="27"/>
    </row>
    <row r="2843" spans="3:65">
      <c r="C2843" s="27"/>
      <c r="D2843" s="27"/>
      <c r="E2843" s="27"/>
      <c r="F2843" s="27"/>
      <c r="G2843" s="27"/>
      <c r="H2843" s="27"/>
      <c r="I2843" s="27"/>
      <c r="J2843" s="27"/>
      <c r="K2843" s="27"/>
      <c r="L2843" s="27"/>
      <c r="M2843" s="27"/>
      <c r="N2843" s="27"/>
      <c r="O2843" s="27"/>
      <c r="P2843" s="27"/>
      <c r="Q2843" s="27"/>
      <c r="R2843" s="27"/>
      <c r="S2843" s="27"/>
      <c r="T2843" s="27"/>
      <c r="U2843" s="27"/>
      <c r="V2843" s="27"/>
      <c r="W2843" s="27"/>
      <c r="X2843" s="27"/>
      <c r="Y2843" s="27"/>
      <c r="Z2843" s="27"/>
      <c r="AA2843" s="27"/>
      <c r="AB2843" s="27"/>
      <c r="AC2843" s="27"/>
      <c r="AD2843" s="27"/>
      <c r="AE2843" s="27"/>
      <c r="AF2843" s="27"/>
      <c r="AG2843" s="27"/>
      <c r="AH2843" s="27"/>
      <c r="AI2843" s="27"/>
      <c r="AJ2843" s="27"/>
      <c r="AK2843" s="27"/>
      <c r="AL2843" s="27"/>
      <c r="AM2843" s="27"/>
      <c r="AN2843" s="27"/>
      <c r="AO2843" s="27"/>
      <c r="AP2843" s="27"/>
      <c r="AQ2843" s="27"/>
      <c r="AR2843" s="27"/>
      <c r="AS2843" s="27"/>
      <c r="AT2843" s="27"/>
      <c r="AU2843" s="27"/>
      <c r="AV2843" s="27"/>
      <c r="AW2843" s="27"/>
      <c r="AX2843" s="27"/>
      <c r="AY2843" s="27"/>
      <c r="AZ2843" s="27"/>
      <c r="BA2843" s="27"/>
      <c r="BB2843" s="27"/>
      <c r="BC2843" s="8"/>
      <c r="BD2843" s="5"/>
      <c r="BL2843" s="20"/>
      <c r="BM2843" s="27"/>
    </row>
    <row r="2844" spans="3:65">
      <c r="C2844" s="27"/>
      <c r="D2844" s="27"/>
      <c r="E2844" s="27"/>
      <c r="F2844" s="27"/>
      <c r="G2844" s="27"/>
      <c r="H2844" s="27"/>
      <c r="I2844" s="27"/>
      <c r="J2844" s="27"/>
      <c r="K2844" s="27"/>
      <c r="L2844" s="27"/>
      <c r="M2844" s="27"/>
      <c r="N2844" s="27"/>
      <c r="O2844" s="27"/>
      <c r="P2844" s="27"/>
      <c r="Q2844" s="27"/>
      <c r="R2844" s="27"/>
      <c r="S2844" s="27"/>
      <c r="T2844" s="27"/>
      <c r="U2844" s="27"/>
      <c r="V2844" s="27"/>
      <c r="W2844" s="27"/>
      <c r="X2844" s="27"/>
      <c r="Y2844" s="27"/>
      <c r="Z2844" s="27"/>
      <c r="AA2844" s="27"/>
      <c r="AB2844" s="27"/>
      <c r="AC2844" s="27"/>
      <c r="AD2844" s="27"/>
      <c r="AE2844" s="27"/>
      <c r="AF2844" s="27"/>
      <c r="AG2844" s="27"/>
      <c r="AH2844" s="27"/>
      <c r="AI2844" s="27"/>
      <c r="AJ2844" s="27"/>
      <c r="AK2844" s="27"/>
      <c r="AL2844" s="27"/>
      <c r="AM2844" s="27"/>
      <c r="AN2844" s="27"/>
      <c r="AO2844" s="27"/>
      <c r="AP2844" s="27"/>
      <c r="AQ2844" s="27"/>
      <c r="AR2844" s="27"/>
      <c r="AS2844" s="27"/>
      <c r="AT2844" s="27"/>
      <c r="AU2844" s="27"/>
      <c r="AV2844" s="27"/>
      <c r="AW2844" s="27"/>
      <c r="AX2844" s="27"/>
      <c r="AY2844" s="27"/>
      <c r="AZ2844" s="27"/>
      <c r="BA2844" s="27"/>
      <c r="BB2844" s="27"/>
      <c r="BC2844" s="8"/>
      <c r="BD2844" s="5"/>
      <c r="BL2844" s="20"/>
      <c r="BM2844" s="27"/>
    </row>
    <row r="2845" spans="3:65">
      <c r="C2845" s="27"/>
      <c r="D2845" s="27"/>
      <c r="E2845" s="27"/>
      <c r="F2845" s="27"/>
      <c r="G2845" s="27"/>
      <c r="H2845" s="27"/>
      <c r="I2845" s="27"/>
      <c r="J2845" s="27"/>
      <c r="K2845" s="27"/>
      <c r="L2845" s="27"/>
      <c r="M2845" s="27"/>
      <c r="N2845" s="27"/>
      <c r="O2845" s="27"/>
      <c r="P2845" s="27"/>
      <c r="Q2845" s="27"/>
      <c r="R2845" s="27"/>
      <c r="S2845" s="27"/>
      <c r="T2845" s="27"/>
      <c r="U2845" s="27"/>
      <c r="V2845" s="27"/>
      <c r="W2845" s="27"/>
      <c r="X2845" s="27"/>
      <c r="Y2845" s="27"/>
      <c r="Z2845" s="27"/>
      <c r="AA2845" s="27"/>
      <c r="AB2845" s="27"/>
      <c r="AC2845" s="27"/>
      <c r="AD2845" s="27"/>
      <c r="AE2845" s="27"/>
      <c r="AF2845" s="27"/>
      <c r="AG2845" s="27"/>
      <c r="AH2845" s="27"/>
      <c r="AI2845" s="27"/>
      <c r="AJ2845" s="27"/>
      <c r="AK2845" s="27"/>
      <c r="AL2845" s="27"/>
      <c r="AM2845" s="27"/>
      <c r="AN2845" s="27"/>
      <c r="AO2845" s="27"/>
      <c r="AP2845" s="27"/>
      <c r="AQ2845" s="27"/>
      <c r="AR2845" s="27"/>
      <c r="AS2845" s="27"/>
      <c r="AT2845" s="27"/>
      <c r="AU2845" s="27"/>
      <c r="AV2845" s="27"/>
      <c r="AW2845" s="27"/>
      <c r="AX2845" s="27"/>
      <c r="AY2845" s="27"/>
      <c r="AZ2845" s="27"/>
      <c r="BA2845" s="27"/>
      <c r="BB2845" s="27"/>
      <c r="BC2845" s="8"/>
      <c r="BD2845" s="5"/>
      <c r="BL2845" s="20"/>
      <c r="BM2845" s="27"/>
    </row>
    <row r="2846" spans="3:65">
      <c r="C2846" s="27"/>
      <c r="D2846" s="27"/>
      <c r="E2846" s="27"/>
      <c r="F2846" s="27"/>
      <c r="G2846" s="27"/>
      <c r="H2846" s="27"/>
      <c r="I2846" s="27"/>
      <c r="J2846" s="27"/>
      <c r="K2846" s="27"/>
      <c r="L2846" s="27"/>
      <c r="M2846" s="27"/>
      <c r="N2846" s="27"/>
      <c r="O2846" s="27"/>
      <c r="P2846" s="27"/>
      <c r="Q2846" s="27"/>
      <c r="R2846" s="27"/>
      <c r="S2846" s="27"/>
      <c r="T2846" s="27"/>
      <c r="U2846" s="27"/>
      <c r="V2846" s="27"/>
      <c r="W2846" s="27"/>
      <c r="X2846" s="27"/>
      <c r="Y2846" s="27"/>
      <c r="Z2846" s="27"/>
      <c r="AA2846" s="27"/>
      <c r="AB2846" s="27"/>
      <c r="AC2846" s="27"/>
      <c r="AD2846" s="27"/>
      <c r="AE2846" s="27"/>
      <c r="AF2846" s="27"/>
      <c r="AG2846" s="27"/>
      <c r="AH2846" s="27"/>
      <c r="AI2846" s="27"/>
      <c r="AJ2846" s="27"/>
      <c r="AK2846" s="27"/>
      <c r="AL2846" s="27"/>
      <c r="AM2846" s="27"/>
      <c r="AN2846" s="27"/>
      <c r="AO2846" s="27"/>
      <c r="AP2846" s="27"/>
      <c r="AQ2846" s="27"/>
      <c r="AR2846" s="27"/>
      <c r="AS2846" s="27"/>
      <c r="AT2846" s="27"/>
      <c r="AU2846" s="27"/>
      <c r="AV2846" s="27"/>
      <c r="AW2846" s="27"/>
      <c r="AX2846" s="27"/>
      <c r="AY2846" s="27"/>
      <c r="AZ2846" s="27"/>
      <c r="BA2846" s="27"/>
      <c r="BB2846" s="27"/>
      <c r="BC2846" s="8"/>
      <c r="BD2846" s="5"/>
      <c r="BL2846" s="20"/>
      <c r="BM2846" s="27"/>
    </row>
    <row r="2847" spans="3:65">
      <c r="C2847" s="27"/>
      <c r="D2847" s="27"/>
      <c r="E2847" s="27"/>
      <c r="F2847" s="27"/>
      <c r="G2847" s="27"/>
      <c r="H2847" s="27"/>
      <c r="I2847" s="27"/>
      <c r="J2847" s="27"/>
      <c r="K2847" s="27"/>
      <c r="L2847" s="27"/>
      <c r="M2847" s="27"/>
      <c r="N2847" s="27"/>
      <c r="O2847" s="27"/>
      <c r="P2847" s="27"/>
      <c r="Q2847" s="27"/>
      <c r="R2847" s="27"/>
      <c r="S2847" s="27"/>
      <c r="T2847" s="27"/>
      <c r="U2847" s="27"/>
      <c r="V2847" s="27"/>
      <c r="W2847" s="27"/>
      <c r="X2847" s="27"/>
      <c r="Y2847" s="27"/>
      <c r="Z2847" s="27"/>
      <c r="AA2847" s="27"/>
      <c r="AB2847" s="27"/>
      <c r="AC2847" s="27"/>
      <c r="AD2847" s="27"/>
      <c r="AE2847" s="27"/>
      <c r="AF2847" s="27"/>
      <c r="AG2847" s="27"/>
      <c r="AH2847" s="27"/>
      <c r="AI2847" s="27"/>
      <c r="AJ2847" s="27"/>
      <c r="AK2847" s="27"/>
      <c r="AL2847" s="27"/>
      <c r="AM2847" s="27"/>
      <c r="AN2847" s="27"/>
      <c r="AO2847" s="27"/>
      <c r="AP2847" s="27"/>
      <c r="AQ2847" s="27"/>
      <c r="AR2847" s="27"/>
      <c r="AS2847" s="27"/>
      <c r="AT2847" s="27"/>
      <c r="AU2847" s="27"/>
      <c r="AV2847" s="27"/>
      <c r="AW2847" s="27"/>
      <c r="AX2847" s="27"/>
      <c r="AY2847" s="27"/>
      <c r="AZ2847" s="27"/>
      <c r="BA2847" s="27"/>
      <c r="BB2847" s="27"/>
      <c r="BC2847" s="8"/>
      <c r="BD2847" s="5"/>
      <c r="BL2847" s="20"/>
      <c r="BM2847" s="27"/>
    </row>
    <row r="2848" spans="3:65">
      <c r="C2848" s="27"/>
      <c r="D2848" s="27"/>
      <c r="E2848" s="27"/>
      <c r="F2848" s="27"/>
      <c r="G2848" s="27"/>
      <c r="H2848" s="27"/>
      <c r="I2848" s="27"/>
      <c r="J2848" s="27"/>
      <c r="K2848" s="27"/>
      <c r="L2848" s="27"/>
      <c r="M2848" s="27"/>
      <c r="N2848" s="27"/>
      <c r="O2848" s="27"/>
      <c r="P2848" s="27"/>
      <c r="Q2848" s="27"/>
      <c r="R2848" s="27"/>
      <c r="S2848" s="27"/>
      <c r="T2848" s="27"/>
      <c r="U2848" s="27"/>
      <c r="V2848" s="27"/>
      <c r="W2848" s="27"/>
      <c r="X2848" s="27"/>
      <c r="Y2848" s="27"/>
      <c r="Z2848" s="27"/>
      <c r="AA2848" s="27"/>
      <c r="AB2848" s="27"/>
      <c r="AC2848" s="27"/>
      <c r="AD2848" s="27"/>
      <c r="AE2848" s="27"/>
      <c r="AF2848" s="27"/>
      <c r="AG2848" s="27"/>
      <c r="AH2848" s="27"/>
      <c r="AI2848" s="27"/>
      <c r="AJ2848" s="27"/>
      <c r="AK2848" s="27"/>
      <c r="AL2848" s="27"/>
      <c r="AM2848" s="27"/>
      <c r="AN2848" s="27"/>
      <c r="AO2848" s="27"/>
      <c r="AP2848" s="27"/>
      <c r="AQ2848" s="27"/>
      <c r="AR2848" s="27"/>
      <c r="AS2848" s="27"/>
      <c r="AT2848" s="27"/>
      <c r="AU2848" s="27"/>
      <c r="AV2848" s="27"/>
      <c r="AW2848" s="27"/>
      <c r="AX2848" s="27"/>
      <c r="AY2848" s="27"/>
      <c r="AZ2848" s="27"/>
      <c r="BA2848" s="27"/>
      <c r="BB2848" s="27"/>
      <c r="BC2848" s="8"/>
      <c r="BD2848" s="5"/>
      <c r="BL2848" s="20"/>
      <c r="BM2848" s="27"/>
    </row>
    <row r="2849" spans="3:65">
      <c r="C2849" s="27"/>
      <c r="D2849" s="27"/>
      <c r="E2849" s="27"/>
      <c r="F2849" s="27"/>
      <c r="G2849" s="27"/>
      <c r="H2849" s="27"/>
      <c r="I2849" s="27"/>
      <c r="J2849" s="27"/>
      <c r="K2849" s="27"/>
      <c r="L2849" s="27"/>
      <c r="M2849" s="27"/>
      <c r="N2849" s="27"/>
      <c r="O2849" s="27"/>
      <c r="P2849" s="27"/>
      <c r="Q2849" s="27"/>
      <c r="R2849" s="27"/>
      <c r="S2849" s="27"/>
      <c r="T2849" s="27"/>
      <c r="U2849" s="27"/>
      <c r="V2849" s="27"/>
      <c r="W2849" s="27"/>
      <c r="X2849" s="27"/>
      <c r="Y2849" s="27"/>
      <c r="Z2849" s="27"/>
      <c r="AA2849" s="27"/>
      <c r="AB2849" s="27"/>
      <c r="AC2849" s="27"/>
      <c r="AD2849" s="27"/>
      <c r="AE2849" s="27"/>
      <c r="AF2849" s="27"/>
      <c r="AG2849" s="27"/>
      <c r="AH2849" s="27"/>
      <c r="AI2849" s="27"/>
      <c r="AJ2849" s="27"/>
      <c r="AK2849" s="27"/>
      <c r="AL2849" s="27"/>
      <c r="AM2849" s="27"/>
      <c r="AN2849" s="27"/>
      <c r="AO2849" s="27"/>
      <c r="AP2849" s="27"/>
      <c r="AQ2849" s="27"/>
      <c r="AR2849" s="27"/>
      <c r="AS2849" s="27"/>
      <c r="AT2849" s="27"/>
      <c r="AU2849" s="27"/>
      <c r="AV2849" s="27"/>
      <c r="AW2849" s="27"/>
      <c r="AX2849" s="27"/>
      <c r="AY2849" s="27"/>
      <c r="AZ2849" s="27"/>
      <c r="BA2849" s="27"/>
      <c r="BB2849" s="27"/>
      <c r="BC2849" s="8"/>
      <c r="BD2849" s="5"/>
      <c r="BL2849" s="20"/>
      <c r="BM2849" s="27"/>
    </row>
    <row r="2850" spans="3:65">
      <c r="C2850" s="27"/>
      <c r="D2850" s="27"/>
      <c r="E2850" s="27"/>
      <c r="F2850" s="27"/>
      <c r="G2850" s="27"/>
      <c r="H2850" s="27"/>
      <c r="I2850" s="27"/>
      <c r="J2850" s="27"/>
      <c r="K2850" s="27"/>
      <c r="L2850" s="27"/>
      <c r="M2850" s="27"/>
      <c r="N2850" s="27"/>
      <c r="O2850" s="27"/>
      <c r="P2850" s="27"/>
      <c r="Q2850" s="27"/>
      <c r="R2850" s="27"/>
      <c r="S2850" s="27"/>
      <c r="T2850" s="27"/>
      <c r="U2850" s="27"/>
      <c r="V2850" s="27"/>
      <c r="W2850" s="27"/>
      <c r="X2850" s="27"/>
      <c r="Y2850" s="27"/>
      <c r="Z2850" s="27"/>
      <c r="AA2850" s="27"/>
      <c r="AB2850" s="27"/>
      <c r="AC2850" s="27"/>
      <c r="AD2850" s="27"/>
      <c r="AE2850" s="27"/>
      <c r="AF2850" s="27"/>
      <c r="AG2850" s="27"/>
      <c r="AH2850" s="27"/>
      <c r="AI2850" s="27"/>
      <c r="AJ2850" s="27"/>
      <c r="AK2850" s="27"/>
      <c r="AL2850" s="27"/>
      <c r="AM2850" s="27"/>
      <c r="AN2850" s="27"/>
      <c r="AO2850" s="27"/>
      <c r="AP2850" s="27"/>
      <c r="AQ2850" s="27"/>
      <c r="AR2850" s="27"/>
      <c r="AS2850" s="27"/>
      <c r="AT2850" s="27"/>
      <c r="AU2850" s="27"/>
      <c r="AV2850" s="27"/>
      <c r="AW2850" s="27"/>
      <c r="AX2850" s="27"/>
      <c r="AY2850" s="27"/>
      <c r="AZ2850" s="27"/>
      <c r="BA2850" s="27"/>
      <c r="BB2850" s="27"/>
      <c r="BC2850" s="8"/>
      <c r="BD2850" s="5"/>
      <c r="BL2850" s="20"/>
      <c r="BM2850" s="27"/>
    </row>
    <row r="2851" spans="3:65">
      <c r="C2851" s="27"/>
      <c r="D2851" s="27"/>
      <c r="E2851" s="27"/>
      <c r="F2851" s="27"/>
      <c r="G2851" s="27"/>
      <c r="H2851" s="27"/>
      <c r="I2851" s="27"/>
      <c r="J2851" s="27"/>
      <c r="K2851" s="27"/>
      <c r="L2851" s="27"/>
      <c r="M2851" s="27"/>
      <c r="N2851" s="27"/>
      <c r="O2851" s="27"/>
      <c r="P2851" s="27"/>
      <c r="Q2851" s="27"/>
      <c r="R2851" s="27"/>
      <c r="S2851" s="27"/>
      <c r="T2851" s="27"/>
      <c r="U2851" s="27"/>
      <c r="V2851" s="27"/>
      <c r="W2851" s="27"/>
      <c r="X2851" s="27"/>
      <c r="Y2851" s="27"/>
      <c r="Z2851" s="27"/>
      <c r="AA2851" s="27"/>
      <c r="AB2851" s="27"/>
      <c r="AC2851" s="27"/>
      <c r="AD2851" s="27"/>
      <c r="AE2851" s="27"/>
      <c r="AF2851" s="27"/>
      <c r="AG2851" s="27"/>
      <c r="AH2851" s="27"/>
      <c r="AI2851" s="27"/>
      <c r="AJ2851" s="27"/>
      <c r="AK2851" s="27"/>
      <c r="AL2851" s="27"/>
      <c r="AM2851" s="27"/>
      <c r="AN2851" s="27"/>
      <c r="AO2851" s="27"/>
      <c r="AP2851" s="27"/>
      <c r="AQ2851" s="27"/>
      <c r="AR2851" s="27"/>
      <c r="AS2851" s="27"/>
      <c r="AT2851" s="27"/>
      <c r="AU2851" s="27"/>
      <c r="AV2851" s="27"/>
      <c r="AW2851" s="27"/>
      <c r="AX2851" s="27"/>
      <c r="AY2851" s="27"/>
      <c r="AZ2851" s="27"/>
      <c r="BA2851" s="27"/>
      <c r="BB2851" s="27"/>
      <c r="BC2851" s="8"/>
      <c r="BD2851" s="5"/>
      <c r="BL2851" s="20"/>
      <c r="BM2851" s="27"/>
    </row>
    <row r="2852" spans="3:65">
      <c r="C2852" s="27"/>
      <c r="D2852" s="27"/>
      <c r="E2852" s="27"/>
      <c r="F2852" s="27"/>
      <c r="G2852" s="27"/>
      <c r="H2852" s="27"/>
      <c r="I2852" s="27"/>
      <c r="J2852" s="27"/>
      <c r="K2852" s="27"/>
      <c r="L2852" s="27"/>
      <c r="M2852" s="27"/>
      <c r="N2852" s="27"/>
      <c r="O2852" s="27"/>
      <c r="P2852" s="27"/>
      <c r="Q2852" s="27"/>
      <c r="R2852" s="27"/>
      <c r="S2852" s="27"/>
      <c r="T2852" s="27"/>
      <c r="U2852" s="27"/>
      <c r="V2852" s="27"/>
      <c r="W2852" s="27"/>
      <c r="X2852" s="27"/>
      <c r="Y2852" s="27"/>
      <c r="Z2852" s="27"/>
      <c r="AA2852" s="27"/>
      <c r="AB2852" s="27"/>
      <c r="AC2852" s="27"/>
      <c r="AD2852" s="27"/>
      <c r="AE2852" s="27"/>
      <c r="AF2852" s="27"/>
      <c r="AG2852" s="27"/>
      <c r="AH2852" s="27"/>
      <c r="AI2852" s="27"/>
      <c r="AJ2852" s="27"/>
      <c r="AK2852" s="27"/>
      <c r="AL2852" s="27"/>
      <c r="AM2852" s="27"/>
      <c r="AN2852" s="27"/>
      <c r="AO2852" s="27"/>
      <c r="AP2852" s="27"/>
      <c r="AQ2852" s="27"/>
      <c r="AR2852" s="27"/>
      <c r="AS2852" s="27"/>
      <c r="AT2852" s="27"/>
      <c r="AU2852" s="27"/>
      <c r="AV2852" s="27"/>
      <c r="AW2852" s="27"/>
      <c r="AX2852" s="27"/>
      <c r="AY2852" s="27"/>
      <c r="AZ2852" s="27"/>
      <c r="BA2852" s="27"/>
      <c r="BB2852" s="27"/>
      <c r="BC2852" s="8"/>
      <c r="BD2852" s="5"/>
      <c r="BL2852" s="20"/>
      <c r="BM2852" s="27"/>
    </row>
    <row r="2853" spans="3:65">
      <c r="C2853" s="27"/>
      <c r="D2853" s="27"/>
      <c r="E2853" s="27"/>
      <c r="F2853" s="27"/>
      <c r="G2853" s="27"/>
      <c r="H2853" s="27"/>
      <c r="I2853" s="27"/>
      <c r="J2853" s="27"/>
      <c r="K2853" s="27"/>
      <c r="L2853" s="27"/>
      <c r="M2853" s="27"/>
      <c r="N2853" s="27"/>
      <c r="O2853" s="27"/>
      <c r="P2853" s="27"/>
      <c r="Q2853" s="27"/>
      <c r="R2853" s="27"/>
      <c r="S2853" s="27"/>
      <c r="T2853" s="27"/>
      <c r="U2853" s="27"/>
      <c r="V2853" s="27"/>
      <c r="W2853" s="27"/>
      <c r="X2853" s="27"/>
      <c r="Y2853" s="27"/>
      <c r="Z2853" s="27"/>
      <c r="AA2853" s="27"/>
      <c r="AB2853" s="27"/>
      <c r="AC2853" s="27"/>
      <c r="AD2853" s="27"/>
      <c r="AE2853" s="27"/>
      <c r="AF2853" s="27"/>
      <c r="AG2853" s="27"/>
      <c r="AH2853" s="27"/>
      <c r="AI2853" s="27"/>
      <c r="AJ2853" s="27"/>
      <c r="AK2853" s="27"/>
      <c r="AL2853" s="27"/>
      <c r="AM2853" s="27"/>
      <c r="AN2853" s="27"/>
      <c r="AO2853" s="27"/>
      <c r="AP2853" s="27"/>
      <c r="AQ2853" s="27"/>
      <c r="AR2853" s="27"/>
      <c r="AS2853" s="27"/>
      <c r="AT2853" s="27"/>
      <c r="AU2853" s="27"/>
      <c r="AV2853" s="27"/>
      <c r="AW2853" s="27"/>
      <c r="AX2853" s="27"/>
      <c r="AY2853" s="27"/>
      <c r="AZ2853" s="27"/>
      <c r="BA2853" s="27"/>
      <c r="BB2853" s="27"/>
      <c r="BC2853" s="8"/>
      <c r="BD2853" s="5"/>
      <c r="BL2853" s="20"/>
      <c r="BM2853" s="27"/>
    </row>
    <row r="2854" spans="3:65">
      <c r="C2854" s="27"/>
      <c r="D2854" s="27"/>
      <c r="E2854" s="27"/>
      <c r="F2854" s="27"/>
      <c r="G2854" s="27"/>
      <c r="H2854" s="27"/>
      <c r="I2854" s="27"/>
      <c r="J2854" s="27"/>
      <c r="K2854" s="27"/>
      <c r="L2854" s="27"/>
      <c r="M2854" s="27"/>
      <c r="N2854" s="27"/>
      <c r="O2854" s="27"/>
      <c r="P2854" s="27"/>
      <c r="Q2854" s="27"/>
      <c r="R2854" s="27"/>
      <c r="S2854" s="27"/>
      <c r="T2854" s="27"/>
      <c r="U2854" s="27"/>
      <c r="V2854" s="27"/>
      <c r="W2854" s="27"/>
      <c r="X2854" s="27"/>
      <c r="Y2854" s="27"/>
      <c r="Z2854" s="27"/>
      <c r="AA2854" s="27"/>
      <c r="AB2854" s="27"/>
      <c r="AC2854" s="27"/>
      <c r="AD2854" s="27"/>
      <c r="AE2854" s="27"/>
      <c r="AF2854" s="27"/>
      <c r="AG2854" s="27"/>
      <c r="AH2854" s="27"/>
      <c r="AI2854" s="27"/>
      <c r="AJ2854" s="27"/>
      <c r="AK2854" s="27"/>
      <c r="AL2854" s="27"/>
      <c r="AM2854" s="27"/>
      <c r="AN2854" s="27"/>
      <c r="AO2854" s="27"/>
      <c r="AP2854" s="27"/>
      <c r="AQ2854" s="27"/>
      <c r="AR2854" s="27"/>
      <c r="AS2854" s="27"/>
      <c r="AT2854" s="27"/>
      <c r="AU2854" s="27"/>
      <c r="AV2854" s="27"/>
      <c r="AW2854" s="27"/>
      <c r="AX2854" s="27"/>
      <c r="AY2854" s="27"/>
      <c r="AZ2854" s="27"/>
      <c r="BA2854" s="27"/>
      <c r="BB2854" s="27"/>
      <c r="BC2854" s="8"/>
      <c r="BD2854" s="5"/>
      <c r="BL2854" s="20"/>
      <c r="BM2854" s="27"/>
    </row>
    <row r="2855" spans="3:65">
      <c r="C2855" s="27"/>
      <c r="D2855" s="27"/>
      <c r="E2855" s="27"/>
      <c r="F2855" s="27"/>
      <c r="G2855" s="27"/>
      <c r="H2855" s="27"/>
      <c r="I2855" s="27"/>
      <c r="J2855" s="27"/>
      <c r="K2855" s="27"/>
      <c r="L2855" s="27"/>
      <c r="M2855" s="27"/>
      <c r="N2855" s="27"/>
      <c r="O2855" s="27"/>
      <c r="P2855" s="27"/>
      <c r="Q2855" s="27"/>
      <c r="R2855" s="27"/>
      <c r="S2855" s="27"/>
      <c r="T2855" s="27"/>
      <c r="U2855" s="27"/>
      <c r="V2855" s="27"/>
      <c r="W2855" s="27"/>
      <c r="X2855" s="27"/>
      <c r="Y2855" s="27"/>
      <c r="Z2855" s="27"/>
      <c r="AA2855" s="27"/>
      <c r="AB2855" s="27"/>
      <c r="AC2855" s="27"/>
      <c r="AD2855" s="27"/>
      <c r="AE2855" s="27"/>
      <c r="AF2855" s="27"/>
      <c r="AG2855" s="27"/>
      <c r="AH2855" s="27"/>
      <c r="AI2855" s="27"/>
      <c r="AJ2855" s="27"/>
      <c r="AK2855" s="27"/>
      <c r="AL2855" s="27"/>
      <c r="AM2855" s="27"/>
      <c r="AN2855" s="27"/>
      <c r="AO2855" s="27"/>
      <c r="AP2855" s="27"/>
      <c r="AQ2855" s="27"/>
      <c r="AR2855" s="27"/>
      <c r="AS2855" s="27"/>
      <c r="AT2855" s="27"/>
      <c r="AU2855" s="27"/>
      <c r="AV2855" s="27"/>
      <c r="AW2855" s="27"/>
      <c r="AX2855" s="27"/>
      <c r="AY2855" s="27"/>
      <c r="AZ2855" s="27"/>
      <c r="BA2855" s="27"/>
      <c r="BB2855" s="27"/>
      <c r="BC2855" s="8"/>
      <c r="BD2855" s="5"/>
      <c r="BL2855" s="20"/>
      <c r="BM2855" s="27"/>
    </row>
    <row r="2856" spans="3:65">
      <c r="C2856" s="27"/>
      <c r="D2856" s="27"/>
      <c r="E2856" s="27"/>
      <c r="F2856" s="27"/>
      <c r="G2856" s="27"/>
      <c r="H2856" s="27"/>
      <c r="I2856" s="27"/>
      <c r="J2856" s="27"/>
      <c r="K2856" s="27"/>
      <c r="L2856" s="27"/>
      <c r="M2856" s="27"/>
      <c r="N2856" s="27"/>
      <c r="O2856" s="27"/>
      <c r="P2856" s="27"/>
      <c r="Q2856" s="27"/>
      <c r="R2856" s="27"/>
      <c r="S2856" s="27"/>
      <c r="T2856" s="27"/>
      <c r="U2856" s="27"/>
      <c r="V2856" s="27"/>
      <c r="W2856" s="27"/>
      <c r="X2856" s="27"/>
      <c r="Y2856" s="27"/>
      <c r="Z2856" s="27"/>
      <c r="AA2856" s="27"/>
      <c r="AB2856" s="27"/>
      <c r="AC2856" s="27"/>
      <c r="AD2856" s="27"/>
      <c r="AE2856" s="27"/>
      <c r="AF2856" s="27"/>
      <c r="AG2856" s="27"/>
      <c r="AH2856" s="27"/>
      <c r="AI2856" s="27"/>
      <c r="AJ2856" s="27"/>
      <c r="AK2856" s="27"/>
      <c r="AL2856" s="27"/>
      <c r="AM2856" s="27"/>
      <c r="AN2856" s="27"/>
      <c r="AO2856" s="27"/>
      <c r="AP2856" s="27"/>
      <c r="AQ2856" s="27"/>
      <c r="AR2856" s="27"/>
      <c r="AS2856" s="27"/>
      <c r="AT2856" s="27"/>
      <c r="AU2856" s="27"/>
      <c r="AV2856" s="27"/>
      <c r="AW2856" s="27"/>
      <c r="AX2856" s="27"/>
      <c r="AY2856" s="27"/>
      <c r="AZ2856" s="27"/>
      <c r="BA2856" s="27"/>
      <c r="BB2856" s="27"/>
      <c r="BC2856" s="8"/>
      <c r="BD2856" s="5"/>
      <c r="BL2856" s="20"/>
      <c r="BM2856" s="27"/>
    </row>
    <row r="2857" spans="3:65">
      <c r="C2857" s="27"/>
      <c r="D2857" s="27"/>
      <c r="E2857" s="27"/>
      <c r="F2857" s="27"/>
      <c r="G2857" s="27"/>
      <c r="H2857" s="27"/>
      <c r="I2857" s="27"/>
      <c r="J2857" s="27"/>
      <c r="K2857" s="27"/>
      <c r="L2857" s="27"/>
      <c r="M2857" s="27"/>
      <c r="N2857" s="27"/>
      <c r="O2857" s="27"/>
      <c r="P2857" s="27"/>
      <c r="Q2857" s="27"/>
      <c r="R2857" s="27"/>
      <c r="S2857" s="27"/>
      <c r="T2857" s="27"/>
      <c r="U2857" s="27"/>
      <c r="V2857" s="27"/>
      <c r="W2857" s="27"/>
      <c r="X2857" s="27"/>
      <c r="Y2857" s="27"/>
      <c r="Z2857" s="27"/>
      <c r="AA2857" s="27"/>
      <c r="AB2857" s="27"/>
      <c r="AC2857" s="27"/>
      <c r="AD2857" s="27"/>
      <c r="AE2857" s="27"/>
      <c r="AF2857" s="27"/>
      <c r="AG2857" s="27"/>
      <c r="AH2857" s="27"/>
      <c r="AI2857" s="27"/>
      <c r="AJ2857" s="27"/>
      <c r="AK2857" s="27"/>
      <c r="AL2857" s="27"/>
      <c r="AM2857" s="27"/>
      <c r="AN2857" s="27"/>
      <c r="AO2857" s="27"/>
      <c r="AP2857" s="27"/>
      <c r="AQ2857" s="27"/>
      <c r="AR2857" s="27"/>
      <c r="AS2857" s="27"/>
      <c r="AT2857" s="27"/>
      <c r="AU2857" s="27"/>
      <c r="AV2857" s="27"/>
      <c r="AW2857" s="27"/>
      <c r="AX2857" s="27"/>
      <c r="AY2857" s="27"/>
      <c r="AZ2857" s="27"/>
      <c r="BA2857" s="27"/>
      <c r="BB2857" s="27"/>
      <c r="BC2857" s="8"/>
      <c r="BD2857" s="5"/>
      <c r="BL2857" s="20"/>
      <c r="BM2857" s="27"/>
    </row>
    <row r="2858" spans="3:65">
      <c r="C2858" s="27"/>
      <c r="D2858" s="27"/>
      <c r="E2858" s="27"/>
      <c r="F2858" s="27"/>
      <c r="G2858" s="27"/>
      <c r="H2858" s="27"/>
      <c r="I2858" s="27"/>
      <c r="J2858" s="27"/>
      <c r="K2858" s="27"/>
      <c r="L2858" s="27"/>
      <c r="M2858" s="27"/>
      <c r="N2858" s="27"/>
      <c r="O2858" s="27"/>
      <c r="P2858" s="27"/>
      <c r="Q2858" s="27"/>
      <c r="R2858" s="27"/>
      <c r="S2858" s="27"/>
      <c r="T2858" s="27"/>
      <c r="U2858" s="27"/>
      <c r="V2858" s="27"/>
      <c r="W2858" s="27"/>
      <c r="X2858" s="27"/>
      <c r="Y2858" s="27"/>
      <c r="Z2858" s="27"/>
      <c r="AA2858" s="27"/>
      <c r="AB2858" s="27"/>
      <c r="AC2858" s="27"/>
      <c r="AD2858" s="27"/>
      <c r="AE2858" s="27"/>
      <c r="AF2858" s="27"/>
      <c r="AG2858" s="27"/>
      <c r="AH2858" s="27"/>
      <c r="AI2858" s="27"/>
      <c r="AJ2858" s="27"/>
      <c r="AK2858" s="27"/>
      <c r="AL2858" s="27"/>
      <c r="AM2858" s="27"/>
      <c r="AN2858" s="27"/>
      <c r="AO2858" s="27"/>
      <c r="AP2858" s="27"/>
      <c r="AQ2858" s="27"/>
      <c r="AR2858" s="27"/>
      <c r="AS2858" s="27"/>
      <c r="AT2858" s="27"/>
      <c r="AU2858" s="27"/>
      <c r="AV2858" s="27"/>
      <c r="AW2858" s="27"/>
      <c r="AX2858" s="27"/>
      <c r="AY2858" s="27"/>
      <c r="AZ2858" s="27"/>
      <c r="BA2858" s="27"/>
      <c r="BB2858" s="27"/>
      <c r="BC2858" s="8"/>
      <c r="BD2858" s="5"/>
      <c r="BL2858" s="20"/>
      <c r="BM2858" s="27"/>
    </row>
    <row r="2859" spans="3:65">
      <c r="C2859" s="27"/>
      <c r="D2859" s="27"/>
      <c r="E2859" s="27"/>
      <c r="F2859" s="27"/>
      <c r="G2859" s="27"/>
      <c r="H2859" s="27"/>
      <c r="I2859" s="27"/>
      <c r="J2859" s="27"/>
      <c r="K2859" s="27"/>
      <c r="L2859" s="27"/>
      <c r="M2859" s="27"/>
      <c r="N2859" s="27"/>
      <c r="O2859" s="27"/>
      <c r="P2859" s="27"/>
      <c r="Q2859" s="27"/>
      <c r="R2859" s="27"/>
      <c r="S2859" s="27"/>
      <c r="T2859" s="27"/>
      <c r="U2859" s="27"/>
      <c r="V2859" s="27"/>
      <c r="W2859" s="27"/>
      <c r="X2859" s="27"/>
      <c r="Y2859" s="27"/>
      <c r="Z2859" s="27"/>
      <c r="AA2859" s="27"/>
      <c r="AB2859" s="27"/>
      <c r="AC2859" s="27"/>
      <c r="AD2859" s="27"/>
      <c r="AE2859" s="27"/>
      <c r="AF2859" s="27"/>
      <c r="AG2859" s="27"/>
      <c r="AH2859" s="27"/>
      <c r="AI2859" s="27"/>
      <c r="AJ2859" s="27"/>
      <c r="AK2859" s="27"/>
      <c r="AL2859" s="27"/>
      <c r="AM2859" s="27"/>
      <c r="AN2859" s="27"/>
      <c r="AO2859" s="27"/>
      <c r="AP2859" s="27"/>
      <c r="AQ2859" s="27"/>
      <c r="AR2859" s="27"/>
      <c r="AS2859" s="27"/>
      <c r="AT2859" s="27"/>
      <c r="AU2859" s="27"/>
      <c r="AV2859" s="27"/>
      <c r="AW2859" s="27"/>
      <c r="AX2859" s="27"/>
      <c r="AY2859" s="27"/>
      <c r="AZ2859" s="27"/>
      <c r="BA2859" s="27"/>
      <c r="BB2859" s="27"/>
      <c r="BC2859" s="8"/>
      <c r="BD2859" s="5"/>
      <c r="BL2859" s="20"/>
      <c r="BM2859" s="27"/>
    </row>
    <row r="2860" spans="3:65">
      <c r="C2860" s="27"/>
      <c r="D2860" s="27"/>
      <c r="E2860" s="27"/>
      <c r="F2860" s="27"/>
      <c r="G2860" s="27"/>
      <c r="H2860" s="27"/>
      <c r="I2860" s="27"/>
      <c r="J2860" s="27"/>
      <c r="K2860" s="27"/>
      <c r="L2860" s="27"/>
      <c r="M2860" s="27"/>
      <c r="N2860" s="27"/>
      <c r="O2860" s="27"/>
      <c r="P2860" s="27"/>
      <c r="Q2860" s="27"/>
      <c r="R2860" s="27"/>
      <c r="S2860" s="27"/>
      <c r="T2860" s="27"/>
      <c r="U2860" s="27"/>
      <c r="V2860" s="27"/>
      <c r="W2860" s="27"/>
      <c r="X2860" s="27"/>
      <c r="Y2860" s="27"/>
      <c r="Z2860" s="27"/>
      <c r="AA2860" s="27"/>
      <c r="AB2860" s="27"/>
      <c r="AC2860" s="27"/>
      <c r="AD2860" s="27"/>
      <c r="AE2860" s="27"/>
      <c r="AF2860" s="27"/>
      <c r="AG2860" s="27"/>
      <c r="AH2860" s="27"/>
      <c r="AI2860" s="27"/>
      <c r="AJ2860" s="27"/>
      <c r="AK2860" s="27"/>
      <c r="AL2860" s="27"/>
      <c r="AM2860" s="27"/>
      <c r="AN2860" s="27"/>
      <c r="AO2860" s="27"/>
      <c r="AP2860" s="27"/>
      <c r="AQ2860" s="27"/>
      <c r="AR2860" s="27"/>
      <c r="AS2860" s="27"/>
      <c r="AT2860" s="27"/>
      <c r="AU2860" s="27"/>
      <c r="AV2860" s="27"/>
      <c r="AW2860" s="27"/>
      <c r="AX2860" s="27"/>
      <c r="AY2860" s="27"/>
      <c r="AZ2860" s="27"/>
      <c r="BA2860" s="27"/>
      <c r="BB2860" s="27"/>
      <c r="BC2860" s="8"/>
      <c r="BD2860" s="5"/>
      <c r="BL2860" s="20"/>
      <c r="BM2860" s="27"/>
    </row>
    <row r="2861" spans="3:65">
      <c r="C2861" s="27"/>
      <c r="D2861" s="27"/>
      <c r="E2861" s="27"/>
      <c r="F2861" s="27"/>
      <c r="G2861" s="27"/>
      <c r="H2861" s="27"/>
      <c r="I2861" s="27"/>
      <c r="J2861" s="27"/>
      <c r="K2861" s="27"/>
      <c r="L2861" s="27"/>
      <c r="M2861" s="27"/>
      <c r="N2861" s="27"/>
      <c r="O2861" s="27"/>
      <c r="P2861" s="27"/>
      <c r="Q2861" s="27"/>
      <c r="R2861" s="27"/>
      <c r="S2861" s="27"/>
      <c r="T2861" s="27"/>
      <c r="U2861" s="27"/>
      <c r="V2861" s="27"/>
      <c r="W2861" s="27"/>
      <c r="X2861" s="27"/>
      <c r="Y2861" s="27"/>
      <c r="Z2861" s="27"/>
      <c r="AA2861" s="27"/>
      <c r="AB2861" s="27"/>
      <c r="AC2861" s="27"/>
      <c r="AD2861" s="27"/>
      <c r="AE2861" s="27"/>
      <c r="AF2861" s="27"/>
      <c r="AG2861" s="27"/>
      <c r="AH2861" s="27"/>
      <c r="AI2861" s="27"/>
      <c r="AJ2861" s="27"/>
      <c r="AK2861" s="27"/>
      <c r="AL2861" s="27"/>
      <c r="AM2861" s="27"/>
      <c r="AN2861" s="27"/>
      <c r="AO2861" s="27"/>
      <c r="AP2861" s="27"/>
      <c r="AQ2861" s="27"/>
      <c r="AR2861" s="27"/>
      <c r="AS2861" s="27"/>
      <c r="AT2861" s="27"/>
      <c r="AU2861" s="27"/>
      <c r="AV2861" s="27"/>
      <c r="AW2861" s="27"/>
      <c r="AX2861" s="27"/>
      <c r="AY2861" s="27"/>
      <c r="AZ2861" s="27"/>
      <c r="BA2861" s="27"/>
      <c r="BB2861" s="27"/>
      <c r="BC2861" s="8"/>
      <c r="BD2861" s="5"/>
      <c r="BL2861" s="20"/>
      <c r="BM2861" s="27"/>
    </row>
    <row r="2862" spans="3:65">
      <c r="C2862" s="27"/>
      <c r="D2862" s="27"/>
      <c r="E2862" s="27"/>
      <c r="F2862" s="27"/>
      <c r="G2862" s="27"/>
      <c r="H2862" s="27"/>
      <c r="I2862" s="27"/>
      <c r="J2862" s="27"/>
      <c r="K2862" s="27"/>
      <c r="L2862" s="27"/>
      <c r="M2862" s="27"/>
      <c r="N2862" s="27"/>
      <c r="O2862" s="27"/>
      <c r="P2862" s="27"/>
      <c r="Q2862" s="27"/>
      <c r="R2862" s="27"/>
      <c r="S2862" s="27"/>
      <c r="T2862" s="27"/>
      <c r="U2862" s="27"/>
      <c r="V2862" s="27"/>
      <c r="W2862" s="27"/>
      <c r="X2862" s="27"/>
      <c r="Y2862" s="27"/>
      <c r="Z2862" s="27"/>
      <c r="AA2862" s="27"/>
      <c r="AB2862" s="27"/>
      <c r="AC2862" s="27"/>
      <c r="AD2862" s="27"/>
      <c r="AE2862" s="27"/>
      <c r="AF2862" s="27"/>
      <c r="AG2862" s="27"/>
      <c r="AH2862" s="27"/>
      <c r="AI2862" s="27"/>
      <c r="AJ2862" s="27"/>
      <c r="AK2862" s="27"/>
      <c r="AL2862" s="27"/>
      <c r="AM2862" s="27"/>
      <c r="AN2862" s="27"/>
      <c r="AO2862" s="27"/>
      <c r="AP2862" s="27"/>
      <c r="AQ2862" s="27"/>
      <c r="AR2862" s="27"/>
      <c r="AS2862" s="27"/>
      <c r="AT2862" s="27"/>
      <c r="AU2862" s="27"/>
      <c r="AV2862" s="27"/>
      <c r="AW2862" s="27"/>
      <c r="AX2862" s="27"/>
      <c r="AY2862" s="27"/>
      <c r="AZ2862" s="27"/>
      <c r="BA2862" s="27"/>
      <c r="BB2862" s="27"/>
      <c r="BC2862" s="8"/>
      <c r="BD2862" s="5"/>
      <c r="BL2862" s="20"/>
      <c r="BM2862" s="27"/>
    </row>
    <row r="2863" spans="3:65">
      <c r="C2863" s="27"/>
      <c r="D2863" s="27"/>
      <c r="E2863" s="27"/>
      <c r="F2863" s="27"/>
      <c r="G2863" s="27"/>
      <c r="H2863" s="27"/>
      <c r="I2863" s="27"/>
      <c r="J2863" s="27"/>
      <c r="K2863" s="27"/>
      <c r="L2863" s="27"/>
      <c r="M2863" s="27"/>
      <c r="N2863" s="27"/>
      <c r="O2863" s="27"/>
      <c r="P2863" s="27"/>
      <c r="Q2863" s="27"/>
      <c r="R2863" s="27"/>
      <c r="S2863" s="27"/>
      <c r="T2863" s="27"/>
      <c r="U2863" s="27"/>
      <c r="V2863" s="27"/>
      <c r="W2863" s="27"/>
      <c r="X2863" s="27"/>
      <c r="Y2863" s="27"/>
      <c r="Z2863" s="27"/>
      <c r="AA2863" s="27"/>
      <c r="AB2863" s="27"/>
      <c r="AC2863" s="27"/>
      <c r="AD2863" s="27"/>
      <c r="AE2863" s="27"/>
      <c r="AF2863" s="27"/>
      <c r="AG2863" s="27"/>
      <c r="AH2863" s="27"/>
      <c r="AI2863" s="27"/>
      <c r="AJ2863" s="27"/>
      <c r="AK2863" s="27"/>
      <c r="AL2863" s="27"/>
      <c r="AM2863" s="27"/>
      <c r="AN2863" s="27"/>
      <c r="AO2863" s="27"/>
      <c r="AP2863" s="27"/>
      <c r="AQ2863" s="27"/>
      <c r="AR2863" s="27"/>
      <c r="AS2863" s="27"/>
      <c r="AT2863" s="27"/>
      <c r="AU2863" s="27"/>
      <c r="AV2863" s="27"/>
      <c r="AW2863" s="27"/>
      <c r="AX2863" s="27"/>
      <c r="AY2863" s="27"/>
      <c r="AZ2863" s="27"/>
      <c r="BA2863" s="27"/>
      <c r="BB2863" s="27"/>
      <c r="BC2863" s="8"/>
      <c r="BD2863" s="5"/>
      <c r="BL2863" s="20"/>
      <c r="BM2863" s="27"/>
    </row>
    <row r="2864" spans="3:65">
      <c r="C2864" s="27"/>
      <c r="D2864" s="27"/>
      <c r="E2864" s="27"/>
      <c r="F2864" s="27"/>
      <c r="G2864" s="27"/>
      <c r="H2864" s="27"/>
      <c r="I2864" s="27"/>
      <c r="J2864" s="27"/>
      <c r="K2864" s="27"/>
      <c r="L2864" s="27"/>
      <c r="M2864" s="27"/>
      <c r="N2864" s="27"/>
      <c r="O2864" s="27"/>
      <c r="P2864" s="27"/>
      <c r="Q2864" s="27"/>
      <c r="R2864" s="27"/>
      <c r="S2864" s="27"/>
      <c r="T2864" s="27"/>
      <c r="U2864" s="27"/>
      <c r="V2864" s="27"/>
      <c r="W2864" s="27"/>
      <c r="X2864" s="27"/>
      <c r="Y2864" s="27"/>
      <c r="Z2864" s="27"/>
      <c r="AA2864" s="27"/>
      <c r="AB2864" s="27"/>
      <c r="AC2864" s="27"/>
      <c r="AD2864" s="27"/>
      <c r="AE2864" s="27"/>
      <c r="AF2864" s="27"/>
      <c r="AG2864" s="27"/>
      <c r="AH2864" s="27"/>
      <c r="AI2864" s="27"/>
      <c r="AJ2864" s="27"/>
      <c r="AK2864" s="27"/>
      <c r="AL2864" s="27"/>
      <c r="AM2864" s="27"/>
      <c r="AN2864" s="27"/>
      <c r="AO2864" s="27"/>
      <c r="AP2864" s="27"/>
      <c r="AQ2864" s="27"/>
      <c r="AR2864" s="27"/>
      <c r="AS2864" s="27"/>
      <c r="AT2864" s="27"/>
      <c r="AU2864" s="27"/>
      <c r="AV2864" s="27"/>
      <c r="AW2864" s="27"/>
      <c r="AX2864" s="27"/>
      <c r="AY2864" s="27"/>
      <c r="AZ2864" s="27"/>
      <c r="BA2864" s="27"/>
      <c r="BB2864" s="27"/>
      <c r="BC2864" s="8"/>
      <c r="BD2864" s="5"/>
      <c r="BL2864" s="20"/>
      <c r="BM2864" s="27"/>
    </row>
    <row r="2865" spans="3:65">
      <c r="C2865" s="27"/>
      <c r="D2865" s="27"/>
      <c r="E2865" s="27"/>
      <c r="F2865" s="27"/>
      <c r="G2865" s="27"/>
      <c r="H2865" s="27"/>
      <c r="I2865" s="27"/>
      <c r="J2865" s="27"/>
      <c r="K2865" s="27"/>
      <c r="L2865" s="27"/>
      <c r="M2865" s="27"/>
      <c r="N2865" s="27"/>
      <c r="O2865" s="27"/>
      <c r="P2865" s="27"/>
      <c r="Q2865" s="27"/>
      <c r="R2865" s="27"/>
      <c r="S2865" s="27"/>
      <c r="T2865" s="27"/>
      <c r="U2865" s="27"/>
      <c r="V2865" s="27"/>
      <c r="W2865" s="27"/>
      <c r="X2865" s="27"/>
      <c r="Y2865" s="27"/>
      <c r="Z2865" s="27"/>
      <c r="AA2865" s="27"/>
      <c r="AB2865" s="27"/>
      <c r="AC2865" s="27"/>
      <c r="AD2865" s="27"/>
      <c r="AE2865" s="27"/>
      <c r="AF2865" s="27"/>
      <c r="AG2865" s="27"/>
      <c r="AH2865" s="27"/>
      <c r="AI2865" s="27"/>
      <c r="AJ2865" s="27"/>
      <c r="AK2865" s="27"/>
      <c r="AL2865" s="27"/>
      <c r="AM2865" s="27"/>
      <c r="AN2865" s="27"/>
      <c r="AO2865" s="27"/>
      <c r="AP2865" s="27"/>
      <c r="AQ2865" s="27"/>
      <c r="AR2865" s="27"/>
      <c r="AS2865" s="27"/>
      <c r="AT2865" s="27"/>
      <c r="AU2865" s="27"/>
      <c r="AV2865" s="27"/>
      <c r="AW2865" s="27"/>
      <c r="AX2865" s="27"/>
      <c r="AY2865" s="27"/>
      <c r="AZ2865" s="27"/>
      <c r="BA2865" s="27"/>
      <c r="BB2865" s="27"/>
      <c r="BC2865" s="8"/>
      <c r="BD2865" s="5"/>
      <c r="BL2865" s="20"/>
      <c r="BM2865" s="27"/>
    </row>
    <row r="2866" spans="3:65">
      <c r="C2866" s="27"/>
      <c r="D2866" s="27"/>
      <c r="E2866" s="27"/>
      <c r="F2866" s="27"/>
      <c r="G2866" s="27"/>
      <c r="H2866" s="27"/>
      <c r="I2866" s="27"/>
      <c r="J2866" s="27"/>
      <c r="K2866" s="27"/>
      <c r="L2866" s="27"/>
      <c r="M2866" s="27"/>
      <c r="N2866" s="27"/>
      <c r="O2866" s="27"/>
      <c r="P2866" s="27"/>
      <c r="Q2866" s="27"/>
      <c r="R2866" s="27"/>
      <c r="S2866" s="27"/>
      <c r="T2866" s="27"/>
      <c r="U2866" s="27"/>
      <c r="V2866" s="27"/>
      <c r="W2866" s="27"/>
      <c r="X2866" s="27"/>
      <c r="Y2866" s="27"/>
      <c r="Z2866" s="27"/>
      <c r="AA2866" s="27"/>
      <c r="AB2866" s="27"/>
      <c r="AC2866" s="27"/>
      <c r="AD2866" s="27"/>
      <c r="AE2866" s="27"/>
      <c r="AF2866" s="27"/>
      <c r="AG2866" s="27"/>
      <c r="AH2866" s="27"/>
      <c r="AI2866" s="27"/>
      <c r="AJ2866" s="27"/>
      <c r="AK2866" s="27"/>
      <c r="AL2866" s="27"/>
      <c r="AM2866" s="27"/>
      <c r="AN2866" s="27"/>
      <c r="AO2866" s="27"/>
      <c r="AP2866" s="27"/>
      <c r="AQ2866" s="27"/>
      <c r="AR2866" s="27"/>
      <c r="AS2866" s="27"/>
      <c r="AT2866" s="27"/>
      <c r="AU2866" s="27"/>
      <c r="AV2866" s="27"/>
      <c r="AW2866" s="27"/>
      <c r="AX2866" s="27"/>
      <c r="AY2866" s="27"/>
      <c r="AZ2866" s="27"/>
      <c r="BA2866" s="27"/>
      <c r="BB2866" s="27"/>
      <c r="BC2866" s="8"/>
      <c r="BD2866" s="5"/>
      <c r="BL2866" s="20"/>
      <c r="BM2866" s="27"/>
    </row>
    <row r="2867" spans="3:65">
      <c r="C2867" s="27"/>
      <c r="D2867" s="27"/>
      <c r="E2867" s="27"/>
      <c r="F2867" s="27"/>
      <c r="G2867" s="27"/>
      <c r="H2867" s="27"/>
      <c r="I2867" s="27"/>
      <c r="J2867" s="27"/>
      <c r="K2867" s="27"/>
      <c r="L2867" s="27"/>
      <c r="M2867" s="27"/>
      <c r="N2867" s="27"/>
      <c r="O2867" s="27"/>
      <c r="P2867" s="27"/>
      <c r="Q2867" s="27"/>
      <c r="R2867" s="27"/>
      <c r="S2867" s="27"/>
      <c r="T2867" s="27"/>
      <c r="U2867" s="27"/>
      <c r="V2867" s="27"/>
      <c r="W2867" s="27"/>
      <c r="X2867" s="27"/>
      <c r="Y2867" s="27"/>
      <c r="Z2867" s="27"/>
      <c r="AA2867" s="27"/>
      <c r="AB2867" s="27"/>
      <c r="AC2867" s="27"/>
      <c r="AD2867" s="27"/>
      <c r="AE2867" s="27"/>
      <c r="AF2867" s="27"/>
      <c r="AG2867" s="27"/>
      <c r="AH2867" s="27"/>
      <c r="AI2867" s="27"/>
      <c r="AJ2867" s="27"/>
      <c r="AK2867" s="27"/>
      <c r="AL2867" s="27"/>
      <c r="AM2867" s="27"/>
      <c r="AN2867" s="27"/>
      <c r="AO2867" s="27"/>
      <c r="AP2867" s="27"/>
      <c r="AQ2867" s="27"/>
      <c r="AR2867" s="27"/>
      <c r="AS2867" s="27"/>
      <c r="AT2867" s="27"/>
      <c r="AU2867" s="27"/>
      <c r="AV2867" s="27"/>
      <c r="AW2867" s="27"/>
      <c r="AX2867" s="27"/>
      <c r="AY2867" s="27"/>
      <c r="AZ2867" s="27"/>
      <c r="BA2867" s="27"/>
      <c r="BB2867" s="27"/>
      <c r="BC2867" s="8"/>
      <c r="BD2867" s="5"/>
      <c r="BL2867" s="20"/>
      <c r="BM2867" s="27"/>
    </row>
    <row r="2868" spans="3:65">
      <c r="C2868" s="27"/>
      <c r="D2868" s="27"/>
      <c r="E2868" s="27"/>
      <c r="F2868" s="27"/>
      <c r="G2868" s="27"/>
      <c r="H2868" s="27"/>
      <c r="I2868" s="27"/>
      <c r="J2868" s="27"/>
      <c r="K2868" s="27"/>
      <c r="L2868" s="27"/>
      <c r="M2868" s="27"/>
      <c r="N2868" s="27"/>
      <c r="O2868" s="27"/>
      <c r="P2868" s="27"/>
      <c r="Q2868" s="27"/>
      <c r="R2868" s="27"/>
      <c r="S2868" s="27"/>
      <c r="T2868" s="27"/>
      <c r="U2868" s="27"/>
      <c r="V2868" s="27"/>
      <c r="W2868" s="27"/>
      <c r="X2868" s="27"/>
      <c r="Y2868" s="27"/>
      <c r="Z2868" s="27"/>
      <c r="AA2868" s="27"/>
      <c r="AB2868" s="27"/>
      <c r="AC2868" s="27"/>
      <c r="AD2868" s="27"/>
      <c r="AE2868" s="27"/>
      <c r="AF2868" s="27"/>
      <c r="AG2868" s="27"/>
      <c r="AH2868" s="27"/>
      <c r="AI2868" s="27"/>
      <c r="AJ2868" s="27"/>
      <c r="AK2868" s="27"/>
      <c r="AL2868" s="27"/>
      <c r="AM2868" s="27"/>
      <c r="AN2868" s="27"/>
      <c r="AO2868" s="27"/>
      <c r="AP2868" s="27"/>
      <c r="AQ2868" s="27"/>
      <c r="AR2868" s="27"/>
      <c r="AS2868" s="27"/>
      <c r="AT2868" s="27"/>
      <c r="AU2868" s="27"/>
      <c r="AV2868" s="27"/>
      <c r="AW2868" s="27"/>
      <c r="AX2868" s="27"/>
      <c r="AY2868" s="27"/>
      <c r="AZ2868" s="27"/>
      <c r="BA2868" s="27"/>
      <c r="BB2868" s="27"/>
      <c r="BC2868" s="8"/>
      <c r="BD2868" s="5"/>
      <c r="BL2868" s="20"/>
      <c r="BM2868" s="27"/>
    </row>
    <row r="2869" spans="3:65">
      <c r="C2869" s="27"/>
      <c r="D2869" s="27"/>
      <c r="E2869" s="27"/>
      <c r="F2869" s="27"/>
      <c r="G2869" s="27"/>
      <c r="H2869" s="27"/>
      <c r="I2869" s="27"/>
      <c r="J2869" s="27"/>
      <c r="K2869" s="27"/>
      <c r="L2869" s="27"/>
      <c r="M2869" s="27"/>
      <c r="N2869" s="27"/>
      <c r="O2869" s="27"/>
      <c r="P2869" s="27"/>
      <c r="Q2869" s="27"/>
      <c r="R2869" s="27"/>
      <c r="S2869" s="27"/>
      <c r="T2869" s="27"/>
      <c r="U2869" s="27"/>
      <c r="V2869" s="27"/>
      <c r="W2869" s="27"/>
      <c r="X2869" s="27"/>
      <c r="Y2869" s="27"/>
      <c r="Z2869" s="27"/>
      <c r="AA2869" s="27"/>
      <c r="AB2869" s="27"/>
      <c r="AC2869" s="27"/>
      <c r="AD2869" s="27"/>
      <c r="AE2869" s="27"/>
      <c r="AF2869" s="27"/>
      <c r="AG2869" s="27"/>
      <c r="AH2869" s="27"/>
      <c r="AI2869" s="27"/>
      <c r="AJ2869" s="27"/>
      <c r="AK2869" s="27"/>
      <c r="AL2869" s="27"/>
      <c r="AM2869" s="27"/>
      <c r="AN2869" s="27"/>
      <c r="AO2869" s="27"/>
      <c r="AP2869" s="27"/>
      <c r="AQ2869" s="27"/>
      <c r="AR2869" s="27"/>
      <c r="AS2869" s="27"/>
      <c r="AT2869" s="27"/>
      <c r="AU2869" s="27"/>
      <c r="AV2869" s="27"/>
      <c r="AW2869" s="27"/>
      <c r="AX2869" s="27"/>
      <c r="AY2869" s="27"/>
      <c r="AZ2869" s="27"/>
      <c r="BA2869" s="27"/>
      <c r="BB2869" s="27"/>
      <c r="BC2869" s="8"/>
      <c r="BD2869" s="5"/>
      <c r="BL2869" s="20"/>
      <c r="BM2869" s="27"/>
    </row>
    <row r="2870" spans="3:65">
      <c r="C2870" s="27"/>
      <c r="D2870" s="27"/>
      <c r="E2870" s="27"/>
      <c r="F2870" s="27"/>
      <c r="G2870" s="27"/>
      <c r="H2870" s="27"/>
      <c r="I2870" s="27"/>
      <c r="J2870" s="27"/>
      <c r="K2870" s="27"/>
      <c r="L2870" s="27"/>
      <c r="M2870" s="27"/>
      <c r="N2870" s="27"/>
      <c r="O2870" s="27"/>
      <c r="P2870" s="27"/>
      <c r="Q2870" s="27"/>
      <c r="R2870" s="27"/>
      <c r="S2870" s="27"/>
      <c r="T2870" s="27"/>
      <c r="U2870" s="27"/>
      <c r="V2870" s="27"/>
      <c r="W2870" s="27"/>
      <c r="X2870" s="27"/>
      <c r="Y2870" s="27"/>
      <c r="Z2870" s="27"/>
      <c r="AA2870" s="27"/>
      <c r="AB2870" s="27"/>
      <c r="AC2870" s="27"/>
      <c r="AD2870" s="27"/>
      <c r="AE2870" s="27"/>
      <c r="AF2870" s="27"/>
      <c r="AG2870" s="27"/>
      <c r="AH2870" s="27"/>
      <c r="AI2870" s="27"/>
      <c r="AJ2870" s="27"/>
      <c r="AK2870" s="27"/>
      <c r="AL2870" s="27"/>
      <c r="AM2870" s="27"/>
      <c r="AN2870" s="27"/>
      <c r="AO2870" s="27"/>
      <c r="AP2870" s="27"/>
      <c r="AQ2870" s="27"/>
      <c r="AR2870" s="27"/>
      <c r="AS2870" s="27"/>
      <c r="AT2870" s="27"/>
      <c r="AU2870" s="27"/>
      <c r="AV2870" s="27"/>
      <c r="AW2870" s="27"/>
      <c r="AX2870" s="27"/>
      <c r="AY2870" s="27"/>
      <c r="AZ2870" s="27"/>
      <c r="BA2870" s="27"/>
      <c r="BB2870" s="27"/>
      <c r="BC2870" s="8"/>
      <c r="BD2870" s="5"/>
      <c r="BL2870" s="20"/>
      <c r="BM2870" s="27"/>
    </row>
    <row r="2871" spans="3:65">
      <c r="C2871" s="27"/>
      <c r="D2871" s="27"/>
      <c r="E2871" s="27"/>
      <c r="F2871" s="27"/>
      <c r="G2871" s="27"/>
      <c r="H2871" s="27"/>
      <c r="I2871" s="27"/>
      <c r="J2871" s="27"/>
      <c r="K2871" s="27"/>
      <c r="L2871" s="27"/>
      <c r="M2871" s="27"/>
      <c r="N2871" s="27"/>
      <c r="O2871" s="27"/>
      <c r="P2871" s="27"/>
      <c r="Q2871" s="27"/>
      <c r="R2871" s="27"/>
      <c r="S2871" s="27"/>
      <c r="T2871" s="27"/>
      <c r="U2871" s="27"/>
      <c r="V2871" s="27"/>
      <c r="W2871" s="27"/>
      <c r="X2871" s="27"/>
      <c r="Y2871" s="27"/>
      <c r="Z2871" s="27"/>
      <c r="AA2871" s="27"/>
      <c r="AB2871" s="27"/>
      <c r="AC2871" s="27"/>
      <c r="AD2871" s="27"/>
      <c r="AE2871" s="27"/>
      <c r="AF2871" s="27"/>
      <c r="AG2871" s="27"/>
      <c r="AH2871" s="27"/>
      <c r="AI2871" s="27"/>
      <c r="AJ2871" s="27"/>
      <c r="AK2871" s="27"/>
      <c r="AL2871" s="27"/>
      <c r="AM2871" s="27"/>
      <c r="AN2871" s="27"/>
      <c r="AO2871" s="27"/>
      <c r="AP2871" s="27"/>
      <c r="AQ2871" s="27"/>
      <c r="AR2871" s="27"/>
      <c r="AS2871" s="27"/>
      <c r="AT2871" s="27"/>
      <c r="AU2871" s="27"/>
      <c r="AV2871" s="27"/>
      <c r="AW2871" s="27"/>
      <c r="AX2871" s="27"/>
      <c r="AY2871" s="27"/>
      <c r="AZ2871" s="27"/>
      <c r="BA2871" s="27"/>
      <c r="BB2871" s="27"/>
      <c r="BC2871" s="8"/>
      <c r="BD2871" s="5"/>
      <c r="BL2871" s="20"/>
      <c r="BM2871" s="27"/>
    </row>
    <row r="2872" spans="3:65">
      <c r="C2872" s="27"/>
      <c r="D2872" s="27"/>
      <c r="E2872" s="27"/>
      <c r="F2872" s="27"/>
      <c r="G2872" s="27"/>
      <c r="H2872" s="27"/>
      <c r="I2872" s="27"/>
      <c r="J2872" s="27"/>
      <c r="K2872" s="27"/>
      <c r="L2872" s="27"/>
      <c r="M2872" s="27"/>
      <c r="N2872" s="27"/>
      <c r="O2872" s="27"/>
      <c r="P2872" s="27"/>
      <c r="Q2872" s="27"/>
      <c r="R2872" s="27"/>
      <c r="S2872" s="27"/>
      <c r="T2872" s="27"/>
      <c r="U2872" s="27"/>
      <c r="V2872" s="27"/>
      <c r="W2872" s="27"/>
      <c r="X2872" s="27"/>
      <c r="Y2872" s="27"/>
      <c r="Z2872" s="27"/>
      <c r="AA2872" s="27"/>
      <c r="AB2872" s="27"/>
      <c r="AC2872" s="27"/>
      <c r="AD2872" s="27"/>
      <c r="AE2872" s="27"/>
      <c r="AF2872" s="27"/>
      <c r="AG2872" s="27"/>
      <c r="AH2872" s="27"/>
      <c r="AI2872" s="27"/>
      <c r="AJ2872" s="27"/>
      <c r="AK2872" s="27"/>
      <c r="AL2872" s="27"/>
      <c r="AM2872" s="27"/>
      <c r="AN2872" s="27"/>
      <c r="AO2872" s="27"/>
      <c r="AP2872" s="27"/>
      <c r="AQ2872" s="27"/>
      <c r="AR2872" s="27"/>
      <c r="AS2872" s="27"/>
      <c r="AT2872" s="27"/>
      <c r="AU2872" s="27"/>
      <c r="AV2872" s="27"/>
      <c r="AW2872" s="27"/>
      <c r="AX2872" s="27"/>
      <c r="AY2872" s="27"/>
      <c r="AZ2872" s="27"/>
      <c r="BA2872" s="27"/>
      <c r="BB2872" s="27"/>
      <c r="BC2872" s="8"/>
      <c r="BD2872" s="5"/>
      <c r="BL2872" s="20"/>
      <c r="BM2872" s="27"/>
    </row>
    <row r="2873" spans="3:65">
      <c r="C2873" s="27"/>
      <c r="D2873" s="27"/>
      <c r="E2873" s="27"/>
      <c r="F2873" s="27"/>
      <c r="G2873" s="27"/>
      <c r="H2873" s="27"/>
      <c r="I2873" s="27"/>
      <c r="J2873" s="27"/>
      <c r="K2873" s="27"/>
      <c r="L2873" s="27"/>
      <c r="M2873" s="27"/>
      <c r="N2873" s="27"/>
      <c r="O2873" s="27"/>
      <c r="P2873" s="27"/>
      <c r="Q2873" s="27"/>
      <c r="R2873" s="27"/>
      <c r="S2873" s="27"/>
      <c r="T2873" s="27"/>
      <c r="U2873" s="27"/>
      <c r="V2873" s="27"/>
      <c r="W2873" s="27"/>
      <c r="X2873" s="27"/>
      <c r="Y2873" s="27"/>
      <c r="Z2873" s="27"/>
      <c r="AA2873" s="27"/>
      <c r="AB2873" s="27"/>
      <c r="AC2873" s="27"/>
      <c r="AD2873" s="27"/>
      <c r="AE2873" s="27"/>
      <c r="AF2873" s="27"/>
      <c r="AG2873" s="27"/>
      <c r="AH2873" s="27"/>
      <c r="AI2873" s="27"/>
      <c r="AJ2873" s="27"/>
      <c r="AK2873" s="27"/>
      <c r="AL2873" s="27"/>
      <c r="AM2873" s="27"/>
      <c r="AN2873" s="27"/>
      <c r="AO2873" s="27"/>
      <c r="AP2873" s="27"/>
      <c r="AQ2873" s="27"/>
      <c r="AR2873" s="27"/>
      <c r="AS2873" s="27"/>
      <c r="AT2873" s="27"/>
      <c r="AU2873" s="27"/>
      <c r="AV2873" s="27"/>
      <c r="AW2873" s="27"/>
      <c r="AX2873" s="27"/>
      <c r="AY2873" s="27"/>
      <c r="AZ2873" s="27"/>
      <c r="BA2873" s="27"/>
      <c r="BB2873" s="27"/>
      <c r="BC2873" s="8"/>
      <c r="BD2873" s="5"/>
      <c r="BL2873" s="20"/>
      <c r="BM2873" s="27"/>
    </row>
    <row r="2874" spans="3:65">
      <c r="C2874" s="27"/>
      <c r="D2874" s="27"/>
      <c r="E2874" s="27"/>
      <c r="F2874" s="27"/>
      <c r="G2874" s="27"/>
      <c r="H2874" s="27"/>
      <c r="I2874" s="27"/>
      <c r="J2874" s="27"/>
      <c r="K2874" s="27"/>
      <c r="L2874" s="27"/>
      <c r="M2874" s="27"/>
      <c r="N2874" s="27"/>
      <c r="O2874" s="27"/>
      <c r="P2874" s="27"/>
      <c r="Q2874" s="27"/>
      <c r="R2874" s="27"/>
      <c r="S2874" s="27"/>
      <c r="T2874" s="27"/>
      <c r="U2874" s="27"/>
      <c r="V2874" s="27"/>
      <c r="W2874" s="27"/>
      <c r="X2874" s="27"/>
      <c r="Y2874" s="27"/>
      <c r="Z2874" s="27"/>
      <c r="AA2874" s="27"/>
      <c r="AB2874" s="27"/>
      <c r="AC2874" s="27"/>
      <c r="AD2874" s="27"/>
      <c r="AE2874" s="27"/>
      <c r="AF2874" s="27"/>
      <c r="AG2874" s="27"/>
      <c r="AH2874" s="27"/>
      <c r="AI2874" s="27"/>
      <c r="AJ2874" s="27"/>
      <c r="AK2874" s="27"/>
      <c r="AL2874" s="27"/>
      <c r="AM2874" s="27"/>
      <c r="AN2874" s="27"/>
      <c r="AO2874" s="27"/>
      <c r="AP2874" s="27"/>
      <c r="AQ2874" s="27"/>
      <c r="AR2874" s="27"/>
      <c r="AS2874" s="27"/>
      <c r="AT2874" s="27"/>
      <c r="AU2874" s="27"/>
      <c r="AV2874" s="27"/>
      <c r="AW2874" s="27"/>
      <c r="AX2874" s="27"/>
      <c r="AY2874" s="27"/>
      <c r="AZ2874" s="27"/>
      <c r="BA2874" s="27"/>
      <c r="BB2874" s="27"/>
      <c r="BC2874" s="8"/>
      <c r="BD2874" s="5"/>
      <c r="BL2874" s="20"/>
      <c r="BM2874" s="27"/>
    </row>
    <row r="2875" spans="3:65">
      <c r="C2875" s="27"/>
      <c r="D2875" s="27"/>
      <c r="E2875" s="27"/>
      <c r="F2875" s="27"/>
      <c r="G2875" s="27"/>
      <c r="H2875" s="27"/>
      <c r="I2875" s="27"/>
      <c r="J2875" s="27"/>
      <c r="K2875" s="27"/>
      <c r="L2875" s="27"/>
      <c r="M2875" s="27"/>
      <c r="N2875" s="27"/>
      <c r="O2875" s="27"/>
      <c r="P2875" s="27"/>
      <c r="Q2875" s="27"/>
      <c r="R2875" s="27"/>
      <c r="S2875" s="27"/>
      <c r="T2875" s="27"/>
      <c r="U2875" s="27"/>
      <c r="V2875" s="27"/>
      <c r="W2875" s="27"/>
      <c r="X2875" s="27"/>
      <c r="Y2875" s="27"/>
      <c r="Z2875" s="27"/>
      <c r="AA2875" s="27"/>
      <c r="AB2875" s="27"/>
      <c r="AC2875" s="27"/>
      <c r="AD2875" s="27"/>
      <c r="AE2875" s="27"/>
      <c r="AF2875" s="27"/>
      <c r="AG2875" s="27"/>
      <c r="AH2875" s="27"/>
      <c r="AI2875" s="27"/>
      <c r="AJ2875" s="27"/>
      <c r="AK2875" s="27"/>
      <c r="AL2875" s="27"/>
      <c r="AM2875" s="27"/>
      <c r="AN2875" s="27"/>
      <c r="AO2875" s="27"/>
      <c r="AP2875" s="27"/>
      <c r="AQ2875" s="27"/>
      <c r="AR2875" s="27"/>
      <c r="AS2875" s="27"/>
      <c r="AT2875" s="27"/>
      <c r="AU2875" s="27"/>
      <c r="AV2875" s="27"/>
      <c r="AW2875" s="27"/>
      <c r="AX2875" s="27"/>
      <c r="AY2875" s="27"/>
      <c r="AZ2875" s="27"/>
      <c r="BA2875" s="27"/>
      <c r="BB2875" s="27"/>
      <c r="BC2875" s="8"/>
      <c r="BD2875" s="5"/>
      <c r="BL2875" s="20"/>
      <c r="BM2875" s="27"/>
    </row>
    <row r="2876" spans="3:65">
      <c r="C2876" s="27"/>
      <c r="D2876" s="27"/>
      <c r="E2876" s="27"/>
      <c r="F2876" s="27"/>
      <c r="G2876" s="27"/>
      <c r="H2876" s="27"/>
      <c r="I2876" s="27"/>
      <c r="J2876" s="27"/>
      <c r="K2876" s="27"/>
      <c r="L2876" s="27"/>
      <c r="M2876" s="27"/>
      <c r="N2876" s="27"/>
      <c r="O2876" s="27"/>
      <c r="P2876" s="27"/>
      <c r="Q2876" s="27"/>
      <c r="R2876" s="27"/>
      <c r="S2876" s="27"/>
      <c r="T2876" s="27"/>
      <c r="U2876" s="27"/>
      <c r="V2876" s="27"/>
      <c r="W2876" s="27"/>
      <c r="X2876" s="27"/>
      <c r="Y2876" s="27"/>
      <c r="Z2876" s="27"/>
      <c r="AA2876" s="27"/>
      <c r="AB2876" s="27"/>
      <c r="AC2876" s="27"/>
      <c r="AD2876" s="27"/>
      <c r="AE2876" s="27"/>
      <c r="AF2876" s="27"/>
      <c r="AG2876" s="27"/>
      <c r="AH2876" s="27"/>
      <c r="AI2876" s="27"/>
      <c r="AJ2876" s="27"/>
      <c r="AK2876" s="27"/>
      <c r="AL2876" s="27"/>
      <c r="AM2876" s="27"/>
      <c r="AN2876" s="27"/>
      <c r="AO2876" s="27"/>
      <c r="AP2876" s="27"/>
      <c r="AQ2876" s="27"/>
      <c r="AR2876" s="27"/>
      <c r="AS2876" s="27"/>
      <c r="AT2876" s="27"/>
      <c r="AU2876" s="27"/>
      <c r="AV2876" s="27"/>
      <c r="AW2876" s="27"/>
      <c r="AX2876" s="27"/>
      <c r="AY2876" s="27"/>
      <c r="AZ2876" s="27"/>
      <c r="BA2876" s="27"/>
      <c r="BB2876" s="27"/>
      <c r="BC2876" s="8"/>
      <c r="BD2876" s="5"/>
      <c r="BL2876" s="20"/>
      <c r="BM2876" s="27"/>
    </row>
    <row r="2877" spans="3:65">
      <c r="C2877" s="27"/>
      <c r="D2877" s="27"/>
      <c r="E2877" s="27"/>
      <c r="F2877" s="27"/>
      <c r="G2877" s="27"/>
      <c r="H2877" s="27"/>
      <c r="I2877" s="27"/>
      <c r="J2877" s="27"/>
      <c r="K2877" s="27"/>
      <c r="L2877" s="27"/>
      <c r="M2877" s="27"/>
      <c r="N2877" s="27"/>
      <c r="O2877" s="27"/>
      <c r="P2877" s="27"/>
      <c r="Q2877" s="27"/>
      <c r="R2877" s="27"/>
      <c r="S2877" s="27"/>
      <c r="T2877" s="27"/>
      <c r="U2877" s="27"/>
      <c r="V2877" s="27"/>
      <c r="W2877" s="27"/>
      <c r="X2877" s="27"/>
      <c r="Y2877" s="27"/>
      <c r="Z2877" s="27"/>
      <c r="AA2877" s="27"/>
      <c r="AB2877" s="27"/>
      <c r="AC2877" s="27"/>
      <c r="AD2877" s="27"/>
      <c r="AE2877" s="27"/>
      <c r="AF2877" s="27"/>
      <c r="AG2877" s="27"/>
      <c r="AH2877" s="27"/>
      <c r="AI2877" s="27"/>
      <c r="AJ2877" s="27"/>
      <c r="AK2877" s="27"/>
      <c r="AL2877" s="27"/>
      <c r="AM2877" s="27"/>
      <c r="AN2877" s="27"/>
      <c r="AO2877" s="27"/>
      <c r="AP2877" s="27"/>
      <c r="AQ2877" s="27"/>
      <c r="AR2877" s="27"/>
      <c r="AS2877" s="27"/>
      <c r="AT2877" s="27"/>
      <c r="AU2877" s="27"/>
      <c r="AV2877" s="27"/>
      <c r="AW2877" s="27"/>
      <c r="AX2877" s="27"/>
      <c r="AY2877" s="27"/>
      <c r="AZ2877" s="27"/>
      <c r="BA2877" s="27"/>
      <c r="BB2877" s="27"/>
      <c r="BC2877" s="8"/>
      <c r="BD2877" s="5"/>
      <c r="BL2877" s="20"/>
      <c r="BM2877" s="27"/>
    </row>
    <row r="2878" spans="3:65">
      <c r="C2878" s="27"/>
      <c r="D2878" s="27"/>
      <c r="E2878" s="27"/>
      <c r="F2878" s="27"/>
      <c r="G2878" s="27"/>
      <c r="H2878" s="27"/>
      <c r="I2878" s="27"/>
      <c r="J2878" s="27"/>
      <c r="K2878" s="27"/>
      <c r="L2878" s="27"/>
      <c r="M2878" s="27"/>
      <c r="N2878" s="27"/>
      <c r="O2878" s="27"/>
      <c r="P2878" s="27"/>
      <c r="Q2878" s="27"/>
      <c r="R2878" s="27"/>
      <c r="S2878" s="27"/>
      <c r="T2878" s="27"/>
      <c r="U2878" s="27"/>
      <c r="V2878" s="27"/>
      <c r="W2878" s="27"/>
      <c r="X2878" s="27"/>
      <c r="Y2878" s="27"/>
      <c r="Z2878" s="27"/>
      <c r="AA2878" s="27"/>
      <c r="AB2878" s="27"/>
      <c r="AC2878" s="27"/>
      <c r="AD2878" s="27"/>
      <c r="AE2878" s="27"/>
      <c r="AF2878" s="27"/>
      <c r="AG2878" s="27"/>
      <c r="AH2878" s="27"/>
      <c r="AI2878" s="27"/>
      <c r="AJ2878" s="27"/>
      <c r="AK2878" s="27"/>
      <c r="AL2878" s="27"/>
      <c r="AM2878" s="27"/>
      <c r="AN2878" s="27"/>
      <c r="AO2878" s="27"/>
      <c r="AP2878" s="27"/>
      <c r="AQ2878" s="27"/>
      <c r="AR2878" s="27"/>
      <c r="AS2878" s="27"/>
      <c r="AT2878" s="27"/>
      <c r="AU2878" s="27"/>
      <c r="AV2878" s="27"/>
      <c r="AW2878" s="27"/>
      <c r="AX2878" s="27"/>
      <c r="AY2878" s="27"/>
      <c r="AZ2878" s="27"/>
      <c r="BA2878" s="27"/>
      <c r="BB2878" s="27"/>
      <c r="BC2878" s="8"/>
      <c r="BD2878" s="5"/>
      <c r="BL2878" s="20"/>
      <c r="BM2878" s="27"/>
    </row>
    <row r="2879" spans="3:65">
      <c r="C2879" s="27"/>
      <c r="D2879" s="27"/>
      <c r="E2879" s="27"/>
      <c r="F2879" s="27"/>
      <c r="G2879" s="27"/>
      <c r="H2879" s="27"/>
      <c r="I2879" s="27"/>
      <c r="J2879" s="27"/>
      <c r="K2879" s="27"/>
      <c r="L2879" s="27"/>
      <c r="M2879" s="27"/>
      <c r="N2879" s="27"/>
      <c r="O2879" s="27"/>
      <c r="P2879" s="27"/>
      <c r="Q2879" s="27"/>
      <c r="R2879" s="27"/>
      <c r="S2879" s="27"/>
      <c r="T2879" s="27"/>
      <c r="U2879" s="27"/>
      <c r="V2879" s="27"/>
      <c r="W2879" s="27"/>
      <c r="X2879" s="27"/>
      <c r="Y2879" s="27"/>
      <c r="Z2879" s="27"/>
      <c r="AA2879" s="27"/>
      <c r="AB2879" s="27"/>
      <c r="AC2879" s="27"/>
      <c r="AD2879" s="27"/>
      <c r="AE2879" s="27"/>
      <c r="AF2879" s="27"/>
      <c r="AG2879" s="27"/>
      <c r="AH2879" s="27"/>
      <c r="AI2879" s="27"/>
      <c r="AJ2879" s="27"/>
      <c r="AK2879" s="27"/>
      <c r="AL2879" s="27"/>
      <c r="AM2879" s="27"/>
      <c r="AN2879" s="27"/>
      <c r="AO2879" s="27"/>
      <c r="AP2879" s="27"/>
      <c r="AQ2879" s="27"/>
      <c r="AR2879" s="27"/>
      <c r="AS2879" s="27"/>
      <c r="AT2879" s="27"/>
      <c r="AU2879" s="27"/>
      <c r="AV2879" s="27"/>
      <c r="AW2879" s="27"/>
      <c r="AX2879" s="27"/>
      <c r="AY2879" s="27"/>
      <c r="AZ2879" s="27"/>
      <c r="BA2879" s="27"/>
      <c r="BB2879" s="27"/>
      <c r="BC2879" s="8"/>
      <c r="BD2879" s="5"/>
      <c r="BL2879" s="20"/>
      <c r="BM2879" s="27"/>
    </row>
    <row r="2880" spans="3:65">
      <c r="C2880" s="27"/>
      <c r="D2880" s="27"/>
      <c r="E2880" s="27"/>
      <c r="F2880" s="27"/>
      <c r="G2880" s="27"/>
      <c r="H2880" s="27"/>
      <c r="I2880" s="27"/>
      <c r="J2880" s="27"/>
      <c r="K2880" s="27"/>
      <c r="L2880" s="27"/>
      <c r="M2880" s="27"/>
      <c r="N2880" s="27"/>
      <c r="O2880" s="27"/>
      <c r="P2880" s="27"/>
      <c r="Q2880" s="27"/>
      <c r="R2880" s="27"/>
      <c r="S2880" s="27"/>
      <c r="T2880" s="27"/>
      <c r="U2880" s="27"/>
      <c r="V2880" s="27"/>
      <c r="W2880" s="27"/>
      <c r="X2880" s="27"/>
      <c r="Y2880" s="27"/>
      <c r="Z2880" s="27"/>
      <c r="AA2880" s="27"/>
      <c r="AB2880" s="27"/>
      <c r="AC2880" s="27"/>
      <c r="AD2880" s="27"/>
      <c r="AE2880" s="27"/>
      <c r="AF2880" s="27"/>
      <c r="AG2880" s="27"/>
      <c r="AH2880" s="27"/>
      <c r="AI2880" s="27"/>
      <c r="AJ2880" s="27"/>
      <c r="AK2880" s="27"/>
      <c r="AL2880" s="27"/>
      <c r="AM2880" s="27"/>
      <c r="AN2880" s="27"/>
      <c r="AO2880" s="27"/>
      <c r="AP2880" s="27"/>
      <c r="AQ2880" s="27"/>
      <c r="AR2880" s="27"/>
      <c r="AS2880" s="27"/>
      <c r="AT2880" s="27"/>
      <c r="AU2880" s="27"/>
      <c r="AV2880" s="27"/>
      <c r="AW2880" s="27"/>
      <c r="AX2880" s="27"/>
      <c r="AY2880" s="27"/>
      <c r="AZ2880" s="27"/>
      <c r="BA2880" s="27"/>
      <c r="BB2880" s="27"/>
      <c r="BC2880" s="8"/>
      <c r="BD2880" s="5"/>
      <c r="BL2880" s="20"/>
      <c r="BM2880" s="27"/>
    </row>
    <row r="2881" spans="3:65">
      <c r="C2881" s="27"/>
      <c r="D2881" s="27"/>
      <c r="E2881" s="27"/>
      <c r="F2881" s="27"/>
      <c r="G2881" s="27"/>
      <c r="H2881" s="27"/>
      <c r="I2881" s="27"/>
      <c r="J2881" s="27"/>
      <c r="K2881" s="27"/>
      <c r="L2881" s="27"/>
      <c r="M2881" s="27"/>
      <c r="N2881" s="27"/>
      <c r="O2881" s="27"/>
      <c r="P2881" s="27"/>
      <c r="Q2881" s="27"/>
      <c r="R2881" s="27"/>
      <c r="S2881" s="27"/>
      <c r="T2881" s="27"/>
      <c r="U2881" s="27"/>
      <c r="V2881" s="27"/>
      <c r="W2881" s="27"/>
      <c r="X2881" s="27"/>
      <c r="Y2881" s="27"/>
      <c r="Z2881" s="27"/>
      <c r="AA2881" s="27"/>
      <c r="AB2881" s="27"/>
      <c r="AC2881" s="27"/>
      <c r="AD2881" s="27"/>
      <c r="AE2881" s="27"/>
      <c r="AF2881" s="27"/>
      <c r="AG2881" s="27"/>
      <c r="AH2881" s="27"/>
      <c r="AI2881" s="27"/>
      <c r="AJ2881" s="27"/>
      <c r="AK2881" s="27"/>
      <c r="AL2881" s="27"/>
      <c r="AM2881" s="27"/>
      <c r="AN2881" s="27"/>
      <c r="AO2881" s="27"/>
      <c r="AP2881" s="27"/>
      <c r="AQ2881" s="27"/>
      <c r="AR2881" s="27"/>
      <c r="AS2881" s="27"/>
      <c r="AT2881" s="27"/>
      <c r="AU2881" s="27"/>
      <c r="AV2881" s="27"/>
      <c r="AW2881" s="27"/>
      <c r="AX2881" s="27"/>
      <c r="AY2881" s="27"/>
      <c r="AZ2881" s="27"/>
      <c r="BA2881" s="27"/>
      <c r="BB2881" s="27"/>
      <c r="BC2881" s="8"/>
      <c r="BD2881" s="5"/>
      <c r="BL2881" s="20"/>
      <c r="BM2881" s="27"/>
    </row>
    <row r="2882" spans="3:65">
      <c r="C2882" s="27"/>
      <c r="D2882" s="27"/>
      <c r="E2882" s="27"/>
      <c r="F2882" s="27"/>
      <c r="G2882" s="27"/>
      <c r="H2882" s="27"/>
      <c r="I2882" s="27"/>
      <c r="J2882" s="27"/>
      <c r="K2882" s="27"/>
      <c r="L2882" s="27"/>
      <c r="M2882" s="27"/>
      <c r="N2882" s="27"/>
      <c r="O2882" s="27"/>
      <c r="P2882" s="27"/>
      <c r="Q2882" s="27"/>
      <c r="R2882" s="27"/>
      <c r="S2882" s="27"/>
      <c r="T2882" s="27"/>
      <c r="U2882" s="27"/>
      <c r="V2882" s="27"/>
      <c r="W2882" s="27"/>
      <c r="X2882" s="27"/>
      <c r="Y2882" s="27"/>
      <c r="Z2882" s="27"/>
      <c r="AA2882" s="27"/>
      <c r="AB2882" s="27"/>
      <c r="AC2882" s="27"/>
      <c r="AD2882" s="27"/>
      <c r="AE2882" s="27"/>
      <c r="AF2882" s="27"/>
      <c r="AG2882" s="27"/>
      <c r="AH2882" s="27"/>
      <c r="AI2882" s="27"/>
      <c r="AJ2882" s="27"/>
      <c r="AK2882" s="27"/>
      <c r="AL2882" s="27"/>
      <c r="AM2882" s="27"/>
      <c r="AN2882" s="27"/>
      <c r="AO2882" s="27"/>
      <c r="AP2882" s="27"/>
      <c r="AQ2882" s="27"/>
      <c r="AR2882" s="27"/>
      <c r="AS2882" s="27"/>
      <c r="AT2882" s="27"/>
      <c r="AU2882" s="27"/>
      <c r="AV2882" s="27"/>
      <c r="AW2882" s="27"/>
      <c r="AX2882" s="27"/>
      <c r="AY2882" s="27"/>
      <c r="AZ2882" s="27"/>
      <c r="BA2882" s="27"/>
      <c r="BB2882" s="27"/>
      <c r="BC2882" s="8"/>
      <c r="BD2882" s="5"/>
      <c r="BL2882" s="20"/>
      <c r="BM2882" s="27"/>
    </row>
    <row r="2883" spans="3:65">
      <c r="C2883" s="27"/>
      <c r="D2883" s="27"/>
      <c r="E2883" s="27"/>
      <c r="F2883" s="27"/>
      <c r="G2883" s="27"/>
      <c r="H2883" s="27"/>
      <c r="I2883" s="27"/>
      <c r="J2883" s="27"/>
      <c r="K2883" s="27"/>
      <c r="L2883" s="27"/>
      <c r="M2883" s="27"/>
      <c r="N2883" s="27"/>
      <c r="O2883" s="27"/>
      <c r="P2883" s="27"/>
      <c r="Q2883" s="27"/>
      <c r="R2883" s="27"/>
      <c r="S2883" s="27"/>
      <c r="T2883" s="27"/>
      <c r="U2883" s="27"/>
      <c r="V2883" s="27"/>
      <c r="W2883" s="27"/>
      <c r="X2883" s="27"/>
      <c r="Y2883" s="27"/>
      <c r="Z2883" s="27"/>
      <c r="AA2883" s="27"/>
      <c r="AB2883" s="27"/>
      <c r="AC2883" s="27"/>
      <c r="AD2883" s="27"/>
      <c r="AE2883" s="27"/>
      <c r="AF2883" s="27"/>
      <c r="AG2883" s="27"/>
      <c r="AH2883" s="27"/>
      <c r="AI2883" s="27"/>
      <c r="AJ2883" s="27"/>
      <c r="AK2883" s="27"/>
      <c r="AL2883" s="27"/>
      <c r="AM2883" s="27"/>
      <c r="AN2883" s="27"/>
      <c r="AO2883" s="27"/>
      <c r="AP2883" s="27"/>
      <c r="AQ2883" s="27"/>
      <c r="AR2883" s="27"/>
      <c r="AS2883" s="27"/>
      <c r="AT2883" s="27"/>
      <c r="AU2883" s="27"/>
      <c r="AV2883" s="27"/>
      <c r="AW2883" s="27"/>
      <c r="AX2883" s="27"/>
      <c r="AY2883" s="27"/>
      <c r="AZ2883" s="27"/>
      <c r="BA2883" s="27"/>
      <c r="BB2883" s="27"/>
      <c r="BC2883" s="8"/>
      <c r="BD2883" s="5"/>
      <c r="BL2883" s="20"/>
      <c r="BM2883" s="27"/>
    </row>
    <row r="2884" spans="3:65">
      <c r="C2884" s="27"/>
      <c r="D2884" s="27"/>
      <c r="E2884" s="27"/>
      <c r="F2884" s="27"/>
      <c r="G2884" s="27"/>
      <c r="H2884" s="27"/>
      <c r="I2884" s="27"/>
      <c r="J2884" s="27"/>
      <c r="K2884" s="27"/>
      <c r="L2884" s="27"/>
      <c r="M2884" s="27"/>
      <c r="N2884" s="27"/>
      <c r="O2884" s="27"/>
      <c r="P2884" s="27"/>
      <c r="Q2884" s="27"/>
      <c r="R2884" s="27"/>
      <c r="S2884" s="27"/>
      <c r="T2884" s="27"/>
      <c r="U2884" s="27"/>
      <c r="V2884" s="27"/>
      <c r="W2884" s="27"/>
      <c r="X2884" s="27"/>
      <c r="Y2884" s="27"/>
      <c r="Z2884" s="27"/>
      <c r="AA2884" s="27"/>
      <c r="AB2884" s="27"/>
      <c r="AC2884" s="27"/>
      <c r="AD2884" s="27"/>
      <c r="AE2884" s="27"/>
      <c r="AF2884" s="27"/>
      <c r="AG2884" s="27"/>
      <c r="AH2884" s="27"/>
      <c r="AI2884" s="27"/>
      <c r="AJ2884" s="27"/>
      <c r="AK2884" s="27"/>
      <c r="AL2884" s="27"/>
      <c r="AM2884" s="27"/>
      <c r="AN2884" s="27"/>
      <c r="AO2884" s="27"/>
      <c r="AP2884" s="27"/>
      <c r="AQ2884" s="27"/>
      <c r="AR2884" s="27"/>
      <c r="AS2884" s="27"/>
      <c r="AT2884" s="27"/>
      <c r="AU2884" s="27"/>
      <c r="AV2884" s="27"/>
      <c r="AW2884" s="27"/>
      <c r="AX2884" s="27"/>
      <c r="AY2884" s="27"/>
      <c r="AZ2884" s="27"/>
      <c r="BA2884" s="27"/>
      <c r="BB2884" s="27"/>
      <c r="BC2884" s="8"/>
      <c r="BD2884" s="5"/>
      <c r="BL2884" s="20"/>
      <c r="BM2884" s="27"/>
    </row>
    <row r="2885" spans="3:65">
      <c r="C2885" s="27"/>
      <c r="D2885" s="27"/>
      <c r="E2885" s="27"/>
      <c r="F2885" s="27"/>
      <c r="G2885" s="27"/>
      <c r="H2885" s="27"/>
      <c r="I2885" s="27"/>
      <c r="J2885" s="27"/>
      <c r="K2885" s="27"/>
      <c r="L2885" s="27"/>
      <c r="M2885" s="27"/>
      <c r="N2885" s="27"/>
      <c r="O2885" s="27"/>
      <c r="P2885" s="27"/>
      <c r="Q2885" s="27"/>
      <c r="R2885" s="27"/>
      <c r="S2885" s="27"/>
      <c r="T2885" s="27"/>
      <c r="U2885" s="27"/>
      <c r="V2885" s="27"/>
      <c r="W2885" s="27"/>
      <c r="X2885" s="27"/>
      <c r="Y2885" s="27"/>
      <c r="Z2885" s="27"/>
      <c r="AA2885" s="27"/>
      <c r="AB2885" s="27"/>
      <c r="AC2885" s="27"/>
      <c r="AD2885" s="27"/>
      <c r="AE2885" s="27"/>
      <c r="AF2885" s="27"/>
      <c r="AG2885" s="27"/>
      <c r="AH2885" s="27"/>
      <c r="AI2885" s="27"/>
      <c r="AJ2885" s="27"/>
      <c r="AK2885" s="27"/>
      <c r="AL2885" s="27"/>
      <c r="AM2885" s="27"/>
      <c r="AN2885" s="27"/>
      <c r="AO2885" s="27"/>
      <c r="AP2885" s="27"/>
      <c r="AQ2885" s="27"/>
      <c r="AR2885" s="27"/>
      <c r="AS2885" s="27"/>
      <c r="AT2885" s="27"/>
      <c r="AU2885" s="27"/>
      <c r="AV2885" s="27"/>
      <c r="AW2885" s="27"/>
      <c r="AX2885" s="27"/>
      <c r="AY2885" s="27"/>
      <c r="AZ2885" s="27"/>
      <c r="BA2885" s="27"/>
      <c r="BB2885" s="27"/>
      <c r="BC2885" s="8"/>
      <c r="BD2885" s="5"/>
      <c r="BL2885" s="20"/>
      <c r="BM2885" s="27"/>
    </row>
    <row r="2886" spans="3:65">
      <c r="C2886" s="27"/>
      <c r="D2886" s="27"/>
      <c r="E2886" s="27"/>
      <c r="F2886" s="27"/>
      <c r="G2886" s="27"/>
      <c r="H2886" s="27"/>
      <c r="I2886" s="27"/>
      <c r="J2886" s="27"/>
      <c r="K2886" s="27"/>
      <c r="L2886" s="27"/>
      <c r="M2886" s="27"/>
      <c r="N2886" s="27"/>
      <c r="O2886" s="27"/>
      <c r="P2886" s="27"/>
      <c r="Q2886" s="27"/>
      <c r="R2886" s="27"/>
      <c r="S2886" s="27"/>
      <c r="T2886" s="27"/>
      <c r="U2886" s="27"/>
      <c r="V2886" s="27"/>
      <c r="W2886" s="27"/>
      <c r="X2886" s="27"/>
      <c r="Y2886" s="27"/>
      <c r="Z2886" s="27"/>
      <c r="AA2886" s="27"/>
      <c r="AB2886" s="27"/>
      <c r="AC2886" s="27"/>
      <c r="AD2886" s="27"/>
      <c r="AE2886" s="27"/>
      <c r="AF2886" s="27"/>
      <c r="AG2886" s="27"/>
      <c r="AH2886" s="27"/>
      <c r="AI2886" s="27"/>
      <c r="AJ2886" s="27"/>
      <c r="AK2886" s="27"/>
      <c r="AL2886" s="27"/>
      <c r="AM2886" s="27"/>
      <c r="AN2886" s="27"/>
      <c r="AO2886" s="27"/>
      <c r="AP2886" s="27"/>
      <c r="AQ2886" s="27"/>
      <c r="AR2886" s="27"/>
      <c r="AS2886" s="27"/>
      <c r="AT2886" s="27"/>
      <c r="AU2886" s="27"/>
      <c r="AV2886" s="27"/>
      <c r="AW2886" s="27"/>
      <c r="AX2886" s="27"/>
      <c r="AY2886" s="27"/>
      <c r="AZ2886" s="27"/>
      <c r="BA2886" s="27"/>
      <c r="BB2886" s="27"/>
      <c r="BC2886" s="8"/>
      <c r="BD2886" s="5"/>
      <c r="BL2886" s="20"/>
      <c r="BM2886" s="27"/>
    </row>
    <row r="2887" spans="3:65">
      <c r="C2887" s="27"/>
      <c r="D2887" s="27"/>
      <c r="E2887" s="27"/>
      <c r="F2887" s="27"/>
      <c r="G2887" s="27"/>
      <c r="H2887" s="27"/>
      <c r="I2887" s="27"/>
      <c r="J2887" s="27"/>
      <c r="K2887" s="27"/>
      <c r="L2887" s="27"/>
      <c r="M2887" s="27"/>
      <c r="N2887" s="27"/>
      <c r="O2887" s="27"/>
      <c r="P2887" s="27"/>
      <c r="Q2887" s="27"/>
      <c r="R2887" s="27"/>
      <c r="S2887" s="27"/>
      <c r="T2887" s="27"/>
      <c r="U2887" s="27"/>
      <c r="V2887" s="27"/>
      <c r="W2887" s="27"/>
      <c r="X2887" s="27"/>
      <c r="Y2887" s="27"/>
      <c r="Z2887" s="27"/>
      <c r="AA2887" s="27"/>
      <c r="AB2887" s="27"/>
      <c r="AC2887" s="27"/>
      <c r="AD2887" s="27"/>
      <c r="AE2887" s="27"/>
      <c r="AF2887" s="27"/>
      <c r="AG2887" s="27"/>
      <c r="AH2887" s="27"/>
      <c r="AI2887" s="27"/>
      <c r="AJ2887" s="27"/>
      <c r="AK2887" s="27"/>
      <c r="AL2887" s="27"/>
      <c r="AM2887" s="27"/>
      <c r="AN2887" s="27"/>
      <c r="AO2887" s="27"/>
      <c r="AP2887" s="27"/>
      <c r="AQ2887" s="27"/>
      <c r="AR2887" s="27"/>
      <c r="AS2887" s="27"/>
      <c r="AT2887" s="27"/>
      <c r="AU2887" s="27"/>
      <c r="AV2887" s="27"/>
      <c r="AW2887" s="27"/>
      <c r="AX2887" s="27"/>
      <c r="AY2887" s="27"/>
      <c r="AZ2887" s="27"/>
      <c r="BA2887" s="27"/>
      <c r="BB2887" s="27"/>
      <c r="BC2887" s="8"/>
      <c r="BD2887" s="5"/>
      <c r="BL2887" s="20"/>
      <c r="BM2887" s="27"/>
    </row>
    <row r="2888" spans="3:65">
      <c r="C2888" s="27"/>
      <c r="D2888" s="27"/>
      <c r="E2888" s="27"/>
      <c r="F2888" s="27"/>
      <c r="G2888" s="27"/>
      <c r="H2888" s="27"/>
      <c r="I2888" s="27"/>
      <c r="J2888" s="27"/>
      <c r="K2888" s="27"/>
      <c r="L2888" s="27"/>
      <c r="M2888" s="27"/>
      <c r="N2888" s="27"/>
      <c r="O2888" s="27"/>
      <c r="P2888" s="27"/>
      <c r="Q2888" s="27"/>
      <c r="R2888" s="27"/>
      <c r="S2888" s="27"/>
      <c r="T2888" s="27"/>
      <c r="U2888" s="27"/>
      <c r="V2888" s="27"/>
      <c r="W2888" s="27"/>
      <c r="X2888" s="27"/>
      <c r="Y2888" s="27"/>
      <c r="Z2888" s="27"/>
      <c r="AA2888" s="27"/>
      <c r="AB2888" s="27"/>
      <c r="AC2888" s="27"/>
      <c r="AD2888" s="27"/>
      <c r="AE2888" s="27"/>
      <c r="AF2888" s="27"/>
      <c r="AG2888" s="27"/>
      <c r="AH2888" s="27"/>
      <c r="AI2888" s="27"/>
      <c r="AJ2888" s="27"/>
      <c r="AK2888" s="27"/>
      <c r="AL2888" s="27"/>
      <c r="AM2888" s="27"/>
      <c r="AN2888" s="27"/>
      <c r="AO2888" s="27"/>
      <c r="AP2888" s="27"/>
      <c r="AQ2888" s="27"/>
      <c r="AR2888" s="27"/>
      <c r="AS2888" s="27"/>
      <c r="AT2888" s="27"/>
      <c r="AU2888" s="27"/>
      <c r="AV2888" s="27"/>
      <c r="AW2888" s="27"/>
      <c r="AX2888" s="27"/>
      <c r="AY2888" s="27"/>
      <c r="AZ2888" s="27"/>
      <c r="BA2888" s="27"/>
      <c r="BB2888" s="27"/>
      <c r="BC2888" s="8"/>
      <c r="BD2888" s="5"/>
      <c r="BL2888" s="20"/>
      <c r="BM2888" s="27"/>
    </row>
    <row r="2889" spans="3:65">
      <c r="C2889" s="27"/>
      <c r="D2889" s="27"/>
      <c r="E2889" s="27"/>
      <c r="F2889" s="27"/>
      <c r="G2889" s="27"/>
      <c r="H2889" s="27"/>
      <c r="I2889" s="27"/>
      <c r="J2889" s="27"/>
      <c r="K2889" s="27"/>
      <c r="L2889" s="27"/>
      <c r="M2889" s="27"/>
      <c r="N2889" s="27"/>
      <c r="O2889" s="27"/>
      <c r="P2889" s="27"/>
      <c r="Q2889" s="27"/>
      <c r="R2889" s="27"/>
      <c r="S2889" s="27"/>
      <c r="T2889" s="27"/>
      <c r="U2889" s="27"/>
      <c r="V2889" s="27"/>
      <c r="W2889" s="27"/>
      <c r="X2889" s="27"/>
      <c r="Y2889" s="27"/>
      <c r="Z2889" s="27"/>
      <c r="AA2889" s="27"/>
      <c r="AB2889" s="27"/>
      <c r="AC2889" s="27"/>
      <c r="AD2889" s="27"/>
      <c r="AE2889" s="27"/>
      <c r="AF2889" s="27"/>
      <c r="AG2889" s="27"/>
      <c r="AH2889" s="27"/>
      <c r="AI2889" s="27"/>
      <c r="AJ2889" s="27"/>
      <c r="AK2889" s="27"/>
      <c r="AL2889" s="27"/>
      <c r="AM2889" s="27"/>
      <c r="AN2889" s="27"/>
      <c r="AO2889" s="27"/>
      <c r="AP2889" s="27"/>
      <c r="AQ2889" s="27"/>
      <c r="AR2889" s="27"/>
      <c r="AS2889" s="27"/>
      <c r="AT2889" s="27"/>
      <c r="AU2889" s="27"/>
      <c r="AV2889" s="27"/>
      <c r="AW2889" s="27"/>
      <c r="AX2889" s="27"/>
      <c r="AY2889" s="27"/>
      <c r="AZ2889" s="27"/>
      <c r="BA2889" s="27"/>
      <c r="BB2889" s="27"/>
      <c r="BC2889" s="8"/>
      <c r="BD2889" s="5"/>
      <c r="BL2889" s="20"/>
      <c r="BM2889" s="27"/>
    </row>
    <row r="2890" spans="3:65">
      <c r="C2890" s="27"/>
      <c r="D2890" s="27"/>
      <c r="E2890" s="27"/>
      <c r="F2890" s="27"/>
      <c r="G2890" s="27"/>
      <c r="H2890" s="27"/>
      <c r="I2890" s="27"/>
      <c r="J2890" s="27"/>
      <c r="K2890" s="27"/>
      <c r="L2890" s="27"/>
      <c r="M2890" s="27"/>
      <c r="N2890" s="27"/>
      <c r="O2890" s="27"/>
      <c r="P2890" s="27"/>
      <c r="Q2890" s="27"/>
      <c r="R2890" s="27"/>
      <c r="S2890" s="27"/>
      <c r="T2890" s="27"/>
      <c r="U2890" s="27"/>
      <c r="V2890" s="27"/>
      <c r="W2890" s="27"/>
      <c r="X2890" s="27"/>
      <c r="Y2890" s="27"/>
      <c r="Z2890" s="27"/>
      <c r="AA2890" s="27"/>
      <c r="AB2890" s="27"/>
      <c r="AC2890" s="27"/>
      <c r="AD2890" s="27"/>
      <c r="AE2890" s="27"/>
      <c r="AF2890" s="27"/>
      <c r="AG2890" s="27"/>
      <c r="AH2890" s="27"/>
      <c r="AI2890" s="27"/>
      <c r="AJ2890" s="27"/>
      <c r="AK2890" s="27"/>
      <c r="AL2890" s="27"/>
      <c r="AM2890" s="27"/>
      <c r="AN2890" s="27"/>
      <c r="AO2890" s="27"/>
      <c r="AP2890" s="27"/>
      <c r="AQ2890" s="27"/>
      <c r="AR2890" s="27"/>
      <c r="AS2890" s="27"/>
      <c r="AT2890" s="27"/>
      <c r="AU2890" s="27"/>
      <c r="AV2890" s="27"/>
      <c r="AW2890" s="27"/>
      <c r="AX2890" s="27"/>
      <c r="AY2890" s="27"/>
      <c r="AZ2890" s="27"/>
      <c r="BA2890" s="27"/>
      <c r="BB2890" s="27"/>
      <c r="BC2890" s="8"/>
      <c r="BD2890" s="5"/>
      <c r="BL2890" s="20"/>
      <c r="BM2890" s="27"/>
    </row>
    <row r="2891" spans="3:65">
      <c r="C2891" s="27"/>
      <c r="D2891" s="27"/>
      <c r="E2891" s="27"/>
      <c r="F2891" s="27"/>
      <c r="G2891" s="27"/>
      <c r="H2891" s="27"/>
      <c r="I2891" s="27"/>
      <c r="J2891" s="27"/>
      <c r="K2891" s="27"/>
      <c r="L2891" s="27"/>
      <c r="M2891" s="27"/>
      <c r="N2891" s="27"/>
      <c r="O2891" s="27"/>
      <c r="P2891" s="27"/>
      <c r="Q2891" s="27"/>
      <c r="R2891" s="27"/>
      <c r="S2891" s="27"/>
      <c r="T2891" s="27"/>
      <c r="U2891" s="27"/>
      <c r="V2891" s="27"/>
      <c r="W2891" s="27"/>
      <c r="X2891" s="27"/>
      <c r="Y2891" s="27"/>
      <c r="Z2891" s="27"/>
      <c r="AA2891" s="27"/>
      <c r="AB2891" s="27"/>
      <c r="AC2891" s="27"/>
      <c r="AD2891" s="27"/>
      <c r="AE2891" s="27"/>
      <c r="AF2891" s="27"/>
      <c r="AG2891" s="27"/>
      <c r="AH2891" s="27"/>
      <c r="AI2891" s="27"/>
      <c r="AJ2891" s="27"/>
      <c r="AK2891" s="27"/>
      <c r="AL2891" s="27"/>
      <c r="AM2891" s="27"/>
      <c r="AN2891" s="27"/>
      <c r="AO2891" s="27"/>
      <c r="AP2891" s="27"/>
      <c r="AQ2891" s="27"/>
      <c r="AR2891" s="27"/>
      <c r="AS2891" s="27"/>
      <c r="AT2891" s="27"/>
      <c r="AU2891" s="27"/>
      <c r="AV2891" s="27"/>
      <c r="AW2891" s="27"/>
      <c r="AX2891" s="27"/>
      <c r="AY2891" s="27"/>
      <c r="AZ2891" s="27"/>
      <c r="BA2891" s="27"/>
      <c r="BB2891" s="27"/>
      <c r="BC2891" s="8"/>
      <c r="BD2891" s="5"/>
      <c r="BL2891" s="20"/>
      <c r="BM2891" s="27"/>
    </row>
    <row r="2892" spans="3:65">
      <c r="C2892" s="27"/>
      <c r="D2892" s="27"/>
      <c r="E2892" s="27"/>
      <c r="F2892" s="27"/>
      <c r="G2892" s="27"/>
      <c r="H2892" s="27"/>
      <c r="I2892" s="27"/>
      <c r="J2892" s="27"/>
      <c r="K2892" s="27"/>
      <c r="L2892" s="27"/>
      <c r="M2892" s="27"/>
      <c r="N2892" s="27"/>
      <c r="O2892" s="27"/>
      <c r="P2892" s="27"/>
      <c r="Q2892" s="27"/>
      <c r="R2892" s="27"/>
      <c r="S2892" s="27"/>
      <c r="T2892" s="27"/>
      <c r="U2892" s="27"/>
      <c r="V2892" s="27"/>
      <c r="W2892" s="27"/>
      <c r="X2892" s="27"/>
      <c r="Y2892" s="27"/>
      <c r="Z2892" s="27"/>
      <c r="AA2892" s="27"/>
      <c r="AB2892" s="27"/>
      <c r="AC2892" s="27"/>
      <c r="AD2892" s="27"/>
      <c r="AE2892" s="27"/>
      <c r="AF2892" s="27"/>
      <c r="AG2892" s="27"/>
      <c r="AH2892" s="27"/>
      <c r="AI2892" s="27"/>
      <c r="AJ2892" s="27"/>
      <c r="AK2892" s="27"/>
      <c r="AL2892" s="27"/>
      <c r="AM2892" s="27"/>
      <c r="AN2892" s="27"/>
      <c r="AO2892" s="27"/>
      <c r="AP2892" s="27"/>
      <c r="AQ2892" s="27"/>
      <c r="AR2892" s="27"/>
      <c r="AS2892" s="27"/>
      <c r="AT2892" s="27"/>
      <c r="AU2892" s="27"/>
      <c r="AV2892" s="27"/>
      <c r="AW2892" s="27"/>
      <c r="AX2892" s="27"/>
      <c r="AY2892" s="27"/>
      <c r="AZ2892" s="27"/>
      <c r="BA2892" s="27"/>
      <c r="BB2892" s="27"/>
      <c r="BC2892" s="8"/>
      <c r="BD2892" s="5"/>
      <c r="BL2892" s="20"/>
      <c r="BM2892" s="27"/>
    </row>
    <row r="2893" spans="3:65">
      <c r="C2893" s="27"/>
      <c r="D2893" s="27"/>
      <c r="E2893" s="27"/>
      <c r="F2893" s="27"/>
      <c r="G2893" s="27"/>
      <c r="H2893" s="27"/>
      <c r="I2893" s="27"/>
      <c r="J2893" s="27"/>
      <c r="K2893" s="27"/>
      <c r="L2893" s="27"/>
      <c r="M2893" s="27"/>
      <c r="N2893" s="27"/>
      <c r="O2893" s="27"/>
      <c r="P2893" s="27"/>
      <c r="Q2893" s="27"/>
      <c r="R2893" s="27"/>
      <c r="S2893" s="27"/>
      <c r="T2893" s="27"/>
      <c r="U2893" s="27"/>
      <c r="V2893" s="27"/>
      <c r="W2893" s="27"/>
      <c r="X2893" s="27"/>
      <c r="Y2893" s="27"/>
      <c r="Z2893" s="27"/>
      <c r="AA2893" s="27"/>
      <c r="AB2893" s="27"/>
      <c r="AC2893" s="27"/>
      <c r="AD2893" s="27"/>
      <c r="AE2893" s="27"/>
      <c r="AF2893" s="27"/>
      <c r="AG2893" s="27"/>
      <c r="AH2893" s="27"/>
      <c r="AI2893" s="27"/>
      <c r="AJ2893" s="27"/>
      <c r="AK2893" s="27"/>
      <c r="AL2893" s="27"/>
      <c r="AM2893" s="27"/>
      <c r="AN2893" s="27"/>
      <c r="AO2893" s="27"/>
      <c r="AP2893" s="27"/>
      <c r="AQ2893" s="27"/>
      <c r="AR2893" s="27"/>
      <c r="AS2893" s="27"/>
      <c r="AT2893" s="27"/>
      <c r="AU2893" s="27"/>
      <c r="AV2893" s="27"/>
      <c r="AW2893" s="27"/>
      <c r="AX2893" s="27"/>
      <c r="AY2893" s="27"/>
      <c r="AZ2893" s="27"/>
      <c r="BA2893" s="27"/>
      <c r="BB2893" s="27"/>
      <c r="BC2893" s="8"/>
      <c r="BD2893" s="5"/>
      <c r="BL2893" s="20"/>
      <c r="BM2893" s="27"/>
    </row>
    <row r="2894" spans="3:65">
      <c r="C2894" s="27"/>
      <c r="D2894" s="27"/>
      <c r="E2894" s="27"/>
      <c r="F2894" s="27"/>
      <c r="G2894" s="27"/>
      <c r="H2894" s="27"/>
      <c r="I2894" s="27"/>
      <c r="J2894" s="27"/>
      <c r="K2894" s="27"/>
      <c r="L2894" s="27"/>
      <c r="M2894" s="27"/>
      <c r="N2894" s="27"/>
      <c r="O2894" s="27"/>
      <c r="P2894" s="27"/>
      <c r="Q2894" s="27"/>
      <c r="R2894" s="27"/>
      <c r="S2894" s="27"/>
      <c r="T2894" s="27"/>
      <c r="U2894" s="27"/>
      <c r="V2894" s="27"/>
      <c r="W2894" s="27"/>
      <c r="X2894" s="27"/>
      <c r="Y2894" s="27"/>
      <c r="Z2894" s="27"/>
      <c r="AA2894" s="27"/>
      <c r="AB2894" s="27"/>
      <c r="AC2894" s="27"/>
      <c r="AD2894" s="27"/>
      <c r="AE2894" s="27"/>
      <c r="AF2894" s="27"/>
      <c r="AG2894" s="27"/>
      <c r="AH2894" s="27"/>
      <c r="AI2894" s="27"/>
      <c r="AJ2894" s="27"/>
      <c r="AK2894" s="27"/>
      <c r="AL2894" s="27"/>
      <c r="AM2894" s="27"/>
      <c r="AN2894" s="27"/>
      <c r="AO2894" s="27"/>
      <c r="AP2894" s="27"/>
      <c r="AQ2894" s="27"/>
      <c r="AR2894" s="27"/>
      <c r="AS2894" s="27"/>
      <c r="AT2894" s="27"/>
      <c r="AU2894" s="27"/>
      <c r="AV2894" s="27"/>
      <c r="AW2894" s="27"/>
      <c r="AX2894" s="27"/>
      <c r="AY2894" s="27"/>
      <c r="AZ2894" s="27"/>
      <c r="BA2894" s="27"/>
      <c r="BB2894" s="27"/>
      <c r="BC2894" s="8"/>
      <c r="BD2894" s="5"/>
      <c r="BL2894" s="20"/>
      <c r="BM2894" s="27"/>
    </row>
    <row r="2895" spans="3:65">
      <c r="C2895" s="27"/>
      <c r="D2895" s="27"/>
      <c r="E2895" s="27"/>
      <c r="F2895" s="27"/>
      <c r="G2895" s="27"/>
      <c r="H2895" s="27"/>
      <c r="I2895" s="27"/>
      <c r="J2895" s="27"/>
      <c r="K2895" s="27"/>
      <c r="L2895" s="27"/>
      <c r="M2895" s="27"/>
      <c r="N2895" s="27"/>
      <c r="O2895" s="27"/>
      <c r="P2895" s="27"/>
      <c r="Q2895" s="27"/>
      <c r="R2895" s="27"/>
      <c r="S2895" s="27"/>
      <c r="T2895" s="27"/>
      <c r="U2895" s="27"/>
      <c r="V2895" s="27"/>
      <c r="W2895" s="27"/>
      <c r="X2895" s="27"/>
      <c r="Y2895" s="27"/>
      <c r="Z2895" s="27"/>
      <c r="AA2895" s="27"/>
      <c r="AB2895" s="27"/>
      <c r="AC2895" s="27"/>
      <c r="AD2895" s="27"/>
      <c r="AE2895" s="27"/>
      <c r="AF2895" s="27"/>
      <c r="AG2895" s="27"/>
      <c r="AH2895" s="27"/>
      <c r="AI2895" s="27"/>
      <c r="AJ2895" s="27"/>
      <c r="AK2895" s="27"/>
      <c r="AL2895" s="27"/>
      <c r="AM2895" s="27"/>
      <c r="AN2895" s="27"/>
      <c r="AO2895" s="27"/>
      <c r="AP2895" s="27"/>
      <c r="AQ2895" s="27"/>
      <c r="AR2895" s="27"/>
      <c r="AS2895" s="27"/>
      <c r="AT2895" s="27"/>
      <c r="AU2895" s="27"/>
      <c r="AV2895" s="27"/>
      <c r="AW2895" s="27"/>
      <c r="AX2895" s="27"/>
      <c r="AY2895" s="27"/>
      <c r="AZ2895" s="27"/>
      <c r="BA2895" s="27"/>
      <c r="BB2895" s="27"/>
      <c r="BC2895" s="8"/>
      <c r="BD2895" s="5"/>
      <c r="BL2895" s="20"/>
      <c r="BM2895" s="27"/>
    </row>
    <row r="2896" spans="3:65">
      <c r="C2896" s="27"/>
      <c r="D2896" s="27"/>
      <c r="E2896" s="27"/>
      <c r="F2896" s="27"/>
      <c r="G2896" s="27"/>
      <c r="H2896" s="27"/>
      <c r="I2896" s="27"/>
      <c r="J2896" s="27"/>
      <c r="K2896" s="27"/>
      <c r="L2896" s="27"/>
      <c r="M2896" s="27"/>
      <c r="N2896" s="27"/>
      <c r="O2896" s="27"/>
      <c r="P2896" s="27"/>
      <c r="Q2896" s="27"/>
      <c r="R2896" s="27"/>
      <c r="S2896" s="27"/>
      <c r="T2896" s="27"/>
      <c r="U2896" s="27"/>
      <c r="V2896" s="27"/>
      <c r="W2896" s="27"/>
      <c r="X2896" s="27"/>
      <c r="Y2896" s="27"/>
      <c r="Z2896" s="27"/>
      <c r="AA2896" s="27"/>
      <c r="AB2896" s="27"/>
      <c r="AC2896" s="27"/>
      <c r="AD2896" s="27"/>
      <c r="AE2896" s="27"/>
      <c r="AF2896" s="27"/>
      <c r="AG2896" s="27"/>
      <c r="AH2896" s="27"/>
      <c r="AI2896" s="27"/>
      <c r="AJ2896" s="27"/>
      <c r="AK2896" s="27"/>
      <c r="AL2896" s="27"/>
      <c r="AM2896" s="27"/>
      <c r="AN2896" s="27"/>
      <c r="AO2896" s="27"/>
      <c r="AP2896" s="27"/>
      <c r="AQ2896" s="27"/>
      <c r="AR2896" s="27"/>
      <c r="AS2896" s="27"/>
      <c r="AT2896" s="27"/>
      <c r="AU2896" s="27"/>
      <c r="AV2896" s="27"/>
      <c r="AW2896" s="27"/>
      <c r="AX2896" s="27"/>
      <c r="AY2896" s="27"/>
      <c r="AZ2896" s="27"/>
      <c r="BA2896" s="27"/>
      <c r="BB2896" s="27"/>
      <c r="BC2896" s="8"/>
      <c r="BD2896" s="5"/>
      <c r="BL2896" s="20"/>
      <c r="BM2896" s="27"/>
    </row>
    <row r="2897" spans="3:65">
      <c r="C2897" s="27"/>
      <c r="D2897" s="27"/>
      <c r="E2897" s="27"/>
      <c r="F2897" s="27"/>
      <c r="G2897" s="27"/>
      <c r="H2897" s="27"/>
      <c r="I2897" s="27"/>
      <c r="J2897" s="27"/>
      <c r="K2897" s="27"/>
      <c r="L2897" s="27"/>
      <c r="M2897" s="27"/>
      <c r="N2897" s="27"/>
      <c r="O2897" s="27"/>
      <c r="P2897" s="27"/>
      <c r="Q2897" s="27"/>
      <c r="R2897" s="27"/>
      <c r="S2897" s="27"/>
      <c r="T2897" s="27"/>
      <c r="U2897" s="27"/>
      <c r="V2897" s="27"/>
      <c r="W2897" s="27"/>
      <c r="X2897" s="27"/>
      <c r="Y2897" s="27"/>
      <c r="Z2897" s="27"/>
      <c r="AA2897" s="27"/>
      <c r="AB2897" s="27"/>
      <c r="AC2897" s="27"/>
      <c r="AD2897" s="27"/>
      <c r="AE2897" s="27"/>
      <c r="AF2897" s="27"/>
      <c r="AG2897" s="27"/>
      <c r="AH2897" s="27"/>
      <c r="AI2897" s="27"/>
      <c r="AJ2897" s="27"/>
      <c r="AK2897" s="27"/>
      <c r="AL2897" s="27"/>
      <c r="AM2897" s="27"/>
      <c r="AN2897" s="27"/>
      <c r="AO2897" s="27"/>
      <c r="AP2897" s="27"/>
      <c r="AQ2897" s="27"/>
      <c r="AR2897" s="27"/>
      <c r="AS2897" s="27"/>
      <c r="AT2897" s="27"/>
      <c r="AU2897" s="27"/>
      <c r="AV2897" s="27"/>
      <c r="AW2897" s="27"/>
      <c r="AX2897" s="27"/>
      <c r="AY2897" s="27"/>
      <c r="AZ2897" s="27"/>
      <c r="BA2897" s="27"/>
      <c r="BB2897" s="27"/>
      <c r="BC2897" s="8"/>
      <c r="BD2897" s="5"/>
      <c r="BL2897" s="20"/>
      <c r="BM2897" s="27"/>
    </row>
    <row r="2898" spans="3:65">
      <c r="C2898" s="27"/>
      <c r="D2898" s="27"/>
      <c r="E2898" s="27"/>
      <c r="F2898" s="27"/>
      <c r="G2898" s="27"/>
      <c r="H2898" s="27"/>
      <c r="I2898" s="27"/>
      <c r="J2898" s="27"/>
      <c r="K2898" s="27"/>
      <c r="L2898" s="27"/>
      <c r="M2898" s="27"/>
      <c r="N2898" s="27"/>
      <c r="O2898" s="27"/>
      <c r="P2898" s="27"/>
      <c r="Q2898" s="27"/>
      <c r="R2898" s="27"/>
      <c r="S2898" s="27"/>
      <c r="T2898" s="27"/>
      <c r="U2898" s="27"/>
      <c r="V2898" s="27"/>
      <c r="W2898" s="27"/>
      <c r="X2898" s="27"/>
      <c r="Y2898" s="27"/>
      <c r="Z2898" s="27"/>
      <c r="AA2898" s="27"/>
      <c r="AB2898" s="27"/>
      <c r="AC2898" s="27"/>
      <c r="AD2898" s="27"/>
      <c r="AE2898" s="27"/>
      <c r="AF2898" s="27"/>
      <c r="AG2898" s="27"/>
      <c r="AH2898" s="27"/>
      <c r="AI2898" s="27"/>
      <c r="AJ2898" s="27"/>
      <c r="AK2898" s="27"/>
      <c r="AL2898" s="27"/>
      <c r="AM2898" s="27"/>
      <c r="AN2898" s="27"/>
      <c r="AO2898" s="27"/>
      <c r="AP2898" s="27"/>
      <c r="AQ2898" s="27"/>
      <c r="AR2898" s="27"/>
      <c r="AS2898" s="27"/>
      <c r="AT2898" s="27"/>
      <c r="AU2898" s="27"/>
      <c r="AV2898" s="27"/>
      <c r="AW2898" s="27"/>
      <c r="AX2898" s="27"/>
      <c r="AY2898" s="27"/>
      <c r="AZ2898" s="27"/>
      <c r="BA2898" s="27"/>
      <c r="BB2898" s="27"/>
      <c r="BC2898" s="8"/>
      <c r="BD2898" s="5"/>
      <c r="BL2898" s="20"/>
      <c r="BM2898" s="27"/>
    </row>
    <row r="2899" spans="3:65">
      <c r="C2899" s="27"/>
      <c r="D2899" s="27"/>
      <c r="E2899" s="27"/>
      <c r="F2899" s="27"/>
      <c r="G2899" s="27"/>
      <c r="H2899" s="27"/>
      <c r="I2899" s="27"/>
      <c r="J2899" s="27"/>
      <c r="K2899" s="27"/>
      <c r="L2899" s="27"/>
      <c r="M2899" s="27"/>
      <c r="N2899" s="27"/>
      <c r="O2899" s="27"/>
      <c r="P2899" s="27"/>
      <c r="Q2899" s="27"/>
      <c r="R2899" s="27"/>
      <c r="S2899" s="27"/>
      <c r="T2899" s="27"/>
      <c r="U2899" s="27"/>
      <c r="V2899" s="27"/>
      <c r="W2899" s="27"/>
      <c r="X2899" s="27"/>
      <c r="Y2899" s="27"/>
      <c r="Z2899" s="27"/>
      <c r="AA2899" s="27"/>
      <c r="AB2899" s="27"/>
      <c r="AC2899" s="27"/>
      <c r="AD2899" s="27"/>
      <c r="AE2899" s="27"/>
      <c r="AF2899" s="27"/>
      <c r="AG2899" s="27"/>
      <c r="AH2899" s="27"/>
      <c r="AI2899" s="27"/>
      <c r="AJ2899" s="27"/>
      <c r="AK2899" s="27"/>
      <c r="AL2899" s="27"/>
      <c r="AM2899" s="27"/>
      <c r="AN2899" s="27"/>
      <c r="AO2899" s="27"/>
      <c r="AP2899" s="27"/>
      <c r="AQ2899" s="27"/>
      <c r="AR2899" s="27"/>
      <c r="AS2899" s="27"/>
      <c r="AT2899" s="27"/>
      <c r="AU2899" s="27"/>
      <c r="AV2899" s="27"/>
      <c r="AW2899" s="27"/>
      <c r="AX2899" s="27"/>
      <c r="AY2899" s="27"/>
      <c r="AZ2899" s="27"/>
      <c r="BA2899" s="27"/>
      <c r="BB2899" s="27"/>
      <c r="BC2899" s="8"/>
      <c r="BD2899" s="5"/>
      <c r="BL2899" s="20"/>
      <c r="BM2899" s="27"/>
    </row>
    <row r="2900" spans="3:65">
      <c r="C2900" s="27"/>
      <c r="D2900" s="27"/>
      <c r="E2900" s="27"/>
      <c r="F2900" s="27"/>
      <c r="G2900" s="27"/>
      <c r="H2900" s="27"/>
      <c r="I2900" s="27"/>
      <c r="J2900" s="27"/>
      <c r="K2900" s="27"/>
      <c r="L2900" s="27"/>
      <c r="M2900" s="27"/>
      <c r="N2900" s="27"/>
      <c r="O2900" s="27"/>
      <c r="P2900" s="27"/>
      <c r="Q2900" s="27"/>
      <c r="R2900" s="27"/>
      <c r="S2900" s="27"/>
      <c r="T2900" s="27"/>
      <c r="U2900" s="27"/>
      <c r="V2900" s="27"/>
      <c r="W2900" s="27"/>
      <c r="X2900" s="27"/>
      <c r="Y2900" s="27"/>
      <c r="Z2900" s="27"/>
      <c r="AA2900" s="27"/>
      <c r="AB2900" s="27"/>
      <c r="AC2900" s="27"/>
      <c r="AD2900" s="27"/>
      <c r="AE2900" s="27"/>
      <c r="AF2900" s="27"/>
      <c r="AG2900" s="27"/>
      <c r="AH2900" s="27"/>
      <c r="AI2900" s="27"/>
      <c r="AJ2900" s="27"/>
      <c r="AK2900" s="27"/>
      <c r="AL2900" s="27"/>
      <c r="AM2900" s="27"/>
      <c r="AN2900" s="27"/>
      <c r="AO2900" s="27"/>
      <c r="AP2900" s="27"/>
      <c r="AQ2900" s="27"/>
      <c r="AR2900" s="27"/>
      <c r="AS2900" s="27"/>
      <c r="AT2900" s="27"/>
      <c r="AU2900" s="27"/>
      <c r="AV2900" s="27"/>
      <c r="AW2900" s="27"/>
      <c r="AX2900" s="27"/>
      <c r="AY2900" s="27"/>
      <c r="AZ2900" s="27"/>
      <c r="BA2900" s="27"/>
      <c r="BB2900" s="27"/>
      <c r="BC2900" s="8"/>
      <c r="BD2900" s="5"/>
      <c r="BL2900" s="20"/>
      <c r="BM2900" s="27"/>
    </row>
    <row r="2901" spans="3:65">
      <c r="C2901" s="27"/>
      <c r="D2901" s="27"/>
      <c r="E2901" s="27"/>
      <c r="F2901" s="27"/>
      <c r="G2901" s="27"/>
      <c r="H2901" s="27"/>
      <c r="I2901" s="27"/>
      <c r="J2901" s="27"/>
      <c r="K2901" s="27"/>
      <c r="L2901" s="27"/>
      <c r="M2901" s="27"/>
      <c r="N2901" s="27"/>
      <c r="O2901" s="27"/>
      <c r="P2901" s="27"/>
      <c r="Q2901" s="27"/>
      <c r="R2901" s="27"/>
      <c r="S2901" s="27"/>
      <c r="T2901" s="27"/>
      <c r="U2901" s="27"/>
      <c r="V2901" s="27"/>
      <c r="W2901" s="27"/>
      <c r="X2901" s="27"/>
      <c r="Y2901" s="27"/>
      <c r="Z2901" s="27"/>
      <c r="AA2901" s="27"/>
      <c r="AB2901" s="27"/>
      <c r="AC2901" s="27"/>
      <c r="AD2901" s="27"/>
      <c r="AE2901" s="27"/>
      <c r="AF2901" s="27"/>
      <c r="AG2901" s="27"/>
      <c r="AH2901" s="27"/>
      <c r="AI2901" s="27"/>
      <c r="AJ2901" s="27"/>
      <c r="AK2901" s="27"/>
      <c r="AL2901" s="27"/>
      <c r="AM2901" s="27"/>
      <c r="AN2901" s="27"/>
      <c r="AO2901" s="27"/>
      <c r="AP2901" s="27"/>
      <c r="AQ2901" s="27"/>
      <c r="AR2901" s="27"/>
      <c r="AS2901" s="27"/>
      <c r="AT2901" s="27"/>
      <c r="AU2901" s="27"/>
      <c r="AV2901" s="27"/>
      <c r="AW2901" s="27"/>
      <c r="AX2901" s="27"/>
      <c r="AY2901" s="27"/>
      <c r="AZ2901" s="27"/>
      <c r="BA2901" s="27"/>
      <c r="BB2901" s="27"/>
      <c r="BC2901" s="8"/>
      <c r="BD2901" s="5"/>
      <c r="BL2901" s="20"/>
      <c r="BM2901" s="27"/>
    </row>
    <row r="2902" spans="3:65">
      <c r="C2902" s="27"/>
      <c r="D2902" s="27"/>
      <c r="E2902" s="27"/>
      <c r="F2902" s="27"/>
      <c r="G2902" s="27"/>
      <c r="H2902" s="27"/>
      <c r="I2902" s="27"/>
      <c r="J2902" s="27"/>
      <c r="K2902" s="27"/>
      <c r="L2902" s="27"/>
      <c r="M2902" s="27"/>
      <c r="N2902" s="27"/>
      <c r="O2902" s="27"/>
      <c r="P2902" s="27"/>
      <c r="Q2902" s="27"/>
      <c r="R2902" s="27"/>
      <c r="S2902" s="27"/>
      <c r="T2902" s="27"/>
      <c r="U2902" s="27"/>
      <c r="V2902" s="27"/>
      <c r="W2902" s="27"/>
      <c r="X2902" s="27"/>
      <c r="Y2902" s="27"/>
      <c r="Z2902" s="27"/>
      <c r="AA2902" s="27"/>
      <c r="AB2902" s="27"/>
      <c r="AC2902" s="27"/>
      <c r="AD2902" s="27"/>
      <c r="AE2902" s="27"/>
      <c r="AF2902" s="27"/>
      <c r="AG2902" s="27"/>
      <c r="AH2902" s="27"/>
      <c r="AI2902" s="27"/>
      <c r="AJ2902" s="27"/>
      <c r="AK2902" s="27"/>
      <c r="AL2902" s="27"/>
      <c r="AM2902" s="27"/>
      <c r="AN2902" s="27"/>
      <c r="AO2902" s="27"/>
      <c r="AP2902" s="27"/>
      <c r="AQ2902" s="27"/>
      <c r="AR2902" s="27"/>
      <c r="AS2902" s="27"/>
      <c r="AT2902" s="27"/>
      <c r="AU2902" s="27"/>
      <c r="AV2902" s="27"/>
      <c r="AW2902" s="27"/>
      <c r="AX2902" s="27"/>
      <c r="AY2902" s="27"/>
      <c r="AZ2902" s="27"/>
      <c r="BA2902" s="27"/>
      <c r="BB2902" s="27"/>
      <c r="BC2902" s="8"/>
      <c r="BD2902" s="5"/>
      <c r="BL2902" s="20"/>
      <c r="BM2902" s="27"/>
    </row>
    <row r="2903" spans="3:65">
      <c r="C2903" s="27"/>
      <c r="D2903" s="27"/>
      <c r="E2903" s="27"/>
      <c r="F2903" s="27"/>
      <c r="G2903" s="27"/>
      <c r="H2903" s="27"/>
      <c r="I2903" s="27"/>
      <c r="J2903" s="27"/>
      <c r="K2903" s="27"/>
      <c r="L2903" s="27"/>
      <c r="M2903" s="27"/>
      <c r="N2903" s="27"/>
      <c r="O2903" s="27"/>
      <c r="P2903" s="27"/>
      <c r="Q2903" s="27"/>
      <c r="R2903" s="27"/>
      <c r="S2903" s="27"/>
      <c r="T2903" s="27"/>
      <c r="U2903" s="27"/>
      <c r="V2903" s="27"/>
      <c r="W2903" s="27"/>
      <c r="X2903" s="27"/>
      <c r="Y2903" s="27"/>
      <c r="Z2903" s="27"/>
      <c r="AA2903" s="27"/>
      <c r="AB2903" s="27"/>
      <c r="AC2903" s="27"/>
      <c r="AD2903" s="27"/>
      <c r="AE2903" s="27"/>
      <c r="AF2903" s="27"/>
      <c r="AG2903" s="27"/>
      <c r="AH2903" s="27"/>
      <c r="AI2903" s="27"/>
      <c r="AJ2903" s="27"/>
      <c r="AK2903" s="27"/>
      <c r="AL2903" s="27"/>
      <c r="AM2903" s="27"/>
      <c r="AN2903" s="27"/>
      <c r="AO2903" s="27"/>
      <c r="AP2903" s="27"/>
      <c r="AQ2903" s="27"/>
      <c r="AR2903" s="27"/>
      <c r="AS2903" s="27"/>
      <c r="AT2903" s="27"/>
      <c r="AU2903" s="27"/>
      <c r="AV2903" s="27"/>
      <c r="AW2903" s="27"/>
      <c r="AX2903" s="27"/>
      <c r="AY2903" s="27"/>
      <c r="AZ2903" s="27"/>
      <c r="BA2903" s="27"/>
      <c r="BB2903" s="27"/>
      <c r="BC2903" s="8"/>
      <c r="BD2903" s="5"/>
      <c r="BL2903" s="20"/>
      <c r="BM2903" s="27"/>
    </row>
    <row r="2904" spans="3:65">
      <c r="C2904" s="27"/>
      <c r="D2904" s="27"/>
      <c r="E2904" s="27"/>
      <c r="F2904" s="27"/>
      <c r="G2904" s="27"/>
      <c r="H2904" s="27"/>
      <c r="I2904" s="27"/>
      <c r="J2904" s="27"/>
      <c r="K2904" s="27"/>
      <c r="L2904" s="27"/>
      <c r="M2904" s="27"/>
      <c r="N2904" s="27"/>
      <c r="O2904" s="27"/>
      <c r="P2904" s="27"/>
      <c r="Q2904" s="27"/>
      <c r="R2904" s="27"/>
      <c r="S2904" s="27"/>
      <c r="T2904" s="27"/>
      <c r="U2904" s="27"/>
      <c r="V2904" s="27"/>
      <c r="W2904" s="27"/>
      <c r="X2904" s="27"/>
      <c r="Y2904" s="27"/>
      <c r="Z2904" s="27"/>
      <c r="AA2904" s="27"/>
      <c r="AB2904" s="27"/>
      <c r="AC2904" s="27"/>
      <c r="AD2904" s="27"/>
      <c r="AE2904" s="27"/>
      <c r="AF2904" s="27"/>
      <c r="AG2904" s="27"/>
      <c r="AH2904" s="27"/>
      <c r="AI2904" s="27"/>
      <c r="AJ2904" s="27"/>
      <c r="AK2904" s="27"/>
      <c r="AL2904" s="27"/>
      <c r="AM2904" s="27"/>
      <c r="AN2904" s="27"/>
      <c r="AO2904" s="27"/>
      <c r="AP2904" s="27"/>
      <c r="AQ2904" s="27"/>
      <c r="AR2904" s="27"/>
      <c r="AS2904" s="27"/>
      <c r="AT2904" s="27"/>
      <c r="AU2904" s="27"/>
      <c r="AV2904" s="27"/>
      <c r="AW2904" s="27"/>
      <c r="AX2904" s="27"/>
      <c r="AY2904" s="27"/>
      <c r="AZ2904" s="27"/>
      <c r="BA2904" s="27"/>
      <c r="BB2904" s="27"/>
      <c r="BC2904" s="8"/>
      <c r="BD2904" s="5"/>
      <c r="BL2904" s="20"/>
      <c r="BM2904" s="27"/>
    </row>
    <row r="2905" spans="3:65">
      <c r="C2905" s="27"/>
      <c r="D2905" s="27"/>
      <c r="E2905" s="27"/>
      <c r="F2905" s="27"/>
      <c r="G2905" s="27"/>
      <c r="H2905" s="27"/>
      <c r="I2905" s="27"/>
      <c r="J2905" s="27"/>
      <c r="K2905" s="27"/>
      <c r="L2905" s="27"/>
      <c r="M2905" s="27"/>
      <c r="N2905" s="27"/>
      <c r="O2905" s="27"/>
      <c r="P2905" s="27"/>
      <c r="Q2905" s="27"/>
      <c r="R2905" s="27"/>
      <c r="S2905" s="27"/>
      <c r="T2905" s="27"/>
      <c r="U2905" s="27"/>
      <c r="V2905" s="27"/>
      <c r="W2905" s="27"/>
      <c r="X2905" s="27"/>
      <c r="Y2905" s="27"/>
      <c r="Z2905" s="27"/>
      <c r="AA2905" s="27"/>
      <c r="AB2905" s="27"/>
      <c r="AC2905" s="27"/>
      <c r="AD2905" s="27"/>
      <c r="AE2905" s="27"/>
      <c r="AF2905" s="27"/>
      <c r="AG2905" s="27"/>
      <c r="AH2905" s="27"/>
      <c r="AI2905" s="27"/>
      <c r="AJ2905" s="27"/>
      <c r="AK2905" s="27"/>
      <c r="AL2905" s="27"/>
      <c r="AM2905" s="27"/>
      <c r="AN2905" s="27"/>
      <c r="AO2905" s="27"/>
      <c r="AP2905" s="27"/>
      <c r="AQ2905" s="27"/>
      <c r="AR2905" s="27"/>
      <c r="AS2905" s="27"/>
      <c r="AT2905" s="27"/>
      <c r="AU2905" s="27"/>
      <c r="AV2905" s="27"/>
      <c r="AW2905" s="27"/>
      <c r="AX2905" s="27"/>
      <c r="AY2905" s="27"/>
      <c r="AZ2905" s="27"/>
      <c r="BA2905" s="27"/>
      <c r="BB2905" s="27"/>
      <c r="BC2905" s="8"/>
      <c r="BD2905" s="5"/>
      <c r="BL2905" s="20"/>
      <c r="BM2905" s="27"/>
    </row>
    <row r="2906" spans="3:65">
      <c r="C2906" s="27"/>
      <c r="D2906" s="27"/>
      <c r="E2906" s="27"/>
      <c r="F2906" s="27"/>
      <c r="G2906" s="27"/>
      <c r="H2906" s="27"/>
      <c r="I2906" s="27"/>
      <c r="J2906" s="27"/>
      <c r="K2906" s="27"/>
      <c r="L2906" s="27"/>
      <c r="M2906" s="27"/>
      <c r="N2906" s="27"/>
      <c r="O2906" s="27"/>
      <c r="P2906" s="27"/>
      <c r="Q2906" s="27"/>
      <c r="R2906" s="27"/>
      <c r="S2906" s="27"/>
      <c r="T2906" s="27"/>
      <c r="U2906" s="27"/>
      <c r="V2906" s="27"/>
      <c r="W2906" s="27"/>
      <c r="X2906" s="27"/>
      <c r="Y2906" s="27"/>
      <c r="Z2906" s="27"/>
      <c r="AA2906" s="27"/>
      <c r="AB2906" s="27"/>
      <c r="AC2906" s="27"/>
      <c r="AD2906" s="27"/>
      <c r="AE2906" s="27"/>
      <c r="AF2906" s="27"/>
      <c r="AG2906" s="27"/>
      <c r="AH2906" s="27"/>
      <c r="AI2906" s="27"/>
      <c r="AJ2906" s="27"/>
      <c r="AK2906" s="27"/>
      <c r="AL2906" s="27"/>
      <c r="AM2906" s="27"/>
      <c r="AN2906" s="27"/>
      <c r="AO2906" s="27"/>
      <c r="AP2906" s="27"/>
      <c r="AQ2906" s="27"/>
      <c r="AR2906" s="27"/>
      <c r="AS2906" s="27"/>
      <c r="AT2906" s="27"/>
      <c r="AU2906" s="27"/>
      <c r="AV2906" s="27"/>
      <c r="AW2906" s="27"/>
      <c r="AX2906" s="27"/>
      <c r="AY2906" s="27"/>
      <c r="AZ2906" s="27"/>
      <c r="BA2906" s="27"/>
      <c r="BB2906" s="27"/>
      <c r="BC2906" s="8"/>
      <c r="BD2906" s="5"/>
      <c r="BL2906" s="20"/>
      <c r="BM2906" s="27"/>
    </row>
    <row r="2907" spans="3:65">
      <c r="C2907" s="27"/>
      <c r="D2907" s="27"/>
      <c r="E2907" s="27"/>
      <c r="F2907" s="27"/>
      <c r="G2907" s="27"/>
      <c r="H2907" s="27"/>
      <c r="I2907" s="27"/>
      <c r="J2907" s="27"/>
      <c r="K2907" s="27"/>
      <c r="L2907" s="27"/>
      <c r="M2907" s="27"/>
      <c r="N2907" s="27"/>
      <c r="O2907" s="27"/>
      <c r="P2907" s="27"/>
      <c r="Q2907" s="27"/>
      <c r="R2907" s="27"/>
      <c r="S2907" s="27"/>
      <c r="T2907" s="27"/>
      <c r="U2907" s="27"/>
      <c r="V2907" s="27"/>
      <c r="W2907" s="27"/>
      <c r="X2907" s="27"/>
      <c r="Y2907" s="27"/>
      <c r="Z2907" s="27"/>
      <c r="AA2907" s="27"/>
      <c r="AB2907" s="27"/>
      <c r="AC2907" s="27"/>
      <c r="AD2907" s="27"/>
      <c r="AE2907" s="27"/>
      <c r="AF2907" s="27"/>
      <c r="AG2907" s="27"/>
      <c r="AH2907" s="27"/>
      <c r="AI2907" s="27"/>
      <c r="AJ2907" s="27"/>
      <c r="AK2907" s="27"/>
      <c r="AL2907" s="27"/>
      <c r="AM2907" s="27"/>
      <c r="AN2907" s="27"/>
      <c r="AO2907" s="27"/>
      <c r="AP2907" s="27"/>
      <c r="AQ2907" s="27"/>
      <c r="AR2907" s="27"/>
      <c r="AS2907" s="27"/>
      <c r="AT2907" s="27"/>
      <c r="AU2907" s="27"/>
      <c r="AV2907" s="27"/>
      <c r="AW2907" s="27"/>
      <c r="AX2907" s="27"/>
      <c r="AY2907" s="27"/>
      <c r="AZ2907" s="27"/>
      <c r="BA2907" s="27"/>
      <c r="BB2907" s="27"/>
      <c r="BC2907" s="8"/>
      <c r="BD2907" s="5"/>
      <c r="BL2907" s="20"/>
      <c r="BM2907" s="27"/>
    </row>
    <row r="2908" spans="3:65">
      <c r="C2908" s="27"/>
      <c r="D2908" s="27"/>
      <c r="E2908" s="27"/>
      <c r="F2908" s="27"/>
      <c r="G2908" s="27"/>
      <c r="H2908" s="27"/>
      <c r="I2908" s="27"/>
      <c r="J2908" s="27"/>
      <c r="K2908" s="27"/>
      <c r="L2908" s="27"/>
      <c r="M2908" s="27"/>
      <c r="N2908" s="27"/>
      <c r="O2908" s="27"/>
      <c r="P2908" s="27"/>
      <c r="Q2908" s="27"/>
      <c r="R2908" s="27"/>
      <c r="S2908" s="27"/>
      <c r="T2908" s="27"/>
      <c r="U2908" s="27"/>
      <c r="V2908" s="27"/>
      <c r="W2908" s="27"/>
      <c r="X2908" s="27"/>
      <c r="Y2908" s="27"/>
      <c r="Z2908" s="27"/>
      <c r="AA2908" s="27"/>
      <c r="AB2908" s="27"/>
      <c r="AC2908" s="27"/>
      <c r="AD2908" s="27"/>
      <c r="AE2908" s="27"/>
      <c r="AF2908" s="27"/>
      <c r="AG2908" s="27"/>
      <c r="AH2908" s="27"/>
      <c r="AI2908" s="27"/>
      <c r="AJ2908" s="27"/>
      <c r="AK2908" s="27"/>
      <c r="AL2908" s="27"/>
      <c r="AM2908" s="27"/>
      <c r="AN2908" s="27"/>
      <c r="AO2908" s="27"/>
      <c r="AP2908" s="27"/>
      <c r="AQ2908" s="27"/>
      <c r="AR2908" s="27"/>
      <c r="AS2908" s="27"/>
      <c r="AT2908" s="27"/>
      <c r="AU2908" s="27"/>
      <c r="AV2908" s="27"/>
      <c r="AW2908" s="27"/>
      <c r="AX2908" s="27"/>
      <c r="AY2908" s="27"/>
      <c r="AZ2908" s="27"/>
      <c r="BA2908" s="27"/>
      <c r="BB2908" s="27"/>
      <c r="BC2908" s="8"/>
      <c r="BD2908" s="5"/>
      <c r="BL2908" s="20"/>
      <c r="BM2908" s="27"/>
    </row>
    <row r="2909" spans="3:65">
      <c r="C2909" s="27"/>
      <c r="D2909" s="27"/>
      <c r="E2909" s="27"/>
      <c r="F2909" s="27"/>
      <c r="G2909" s="27"/>
      <c r="H2909" s="27"/>
      <c r="I2909" s="27"/>
      <c r="J2909" s="27"/>
      <c r="K2909" s="27"/>
      <c r="L2909" s="27"/>
      <c r="M2909" s="27"/>
      <c r="N2909" s="27"/>
      <c r="O2909" s="27"/>
      <c r="P2909" s="27"/>
      <c r="Q2909" s="27"/>
      <c r="R2909" s="27"/>
      <c r="S2909" s="27"/>
      <c r="T2909" s="27"/>
      <c r="U2909" s="27"/>
      <c r="V2909" s="27"/>
      <c r="W2909" s="27"/>
      <c r="X2909" s="27"/>
      <c r="Y2909" s="27"/>
      <c r="Z2909" s="27"/>
      <c r="AA2909" s="27"/>
      <c r="AB2909" s="27"/>
      <c r="AC2909" s="27"/>
      <c r="AD2909" s="27"/>
      <c r="AE2909" s="27"/>
      <c r="AF2909" s="27"/>
      <c r="AG2909" s="27"/>
      <c r="AH2909" s="27"/>
      <c r="AI2909" s="27"/>
      <c r="AJ2909" s="27"/>
      <c r="AK2909" s="27"/>
      <c r="AL2909" s="27"/>
      <c r="AM2909" s="27"/>
      <c r="AN2909" s="27"/>
      <c r="AO2909" s="27"/>
      <c r="AP2909" s="27"/>
      <c r="AQ2909" s="27"/>
      <c r="AR2909" s="27"/>
      <c r="AS2909" s="27"/>
      <c r="AT2909" s="27"/>
      <c r="AU2909" s="27"/>
      <c r="AV2909" s="27"/>
      <c r="AW2909" s="27"/>
      <c r="AX2909" s="27"/>
      <c r="AY2909" s="27"/>
      <c r="AZ2909" s="27"/>
      <c r="BA2909" s="27"/>
      <c r="BB2909" s="27"/>
      <c r="BC2909" s="8"/>
      <c r="BD2909" s="5"/>
      <c r="BL2909" s="20"/>
      <c r="BM2909" s="27"/>
    </row>
    <row r="2910" spans="3:65">
      <c r="C2910" s="27"/>
      <c r="D2910" s="27"/>
      <c r="E2910" s="27"/>
      <c r="F2910" s="27"/>
      <c r="G2910" s="27"/>
      <c r="H2910" s="27"/>
      <c r="I2910" s="27"/>
      <c r="J2910" s="27"/>
      <c r="K2910" s="27"/>
      <c r="L2910" s="27"/>
      <c r="M2910" s="27"/>
      <c r="N2910" s="27"/>
      <c r="O2910" s="27"/>
      <c r="P2910" s="27"/>
      <c r="Q2910" s="27"/>
      <c r="R2910" s="27"/>
      <c r="S2910" s="27"/>
      <c r="T2910" s="27"/>
      <c r="U2910" s="27"/>
      <c r="V2910" s="27"/>
      <c r="W2910" s="27"/>
      <c r="X2910" s="27"/>
      <c r="Y2910" s="27"/>
      <c r="Z2910" s="27"/>
      <c r="AA2910" s="27"/>
      <c r="AB2910" s="27"/>
      <c r="AC2910" s="27"/>
      <c r="AD2910" s="27"/>
      <c r="AE2910" s="27"/>
      <c r="AF2910" s="27"/>
      <c r="AG2910" s="27"/>
      <c r="AH2910" s="27"/>
      <c r="AI2910" s="27"/>
      <c r="AJ2910" s="27"/>
      <c r="AK2910" s="27"/>
      <c r="AL2910" s="27"/>
      <c r="AM2910" s="27"/>
      <c r="AN2910" s="27"/>
      <c r="AO2910" s="27"/>
      <c r="AP2910" s="27"/>
      <c r="AQ2910" s="27"/>
      <c r="AR2910" s="27"/>
      <c r="AS2910" s="27"/>
      <c r="AT2910" s="27"/>
      <c r="AU2910" s="27"/>
      <c r="AV2910" s="27"/>
      <c r="AW2910" s="27"/>
      <c r="AX2910" s="27"/>
      <c r="AY2910" s="27"/>
      <c r="AZ2910" s="27"/>
      <c r="BA2910" s="27"/>
      <c r="BB2910" s="27"/>
      <c r="BC2910" s="8"/>
      <c r="BD2910" s="5"/>
      <c r="BL2910" s="20"/>
      <c r="BM2910" s="27"/>
    </row>
    <row r="2911" spans="3:65">
      <c r="C2911" s="27"/>
      <c r="D2911" s="27"/>
      <c r="E2911" s="27"/>
      <c r="F2911" s="27"/>
      <c r="G2911" s="27"/>
      <c r="H2911" s="27"/>
      <c r="I2911" s="27"/>
      <c r="J2911" s="27"/>
      <c r="K2911" s="27"/>
      <c r="L2911" s="27"/>
      <c r="M2911" s="27"/>
      <c r="N2911" s="27"/>
      <c r="O2911" s="27"/>
      <c r="P2911" s="27"/>
      <c r="Q2911" s="27"/>
      <c r="R2911" s="27"/>
      <c r="S2911" s="27"/>
      <c r="T2911" s="27"/>
      <c r="U2911" s="27"/>
      <c r="V2911" s="27"/>
      <c r="W2911" s="27"/>
      <c r="X2911" s="27"/>
      <c r="Y2911" s="27"/>
      <c r="Z2911" s="27"/>
      <c r="AA2911" s="27"/>
      <c r="AB2911" s="27"/>
      <c r="AC2911" s="27"/>
      <c r="AD2911" s="27"/>
      <c r="AE2911" s="27"/>
      <c r="AF2911" s="27"/>
      <c r="AG2911" s="27"/>
      <c r="AH2911" s="27"/>
      <c r="AI2911" s="27"/>
      <c r="AJ2911" s="27"/>
      <c r="AK2911" s="27"/>
      <c r="AL2911" s="27"/>
      <c r="AM2911" s="27"/>
      <c r="AN2911" s="27"/>
      <c r="AO2911" s="27"/>
      <c r="AP2911" s="27"/>
      <c r="AQ2911" s="27"/>
      <c r="AR2911" s="27"/>
      <c r="AS2911" s="27"/>
      <c r="AT2911" s="27"/>
      <c r="AU2911" s="27"/>
      <c r="AV2911" s="27"/>
      <c r="AW2911" s="27"/>
      <c r="AX2911" s="27"/>
      <c r="AY2911" s="27"/>
      <c r="AZ2911" s="27"/>
      <c r="BA2911" s="27"/>
      <c r="BB2911" s="27"/>
      <c r="BC2911" s="8"/>
      <c r="BD2911" s="5"/>
      <c r="BL2911" s="20"/>
      <c r="BM2911" s="27"/>
    </row>
    <row r="2912" spans="3:65">
      <c r="C2912" s="27"/>
      <c r="D2912" s="27"/>
      <c r="E2912" s="27"/>
      <c r="F2912" s="27"/>
      <c r="G2912" s="27"/>
      <c r="H2912" s="27"/>
      <c r="I2912" s="27"/>
      <c r="J2912" s="27"/>
      <c r="K2912" s="27"/>
      <c r="L2912" s="27"/>
      <c r="M2912" s="27"/>
      <c r="N2912" s="27"/>
      <c r="O2912" s="27"/>
      <c r="P2912" s="27"/>
      <c r="Q2912" s="27"/>
      <c r="R2912" s="27"/>
      <c r="S2912" s="27"/>
      <c r="T2912" s="27"/>
      <c r="U2912" s="27"/>
      <c r="V2912" s="27"/>
      <c r="W2912" s="27"/>
      <c r="X2912" s="27"/>
      <c r="Y2912" s="27"/>
      <c r="Z2912" s="27"/>
      <c r="AA2912" s="27"/>
      <c r="AB2912" s="27"/>
      <c r="AC2912" s="27"/>
      <c r="AD2912" s="27"/>
      <c r="AE2912" s="27"/>
      <c r="AF2912" s="27"/>
      <c r="AG2912" s="27"/>
      <c r="AH2912" s="27"/>
      <c r="AI2912" s="27"/>
      <c r="AJ2912" s="27"/>
      <c r="AK2912" s="27"/>
      <c r="AL2912" s="27"/>
      <c r="AM2912" s="27"/>
      <c r="AN2912" s="27"/>
      <c r="AO2912" s="27"/>
      <c r="AP2912" s="27"/>
      <c r="AQ2912" s="27"/>
      <c r="AR2912" s="27"/>
      <c r="AS2912" s="27"/>
      <c r="AT2912" s="27"/>
      <c r="AU2912" s="27"/>
      <c r="AV2912" s="27"/>
      <c r="AW2912" s="27"/>
      <c r="AX2912" s="27"/>
      <c r="AY2912" s="27"/>
      <c r="AZ2912" s="27"/>
      <c r="BA2912" s="27"/>
      <c r="BB2912" s="27"/>
      <c r="BC2912" s="8"/>
      <c r="BD2912" s="5"/>
      <c r="BL2912" s="20"/>
      <c r="BM2912" s="27"/>
    </row>
    <row r="2913" spans="3:65">
      <c r="C2913" s="27"/>
      <c r="D2913" s="27"/>
      <c r="E2913" s="27"/>
      <c r="F2913" s="27"/>
      <c r="G2913" s="27"/>
      <c r="H2913" s="27"/>
      <c r="I2913" s="27"/>
      <c r="J2913" s="27"/>
      <c r="K2913" s="27"/>
      <c r="L2913" s="27"/>
      <c r="M2913" s="27"/>
      <c r="N2913" s="27"/>
      <c r="O2913" s="27"/>
      <c r="P2913" s="27"/>
      <c r="Q2913" s="27"/>
      <c r="R2913" s="27"/>
      <c r="S2913" s="27"/>
      <c r="T2913" s="27"/>
      <c r="U2913" s="27"/>
      <c r="V2913" s="27"/>
      <c r="W2913" s="27"/>
      <c r="X2913" s="27"/>
      <c r="Y2913" s="27"/>
      <c r="Z2913" s="27"/>
      <c r="AA2913" s="27"/>
      <c r="AB2913" s="27"/>
      <c r="AC2913" s="27"/>
      <c r="AD2913" s="27"/>
      <c r="AE2913" s="27"/>
      <c r="AF2913" s="27"/>
      <c r="AG2913" s="27"/>
      <c r="AH2913" s="27"/>
      <c r="AI2913" s="27"/>
      <c r="AJ2913" s="27"/>
      <c r="AK2913" s="27"/>
      <c r="AL2913" s="27"/>
      <c r="AM2913" s="27"/>
      <c r="AN2913" s="27"/>
      <c r="AO2913" s="27"/>
      <c r="AP2913" s="27"/>
      <c r="AQ2913" s="27"/>
      <c r="AR2913" s="27"/>
      <c r="AS2913" s="27"/>
      <c r="AT2913" s="27"/>
      <c r="AU2913" s="27"/>
      <c r="AV2913" s="27"/>
      <c r="AW2913" s="27"/>
      <c r="AX2913" s="27"/>
      <c r="AY2913" s="27"/>
      <c r="AZ2913" s="27"/>
      <c r="BA2913" s="27"/>
      <c r="BB2913" s="27"/>
      <c r="BC2913" s="8"/>
      <c r="BD2913" s="5"/>
      <c r="BL2913" s="20"/>
      <c r="BM2913" s="27"/>
    </row>
    <row r="2914" spans="3:65">
      <c r="C2914" s="27"/>
      <c r="D2914" s="27"/>
      <c r="E2914" s="27"/>
      <c r="F2914" s="27"/>
      <c r="G2914" s="27"/>
      <c r="H2914" s="27"/>
      <c r="I2914" s="27"/>
      <c r="J2914" s="27"/>
      <c r="K2914" s="27"/>
      <c r="L2914" s="27"/>
      <c r="M2914" s="27"/>
      <c r="N2914" s="27"/>
      <c r="O2914" s="27"/>
      <c r="P2914" s="27"/>
      <c r="Q2914" s="27"/>
      <c r="R2914" s="27"/>
      <c r="S2914" s="27"/>
      <c r="T2914" s="27"/>
      <c r="U2914" s="27"/>
      <c r="V2914" s="27"/>
      <c r="W2914" s="27"/>
      <c r="X2914" s="27"/>
      <c r="Y2914" s="27"/>
      <c r="Z2914" s="27"/>
      <c r="AA2914" s="27"/>
      <c r="AB2914" s="27"/>
      <c r="AC2914" s="27"/>
      <c r="AD2914" s="27"/>
      <c r="AE2914" s="27"/>
      <c r="AF2914" s="27"/>
      <c r="AG2914" s="27"/>
      <c r="AH2914" s="27"/>
      <c r="AI2914" s="27"/>
      <c r="AJ2914" s="27"/>
      <c r="AK2914" s="27"/>
      <c r="AL2914" s="27"/>
      <c r="AM2914" s="27"/>
      <c r="AN2914" s="27"/>
      <c r="AO2914" s="27"/>
      <c r="AP2914" s="27"/>
      <c r="AQ2914" s="27"/>
      <c r="AR2914" s="27"/>
      <c r="AS2914" s="27"/>
      <c r="AT2914" s="27"/>
      <c r="AU2914" s="27"/>
      <c r="AV2914" s="27"/>
      <c r="AW2914" s="27"/>
      <c r="AX2914" s="27"/>
      <c r="AY2914" s="27"/>
      <c r="AZ2914" s="27"/>
      <c r="BA2914" s="27"/>
      <c r="BB2914" s="27"/>
      <c r="BC2914" s="8"/>
      <c r="BD2914" s="5"/>
      <c r="BL2914" s="20"/>
      <c r="BM2914" s="27"/>
    </row>
    <row r="2915" spans="3:65">
      <c r="C2915" s="27"/>
      <c r="D2915" s="27"/>
      <c r="E2915" s="27"/>
      <c r="F2915" s="27"/>
      <c r="G2915" s="27"/>
      <c r="H2915" s="27"/>
      <c r="I2915" s="27"/>
      <c r="J2915" s="27"/>
      <c r="K2915" s="27"/>
      <c r="L2915" s="27"/>
      <c r="M2915" s="27"/>
      <c r="N2915" s="27"/>
      <c r="O2915" s="27"/>
      <c r="P2915" s="27"/>
      <c r="Q2915" s="27"/>
      <c r="R2915" s="27"/>
      <c r="S2915" s="27"/>
      <c r="T2915" s="27"/>
      <c r="U2915" s="27"/>
      <c r="V2915" s="27"/>
      <c r="W2915" s="27"/>
      <c r="X2915" s="27"/>
      <c r="Y2915" s="27"/>
      <c r="Z2915" s="27"/>
      <c r="AA2915" s="27"/>
      <c r="AB2915" s="27"/>
      <c r="AC2915" s="27"/>
      <c r="AD2915" s="27"/>
      <c r="AE2915" s="27"/>
      <c r="AF2915" s="27"/>
      <c r="AG2915" s="27"/>
      <c r="AH2915" s="27"/>
      <c r="AI2915" s="27"/>
      <c r="AJ2915" s="27"/>
      <c r="AK2915" s="27"/>
      <c r="AL2915" s="27"/>
      <c r="AM2915" s="27"/>
      <c r="AN2915" s="27"/>
      <c r="AO2915" s="27"/>
      <c r="AP2915" s="27"/>
      <c r="AQ2915" s="27"/>
      <c r="AR2915" s="27"/>
      <c r="AS2915" s="27"/>
      <c r="AT2915" s="27"/>
      <c r="AU2915" s="27"/>
      <c r="AV2915" s="27"/>
      <c r="AW2915" s="27"/>
      <c r="AX2915" s="27"/>
      <c r="AY2915" s="27"/>
      <c r="AZ2915" s="27"/>
      <c r="BA2915" s="27"/>
      <c r="BB2915" s="27"/>
      <c r="BC2915" s="8"/>
      <c r="BD2915" s="5"/>
      <c r="BL2915" s="20"/>
      <c r="BM2915" s="27"/>
    </row>
    <row r="2916" spans="3:65">
      <c r="C2916" s="27"/>
      <c r="D2916" s="27"/>
      <c r="E2916" s="27"/>
      <c r="F2916" s="27"/>
      <c r="G2916" s="27"/>
      <c r="H2916" s="27"/>
      <c r="I2916" s="27"/>
      <c r="J2916" s="27"/>
      <c r="K2916" s="27"/>
      <c r="L2916" s="27"/>
      <c r="M2916" s="27"/>
      <c r="N2916" s="27"/>
      <c r="O2916" s="27"/>
      <c r="P2916" s="27"/>
      <c r="Q2916" s="27"/>
      <c r="R2916" s="27"/>
      <c r="S2916" s="27"/>
      <c r="T2916" s="27"/>
      <c r="U2916" s="27"/>
      <c r="V2916" s="27"/>
      <c r="W2916" s="27"/>
      <c r="X2916" s="27"/>
      <c r="Y2916" s="27"/>
      <c r="Z2916" s="27"/>
      <c r="AA2916" s="27"/>
      <c r="AB2916" s="27"/>
      <c r="AC2916" s="27"/>
      <c r="AD2916" s="27"/>
      <c r="AE2916" s="27"/>
      <c r="AF2916" s="27"/>
      <c r="AG2916" s="27"/>
      <c r="AH2916" s="27"/>
      <c r="AI2916" s="27"/>
      <c r="AJ2916" s="27"/>
      <c r="AK2916" s="27"/>
      <c r="AL2916" s="27"/>
      <c r="AM2916" s="27"/>
      <c r="AN2916" s="27"/>
      <c r="AO2916" s="27"/>
      <c r="AP2916" s="27"/>
      <c r="AQ2916" s="27"/>
      <c r="AR2916" s="27"/>
      <c r="AS2916" s="27"/>
      <c r="AT2916" s="27"/>
      <c r="AU2916" s="27"/>
      <c r="AV2916" s="27"/>
      <c r="AW2916" s="27"/>
      <c r="AX2916" s="27"/>
      <c r="AY2916" s="27"/>
      <c r="AZ2916" s="27"/>
      <c r="BA2916" s="27"/>
      <c r="BB2916" s="27"/>
      <c r="BC2916" s="8"/>
      <c r="BD2916" s="5"/>
      <c r="BL2916" s="20"/>
      <c r="BM2916" s="27"/>
    </row>
    <row r="2917" spans="3:65">
      <c r="C2917" s="27"/>
      <c r="D2917" s="27"/>
      <c r="E2917" s="27"/>
      <c r="F2917" s="27"/>
      <c r="G2917" s="27"/>
      <c r="H2917" s="27"/>
      <c r="I2917" s="27"/>
      <c r="J2917" s="27"/>
      <c r="K2917" s="27"/>
      <c r="L2917" s="27"/>
      <c r="M2917" s="27"/>
      <c r="N2917" s="27"/>
      <c r="O2917" s="27"/>
      <c r="P2917" s="27"/>
      <c r="Q2917" s="27"/>
      <c r="R2917" s="27"/>
      <c r="S2917" s="27"/>
      <c r="T2917" s="27"/>
      <c r="U2917" s="27"/>
      <c r="V2917" s="27"/>
      <c r="W2917" s="27"/>
      <c r="X2917" s="27"/>
      <c r="Y2917" s="27"/>
      <c r="Z2917" s="27"/>
      <c r="AA2917" s="27"/>
      <c r="AB2917" s="27"/>
      <c r="AC2917" s="27"/>
      <c r="AD2917" s="27"/>
      <c r="AE2917" s="27"/>
      <c r="AF2917" s="27"/>
      <c r="AG2917" s="27"/>
      <c r="AH2917" s="27"/>
      <c r="AI2917" s="27"/>
      <c r="AJ2917" s="27"/>
      <c r="AK2917" s="27"/>
      <c r="AL2917" s="27"/>
      <c r="AM2917" s="27"/>
      <c r="AN2917" s="27"/>
      <c r="AO2917" s="27"/>
      <c r="AP2917" s="27"/>
      <c r="AQ2917" s="27"/>
      <c r="AR2917" s="27"/>
      <c r="AS2917" s="27"/>
      <c r="AT2917" s="27"/>
      <c r="AU2917" s="27"/>
      <c r="AV2917" s="27"/>
      <c r="AW2917" s="27"/>
      <c r="AX2917" s="27"/>
      <c r="AY2917" s="27"/>
      <c r="AZ2917" s="27"/>
      <c r="BA2917" s="27"/>
      <c r="BB2917" s="27"/>
      <c r="BC2917" s="8"/>
      <c r="BD2917" s="5"/>
      <c r="BL2917" s="20"/>
      <c r="BM2917" s="27"/>
    </row>
    <row r="2918" spans="3:65">
      <c r="C2918" s="27"/>
      <c r="D2918" s="27"/>
      <c r="E2918" s="27"/>
      <c r="F2918" s="27"/>
      <c r="G2918" s="27"/>
      <c r="H2918" s="27"/>
      <c r="I2918" s="27"/>
      <c r="J2918" s="27"/>
      <c r="K2918" s="27"/>
      <c r="L2918" s="27"/>
      <c r="M2918" s="27"/>
      <c r="N2918" s="27"/>
      <c r="O2918" s="27"/>
      <c r="P2918" s="27"/>
      <c r="Q2918" s="27"/>
      <c r="R2918" s="27"/>
      <c r="S2918" s="27"/>
      <c r="T2918" s="27"/>
      <c r="U2918" s="27"/>
      <c r="V2918" s="27"/>
      <c r="W2918" s="27"/>
      <c r="X2918" s="27"/>
      <c r="Y2918" s="27"/>
      <c r="Z2918" s="27"/>
      <c r="AA2918" s="27"/>
      <c r="AB2918" s="27"/>
      <c r="AC2918" s="27"/>
      <c r="AD2918" s="27"/>
      <c r="AE2918" s="27"/>
      <c r="AF2918" s="27"/>
      <c r="AG2918" s="27"/>
      <c r="AH2918" s="27"/>
      <c r="AI2918" s="27"/>
      <c r="AJ2918" s="27"/>
      <c r="AK2918" s="27"/>
      <c r="AL2918" s="27"/>
      <c r="AM2918" s="27"/>
      <c r="AN2918" s="27"/>
      <c r="AO2918" s="27"/>
      <c r="AP2918" s="27"/>
      <c r="AQ2918" s="27"/>
      <c r="AR2918" s="27"/>
      <c r="AS2918" s="27"/>
      <c r="AT2918" s="27"/>
      <c r="AU2918" s="27"/>
      <c r="AV2918" s="27"/>
      <c r="AW2918" s="27"/>
      <c r="AX2918" s="27"/>
      <c r="AY2918" s="27"/>
      <c r="AZ2918" s="27"/>
      <c r="BA2918" s="27"/>
      <c r="BB2918" s="27"/>
      <c r="BC2918" s="8"/>
      <c r="BD2918" s="5"/>
      <c r="BL2918" s="20"/>
      <c r="BM2918" s="27"/>
    </row>
    <row r="2919" spans="3:65">
      <c r="C2919" s="27"/>
      <c r="D2919" s="27"/>
      <c r="E2919" s="27"/>
      <c r="F2919" s="27"/>
      <c r="G2919" s="27"/>
      <c r="H2919" s="27"/>
      <c r="I2919" s="27"/>
      <c r="J2919" s="27"/>
      <c r="K2919" s="27"/>
      <c r="L2919" s="27"/>
      <c r="M2919" s="27"/>
      <c r="N2919" s="27"/>
      <c r="O2919" s="27"/>
      <c r="P2919" s="27"/>
      <c r="Q2919" s="27"/>
      <c r="R2919" s="27"/>
      <c r="S2919" s="27"/>
      <c r="T2919" s="27"/>
      <c r="U2919" s="27"/>
      <c r="V2919" s="27"/>
      <c r="W2919" s="27"/>
      <c r="X2919" s="27"/>
      <c r="Y2919" s="27"/>
      <c r="Z2919" s="27"/>
      <c r="AA2919" s="27"/>
      <c r="AB2919" s="27"/>
      <c r="AC2919" s="27"/>
      <c r="AD2919" s="27"/>
      <c r="AE2919" s="27"/>
      <c r="AF2919" s="27"/>
      <c r="AG2919" s="27"/>
      <c r="AH2919" s="27"/>
      <c r="AI2919" s="27"/>
      <c r="AJ2919" s="27"/>
      <c r="AK2919" s="27"/>
      <c r="AL2919" s="27"/>
      <c r="AM2919" s="27"/>
      <c r="AN2919" s="27"/>
      <c r="AO2919" s="27"/>
      <c r="AP2919" s="27"/>
      <c r="AQ2919" s="27"/>
      <c r="AR2919" s="27"/>
      <c r="AS2919" s="27"/>
      <c r="AT2919" s="27"/>
      <c r="AU2919" s="27"/>
      <c r="AV2919" s="27"/>
      <c r="AW2919" s="27"/>
      <c r="AX2919" s="27"/>
      <c r="AY2919" s="27"/>
      <c r="AZ2919" s="27"/>
      <c r="BA2919" s="27"/>
      <c r="BB2919" s="27"/>
      <c r="BC2919" s="8"/>
      <c r="BD2919" s="5"/>
      <c r="BL2919" s="20"/>
      <c r="BM2919" s="27"/>
    </row>
    <row r="2920" spans="3:65">
      <c r="C2920" s="27"/>
      <c r="D2920" s="27"/>
      <c r="E2920" s="27"/>
      <c r="F2920" s="27"/>
      <c r="G2920" s="27"/>
      <c r="H2920" s="27"/>
      <c r="I2920" s="27"/>
      <c r="J2920" s="27"/>
      <c r="K2920" s="27"/>
      <c r="L2920" s="27"/>
      <c r="M2920" s="27"/>
      <c r="N2920" s="27"/>
      <c r="O2920" s="27"/>
      <c r="P2920" s="27"/>
      <c r="Q2920" s="27"/>
      <c r="R2920" s="27"/>
      <c r="S2920" s="27"/>
      <c r="T2920" s="27"/>
      <c r="U2920" s="27"/>
      <c r="V2920" s="27"/>
      <c r="W2920" s="27"/>
      <c r="X2920" s="27"/>
      <c r="Y2920" s="27"/>
      <c r="Z2920" s="27"/>
      <c r="AA2920" s="27"/>
      <c r="AB2920" s="27"/>
      <c r="AC2920" s="27"/>
      <c r="AD2920" s="27"/>
      <c r="AE2920" s="27"/>
      <c r="AF2920" s="27"/>
      <c r="AG2920" s="27"/>
      <c r="AH2920" s="27"/>
      <c r="AI2920" s="27"/>
      <c r="AJ2920" s="27"/>
      <c r="AK2920" s="27"/>
      <c r="AL2920" s="27"/>
      <c r="AM2920" s="27"/>
      <c r="AN2920" s="27"/>
      <c r="AO2920" s="27"/>
      <c r="AP2920" s="27"/>
      <c r="AQ2920" s="27"/>
      <c r="AR2920" s="27"/>
      <c r="AS2920" s="27"/>
      <c r="AT2920" s="27"/>
      <c r="AU2920" s="27"/>
      <c r="AV2920" s="27"/>
      <c r="AW2920" s="27"/>
      <c r="AX2920" s="27"/>
      <c r="AY2920" s="27"/>
      <c r="AZ2920" s="27"/>
      <c r="BA2920" s="27"/>
      <c r="BB2920" s="27"/>
      <c r="BC2920" s="8"/>
      <c r="BD2920" s="5"/>
      <c r="BL2920" s="20"/>
      <c r="BM2920" s="27"/>
    </row>
    <row r="2921" spans="3:65">
      <c r="C2921" s="27"/>
      <c r="D2921" s="27"/>
      <c r="E2921" s="27"/>
      <c r="F2921" s="27"/>
      <c r="G2921" s="27"/>
      <c r="H2921" s="27"/>
      <c r="I2921" s="27"/>
      <c r="J2921" s="27"/>
      <c r="K2921" s="27"/>
      <c r="L2921" s="27"/>
      <c r="M2921" s="27"/>
      <c r="N2921" s="27"/>
      <c r="O2921" s="27"/>
      <c r="P2921" s="27"/>
      <c r="Q2921" s="27"/>
      <c r="R2921" s="27"/>
      <c r="S2921" s="27"/>
      <c r="T2921" s="27"/>
      <c r="U2921" s="27"/>
      <c r="V2921" s="27"/>
      <c r="W2921" s="27"/>
      <c r="X2921" s="27"/>
      <c r="Y2921" s="27"/>
      <c r="Z2921" s="27"/>
      <c r="AA2921" s="27"/>
      <c r="AB2921" s="27"/>
      <c r="AC2921" s="27"/>
      <c r="AD2921" s="27"/>
      <c r="AE2921" s="27"/>
      <c r="AF2921" s="27"/>
      <c r="AG2921" s="27"/>
      <c r="AH2921" s="27"/>
      <c r="AI2921" s="27"/>
      <c r="AJ2921" s="27"/>
      <c r="AK2921" s="27"/>
      <c r="AL2921" s="27"/>
      <c r="AM2921" s="27"/>
      <c r="AN2921" s="27"/>
      <c r="AO2921" s="27"/>
      <c r="AP2921" s="27"/>
      <c r="AQ2921" s="27"/>
      <c r="AR2921" s="27"/>
      <c r="AS2921" s="27"/>
      <c r="AT2921" s="27"/>
      <c r="AU2921" s="27"/>
      <c r="AV2921" s="27"/>
      <c r="AW2921" s="27"/>
      <c r="AX2921" s="27"/>
      <c r="AY2921" s="27"/>
      <c r="AZ2921" s="27"/>
      <c r="BA2921" s="27"/>
      <c r="BB2921" s="27"/>
      <c r="BC2921" s="8"/>
      <c r="BD2921" s="5"/>
      <c r="BL2921" s="20"/>
      <c r="BM2921" s="27"/>
    </row>
    <row r="2922" spans="3:65">
      <c r="C2922" s="27"/>
      <c r="D2922" s="27"/>
      <c r="E2922" s="27"/>
      <c r="F2922" s="27"/>
      <c r="G2922" s="27"/>
      <c r="H2922" s="27"/>
      <c r="I2922" s="27"/>
      <c r="J2922" s="27"/>
      <c r="K2922" s="27"/>
      <c r="L2922" s="27"/>
      <c r="M2922" s="27"/>
      <c r="N2922" s="27"/>
      <c r="O2922" s="27"/>
      <c r="P2922" s="27"/>
      <c r="Q2922" s="27"/>
      <c r="R2922" s="27"/>
      <c r="S2922" s="27"/>
      <c r="T2922" s="27"/>
      <c r="U2922" s="27"/>
      <c r="V2922" s="27"/>
      <c r="W2922" s="27"/>
      <c r="X2922" s="27"/>
      <c r="Y2922" s="27"/>
      <c r="Z2922" s="27"/>
      <c r="AA2922" s="27"/>
      <c r="AB2922" s="27"/>
      <c r="AC2922" s="27"/>
      <c r="AD2922" s="27"/>
      <c r="AE2922" s="27"/>
      <c r="AF2922" s="27"/>
      <c r="AG2922" s="27"/>
      <c r="AH2922" s="27"/>
      <c r="AI2922" s="27"/>
      <c r="AJ2922" s="27"/>
      <c r="AK2922" s="27"/>
      <c r="AL2922" s="27"/>
      <c r="AM2922" s="27"/>
      <c r="AN2922" s="27"/>
      <c r="AO2922" s="27"/>
      <c r="AP2922" s="27"/>
      <c r="AQ2922" s="27"/>
      <c r="AR2922" s="27"/>
      <c r="AS2922" s="27"/>
      <c r="AT2922" s="27"/>
      <c r="AU2922" s="27"/>
      <c r="AV2922" s="27"/>
      <c r="AW2922" s="27"/>
      <c r="AX2922" s="27"/>
      <c r="AY2922" s="27"/>
      <c r="AZ2922" s="27"/>
      <c r="BA2922" s="27"/>
      <c r="BB2922" s="27"/>
      <c r="BC2922" s="8"/>
      <c r="BD2922" s="5"/>
      <c r="BL2922" s="20"/>
      <c r="BM2922" s="27"/>
    </row>
    <row r="2923" spans="3:65">
      <c r="C2923" s="27"/>
      <c r="D2923" s="27"/>
      <c r="E2923" s="27"/>
      <c r="F2923" s="27"/>
      <c r="G2923" s="27"/>
      <c r="H2923" s="27"/>
      <c r="I2923" s="27"/>
      <c r="J2923" s="27"/>
      <c r="K2923" s="27"/>
      <c r="L2923" s="27"/>
      <c r="M2923" s="27"/>
      <c r="N2923" s="27"/>
      <c r="O2923" s="27"/>
      <c r="P2923" s="27"/>
      <c r="Q2923" s="27"/>
      <c r="R2923" s="27"/>
      <c r="S2923" s="27"/>
      <c r="T2923" s="27"/>
      <c r="U2923" s="27"/>
      <c r="V2923" s="27"/>
      <c r="W2923" s="27"/>
      <c r="X2923" s="27"/>
      <c r="Y2923" s="27"/>
      <c r="Z2923" s="27"/>
      <c r="AA2923" s="27"/>
      <c r="AB2923" s="27"/>
      <c r="AC2923" s="27"/>
      <c r="AD2923" s="27"/>
      <c r="AE2923" s="27"/>
      <c r="AF2923" s="27"/>
      <c r="AG2923" s="27"/>
      <c r="AH2923" s="27"/>
      <c r="AI2923" s="27"/>
      <c r="AJ2923" s="27"/>
      <c r="AK2923" s="27"/>
      <c r="AL2923" s="27"/>
      <c r="AM2923" s="27"/>
      <c r="AN2923" s="27"/>
      <c r="AO2923" s="27"/>
      <c r="AP2923" s="27"/>
      <c r="AQ2923" s="27"/>
      <c r="AR2923" s="27"/>
      <c r="AS2923" s="27"/>
      <c r="AT2923" s="27"/>
      <c r="AU2923" s="27"/>
      <c r="AV2923" s="27"/>
      <c r="AW2923" s="27"/>
      <c r="AX2923" s="27"/>
      <c r="AY2923" s="27"/>
      <c r="AZ2923" s="27"/>
      <c r="BA2923" s="27"/>
      <c r="BB2923" s="27"/>
      <c r="BC2923" s="8"/>
      <c r="BD2923" s="5"/>
      <c r="BL2923" s="20"/>
      <c r="BM2923" s="27"/>
    </row>
    <row r="2924" spans="3:65">
      <c r="C2924" s="27"/>
      <c r="D2924" s="27"/>
      <c r="E2924" s="27"/>
      <c r="F2924" s="27"/>
      <c r="G2924" s="27"/>
      <c r="H2924" s="27"/>
      <c r="I2924" s="27"/>
      <c r="J2924" s="27"/>
      <c r="K2924" s="27"/>
      <c r="L2924" s="27"/>
      <c r="M2924" s="27"/>
      <c r="N2924" s="27"/>
      <c r="O2924" s="27"/>
      <c r="P2924" s="27"/>
      <c r="Q2924" s="27"/>
      <c r="R2924" s="27"/>
      <c r="S2924" s="27"/>
      <c r="T2924" s="27"/>
      <c r="U2924" s="27"/>
      <c r="V2924" s="27"/>
      <c r="W2924" s="27"/>
      <c r="X2924" s="27"/>
      <c r="Y2924" s="27"/>
      <c r="Z2924" s="27"/>
      <c r="AA2924" s="27"/>
      <c r="AB2924" s="27"/>
      <c r="AC2924" s="27"/>
      <c r="AD2924" s="27"/>
      <c r="AE2924" s="27"/>
      <c r="AF2924" s="27"/>
      <c r="AG2924" s="27"/>
      <c r="AH2924" s="27"/>
      <c r="AI2924" s="27"/>
      <c r="AJ2924" s="27"/>
      <c r="AK2924" s="27"/>
      <c r="AL2924" s="27"/>
      <c r="AM2924" s="27"/>
      <c r="AN2924" s="27"/>
      <c r="AO2924" s="27"/>
      <c r="AP2924" s="27"/>
      <c r="AQ2924" s="27"/>
      <c r="AR2924" s="27"/>
      <c r="AS2924" s="27"/>
      <c r="AT2924" s="27"/>
      <c r="AU2924" s="27"/>
      <c r="AV2924" s="27"/>
      <c r="AW2924" s="27"/>
      <c r="AX2924" s="27"/>
      <c r="AY2924" s="27"/>
      <c r="AZ2924" s="27"/>
      <c r="BA2924" s="27"/>
      <c r="BB2924" s="27"/>
      <c r="BC2924" s="8"/>
      <c r="BD2924" s="5"/>
      <c r="BL2924" s="20"/>
      <c r="BM2924" s="27"/>
    </row>
    <row r="2925" spans="3:65">
      <c r="C2925" s="27"/>
      <c r="D2925" s="27"/>
      <c r="E2925" s="27"/>
      <c r="F2925" s="27"/>
      <c r="G2925" s="27"/>
      <c r="H2925" s="27"/>
      <c r="I2925" s="27"/>
      <c r="J2925" s="27"/>
      <c r="K2925" s="27"/>
      <c r="L2925" s="27"/>
      <c r="M2925" s="27"/>
      <c r="N2925" s="27"/>
      <c r="O2925" s="27"/>
      <c r="P2925" s="27"/>
      <c r="Q2925" s="27"/>
      <c r="R2925" s="27"/>
      <c r="S2925" s="27"/>
      <c r="T2925" s="27"/>
      <c r="U2925" s="27"/>
      <c r="V2925" s="27"/>
      <c r="W2925" s="27"/>
      <c r="X2925" s="27"/>
      <c r="Y2925" s="27"/>
      <c r="Z2925" s="27"/>
      <c r="AA2925" s="27"/>
      <c r="AB2925" s="27"/>
      <c r="AC2925" s="27"/>
      <c r="AD2925" s="27"/>
      <c r="AE2925" s="27"/>
      <c r="AF2925" s="27"/>
      <c r="AG2925" s="27"/>
      <c r="AH2925" s="27"/>
      <c r="AI2925" s="27"/>
      <c r="AJ2925" s="27"/>
      <c r="AK2925" s="27"/>
      <c r="AL2925" s="27"/>
      <c r="AM2925" s="27"/>
      <c r="AN2925" s="27"/>
      <c r="AO2925" s="27"/>
      <c r="AP2925" s="27"/>
      <c r="AQ2925" s="27"/>
      <c r="AR2925" s="27"/>
      <c r="AS2925" s="27"/>
      <c r="AT2925" s="27"/>
      <c r="AU2925" s="27"/>
      <c r="AV2925" s="27"/>
      <c r="AW2925" s="27"/>
      <c r="AX2925" s="27"/>
      <c r="AY2925" s="27"/>
      <c r="AZ2925" s="27"/>
      <c r="BA2925" s="27"/>
      <c r="BB2925" s="27"/>
      <c r="BC2925" s="8"/>
      <c r="BD2925" s="5"/>
      <c r="BL2925" s="20"/>
      <c r="BM2925" s="27"/>
    </row>
    <row r="2926" spans="3:65">
      <c r="C2926" s="27"/>
      <c r="D2926" s="27"/>
      <c r="E2926" s="27"/>
      <c r="F2926" s="27"/>
      <c r="G2926" s="27"/>
      <c r="H2926" s="27"/>
      <c r="I2926" s="27"/>
      <c r="J2926" s="27"/>
      <c r="K2926" s="27"/>
      <c r="L2926" s="27"/>
      <c r="M2926" s="27"/>
      <c r="N2926" s="27"/>
      <c r="O2926" s="27"/>
      <c r="P2926" s="27"/>
      <c r="Q2926" s="27"/>
      <c r="R2926" s="27"/>
      <c r="S2926" s="27"/>
      <c r="T2926" s="27"/>
      <c r="U2926" s="27"/>
      <c r="V2926" s="27"/>
      <c r="W2926" s="27"/>
      <c r="X2926" s="27"/>
      <c r="Y2926" s="27"/>
      <c r="Z2926" s="27"/>
      <c r="AA2926" s="27"/>
      <c r="AB2926" s="27"/>
      <c r="AC2926" s="27"/>
      <c r="AD2926" s="27"/>
      <c r="AE2926" s="27"/>
      <c r="AF2926" s="27"/>
      <c r="AG2926" s="27"/>
      <c r="AH2926" s="27"/>
      <c r="AI2926" s="27"/>
      <c r="AJ2926" s="27"/>
      <c r="AK2926" s="27"/>
      <c r="AL2926" s="27"/>
      <c r="AM2926" s="27"/>
      <c r="AN2926" s="27"/>
      <c r="AO2926" s="27"/>
      <c r="AP2926" s="27"/>
      <c r="AQ2926" s="27"/>
      <c r="AR2926" s="27"/>
      <c r="AS2926" s="27"/>
      <c r="AT2926" s="27"/>
      <c r="AU2926" s="27"/>
      <c r="AV2926" s="27"/>
      <c r="AW2926" s="27"/>
      <c r="AX2926" s="27"/>
      <c r="AY2926" s="27"/>
      <c r="AZ2926" s="27"/>
      <c r="BA2926" s="27"/>
      <c r="BB2926" s="27"/>
      <c r="BC2926" s="8"/>
      <c r="BD2926" s="5"/>
      <c r="BL2926" s="20"/>
      <c r="BM2926" s="27"/>
    </row>
    <row r="2927" spans="3:65">
      <c r="C2927" s="27"/>
      <c r="D2927" s="27"/>
      <c r="E2927" s="27"/>
      <c r="F2927" s="27"/>
      <c r="G2927" s="27"/>
      <c r="H2927" s="27"/>
      <c r="I2927" s="27"/>
      <c r="J2927" s="27"/>
      <c r="K2927" s="27"/>
      <c r="L2927" s="27"/>
      <c r="M2927" s="27"/>
      <c r="N2927" s="27"/>
      <c r="O2927" s="27"/>
      <c r="P2927" s="27"/>
      <c r="Q2927" s="27"/>
      <c r="R2927" s="27"/>
      <c r="S2927" s="27"/>
      <c r="T2927" s="27"/>
      <c r="U2927" s="27"/>
      <c r="V2927" s="27"/>
      <c r="W2927" s="27"/>
      <c r="X2927" s="27"/>
      <c r="Y2927" s="27"/>
      <c r="Z2927" s="27"/>
      <c r="AA2927" s="27"/>
      <c r="AB2927" s="27"/>
      <c r="AC2927" s="27"/>
      <c r="AD2927" s="27"/>
      <c r="AE2927" s="27"/>
      <c r="AF2927" s="27"/>
      <c r="AG2927" s="27"/>
      <c r="AH2927" s="27"/>
      <c r="AI2927" s="27"/>
      <c r="AJ2927" s="27"/>
      <c r="AK2927" s="27"/>
      <c r="AL2927" s="27"/>
      <c r="AM2927" s="27"/>
      <c r="AN2927" s="27"/>
      <c r="AO2927" s="27"/>
      <c r="AP2927" s="27"/>
      <c r="AQ2927" s="27"/>
      <c r="AR2927" s="27"/>
      <c r="AS2927" s="27"/>
      <c r="AT2927" s="27"/>
      <c r="AU2927" s="27"/>
      <c r="AV2927" s="27"/>
      <c r="AW2927" s="27"/>
      <c r="AX2927" s="27"/>
      <c r="AY2927" s="27"/>
      <c r="AZ2927" s="27"/>
      <c r="BA2927" s="27"/>
      <c r="BB2927" s="27"/>
      <c r="BC2927" s="8"/>
      <c r="BD2927" s="5"/>
      <c r="BL2927" s="20"/>
      <c r="BM2927" s="27"/>
    </row>
    <row r="2928" spans="3:65">
      <c r="C2928" s="27"/>
      <c r="D2928" s="27"/>
      <c r="E2928" s="27"/>
      <c r="F2928" s="27"/>
      <c r="G2928" s="27"/>
      <c r="H2928" s="27"/>
      <c r="I2928" s="27"/>
      <c r="J2928" s="27"/>
      <c r="K2928" s="27"/>
      <c r="L2928" s="27"/>
      <c r="M2928" s="27"/>
      <c r="N2928" s="27"/>
      <c r="O2928" s="27"/>
      <c r="P2928" s="27"/>
      <c r="Q2928" s="27"/>
      <c r="R2928" s="27"/>
      <c r="S2928" s="27"/>
      <c r="T2928" s="27"/>
      <c r="U2928" s="27"/>
      <c r="V2928" s="27"/>
      <c r="W2928" s="27"/>
      <c r="X2928" s="27"/>
      <c r="Y2928" s="27"/>
      <c r="Z2928" s="27"/>
      <c r="AA2928" s="27"/>
      <c r="AB2928" s="27"/>
      <c r="AC2928" s="27"/>
      <c r="AD2928" s="27"/>
      <c r="AE2928" s="27"/>
      <c r="AF2928" s="27"/>
      <c r="AG2928" s="27"/>
      <c r="AH2928" s="27"/>
      <c r="AI2928" s="27"/>
      <c r="AJ2928" s="27"/>
      <c r="AK2928" s="27"/>
      <c r="AL2928" s="27"/>
      <c r="AM2928" s="27"/>
      <c r="AN2928" s="27"/>
      <c r="AO2928" s="27"/>
      <c r="AP2928" s="27"/>
      <c r="AQ2928" s="27"/>
      <c r="AR2928" s="27"/>
      <c r="AS2928" s="27"/>
      <c r="AT2928" s="27"/>
      <c r="AU2928" s="27"/>
      <c r="AV2928" s="27"/>
      <c r="AW2928" s="27"/>
      <c r="AX2928" s="27"/>
      <c r="AY2928" s="27"/>
      <c r="AZ2928" s="27"/>
      <c r="BA2928" s="27"/>
      <c r="BB2928" s="27"/>
      <c r="BC2928" s="8"/>
      <c r="BD2928" s="5"/>
      <c r="BL2928" s="20"/>
      <c r="BM2928" s="27"/>
    </row>
    <row r="2929" spans="3:65">
      <c r="C2929" s="27"/>
      <c r="D2929" s="27"/>
      <c r="E2929" s="27"/>
      <c r="F2929" s="27"/>
      <c r="G2929" s="27"/>
      <c r="H2929" s="27"/>
      <c r="I2929" s="27"/>
      <c r="J2929" s="27"/>
      <c r="K2929" s="27"/>
      <c r="L2929" s="27"/>
      <c r="M2929" s="27"/>
      <c r="N2929" s="27"/>
      <c r="O2929" s="27"/>
      <c r="P2929" s="27"/>
      <c r="Q2929" s="27"/>
      <c r="R2929" s="27"/>
      <c r="S2929" s="27"/>
      <c r="T2929" s="27"/>
      <c r="U2929" s="27"/>
      <c r="V2929" s="27"/>
      <c r="W2929" s="27"/>
      <c r="X2929" s="27"/>
      <c r="Y2929" s="27"/>
      <c r="Z2929" s="27"/>
      <c r="AA2929" s="27"/>
      <c r="AB2929" s="27"/>
      <c r="AC2929" s="27"/>
      <c r="AD2929" s="27"/>
      <c r="AE2929" s="27"/>
      <c r="AF2929" s="27"/>
      <c r="AG2929" s="27"/>
      <c r="AH2929" s="27"/>
      <c r="AI2929" s="27"/>
      <c r="AJ2929" s="27"/>
      <c r="AK2929" s="27"/>
      <c r="AL2929" s="27"/>
      <c r="AM2929" s="27"/>
      <c r="AN2929" s="27"/>
      <c r="AO2929" s="27"/>
      <c r="AP2929" s="27"/>
      <c r="AQ2929" s="27"/>
      <c r="AR2929" s="27"/>
      <c r="AS2929" s="27"/>
      <c r="AT2929" s="27"/>
      <c r="AU2929" s="27"/>
      <c r="AV2929" s="27"/>
      <c r="AW2929" s="27"/>
      <c r="AX2929" s="27"/>
      <c r="AY2929" s="27"/>
      <c r="AZ2929" s="27"/>
      <c r="BA2929" s="27"/>
      <c r="BB2929" s="27"/>
      <c r="BC2929" s="8"/>
      <c r="BD2929" s="5"/>
      <c r="BL2929" s="20"/>
      <c r="BM2929" s="27"/>
    </row>
    <row r="2930" spans="3:65">
      <c r="C2930" s="27"/>
      <c r="D2930" s="27"/>
      <c r="E2930" s="27"/>
      <c r="F2930" s="27"/>
      <c r="G2930" s="27"/>
      <c r="H2930" s="27"/>
      <c r="I2930" s="27"/>
      <c r="J2930" s="27"/>
      <c r="K2930" s="27"/>
      <c r="L2930" s="27"/>
      <c r="M2930" s="27"/>
      <c r="N2930" s="27"/>
      <c r="O2930" s="27"/>
      <c r="P2930" s="27"/>
      <c r="Q2930" s="27"/>
      <c r="R2930" s="27"/>
      <c r="S2930" s="27"/>
      <c r="T2930" s="27"/>
      <c r="U2930" s="27"/>
      <c r="V2930" s="27"/>
      <c r="W2930" s="27"/>
      <c r="X2930" s="27"/>
      <c r="Y2930" s="27"/>
      <c r="Z2930" s="27"/>
      <c r="AA2930" s="27"/>
      <c r="AB2930" s="27"/>
      <c r="AC2930" s="27"/>
      <c r="AD2930" s="27"/>
      <c r="AE2930" s="27"/>
      <c r="AF2930" s="27"/>
      <c r="AG2930" s="27"/>
      <c r="AH2930" s="27"/>
      <c r="AI2930" s="27"/>
      <c r="AJ2930" s="27"/>
      <c r="AK2930" s="27"/>
      <c r="AL2930" s="27"/>
      <c r="AM2930" s="27"/>
      <c r="AN2930" s="27"/>
      <c r="AO2930" s="27"/>
      <c r="AP2930" s="27"/>
      <c r="AQ2930" s="27"/>
      <c r="AR2930" s="27"/>
      <c r="AS2930" s="27"/>
      <c r="AT2930" s="27"/>
      <c r="AU2930" s="27"/>
      <c r="AV2930" s="27"/>
      <c r="AW2930" s="27"/>
      <c r="AX2930" s="27"/>
      <c r="AY2930" s="27"/>
      <c r="AZ2930" s="27"/>
      <c r="BA2930" s="27"/>
      <c r="BB2930" s="27"/>
      <c r="BC2930" s="8"/>
      <c r="BD2930" s="5"/>
      <c r="BL2930" s="20"/>
      <c r="BM2930" s="27"/>
    </row>
    <row r="2931" spans="3:65">
      <c r="C2931" s="27"/>
      <c r="D2931" s="27"/>
      <c r="E2931" s="27"/>
      <c r="F2931" s="27"/>
      <c r="G2931" s="27"/>
      <c r="H2931" s="27"/>
      <c r="I2931" s="27"/>
      <c r="J2931" s="27"/>
      <c r="K2931" s="27"/>
      <c r="L2931" s="27"/>
      <c r="M2931" s="27"/>
      <c r="N2931" s="27"/>
      <c r="O2931" s="27"/>
      <c r="P2931" s="27"/>
      <c r="Q2931" s="27"/>
      <c r="R2931" s="27"/>
      <c r="S2931" s="27"/>
      <c r="T2931" s="27"/>
      <c r="U2931" s="27"/>
      <c r="V2931" s="27"/>
      <c r="W2931" s="27"/>
      <c r="X2931" s="27"/>
      <c r="Y2931" s="27"/>
      <c r="Z2931" s="27"/>
      <c r="AA2931" s="27"/>
      <c r="AB2931" s="27"/>
      <c r="AC2931" s="27"/>
      <c r="AD2931" s="27"/>
      <c r="AE2931" s="27"/>
      <c r="AF2931" s="27"/>
      <c r="AG2931" s="27"/>
      <c r="AH2931" s="27"/>
      <c r="AI2931" s="27"/>
      <c r="AJ2931" s="27"/>
      <c r="AK2931" s="27"/>
      <c r="AL2931" s="27"/>
      <c r="AM2931" s="27"/>
      <c r="AN2931" s="27"/>
      <c r="AO2931" s="27"/>
      <c r="AP2931" s="27"/>
      <c r="AQ2931" s="27"/>
      <c r="AR2931" s="27"/>
      <c r="AS2931" s="27"/>
      <c r="AT2931" s="27"/>
      <c r="AU2931" s="27"/>
      <c r="AV2931" s="27"/>
      <c r="AW2931" s="27"/>
      <c r="AX2931" s="27"/>
      <c r="AY2931" s="27"/>
      <c r="AZ2931" s="27"/>
      <c r="BA2931" s="27"/>
      <c r="BB2931" s="27"/>
      <c r="BC2931" s="8"/>
      <c r="BD2931" s="5"/>
      <c r="BL2931" s="20"/>
      <c r="BM2931" s="27"/>
    </row>
    <row r="2932" spans="3:65">
      <c r="C2932" s="27"/>
      <c r="D2932" s="27"/>
      <c r="E2932" s="27"/>
      <c r="F2932" s="27"/>
      <c r="G2932" s="27"/>
      <c r="H2932" s="27"/>
      <c r="I2932" s="27"/>
      <c r="J2932" s="27"/>
      <c r="K2932" s="27"/>
      <c r="L2932" s="27"/>
      <c r="M2932" s="27"/>
      <c r="N2932" s="27"/>
      <c r="O2932" s="27"/>
      <c r="P2932" s="27"/>
      <c r="Q2932" s="27"/>
      <c r="R2932" s="27"/>
      <c r="S2932" s="27"/>
      <c r="T2932" s="27"/>
      <c r="U2932" s="27"/>
      <c r="V2932" s="27"/>
      <c r="W2932" s="27"/>
      <c r="X2932" s="27"/>
      <c r="Y2932" s="27"/>
      <c r="Z2932" s="27"/>
      <c r="AA2932" s="27"/>
      <c r="AB2932" s="27"/>
      <c r="AC2932" s="27"/>
      <c r="AD2932" s="27"/>
      <c r="AE2932" s="27"/>
      <c r="AF2932" s="27"/>
      <c r="AG2932" s="27"/>
      <c r="AH2932" s="27"/>
      <c r="AI2932" s="27"/>
      <c r="AJ2932" s="27"/>
      <c r="AK2932" s="27"/>
      <c r="AL2932" s="27"/>
      <c r="AM2932" s="27"/>
      <c r="AN2932" s="27"/>
      <c r="AO2932" s="27"/>
      <c r="AP2932" s="27"/>
      <c r="AQ2932" s="27"/>
      <c r="AR2932" s="27"/>
      <c r="AS2932" s="27"/>
      <c r="AT2932" s="27"/>
      <c r="AU2932" s="27"/>
      <c r="AV2932" s="27"/>
      <c r="AW2932" s="27"/>
      <c r="AX2932" s="27"/>
      <c r="AY2932" s="27"/>
      <c r="AZ2932" s="27"/>
      <c r="BA2932" s="27"/>
      <c r="BB2932" s="27"/>
      <c r="BC2932" s="8"/>
      <c r="BD2932" s="5"/>
      <c r="BL2932" s="20"/>
      <c r="BM2932" s="27"/>
    </row>
    <row r="2933" spans="3:65">
      <c r="C2933" s="27"/>
      <c r="D2933" s="27"/>
      <c r="E2933" s="27"/>
      <c r="F2933" s="27"/>
      <c r="G2933" s="27"/>
      <c r="H2933" s="27"/>
      <c r="I2933" s="27"/>
      <c r="J2933" s="27"/>
      <c r="K2933" s="27"/>
      <c r="L2933" s="27"/>
      <c r="M2933" s="27"/>
      <c r="N2933" s="27"/>
      <c r="O2933" s="27"/>
      <c r="P2933" s="27"/>
      <c r="Q2933" s="27"/>
      <c r="R2933" s="27"/>
      <c r="S2933" s="27"/>
      <c r="T2933" s="27"/>
      <c r="U2933" s="27"/>
      <c r="V2933" s="27"/>
      <c r="W2933" s="27"/>
      <c r="X2933" s="27"/>
      <c r="Y2933" s="27"/>
      <c r="Z2933" s="27"/>
      <c r="AA2933" s="27"/>
      <c r="AB2933" s="27"/>
      <c r="AC2933" s="27"/>
      <c r="AD2933" s="27"/>
      <c r="AE2933" s="27"/>
      <c r="AF2933" s="27"/>
      <c r="AG2933" s="27"/>
      <c r="AH2933" s="27"/>
      <c r="AI2933" s="27"/>
      <c r="AJ2933" s="27"/>
      <c r="AK2933" s="27"/>
      <c r="AL2933" s="27"/>
      <c r="AM2933" s="27"/>
      <c r="AN2933" s="27"/>
      <c r="AO2933" s="27"/>
      <c r="AP2933" s="27"/>
      <c r="AQ2933" s="27"/>
      <c r="AR2933" s="27"/>
      <c r="AS2933" s="27"/>
      <c r="AT2933" s="27"/>
      <c r="AU2933" s="27"/>
      <c r="AV2933" s="27"/>
      <c r="AW2933" s="27"/>
      <c r="AX2933" s="27"/>
      <c r="AY2933" s="27"/>
      <c r="AZ2933" s="27"/>
      <c r="BA2933" s="27"/>
      <c r="BB2933" s="27"/>
      <c r="BC2933" s="8"/>
      <c r="BD2933" s="5"/>
      <c r="BL2933" s="20"/>
      <c r="BM2933" s="27"/>
    </row>
    <row r="2934" spans="3:65">
      <c r="C2934" s="27"/>
      <c r="D2934" s="27"/>
      <c r="E2934" s="27"/>
      <c r="F2934" s="27"/>
      <c r="G2934" s="27"/>
      <c r="H2934" s="27"/>
      <c r="I2934" s="27"/>
      <c r="J2934" s="27"/>
      <c r="K2934" s="27"/>
      <c r="L2934" s="27"/>
      <c r="M2934" s="27"/>
      <c r="N2934" s="27"/>
      <c r="O2934" s="27"/>
      <c r="P2934" s="27"/>
      <c r="Q2934" s="27"/>
      <c r="R2934" s="27"/>
      <c r="S2934" s="27"/>
      <c r="T2934" s="27"/>
      <c r="U2934" s="27"/>
      <c r="V2934" s="27"/>
      <c r="W2934" s="27"/>
      <c r="X2934" s="27"/>
      <c r="Y2934" s="27"/>
      <c r="Z2934" s="27"/>
      <c r="AA2934" s="27"/>
      <c r="AB2934" s="27"/>
      <c r="AC2934" s="27"/>
      <c r="AD2934" s="27"/>
      <c r="AE2934" s="27"/>
      <c r="AF2934" s="27"/>
      <c r="AG2934" s="27"/>
      <c r="AH2934" s="27"/>
      <c r="AI2934" s="27"/>
      <c r="AJ2934" s="27"/>
      <c r="AK2934" s="27"/>
      <c r="AL2934" s="27"/>
      <c r="AM2934" s="27"/>
      <c r="AN2934" s="27"/>
      <c r="AO2934" s="27"/>
      <c r="AP2934" s="27"/>
      <c r="AQ2934" s="27"/>
      <c r="AR2934" s="27"/>
      <c r="AS2934" s="27"/>
      <c r="AT2934" s="27"/>
      <c r="AU2934" s="27"/>
      <c r="AV2934" s="27"/>
      <c r="AW2934" s="27"/>
      <c r="AX2934" s="27"/>
      <c r="AY2934" s="27"/>
      <c r="AZ2934" s="27"/>
      <c r="BA2934" s="27"/>
      <c r="BB2934" s="27"/>
      <c r="BC2934" s="8"/>
      <c r="BD2934" s="5"/>
      <c r="BL2934" s="20"/>
      <c r="BM2934" s="27"/>
    </row>
    <row r="2935" spans="3:65">
      <c r="C2935" s="27"/>
      <c r="D2935" s="27"/>
      <c r="E2935" s="27"/>
      <c r="F2935" s="27"/>
      <c r="G2935" s="27"/>
      <c r="H2935" s="27"/>
      <c r="I2935" s="27"/>
      <c r="J2935" s="27"/>
      <c r="K2935" s="27"/>
      <c r="L2935" s="27"/>
      <c r="M2935" s="27"/>
      <c r="N2935" s="27"/>
      <c r="O2935" s="27"/>
      <c r="P2935" s="27"/>
      <c r="Q2935" s="27"/>
      <c r="R2935" s="27"/>
      <c r="S2935" s="27"/>
      <c r="T2935" s="27"/>
      <c r="U2935" s="27"/>
      <c r="V2935" s="27"/>
      <c r="W2935" s="27"/>
      <c r="X2935" s="27"/>
      <c r="Y2935" s="27"/>
      <c r="Z2935" s="27"/>
      <c r="AA2935" s="27"/>
      <c r="AB2935" s="27"/>
      <c r="AC2935" s="27"/>
      <c r="AD2935" s="27"/>
      <c r="AE2935" s="27"/>
      <c r="AF2935" s="27"/>
      <c r="AG2935" s="27"/>
      <c r="AH2935" s="27"/>
      <c r="AI2935" s="27"/>
      <c r="AJ2935" s="27"/>
      <c r="AK2935" s="27"/>
      <c r="AL2935" s="27"/>
      <c r="AM2935" s="27"/>
      <c r="AN2935" s="27"/>
      <c r="AO2935" s="27"/>
      <c r="AP2935" s="27"/>
      <c r="AQ2935" s="27"/>
      <c r="AR2935" s="27"/>
      <c r="AS2935" s="27"/>
      <c r="AT2935" s="27"/>
      <c r="AU2935" s="27"/>
      <c r="AV2935" s="27"/>
      <c r="AW2935" s="27"/>
      <c r="AX2935" s="27"/>
      <c r="AY2935" s="27"/>
      <c r="AZ2935" s="27"/>
      <c r="BA2935" s="27"/>
      <c r="BB2935" s="27"/>
      <c r="BC2935" s="8"/>
      <c r="BD2935" s="5"/>
      <c r="BL2935" s="20"/>
      <c r="BM2935" s="27"/>
    </row>
    <row r="2936" spans="3:65">
      <c r="C2936" s="27"/>
      <c r="D2936" s="27"/>
      <c r="E2936" s="27"/>
      <c r="F2936" s="27"/>
      <c r="G2936" s="27"/>
      <c r="H2936" s="27"/>
      <c r="I2936" s="27"/>
      <c r="J2936" s="27"/>
      <c r="K2936" s="27"/>
      <c r="L2936" s="27"/>
      <c r="M2936" s="27"/>
      <c r="N2936" s="27"/>
      <c r="O2936" s="27"/>
      <c r="P2936" s="27"/>
      <c r="Q2936" s="27"/>
      <c r="R2936" s="27"/>
      <c r="S2936" s="27"/>
      <c r="T2936" s="27"/>
      <c r="U2936" s="27"/>
      <c r="V2936" s="27"/>
      <c r="W2936" s="27"/>
      <c r="X2936" s="27"/>
      <c r="Y2936" s="27"/>
      <c r="Z2936" s="27"/>
      <c r="AA2936" s="27"/>
      <c r="AB2936" s="27"/>
      <c r="AC2936" s="27"/>
      <c r="AD2936" s="27"/>
      <c r="AE2936" s="27"/>
      <c r="AF2936" s="27"/>
      <c r="AG2936" s="27"/>
      <c r="AH2936" s="27"/>
      <c r="AI2936" s="27"/>
      <c r="AJ2936" s="27"/>
      <c r="AK2936" s="27"/>
      <c r="AL2936" s="27"/>
      <c r="AM2936" s="27"/>
      <c r="AN2936" s="27"/>
      <c r="AO2936" s="27"/>
      <c r="AP2936" s="27"/>
      <c r="AQ2936" s="27"/>
      <c r="AR2936" s="27"/>
      <c r="AS2936" s="27"/>
      <c r="AT2936" s="27"/>
      <c r="AU2936" s="27"/>
      <c r="AV2936" s="27"/>
      <c r="AW2936" s="27"/>
      <c r="AX2936" s="27"/>
      <c r="AY2936" s="27"/>
      <c r="AZ2936" s="27"/>
      <c r="BA2936" s="27"/>
      <c r="BB2936" s="27"/>
      <c r="BC2936" s="8"/>
      <c r="BD2936" s="5"/>
      <c r="BL2936" s="20"/>
      <c r="BM2936" s="27"/>
    </row>
    <row r="2937" spans="3:65">
      <c r="C2937" s="27"/>
      <c r="D2937" s="27"/>
      <c r="E2937" s="27"/>
      <c r="F2937" s="27"/>
      <c r="G2937" s="27"/>
      <c r="H2937" s="27"/>
      <c r="I2937" s="27"/>
      <c r="J2937" s="27"/>
      <c r="K2937" s="27"/>
      <c r="L2937" s="27"/>
      <c r="M2937" s="27"/>
      <c r="N2937" s="27"/>
      <c r="O2937" s="27"/>
      <c r="P2937" s="27"/>
      <c r="Q2937" s="27"/>
      <c r="R2937" s="27"/>
      <c r="S2937" s="27"/>
      <c r="T2937" s="27"/>
      <c r="U2937" s="27"/>
      <c r="V2937" s="27"/>
      <c r="W2937" s="27"/>
      <c r="X2937" s="27"/>
      <c r="Y2937" s="27"/>
      <c r="Z2937" s="27"/>
      <c r="AA2937" s="27"/>
      <c r="AB2937" s="27"/>
      <c r="AC2937" s="27"/>
      <c r="AD2937" s="27"/>
      <c r="AE2937" s="27"/>
      <c r="AF2937" s="27"/>
      <c r="AG2937" s="27"/>
      <c r="AH2937" s="27"/>
      <c r="AI2937" s="27"/>
      <c r="AJ2937" s="27"/>
      <c r="AK2937" s="27"/>
      <c r="AL2937" s="27"/>
      <c r="AM2937" s="27"/>
      <c r="AN2937" s="27"/>
      <c r="AO2937" s="27"/>
      <c r="AP2937" s="27"/>
      <c r="AQ2937" s="27"/>
      <c r="AR2937" s="27"/>
      <c r="AS2937" s="27"/>
      <c r="AT2937" s="27"/>
      <c r="AU2937" s="27"/>
      <c r="AV2937" s="27"/>
      <c r="AW2937" s="27"/>
      <c r="AX2937" s="27"/>
      <c r="AY2937" s="27"/>
      <c r="AZ2937" s="27"/>
      <c r="BA2937" s="27"/>
      <c r="BB2937" s="27"/>
      <c r="BC2937" s="8"/>
      <c r="BD2937" s="5"/>
      <c r="BL2937" s="20"/>
      <c r="BM2937" s="27"/>
    </row>
    <row r="2938" spans="3:65">
      <c r="C2938" s="27"/>
      <c r="D2938" s="27"/>
      <c r="E2938" s="27"/>
      <c r="F2938" s="27"/>
      <c r="G2938" s="27"/>
      <c r="H2938" s="27"/>
      <c r="I2938" s="27"/>
      <c r="J2938" s="27"/>
      <c r="K2938" s="27"/>
      <c r="L2938" s="27"/>
      <c r="M2938" s="27"/>
      <c r="N2938" s="27"/>
      <c r="O2938" s="27"/>
      <c r="P2938" s="27"/>
      <c r="Q2938" s="27"/>
      <c r="R2938" s="27"/>
      <c r="S2938" s="27"/>
      <c r="T2938" s="27"/>
      <c r="U2938" s="27"/>
      <c r="V2938" s="27"/>
      <c r="W2938" s="27"/>
      <c r="X2938" s="27"/>
      <c r="Y2938" s="27"/>
      <c r="Z2938" s="27"/>
      <c r="AA2938" s="27"/>
      <c r="AB2938" s="27"/>
      <c r="AC2938" s="27"/>
      <c r="AD2938" s="27"/>
      <c r="AE2938" s="27"/>
      <c r="AF2938" s="27"/>
      <c r="AG2938" s="27"/>
      <c r="AH2938" s="27"/>
      <c r="AI2938" s="27"/>
      <c r="AJ2938" s="27"/>
      <c r="AK2938" s="27"/>
      <c r="AL2938" s="27"/>
      <c r="AM2938" s="27"/>
      <c r="AN2938" s="27"/>
      <c r="AO2938" s="27"/>
      <c r="AP2938" s="27"/>
      <c r="AQ2938" s="27"/>
      <c r="AR2938" s="27"/>
      <c r="AS2938" s="27"/>
      <c r="AT2938" s="27"/>
      <c r="AU2938" s="27"/>
      <c r="AV2938" s="27"/>
      <c r="AW2938" s="27"/>
      <c r="AX2938" s="27"/>
      <c r="AY2938" s="27"/>
      <c r="AZ2938" s="27"/>
      <c r="BA2938" s="27"/>
      <c r="BB2938" s="27"/>
      <c r="BC2938" s="8"/>
      <c r="BD2938" s="5"/>
      <c r="BL2938" s="20"/>
      <c r="BM2938" s="27"/>
    </row>
    <row r="2939" spans="3:65">
      <c r="C2939" s="27"/>
      <c r="D2939" s="27"/>
      <c r="E2939" s="27"/>
      <c r="F2939" s="27"/>
      <c r="G2939" s="27"/>
      <c r="H2939" s="27"/>
      <c r="I2939" s="27"/>
      <c r="J2939" s="27"/>
      <c r="K2939" s="27"/>
      <c r="L2939" s="27"/>
      <c r="M2939" s="27"/>
      <c r="N2939" s="27"/>
      <c r="O2939" s="27"/>
      <c r="P2939" s="27"/>
      <c r="Q2939" s="27"/>
      <c r="R2939" s="27"/>
      <c r="S2939" s="27"/>
      <c r="T2939" s="27"/>
      <c r="U2939" s="27"/>
      <c r="V2939" s="27"/>
      <c r="W2939" s="27"/>
      <c r="X2939" s="27"/>
      <c r="Y2939" s="27"/>
      <c r="Z2939" s="27"/>
      <c r="AA2939" s="27"/>
      <c r="AB2939" s="27"/>
      <c r="AC2939" s="27"/>
      <c r="AD2939" s="27"/>
      <c r="AE2939" s="27"/>
      <c r="AF2939" s="27"/>
      <c r="AG2939" s="27"/>
      <c r="AH2939" s="27"/>
      <c r="AI2939" s="27"/>
      <c r="AJ2939" s="27"/>
      <c r="AK2939" s="27"/>
      <c r="AL2939" s="27"/>
      <c r="AM2939" s="27"/>
      <c r="AN2939" s="27"/>
      <c r="AO2939" s="27"/>
      <c r="AP2939" s="27"/>
      <c r="AQ2939" s="27"/>
      <c r="AR2939" s="27"/>
      <c r="AS2939" s="27"/>
      <c r="AT2939" s="27"/>
      <c r="AU2939" s="27"/>
      <c r="AV2939" s="27"/>
      <c r="AW2939" s="27"/>
      <c r="AX2939" s="27"/>
      <c r="AY2939" s="27"/>
      <c r="AZ2939" s="27"/>
      <c r="BA2939" s="27"/>
      <c r="BB2939" s="27"/>
      <c r="BC2939" s="8"/>
      <c r="BD2939" s="5"/>
      <c r="BL2939" s="20"/>
      <c r="BM2939" s="27"/>
    </row>
    <row r="2940" spans="3:65">
      <c r="C2940" s="27"/>
      <c r="D2940" s="27"/>
      <c r="E2940" s="27"/>
      <c r="F2940" s="27"/>
      <c r="G2940" s="27"/>
      <c r="H2940" s="27"/>
      <c r="I2940" s="27"/>
      <c r="J2940" s="27"/>
      <c r="K2940" s="27"/>
      <c r="L2940" s="27"/>
      <c r="M2940" s="27"/>
      <c r="N2940" s="27"/>
      <c r="O2940" s="27"/>
      <c r="P2940" s="27"/>
      <c r="Q2940" s="27"/>
      <c r="R2940" s="27"/>
      <c r="S2940" s="27"/>
      <c r="T2940" s="27"/>
      <c r="U2940" s="27"/>
      <c r="V2940" s="27"/>
      <c r="W2940" s="27"/>
      <c r="X2940" s="27"/>
      <c r="Y2940" s="27"/>
      <c r="Z2940" s="27"/>
      <c r="AA2940" s="27"/>
      <c r="AB2940" s="27"/>
      <c r="AC2940" s="27"/>
      <c r="AD2940" s="27"/>
      <c r="AE2940" s="27"/>
      <c r="AF2940" s="27"/>
      <c r="AG2940" s="27"/>
      <c r="AH2940" s="27"/>
      <c r="AI2940" s="27"/>
      <c r="AJ2940" s="27"/>
      <c r="AK2940" s="27"/>
      <c r="AL2940" s="27"/>
      <c r="AM2940" s="27"/>
      <c r="AN2940" s="27"/>
      <c r="AO2940" s="27"/>
      <c r="AP2940" s="27"/>
      <c r="AQ2940" s="27"/>
      <c r="AR2940" s="27"/>
      <c r="AS2940" s="27"/>
      <c r="AT2940" s="27"/>
      <c r="AU2940" s="27"/>
      <c r="AV2940" s="27"/>
      <c r="AW2940" s="27"/>
      <c r="AX2940" s="27"/>
      <c r="AY2940" s="27"/>
      <c r="AZ2940" s="27"/>
      <c r="BA2940" s="27"/>
      <c r="BB2940" s="27"/>
      <c r="BC2940" s="8"/>
      <c r="BD2940" s="5"/>
      <c r="BL2940" s="20"/>
      <c r="BM2940" s="27"/>
    </row>
    <row r="2941" spans="3:65">
      <c r="C2941" s="27"/>
      <c r="D2941" s="27"/>
      <c r="E2941" s="27"/>
      <c r="F2941" s="27"/>
      <c r="G2941" s="27"/>
      <c r="H2941" s="27"/>
      <c r="I2941" s="27"/>
      <c r="J2941" s="27"/>
      <c r="K2941" s="27"/>
      <c r="L2941" s="27"/>
      <c r="M2941" s="27"/>
      <c r="N2941" s="27"/>
      <c r="O2941" s="27"/>
      <c r="P2941" s="27"/>
      <c r="Q2941" s="27"/>
      <c r="R2941" s="27"/>
      <c r="S2941" s="27"/>
      <c r="T2941" s="27"/>
      <c r="U2941" s="27"/>
      <c r="V2941" s="27"/>
      <c r="W2941" s="27"/>
      <c r="X2941" s="27"/>
      <c r="Y2941" s="27"/>
      <c r="Z2941" s="27"/>
      <c r="AA2941" s="27"/>
      <c r="AB2941" s="27"/>
      <c r="AC2941" s="27"/>
      <c r="AD2941" s="27"/>
      <c r="AE2941" s="27"/>
      <c r="AF2941" s="27"/>
      <c r="AG2941" s="27"/>
      <c r="AH2941" s="27"/>
      <c r="AI2941" s="27"/>
      <c r="AJ2941" s="27"/>
      <c r="AK2941" s="27"/>
      <c r="AL2941" s="27"/>
      <c r="AM2941" s="27"/>
      <c r="AN2941" s="27"/>
      <c r="AO2941" s="27"/>
      <c r="AP2941" s="27"/>
      <c r="AQ2941" s="27"/>
      <c r="AR2941" s="27"/>
      <c r="AS2941" s="27"/>
      <c r="AT2941" s="27"/>
      <c r="AU2941" s="27"/>
      <c r="AV2941" s="27"/>
      <c r="AW2941" s="27"/>
      <c r="AX2941" s="27"/>
      <c r="AY2941" s="27"/>
      <c r="AZ2941" s="27"/>
      <c r="BA2941" s="27"/>
      <c r="BB2941" s="27"/>
      <c r="BC2941" s="8"/>
      <c r="BD2941" s="5"/>
      <c r="BL2941" s="20"/>
      <c r="BM2941" s="27"/>
    </row>
    <row r="2942" spans="3:65">
      <c r="C2942" s="27"/>
      <c r="D2942" s="27"/>
      <c r="E2942" s="27"/>
      <c r="F2942" s="27"/>
      <c r="G2942" s="27"/>
      <c r="H2942" s="27"/>
      <c r="I2942" s="27"/>
      <c r="J2942" s="27"/>
      <c r="K2942" s="27"/>
      <c r="L2942" s="27"/>
      <c r="M2942" s="27"/>
      <c r="N2942" s="27"/>
      <c r="O2942" s="27"/>
      <c r="P2942" s="27"/>
      <c r="Q2942" s="27"/>
      <c r="R2942" s="27"/>
      <c r="S2942" s="27"/>
      <c r="T2942" s="27"/>
      <c r="U2942" s="27"/>
      <c r="V2942" s="27"/>
      <c r="W2942" s="27"/>
      <c r="X2942" s="27"/>
      <c r="Y2942" s="27"/>
      <c r="Z2942" s="27"/>
      <c r="AA2942" s="27"/>
      <c r="AB2942" s="27"/>
      <c r="AC2942" s="27"/>
      <c r="AD2942" s="27"/>
      <c r="AE2942" s="27"/>
      <c r="AF2942" s="27"/>
      <c r="AG2942" s="27"/>
      <c r="AH2942" s="27"/>
      <c r="AI2942" s="27"/>
      <c r="AJ2942" s="27"/>
      <c r="AK2942" s="27"/>
      <c r="AL2942" s="27"/>
      <c r="AM2942" s="27"/>
      <c r="AN2942" s="27"/>
      <c r="AO2942" s="27"/>
      <c r="AP2942" s="27"/>
      <c r="AQ2942" s="27"/>
      <c r="AR2942" s="27"/>
      <c r="AS2942" s="27"/>
      <c r="AT2942" s="27"/>
      <c r="AU2942" s="27"/>
      <c r="AV2942" s="27"/>
      <c r="AW2942" s="27"/>
      <c r="AX2942" s="27"/>
      <c r="AY2942" s="27"/>
      <c r="AZ2942" s="27"/>
      <c r="BA2942" s="27"/>
      <c r="BB2942" s="27"/>
      <c r="BC2942" s="8"/>
      <c r="BD2942" s="5"/>
      <c r="BL2942" s="20"/>
      <c r="BM2942" s="27"/>
    </row>
    <row r="2943" spans="3:65">
      <c r="C2943" s="27"/>
      <c r="D2943" s="27"/>
      <c r="E2943" s="27"/>
      <c r="F2943" s="27"/>
      <c r="G2943" s="27"/>
      <c r="H2943" s="27"/>
      <c r="I2943" s="27"/>
      <c r="J2943" s="27"/>
      <c r="K2943" s="27"/>
      <c r="L2943" s="27"/>
      <c r="M2943" s="27"/>
      <c r="N2943" s="27"/>
      <c r="O2943" s="27"/>
      <c r="P2943" s="27"/>
      <c r="Q2943" s="27"/>
      <c r="R2943" s="27"/>
      <c r="S2943" s="27"/>
      <c r="T2943" s="27"/>
      <c r="U2943" s="27"/>
      <c r="V2943" s="27"/>
      <c r="W2943" s="27"/>
      <c r="X2943" s="27"/>
      <c r="Y2943" s="27"/>
      <c r="Z2943" s="27"/>
      <c r="AA2943" s="27"/>
      <c r="AB2943" s="27"/>
      <c r="AC2943" s="27"/>
      <c r="AD2943" s="27"/>
      <c r="AE2943" s="27"/>
      <c r="AF2943" s="27"/>
      <c r="AG2943" s="27"/>
      <c r="AH2943" s="27"/>
      <c r="AI2943" s="27"/>
      <c r="AJ2943" s="27"/>
      <c r="AK2943" s="27"/>
      <c r="AL2943" s="27"/>
      <c r="AM2943" s="27"/>
      <c r="AN2943" s="27"/>
      <c r="AO2943" s="27"/>
      <c r="AP2943" s="27"/>
      <c r="AQ2943" s="27"/>
      <c r="AR2943" s="27"/>
      <c r="AS2943" s="27"/>
      <c r="AT2943" s="27"/>
      <c r="AU2943" s="27"/>
      <c r="AV2943" s="27"/>
      <c r="AW2943" s="27"/>
      <c r="AX2943" s="27"/>
      <c r="AY2943" s="27"/>
      <c r="AZ2943" s="27"/>
      <c r="BA2943" s="27"/>
      <c r="BB2943" s="27"/>
      <c r="BC2943" s="8"/>
      <c r="BD2943" s="5"/>
      <c r="BL2943" s="20"/>
      <c r="BM2943" s="27"/>
    </row>
    <row r="2944" spans="3:65">
      <c r="C2944" s="27"/>
      <c r="D2944" s="27"/>
      <c r="E2944" s="27"/>
      <c r="F2944" s="27"/>
      <c r="G2944" s="27"/>
      <c r="H2944" s="27"/>
      <c r="I2944" s="27"/>
      <c r="J2944" s="27"/>
      <c r="K2944" s="27"/>
      <c r="L2944" s="27"/>
      <c r="M2944" s="27"/>
      <c r="N2944" s="27"/>
      <c r="O2944" s="27"/>
      <c r="P2944" s="27"/>
      <c r="Q2944" s="27"/>
      <c r="R2944" s="27"/>
      <c r="S2944" s="27"/>
      <c r="T2944" s="27"/>
      <c r="U2944" s="27"/>
      <c r="V2944" s="27"/>
      <c r="W2944" s="27"/>
      <c r="X2944" s="27"/>
      <c r="Y2944" s="27"/>
      <c r="Z2944" s="27"/>
      <c r="AA2944" s="27"/>
      <c r="AB2944" s="27"/>
      <c r="AC2944" s="27"/>
      <c r="AD2944" s="27"/>
      <c r="AE2944" s="27"/>
      <c r="AF2944" s="27"/>
      <c r="AG2944" s="27"/>
      <c r="AH2944" s="27"/>
      <c r="AI2944" s="27"/>
      <c r="AJ2944" s="27"/>
      <c r="AK2944" s="27"/>
      <c r="AL2944" s="27"/>
      <c r="AM2944" s="27"/>
      <c r="AN2944" s="27"/>
      <c r="AO2944" s="27"/>
      <c r="AP2944" s="27"/>
      <c r="AQ2944" s="27"/>
      <c r="AR2944" s="27"/>
      <c r="AS2944" s="27"/>
      <c r="AT2944" s="27"/>
      <c r="AU2944" s="27"/>
      <c r="AV2944" s="27"/>
      <c r="AW2944" s="27"/>
      <c r="AX2944" s="27"/>
      <c r="AY2944" s="27"/>
      <c r="AZ2944" s="27"/>
      <c r="BA2944" s="27"/>
      <c r="BB2944" s="27"/>
      <c r="BC2944" s="8"/>
      <c r="BD2944" s="5"/>
      <c r="BL2944" s="20"/>
      <c r="BM2944" s="27"/>
    </row>
    <row r="2945" spans="3:65">
      <c r="C2945" s="27"/>
      <c r="D2945" s="27"/>
      <c r="E2945" s="27"/>
      <c r="F2945" s="27"/>
      <c r="G2945" s="27"/>
      <c r="H2945" s="27"/>
      <c r="I2945" s="27"/>
      <c r="J2945" s="27"/>
      <c r="K2945" s="27"/>
      <c r="L2945" s="27"/>
      <c r="M2945" s="27"/>
      <c r="N2945" s="27"/>
      <c r="O2945" s="27"/>
      <c r="P2945" s="27"/>
      <c r="Q2945" s="27"/>
      <c r="R2945" s="27"/>
      <c r="S2945" s="27"/>
      <c r="T2945" s="27"/>
      <c r="U2945" s="27"/>
      <c r="V2945" s="27"/>
      <c r="W2945" s="27"/>
      <c r="X2945" s="27"/>
      <c r="Y2945" s="27"/>
      <c r="Z2945" s="27"/>
      <c r="AA2945" s="27"/>
      <c r="AB2945" s="27"/>
      <c r="AC2945" s="27"/>
      <c r="AD2945" s="27"/>
      <c r="AE2945" s="27"/>
      <c r="AF2945" s="27"/>
      <c r="AG2945" s="27"/>
      <c r="AH2945" s="27"/>
      <c r="AI2945" s="27"/>
      <c r="AJ2945" s="27"/>
      <c r="AK2945" s="27"/>
      <c r="AL2945" s="27"/>
      <c r="AM2945" s="27"/>
      <c r="AN2945" s="27"/>
      <c r="AO2945" s="27"/>
      <c r="AP2945" s="27"/>
      <c r="AQ2945" s="27"/>
      <c r="AR2945" s="27"/>
      <c r="AS2945" s="27"/>
      <c r="AT2945" s="27"/>
      <c r="AU2945" s="27"/>
      <c r="AV2945" s="27"/>
      <c r="AW2945" s="27"/>
      <c r="AX2945" s="27"/>
      <c r="AY2945" s="27"/>
      <c r="AZ2945" s="27"/>
      <c r="BA2945" s="27"/>
      <c r="BB2945" s="27"/>
      <c r="BC2945" s="8"/>
      <c r="BD2945" s="5"/>
      <c r="BL2945" s="20"/>
      <c r="BM2945" s="27"/>
    </row>
    <row r="2946" spans="3:65">
      <c r="C2946" s="27"/>
      <c r="D2946" s="27"/>
      <c r="E2946" s="27"/>
      <c r="F2946" s="27"/>
      <c r="G2946" s="27"/>
      <c r="H2946" s="27"/>
      <c r="I2946" s="27"/>
      <c r="J2946" s="27"/>
      <c r="K2946" s="27"/>
      <c r="L2946" s="27"/>
      <c r="M2946" s="27"/>
      <c r="N2946" s="27"/>
      <c r="O2946" s="27"/>
      <c r="P2946" s="27"/>
      <c r="Q2946" s="27"/>
      <c r="R2946" s="27"/>
      <c r="S2946" s="27"/>
      <c r="T2946" s="27"/>
      <c r="U2946" s="27"/>
      <c r="V2946" s="27"/>
      <c r="W2946" s="27"/>
      <c r="X2946" s="27"/>
      <c r="Y2946" s="27"/>
      <c r="Z2946" s="27"/>
      <c r="AA2946" s="27"/>
      <c r="AB2946" s="27"/>
      <c r="AC2946" s="27"/>
      <c r="AD2946" s="27"/>
      <c r="AE2946" s="27"/>
      <c r="AF2946" s="27"/>
      <c r="AG2946" s="27"/>
      <c r="AH2946" s="27"/>
      <c r="AI2946" s="27"/>
      <c r="AJ2946" s="27"/>
      <c r="AK2946" s="27"/>
      <c r="AL2946" s="27"/>
      <c r="AM2946" s="27"/>
      <c r="AN2946" s="27"/>
      <c r="AO2946" s="27"/>
      <c r="AP2946" s="27"/>
      <c r="AQ2946" s="27"/>
      <c r="AR2946" s="27"/>
      <c r="AS2946" s="27"/>
      <c r="AT2946" s="27"/>
      <c r="AU2946" s="27"/>
      <c r="AV2946" s="27"/>
      <c r="AW2946" s="27"/>
      <c r="AX2946" s="27"/>
      <c r="AY2946" s="27"/>
      <c r="AZ2946" s="27"/>
      <c r="BA2946" s="27"/>
      <c r="BB2946" s="27"/>
      <c r="BC2946" s="8"/>
      <c r="BD2946" s="5"/>
      <c r="BL2946" s="20"/>
      <c r="BM2946" s="27"/>
    </row>
    <row r="2947" spans="3:65">
      <c r="C2947" s="27"/>
      <c r="D2947" s="27"/>
      <c r="E2947" s="27"/>
      <c r="F2947" s="27"/>
      <c r="G2947" s="27"/>
      <c r="H2947" s="27"/>
      <c r="I2947" s="27"/>
      <c r="J2947" s="27"/>
      <c r="K2947" s="27"/>
      <c r="L2947" s="27"/>
      <c r="M2947" s="27"/>
      <c r="N2947" s="27"/>
      <c r="O2947" s="27"/>
      <c r="P2947" s="27"/>
      <c r="Q2947" s="27"/>
      <c r="R2947" s="27"/>
      <c r="S2947" s="27"/>
      <c r="T2947" s="27"/>
      <c r="U2947" s="27"/>
      <c r="V2947" s="27"/>
      <c r="W2947" s="27"/>
      <c r="X2947" s="27"/>
      <c r="Y2947" s="27"/>
      <c r="Z2947" s="27"/>
      <c r="AA2947" s="27"/>
      <c r="AB2947" s="27"/>
      <c r="AC2947" s="27"/>
      <c r="AD2947" s="27"/>
      <c r="AE2947" s="27"/>
      <c r="AF2947" s="27"/>
      <c r="AG2947" s="27"/>
      <c r="AH2947" s="27"/>
      <c r="AI2947" s="27"/>
      <c r="AJ2947" s="27"/>
      <c r="AK2947" s="27"/>
      <c r="AL2947" s="27"/>
      <c r="AM2947" s="27"/>
      <c r="AN2947" s="27"/>
      <c r="AO2947" s="27"/>
      <c r="AP2947" s="27"/>
      <c r="AQ2947" s="27"/>
      <c r="AR2947" s="27"/>
      <c r="AS2947" s="27"/>
      <c r="AT2947" s="27"/>
      <c r="AU2947" s="27"/>
      <c r="AV2947" s="27"/>
      <c r="AW2947" s="27"/>
      <c r="AX2947" s="27"/>
      <c r="AY2947" s="27"/>
      <c r="AZ2947" s="27"/>
      <c r="BA2947" s="27"/>
      <c r="BB2947" s="27"/>
      <c r="BC2947" s="8"/>
      <c r="BD2947" s="5"/>
      <c r="BL2947" s="20"/>
      <c r="BM2947" s="27"/>
    </row>
    <row r="2948" spans="3:65">
      <c r="C2948" s="27"/>
      <c r="D2948" s="27"/>
      <c r="E2948" s="27"/>
      <c r="F2948" s="27"/>
      <c r="G2948" s="27"/>
      <c r="H2948" s="27"/>
      <c r="I2948" s="27"/>
      <c r="J2948" s="27"/>
      <c r="K2948" s="27"/>
      <c r="L2948" s="27"/>
      <c r="M2948" s="27"/>
      <c r="N2948" s="27"/>
      <c r="O2948" s="27"/>
      <c r="P2948" s="27"/>
      <c r="Q2948" s="27"/>
      <c r="R2948" s="27"/>
      <c r="S2948" s="27"/>
      <c r="T2948" s="27"/>
      <c r="U2948" s="27"/>
      <c r="V2948" s="27"/>
      <c r="W2948" s="27"/>
      <c r="X2948" s="27"/>
      <c r="Y2948" s="27"/>
      <c r="Z2948" s="27"/>
      <c r="AA2948" s="27"/>
      <c r="AB2948" s="27"/>
      <c r="AC2948" s="27"/>
      <c r="AD2948" s="27"/>
      <c r="AE2948" s="27"/>
      <c r="AF2948" s="27"/>
      <c r="AG2948" s="27"/>
      <c r="AH2948" s="27"/>
      <c r="AI2948" s="27"/>
      <c r="AJ2948" s="27"/>
      <c r="AK2948" s="27"/>
      <c r="AL2948" s="27"/>
      <c r="AM2948" s="27"/>
      <c r="AN2948" s="27"/>
      <c r="AO2948" s="27"/>
      <c r="AP2948" s="27"/>
      <c r="AQ2948" s="27"/>
      <c r="AR2948" s="27"/>
      <c r="AS2948" s="27"/>
      <c r="AT2948" s="27"/>
      <c r="AU2948" s="27"/>
      <c r="AV2948" s="27"/>
      <c r="AW2948" s="27"/>
      <c r="AX2948" s="27"/>
      <c r="AY2948" s="27"/>
      <c r="AZ2948" s="27"/>
      <c r="BA2948" s="27"/>
      <c r="BB2948" s="27"/>
      <c r="BC2948" s="8"/>
      <c r="BD2948" s="5"/>
      <c r="BL2948" s="20"/>
      <c r="BM2948" s="27"/>
    </row>
    <row r="2949" spans="3:65">
      <c r="C2949" s="27"/>
      <c r="D2949" s="27"/>
      <c r="E2949" s="27"/>
      <c r="F2949" s="27"/>
      <c r="G2949" s="27"/>
      <c r="H2949" s="27"/>
      <c r="I2949" s="27"/>
      <c r="J2949" s="27"/>
      <c r="K2949" s="27"/>
      <c r="L2949" s="27"/>
      <c r="M2949" s="27"/>
      <c r="N2949" s="27"/>
      <c r="O2949" s="27"/>
      <c r="P2949" s="27"/>
      <c r="Q2949" s="27"/>
      <c r="R2949" s="27"/>
      <c r="S2949" s="27"/>
      <c r="T2949" s="27"/>
      <c r="U2949" s="27"/>
      <c r="V2949" s="27"/>
      <c r="W2949" s="27"/>
      <c r="X2949" s="27"/>
      <c r="Y2949" s="27"/>
      <c r="Z2949" s="27"/>
      <c r="AA2949" s="27"/>
      <c r="AB2949" s="27"/>
      <c r="AC2949" s="27"/>
      <c r="AD2949" s="27"/>
      <c r="AE2949" s="27"/>
      <c r="AF2949" s="27"/>
      <c r="AG2949" s="27"/>
      <c r="AH2949" s="27"/>
      <c r="AI2949" s="27"/>
      <c r="AJ2949" s="27"/>
      <c r="AK2949" s="27"/>
      <c r="AL2949" s="27"/>
      <c r="AM2949" s="27"/>
      <c r="AN2949" s="27"/>
      <c r="AO2949" s="27"/>
      <c r="AP2949" s="27"/>
      <c r="AQ2949" s="27"/>
      <c r="AR2949" s="27"/>
      <c r="AS2949" s="27"/>
      <c r="AT2949" s="27"/>
      <c r="AU2949" s="27"/>
      <c r="AV2949" s="27"/>
      <c r="AW2949" s="27"/>
      <c r="AX2949" s="27"/>
      <c r="AY2949" s="27"/>
      <c r="AZ2949" s="27"/>
      <c r="BA2949" s="27"/>
      <c r="BB2949" s="27"/>
      <c r="BC2949" s="8"/>
      <c r="BD2949" s="5"/>
      <c r="BL2949" s="20"/>
      <c r="BM2949" s="27"/>
    </row>
    <row r="2950" spans="3:65">
      <c r="C2950" s="27"/>
      <c r="D2950" s="27"/>
      <c r="E2950" s="27"/>
      <c r="F2950" s="27"/>
      <c r="G2950" s="27"/>
      <c r="H2950" s="27"/>
      <c r="I2950" s="27"/>
      <c r="J2950" s="27"/>
      <c r="K2950" s="27"/>
      <c r="L2950" s="27"/>
      <c r="M2950" s="27"/>
      <c r="N2950" s="27"/>
      <c r="O2950" s="27"/>
      <c r="P2950" s="27"/>
      <c r="Q2950" s="27"/>
      <c r="R2950" s="27"/>
      <c r="S2950" s="27"/>
      <c r="T2950" s="27"/>
      <c r="U2950" s="27"/>
      <c r="V2950" s="27"/>
      <c r="W2950" s="27"/>
      <c r="X2950" s="27"/>
      <c r="Y2950" s="27"/>
      <c r="Z2950" s="27"/>
      <c r="AA2950" s="27"/>
      <c r="AB2950" s="27"/>
      <c r="AC2950" s="27"/>
      <c r="AD2950" s="27"/>
      <c r="AE2950" s="27"/>
      <c r="AF2950" s="27"/>
      <c r="AG2950" s="27"/>
      <c r="AH2950" s="27"/>
      <c r="AI2950" s="27"/>
      <c r="AJ2950" s="27"/>
      <c r="AK2950" s="27"/>
      <c r="AL2950" s="27"/>
      <c r="AM2950" s="27"/>
      <c r="AN2950" s="27"/>
      <c r="AO2950" s="27"/>
      <c r="AP2950" s="27"/>
      <c r="AQ2950" s="27"/>
      <c r="AR2950" s="27"/>
      <c r="AS2950" s="27"/>
      <c r="AT2950" s="27"/>
      <c r="AU2950" s="27"/>
      <c r="AV2950" s="27"/>
      <c r="AW2950" s="27"/>
      <c r="AX2950" s="27"/>
      <c r="AY2950" s="27"/>
      <c r="AZ2950" s="27"/>
      <c r="BA2950" s="27"/>
      <c r="BB2950" s="27"/>
      <c r="BC2950" s="8"/>
      <c r="BD2950" s="5"/>
      <c r="BL2950" s="20"/>
      <c r="BM2950" s="27"/>
    </row>
    <row r="2951" spans="3:65">
      <c r="C2951" s="27"/>
      <c r="D2951" s="27"/>
      <c r="E2951" s="27"/>
      <c r="F2951" s="27"/>
      <c r="G2951" s="27"/>
      <c r="H2951" s="27"/>
      <c r="I2951" s="27"/>
      <c r="J2951" s="27"/>
      <c r="K2951" s="27"/>
      <c r="L2951" s="27"/>
      <c r="M2951" s="27"/>
      <c r="N2951" s="27"/>
      <c r="O2951" s="27"/>
      <c r="P2951" s="27"/>
      <c r="Q2951" s="27"/>
      <c r="R2951" s="27"/>
      <c r="S2951" s="27"/>
      <c r="T2951" s="27"/>
      <c r="U2951" s="27"/>
      <c r="V2951" s="27"/>
      <c r="W2951" s="27"/>
      <c r="X2951" s="27"/>
      <c r="Y2951" s="27"/>
      <c r="Z2951" s="27"/>
      <c r="AA2951" s="27"/>
      <c r="AB2951" s="27"/>
      <c r="AC2951" s="27"/>
      <c r="AD2951" s="27"/>
      <c r="AE2951" s="27"/>
      <c r="AF2951" s="27"/>
      <c r="AG2951" s="27"/>
      <c r="AH2951" s="27"/>
      <c r="AI2951" s="27"/>
      <c r="AJ2951" s="27"/>
      <c r="AK2951" s="27"/>
      <c r="AL2951" s="27"/>
      <c r="AM2951" s="27"/>
      <c r="AN2951" s="27"/>
      <c r="AO2951" s="27"/>
      <c r="AP2951" s="27"/>
      <c r="AQ2951" s="27"/>
      <c r="AR2951" s="27"/>
      <c r="AS2951" s="27"/>
      <c r="AT2951" s="27"/>
      <c r="AU2951" s="27"/>
      <c r="AV2951" s="27"/>
      <c r="AW2951" s="27"/>
      <c r="AX2951" s="27"/>
      <c r="AY2951" s="27"/>
      <c r="AZ2951" s="27"/>
      <c r="BA2951" s="27"/>
      <c r="BB2951" s="27"/>
      <c r="BC2951" s="8"/>
      <c r="BD2951" s="5"/>
      <c r="BL2951" s="20"/>
      <c r="BM2951" s="27"/>
    </row>
    <row r="2952" spans="3:65">
      <c r="C2952" s="27"/>
      <c r="D2952" s="27"/>
      <c r="E2952" s="27"/>
      <c r="F2952" s="27"/>
      <c r="G2952" s="27"/>
      <c r="H2952" s="27"/>
      <c r="I2952" s="27"/>
      <c r="J2952" s="27"/>
      <c r="K2952" s="27"/>
      <c r="L2952" s="27"/>
      <c r="M2952" s="27"/>
      <c r="N2952" s="27"/>
      <c r="O2952" s="27"/>
      <c r="P2952" s="27"/>
      <c r="Q2952" s="27"/>
      <c r="R2952" s="27"/>
      <c r="S2952" s="27"/>
      <c r="T2952" s="27"/>
      <c r="U2952" s="27"/>
      <c r="V2952" s="27"/>
      <c r="W2952" s="27"/>
      <c r="X2952" s="27"/>
      <c r="Y2952" s="27"/>
      <c r="Z2952" s="27"/>
      <c r="AA2952" s="27"/>
      <c r="AB2952" s="27"/>
      <c r="AC2952" s="27"/>
      <c r="AD2952" s="27"/>
      <c r="AE2952" s="27"/>
      <c r="AF2952" s="27"/>
      <c r="AG2952" s="27"/>
      <c r="AH2952" s="27"/>
      <c r="AI2952" s="27"/>
      <c r="AJ2952" s="27"/>
      <c r="AK2952" s="27"/>
      <c r="AL2952" s="27"/>
      <c r="AM2952" s="27"/>
      <c r="AN2952" s="27"/>
      <c r="AO2952" s="27"/>
      <c r="AP2952" s="27"/>
      <c r="AQ2952" s="27"/>
      <c r="AR2952" s="27"/>
      <c r="AS2952" s="27"/>
      <c r="AT2952" s="27"/>
      <c r="AU2952" s="27"/>
      <c r="AV2952" s="27"/>
      <c r="AW2952" s="27"/>
      <c r="AX2952" s="27"/>
      <c r="AY2952" s="27"/>
      <c r="AZ2952" s="27"/>
      <c r="BA2952" s="27"/>
      <c r="BB2952" s="27"/>
      <c r="BC2952" s="8"/>
      <c r="BD2952" s="5"/>
      <c r="BL2952" s="20"/>
      <c r="BM2952" s="27"/>
    </row>
    <row r="2953" spans="3:65">
      <c r="C2953" s="27"/>
      <c r="D2953" s="27"/>
      <c r="E2953" s="27"/>
      <c r="F2953" s="27"/>
      <c r="G2953" s="27"/>
      <c r="H2953" s="27"/>
      <c r="I2953" s="27"/>
      <c r="J2953" s="27"/>
      <c r="K2953" s="27"/>
      <c r="L2953" s="27"/>
      <c r="M2953" s="27"/>
      <c r="N2953" s="27"/>
      <c r="O2953" s="27"/>
      <c r="P2953" s="27"/>
      <c r="Q2953" s="27"/>
      <c r="R2953" s="27"/>
      <c r="S2953" s="27"/>
      <c r="T2953" s="27"/>
      <c r="U2953" s="27"/>
      <c r="V2953" s="27"/>
      <c r="W2953" s="27"/>
      <c r="X2953" s="27"/>
      <c r="Y2953" s="27"/>
      <c r="Z2953" s="27"/>
      <c r="AA2953" s="27"/>
      <c r="AB2953" s="27"/>
      <c r="AC2953" s="27"/>
      <c r="AD2953" s="27"/>
      <c r="AE2953" s="27"/>
      <c r="AF2953" s="27"/>
      <c r="AG2953" s="27"/>
      <c r="AH2953" s="27"/>
      <c r="AI2953" s="27"/>
      <c r="AJ2953" s="27"/>
      <c r="AK2953" s="27"/>
      <c r="AL2953" s="27"/>
      <c r="AM2953" s="27"/>
      <c r="AN2953" s="27"/>
      <c r="AO2953" s="27"/>
      <c r="AP2953" s="27"/>
      <c r="AQ2953" s="27"/>
      <c r="AR2953" s="27"/>
      <c r="AS2953" s="27"/>
      <c r="AT2953" s="27"/>
      <c r="AU2953" s="27"/>
      <c r="AV2953" s="27"/>
      <c r="AW2953" s="27"/>
      <c r="AX2953" s="27"/>
      <c r="AY2953" s="27"/>
      <c r="AZ2953" s="27"/>
      <c r="BA2953" s="27"/>
      <c r="BB2953" s="27"/>
      <c r="BC2953" s="8"/>
      <c r="BD2953" s="5"/>
      <c r="BL2953" s="20"/>
      <c r="BM2953" s="27"/>
    </row>
    <row r="2954" spans="3:65">
      <c r="C2954" s="27"/>
      <c r="D2954" s="27"/>
      <c r="E2954" s="27"/>
      <c r="F2954" s="27"/>
      <c r="G2954" s="27"/>
      <c r="H2954" s="27"/>
      <c r="I2954" s="27"/>
      <c r="J2954" s="27"/>
      <c r="K2954" s="27"/>
      <c r="L2954" s="27"/>
      <c r="M2954" s="27"/>
      <c r="N2954" s="27"/>
      <c r="O2954" s="27"/>
      <c r="P2954" s="27"/>
      <c r="Q2954" s="27"/>
      <c r="R2954" s="27"/>
      <c r="S2954" s="27"/>
      <c r="T2954" s="27"/>
      <c r="U2954" s="27"/>
      <c r="V2954" s="27"/>
      <c r="W2954" s="27"/>
      <c r="X2954" s="27"/>
      <c r="Y2954" s="27"/>
      <c r="Z2954" s="27"/>
      <c r="AA2954" s="27"/>
      <c r="AB2954" s="27"/>
      <c r="AC2954" s="27"/>
      <c r="AD2954" s="27"/>
      <c r="AE2954" s="27"/>
      <c r="AF2954" s="27"/>
      <c r="AG2954" s="27"/>
      <c r="AH2954" s="27"/>
      <c r="AI2954" s="27"/>
      <c r="AJ2954" s="27"/>
      <c r="AK2954" s="27"/>
      <c r="AL2954" s="27"/>
      <c r="AM2954" s="27"/>
      <c r="AN2954" s="27"/>
      <c r="AO2954" s="27"/>
      <c r="AP2954" s="27"/>
      <c r="AQ2954" s="27"/>
      <c r="AR2954" s="27"/>
      <c r="AS2954" s="27"/>
      <c r="AT2954" s="27"/>
      <c r="AU2954" s="27"/>
      <c r="AV2954" s="27"/>
      <c r="AW2954" s="27"/>
      <c r="AX2954" s="27"/>
      <c r="AY2954" s="27"/>
      <c r="AZ2954" s="27"/>
      <c r="BA2954" s="27"/>
      <c r="BB2954" s="27"/>
      <c r="BC2954" s="8"/>
      <c r="BD2954" s="5"/>
      <c r="BL2954" s="20"/>
      <c r="BM2954" s="27"/>
    </row>
    <row r="2955" spans="3:65">
      <c r="C2955" s="27"/>
      <c r="D2955" s="27"/>
      <c r="E2955" s="27"/>
      <c r="F2955" s="27"/>
      <c r="G2955" s="27"/>
      <c r="H2955" s="27"/>
      <c r="I2955" s="27"/>
      <c r="J2955" s="27"/>
      <c r="K2955" s="27"/>
      <c r="L2955" s="27"/>
      <c r="M2955" s="27"/>
      <c r="N2955" s="27"/>
      <c r="O2955" s="27"/>
      <c r="P2955" s="27"/>
      <c r="Q2955" s="27"/>
      <c r="R2955" s="27"/>
      <c r="S2955" s="27"/>
      <c r="T2955" s="27"/>
      <c r="U2955" s="27"/>
      <c r="V2955" s="27"/>
      <c r="W2955" s="27"/>
      <c r="X2955" s="27"/>
      <c r="Y2955" s="27"/>
      <c r="Z2955" s="27"/>
      <c r="AA2955" s="27"/>
      <c r="AB2955" s="27"/>
      <c r="AC2955" s="27"/>
      <c r="AD2955" s="27"/>
      <c r="AE2955" s="27"/>
      <c r="AF2955" s="27"/>
      <c r="AG2955" s="27"/>
      <c r="AH2955" s="27"/>
      <c r="AI2955" s="27"/>
      <c r="AJ2955" s="27"/>
      <c r="AK2955" s="27"/>
      <c r="AL2955" s="27"/>
      <c r="AM2955" s="27"/>
      <c r="AN2955" s="27"/>
      <c r="AO2955" s="27"/>
      <c r="AP2955" s="27"/>
      <c r="AQ2955" s="27"/>
      <c r="AR2955" s="27"/>
      <c r="AS2955" s="27"/>
      <c r="AT2955" s="27"/>
      <c r="AU2955" s="27"/>
      <c r="AV2955" s="27"/>
      <c r="AW2955" s="27"/>
      <c r="AX2955" s="27"/>
      <c r="AY2955" s="27"/>
      <c r="AZ2955" s="27"/>
      <c r="BA2955" s="27"/>
      <c r="BB2955" s="27"/>
      <c r="BC2955" s="8"/>
      <c r="BD2955" s="5"/>
      <c r="BL2955" s="20"/>
      <c r="BM2955" s="27"/>
    </row>
    <row r="2956" spans="3:65">
      <c r="C2956" s="27"/>
      <c r="D2956" s="27"/>
      <c r="E2956" s="27"/>
      <c r="F2956" s="27"/>
      <c r="G2956" s="27"/>
      <c r="H2956" s="27"/>
      <c r="I2956" s="27"/>
      <c r="J2956" s="27"/>
      <c r="K2956" s="27"/>
      <c r="L2956" s="27"/>
      <c r="M2956" s="27"/>
      <c r="N2956" s="27"/>
      <c r="O2956" s="27"/>
      <c r="P2956" s="27"/>
      <c r="Q2956" s="27"/>
      <c r="R2956" s="27"/>
      <c r="S2956" s="27"/>
      <c r="T2956" s="27"/>
      <c r="U2956" s="27"/>
      <c r="V2956" s="27"/>
      <c r="W2956" s="27"/>
      <c r="X2956" s="27"/>
      <c r="Y2956" s="27"/>
      <c r="Z2956" s="27"/>
      <c r="AA2956" s="27"/>
      <c r="AB2956" s="27"/>
      <c r="AC2956" s="27"/>
      <c r="AD2956" s="27"/>
      <c r="AE2956" s="27"/>
      <c r="AF2956" s="27"/>
      <c r="AG2956" s="27"/>
      <c r="AH2956" s="27"/>
      <c r="AI2956" s="27"/>
      <c r="AJ2956" s="27"/>
      <c r="AK2956" s="27"/>
      <c r="AL2956" s="27"/>
      <c r="AM2956" s="27"/>
      <c r="AN2956" s="27"/>
      <c r="AO2956" s="27"/>
      <c r="AP2956" s="27"/>
      <c r="AQ2956" s="27"/>
      <c r="AR2956" s="27"/>
      <c r="AS2956" s="27"/>
      <c r="AT2956" s="27"/>
      <c r="AU2956" s="27"/>
      <c r="AV2956" s="27"/>
      <c r="AW2956" s="27"/>
      <c r="AX2956" s="27"/>
      <c r="AY2956" s="27"/>
      <c r="AZ2956" s="27"/>
      <c r="BA2956" s="27"/>
      <c r="BB2956" s="27"/>
      <c r="BC2956" s="8"/>
      <c r="BD2956" s="5"/>
      <c r="BL2956" s="20"/>
      <c r="BM2956" s="27"/>
    </row>
    <row r="2957" spans="3:65">
      <c r="C2957" s="27"/>
      <c r="D2957" s="27"/>
      <c r="E2957" s="27"/>
      <c r="F2957" s="27"/>
      <c r="G2957" s="27"/>
      <c r="H2957" s="27"/>
      <c r="I2957" s="27"/>
      <c r="J2957" s="27"/>
      <c r="K2957" s="27"/>
      <c r="L2957" s="27"/>
      <c r="M2957" s="27"/>
      <c r="N2957" s="27"/>
      <c r="O2957" s="27"/>
      <c r="P2957" s="27"/>
      <c r="Q2957" s="27"/>
      <c r="R2957" s="27"/>
      <c r="S2957" s="27"/>
      <c r="T2957" s="27"/>
      <c r="U2957" s="27"/>
      <c r="V2957" s="27"/>
      <c r="W2957" s="27"/>
      <c r="X2957" s="27"/>
      <c r="Y2957" s="27"/>
      <c r="Z2957" s="27"/>
      <c r="AA2957" s="27"/>
      <c r="AB2957" s="27"/>
      <c r="AC2957" s="27"/>
      <c r="AD2957" s="27"/>
      <c r="AE2957" s="27"/>
      <c r="AF2957" s="27"/>
      <c r="AG2957" s="27"/>
      <c r="AH2957" s="27"/>
      <c r="AI2957" s="27"/>
      <c r="AJ2957" s="27"/>
      <c r="AK2957" s="27"/>
      <c r="AL2957" s="27"/>
      <c r="AM2957" s="27"/>
      <c r="AN2957" s="27"/>
      <c r="AO2957" s="27"/>
      <c r="AP2957" s="27"/>
      <c r="AQ2957" s="27"/>
      <c r="AR2957" s="27"/>
      <c r="AS2957" s="27"/>
      <c r="AT2957" s="27"/>
      <c r="AU2957" s="27"/>
      <c r="AV2957" s="27"/>
      <c r="AW2957" s="27"/>
      <c r="AX2957" s="27"/>
      <c r="AY2957" s="27"/>
      <c r="AZ2957" s="27"/>
      <c r="BA2957" s="27"/>
      <c r="BB2957" s="27"/>
      <c r="BC2957" s="8"/>
      <c r="BD2957" s="5"/>
      <c r="BL2957" s="20"/>
      <c r="BM2957" s="27"/>
    </row>
    <row r="2958" spans="3:65">
      <c r="C2958" s="27"/>
      <c r="D2958" s="27"/>
      <c r="E2958" s="27"/>
      <c r="F2958" s="27"/>
      <c r="G2958" s="27"/>
      <c r="H2958" s="27"/>
      <c r="I2958" s="27"/>
      <c r="J2958" s="27"/>
      <c r="K2958" s="27"/>
      <c r="L2958" s="27"/>
      <c r="M2958" s="27"/>
      <c r="N2958" s="27"/>
      <c r="O2958" s="27"/>
      <c r="P2958" s="27"/>
      <c r="Q2958" s="27"/>
      <c r="R2958" s="27"/>
      <c r="S2958" s="27"/>
      <c r="T2958" s="27"/>
      <c r="U2958" s="27"/>
      <c r="V2958" s="27"/>
      <c r="W2958" s="27"/>
      <c r="X2958" s="27"/>
      <c r="Y2958" s="27"/>
      <c r="Z2958" s="27"/>
      <c r="AA2958" s="27"/>
      <c r="AB2958" s="27"/>
      <c r="AC2958" s="27"/>
      <c r="AD2958" s="27"/>
      <c r="AE2958" s="27"/>
      <c r="AF2958" s="27"/>
      <c r="AG2958" s="27"/>
      <c r="AH2958" s="27"/>
      <c r="AI2958" s="27"/>
      <c r="AJ2958" s="27"/>
      <c r="AK2958" s="27"/>
      <c r="AL2958" s="27"/>
      <c r="AM2958" s="27"/>
      <c r="AN2958" s="27"/>
      <c r="AO2958" s="27"/>
      <c r="AP2958" s="27"/>
      <c r="AQ2958" s="27"/>
      <c r="AR2958" s="27"/>
      <c r="AS2958" s="27"/>
      <c r="AT2958" s="27"/>
      <c r="AU2958" s="27"/>
      <c r="AV2958" s="27"/>
      <c r="AW2958" s="27"/>
      <c r="AX2958" s="27"/>
      <c r="AY2958" s="27"/>
      <c r="AZ2958" s="27"/>
      <c r="BA2958" s="27"/>
      <c r="BB2958" s="27"/>
      <c r="BC2958" s="8"/>
      <c r="BD2958" s="5"/>
      <c r="BL2958" s="20"/>
      <c r="BM2958" s="27"/>
    </row>
    <row r="2959" spans="3:65">
      <c r="C2959" s="27"/>
      <c r="D2959" s="27"/>
      <c r="E2959" s="27"/>
      <c r="F2959" s="27"/>
      <c r="G2959" s="27"/>
      <c r="H2959" s="27"/>
      <c r="I2959" s="27"/>
      <c r="J2959" s="27"/>
      <c r="K2959" s="27"/>
      <c r="L2959" s="27"/>
      <c r="M2959" s="27"/>
      <c r="N2959" s="27"/>
      <c r="O2959" s="27"/>
      <c r="P2959" s="27"/>
      <c r="Q2959" s="27"/>
      <c r="R2959" s="27"/>
      <c r="S2959" s="27"/>
      <c r="T2959" s="27"/>
      <c r="U2959" s="27"/>
      <c r="V2959" s="27"/>
      <c r="W2959" s="27"/>
      <c r="X2959" s="27"/>
      <c r="Y2959" s="27"/>
      <c r="Z2959" s="27"/>
      <c r="AA2959" s="27"/>
      <c r="AB2959" s="27"/>
      <c r="AC2959" s="27"/>
      <c r="AD2959" s="27"/>
      <c r="AE2959" s="27"/>
      <c r="AF2959" s="27"/>
      <c r="AG2959" s="27"/>
      <c r="AH2959" s="27"/>
      <c r="AI2959" s="27"/>
      <c r="AJ2959" s="27"/>
      <c r="AK2959" s="27"/>
      <c r="AL2959" s="27"/>
      <c r="AM2959" s="27"/>
      <c r="AN2959" s="27"/>
      <c r="AO2959" s="27"/>
      <c r="AP2959" s="27"/>
      <c r="AQ2959" s="27"/>
      <c r="AR2959" s="27"/>
      <c r="AS2959" s="27"/>
      <c r="AT2959" s="27"/>
      <c r="AU2959" s="27"/>
      <c r="AV2959" s="27"/>
      <c r="AW2959" s="27"/>
      <c r="AX2959" s="27"/>
      <c r="AY2959" s="27"/>
      <c r="AZ2959" s="27"/>
      <c r="BA2959" s="27"/>
      <c r="BB2959" s="27"/>
      <c r="BC2959" s="8"/>
      <c r="BD2959" s="5"/>
      <c r="BL2959" s="20"/>
      <c r="BM2959" s="27"/>
    </row>
    <row r="2960" spans="3:65">
      <c r="C2960" s="27"/>
      <c r="D2960" s="27"/>
      <c r="E2960" s="27"/>
      <c r="F2960" s="27"/>
      <c r="G2960" s="27"/>
      <c r="H2960" s="27"/>
      <c r="I2960" s="27"/>
      <c r="J2960" s="27"/>
      <c r="K2960" s="27"/>
      <c r="L2960" s="27"/>
      <c r="M2960" s="27"/>
      <c r="N2960" s="27"/>
      <c r="O2960" s="27"/>
      <c r="P2960" s="27"/>
      <c r="Q2960" s="27"/>
      <c r="R2960" s="27"/>
      <c r="S2960" s="27"/>
      <c r="T2960" s="27"/>
      <c r="U2960" s="27"/>
      <c r="V2960" s="27"/>
      <c r="W2960" s="27"/>
      <c r="X2960" s="27"/>
      <c r="Y2960" s="27"/>
      <c r="Z2960" s="27"/>
      <c r="AA2960" s="27"/>
      <c r="AB2960" s="27"/>
      <c r="AC2960" s="27"/>
      <c r="AD2960" s="27"/>
      <c r="AE2960" s="27"/>
      <c r="AF2960" s="27"/>
      <c r="AG2960" s="27"/>
      <c r="AH2960" s="27"/>
      <c r="AI2960" s="27"/>
      <c r="AJ2960" s="27"/>
      <c r="AK2960" s="27"/>
      <c r="AL2960" s="27"/>
      <c r="AM2960" s="27"/>
      <c r="AN2960" s="27"/>
      <c r="AO2960" s="27"/>
      <c r="AP2960" s="27"/>
      <c r="AQ2960" s="27"/>
      <c r="AR2960" s="27"/>
      <c r="AS2960" s="27"/>
      <c r="AT2960" s="27"/>
      <c r="AU2960" s="27"/>
      <c r="AV2960" s="27"/>
      <c r="AW2960" s="27"/>
      <c r="AX2960" s="27"/>
      <c r="AY2960" s="27"/>
      <c r="AZ2960" s="27"/>
      <c r="BA2960" s="27"/>
      <c r="BB2960" s="27"/>
      <c r="BC2960" s="8"/>
      <c r="BD2960" s="5"/>
      <c r="BL2960" s="20"/>
      <c r="BM2960" s="27"/>
    </row>
    <row r="2961" spans="3:65">
      <c r="C2961" s="27"/>
      <c r="D2961" s="27"/>
      <c r="E2961" s="27"/>
      <c r="F2961" s="27"/>
      <c r="G2961" s="27"/>
      <c r="H2961" s="27"/>
      <c r="I2961" s="27"/>
      <c r="J2961" s="27"/>
      <c r="K2961" s="27"/>
      <c r="L2961" s="27"/>
      <c r="M2961" s="27"/>
      <c r="N2961" s="27"/>
      <c r="O2961" s="27"/>
      <c r="P2961" s="27"/>
      <c r="Q2961" s="27"/>
      <c r="R2961" s="27"/>
      <c r="S2961" s="27"/>
      <c r="T2961" s="27"/>
      <c r="U2961" s="27"/>
      <c r="V2961" s="27"/>
      <c r="W2961" s="27"/>
      <c r="X2961" s="27"/>
      <c r="Y2961" s="27"/>
      <c r="Z2961" s="27"/>
      <c r="AA2961" s="27"/>
      <c r="AB2961" s="27"/>
      <c r="AC2961" s="27"/>
      <c r="AD2961" s="27"/>
      <c r="AE2961" s="27"/>
      <c r="AF2961" s="27"/>
      <c r="AG2961" s="27"/>
      <c r="AH2961" s="27"/>
      <c r="AI2961" s="27"/>
      <c r="AJ2961" s="27"/>
      <c r="AK2961" s="27"/>
      <c r="AL2961" s="27"/>
      <c r="AM2961" s="27"/>
      <c r="AN2961" s="27"/>
      <c r="AO2961" s="27"/>
      <c r="AP2961" s="27"/>
      <c r="AQ2961" s="27"/>
      <c r="AR2961" s="27"/>
      <c r="AS2961" s="27"/>
      <c r="AT2961" s="27"/>
      <c r="AU2961" s="27"/>
      <c r="AV2961" s="27"/>
      <c r="AW2961" s="27"/>
      <c r="AX2961" s="27"/>
      <c r="AY2961" s="27"/>
      <c r="AZ2961" s="27"/>
      <c r="BA2961" s="27"/>
      <c r="BB2961" s="27"/>
      <c r="BC2961" s="8"/>
      <c r="BD2961" s="5"/>
      <c r="BL2961" s="20"/>
      <c r="BM2961" s="27"/>
    </row>
    <row r="2962" spans="3:65">
      <c r="C2962" s="27"/>
      <c r="D2962" s="27"/>
      <c r="E2962" s="27"/>
      <c r="F2962" s="27"/>
      <c r="G2962" s="27"/>
      <c r="H2962" s="27"/>
      <c r="I2962" s="27"/>
      <c r="J2962" s="27"/>
      <c r="K2962" s="27"/>
      <c r="L2962" s="27"/>
      <c r="M2962" s="27"/>
      <c r="N2962" s="27"/>
      <c r="O2962" s="27"/>
      <c r="P2962" s="27"/>
      <c r="Q2962" s="27"/>
      <c r="R2962" s="27"/>
      <c r="S2962" s="27"/>
      <c r="T2962" s="27"/>
      <c r="U2962" s="27"/>
      <c r="V2962" s="27"/>
      <c r="W2962" s="27"/>
      <c r="X2962" s="27"/>
      <c r="Y2962" s="27"/>
      <c r="Z2962" s="27"/>
      <c r="AA2962" s="27"/>
      <c r="AB2962" s="27"/>
      <c r="AC2962" s="27"/>
      <c r="AD2962" s="27"/>
      <c r="AE2962" s="27"/>
      <c r="AF2962" s="27"/>
      <c r="AG2962" s="27"/>
      <c r="AH2962" s="27"/>
      <c r="AI2962" s="27"/>
      <c r="AJ2962" s="27"/>
      <c r="AK2962" s="27"/>
      <c r="AL2962" s="27"/>
      <c r="AM2962" s="27"/>
      <c r="AN2962" s="27"/>
      <c r="AO2962" s="27"/>
      <c r="AP2962" s="27"/>
      <c r="AQ2962" s="27"/>
      <c r="AR2962" s="27"/>
      <c r="AS2962" s="27"/>
      <c r="AT2962" s="27"/>
      <c r="AU2962" s="27"/>
      <c r="AV2962" s="27"/>
      <c r="AW2962" s="27"/>
      <c r="AX2962" s="27"/>
      <c r="AY2962" s="27"/>
      <c r="AZ2962" s="27"/>
      <c r="BA2962" s="27"/>
      <c r="BB2962" s="27"/>
      <c r="BC2962" s="8"/>
      <c r="BD2962" s="5"/>
      <c r="BL2962" s="20"/>
      <c r="BM2962" s="27"/>
    </row>
    <row r="2963" spans="3:65">
      <c r="C2963" s="27"/>
      <c r="D2963" s="27"/>
      <c r="E2963" s="27"/>
      <c r="F2963" s="27"/>
      <c r="G2963" s="27"/>
      <c r="H2963" s="27"/>
      <c r="I2963" s="27"/>
      <c r="J2963" s="27"/>
      <c r="K2963" s="27"/>
      <c r="L2963" s="27"/>
      <c r="M2963" s="27"/>
      <c r="N2963" s="27"/>
      <c r="O2963" s="27"/>
      <c r="P2963" s="27"/>
      <c r="Q2963" s="27"/>
      <c r="R2963" s="27"/>
      <c r="S2963" s="27"/>
      <c r="T2963" s="27"/>
      <c r="U2963" s="27"/>
      <c r="V2963" s="27"/>
      <c r="W2963" s="27"/>
      <c r="X2963" s="27"/>
      <c r="Y2963" s="27"/>
      <c r="Z2963" s="27"/>
      <c r="AA2963" s="27"/>
      <c r="AB2963" s="27"/>
      <c r="AC2963" s="27"/>
      <c r="AD2963" s="27"/>
      <c r="AE2963" s="27"/>
      <c r="AF2963" s="27"/>
      <c r="AG2963" s="27"/>
      <c r="AH2963" s="27"/>
      <c r="AI2963" s="27"/>
      <c r="AJ2963" s="27"/>
      <c r="AK2963" s="27"/>
      <c r="AL2963" s="27"/>
      <c r="AM2963" s="27"/>
      <c r="AN2963" s="27"/>
      <c r="AO2963" s="27"/>
      <c r="AP2963" s="27"/>
      <c r="AQ2963" s="27"/>
      <c r="AR2963" s="27"/>
      <c r="AS2963" s="27"/>
      <c r="AT2963" s="27"/>
      <c r="AU2963" s="27"/>
      <c r="AV2963" s="27"/>
      <c r="AW2963" s="27"/>
      <c r="AX2963" s="27"/>
      <c r="AY2963" s="27"/>
      <c r="AZ2963" s="27"/>
      <c r="BA2963" s="27"/>
      <c r="BB2963" s="27"/>
      <c r="BC2963" s="8"/>
      <c r="BD2963" s="5"/>
      <c r="BL2963" s="20"/>
      <c r="BM2963" s="27"/>
    </row>
    <row r="2964" spans="3:65">
      <c r="C2964" s="27"/>
      <c r="D2964" s="27"/>
      <c r="E2964" s="27"/>
      <c r="F2964" s="27"/>
      <c r="G2964" s="27"/>
      <c r="H2964" s="27"/>
      <c r="I2964" s="27"/>
      <c r="J2964" s="27"/>
      <c r="K2964" s="27"/>
      <c r="L2964" s="27"/>
      <c r="M2964" s="27"/>
      <c r="N2964" s="27"/>
      <c r="O2964" s="27"/>
      <c r="P2964" s="27"/>
      <c r="Q2964" s="27"/>
      <c r="R2964" s="27"/>
      <c r="S2964" s="27"/>
      <c r="T2964" s="27"/>
      <c r="U2964" s="27"/>
      <c r="V2964" s="27"/>
      <c r="W2964" s="27"/>
      <c r="X2964" s="27"/>
      <c r="Y2964" s="27"/>
      <c r="Z2964" s="27"/>
      <c r="AA2964" s="27"/>
      <c r="AB2964" s="27"/>
      <c r="AC2964" s="27"/>
      <c r="AD2964" s="27"/>
      <c r="AE2964" s="27"/>
      <c r="AF2964" s="27"/>
      <c r="AG2964" s="27"/>
      <c r="AH2964" s="27"/>
      <c r="AI2964" s="27"/>
      <c r="AJ2964" s="27"/>
      <c r="AK2964" s="27"/>
      <c r="AL2964" s="27"/>
      <c r="AM2964" s="27"/>
      <c r="AN2964" s="27"/>
      <c r="AO2964" s="27"/>
      <c r="AP2964" s="27"/>
      <c r="AQ2964" s="27"/>
      <c r="AR2964" s="27"/>
      <c r="AS2964" s="27"/>
      <c r="AT2964" s="27"/>
      <c r="AU2964" s="27"/>
      <c r="AV2964" s="27"/>
      <c r="AW2964" s="27"/>
      <c r="AX2964" s="27"/>
      <c r="AY2964" s="27"/>
      <c r="AZ2964" s="27"/>
      <c r="BA2964" s="27"/>
      <c r="BB2964" s="27"/>
      <c r="BC2964" s="8"/>
      <c r="BD2964" s="5"/>
      <c r="BL2964" s="20"/>
      <c r="BM2964" s="27"/>
    </row>
    <row r="2965" spans="3:65">
      <c r="C2965" s="27"/>
      <c r="D2965" s="27"/>
      <c r="E2965" s="27"/>
      <c r="F2965" s="27"/>
      <c r="G2965" s="27"/>
      <c r="H2965" s="27"/>
      <c r="I2965" s="27"/>
      <c r="J2965" s="27"/>
      <c r="K2965" s="27"/>
      <c r="L2965" s="27"/>
      <c r="M2965" s="27"/>
      <c r="N2965" s="27"/>
      <c r="O2965" s="27"/>
      <c r="P2965" s="27"/>
      <c r="Q2965" s="27"/>
      <c r="R2965" s="27"/>
      <c r="S2965" s="27"/>
      <c r="T2965" s="27"/>
      <c r="U2965" s="27"/>
      <c r="V2965" s="27"/>
      <c r="W2965" s="27"/>
      <c r="X2965" s="27"/>
      <c r="Y2965" s="27"/>
      <c r="Z2965" s="27"/>
      <c r="AA2965" s="27"/>
      <c r="AB2965" s="27"/>
      <c r="AC2965" s="27"/>
      <c r="AD2965" s="27"/>
      <c r="AE2965" s="27"/>
      <c r="AF2965" s="27"/>
      <c r="AG2965" s="27"/>
      <c r="AH2965" s="27"/>
      <c r="AI2965" s="27"/>
      <c r="AJ2965" s="27"/>
      <c r="AK2965" s="27"/>
      <c r="AL2965" s="27"/>
      <c r="AM2965" s="27"/>
      <c r="AN2965" s="27"/>
      <c r="AO2965" s="27"/>
      <c r="AP2965" s="27"/>
      <c r="AQ2965" s="27"/>
      <c r="AR2965" s="27"/>
      <c r="AS2965" s="27"/>
      <c r="AT2965" s="27"/>
      <c r="AU2965" s="27"/>
      <c r="AV2965" s="27"/>
      <c r="AW2965" s="27"/>
      <c r="AX2965" s="27"/>
      <c r="AY2965" s="27"/>
      <c r="AZ2965" s="27"/>
      <c r="BA2965" s="27"/>
      <c r="BB2965" s="27"/>
      <c r="BC2965" s="8"/>
      <c r="BD2965" s="5"/>
      <c r="BL2965" s="20"/>
      <c r="BM2965" s="27"/>
    </row>
    <row r="2966" spans="3:65">
      <c r="C2966" s="27"/>
      <c r="D2966" s="27"/>
      <c r="E2966" s="27"/>
      <c r="F2966" s="27"/>
      <c r="G2966" s="27"/>
      <c r="H2966" s="27"/>
      <c r="I2966" s="27"/>
      <c r="J2966" s="27"/>
      <c r="K2966" s="27"/>
      <c r="L2966" s="27"/>
      <c r="M2966" s="27"/>
      <c r="N2966" s="27"/>
      <c r="O2966" s="27"/>
      <c r="P2966" s="27"/>
      <c r="Q2966" s="27"/>
      <c r="R2966" s="27"/>
      <c r="S2966" s="27"/>
      <c r="T2966" s="27"/>
      <c r="U2966" s="27"/>
      <c r="V2966" s="27"/>
      <c r="W2966" s="27"/>
      <c r="X2966" s="27"/>
      <c r="Y2966" s="27"/>
      <c r="Z2966" s="27"/>
      <c r="AA2966" s="27"/>
      <c r="AB2966" s="27"/>
      <c r="AC2966" s="27"/>
      <c r="AD2966" s="27"/>
      <c r="AE2966" s="27"/>
      <c r="AF2966" s="27"/>
      <c r="AG2966" s="27"/>
      <c r="AH2966" s="27"/>
      <c r="AI2966" s="27"/>
      <c r="AJ2966" s="27"/>
      <c r="AK2966" s="27"/>
      <c r="AL2966" s="27"/>
      <c r="AM2966" s="27"/>
      <c r="AN2966" s="27"/>
      <c r="AO2966" s="27"/>
      <c r="AP2966" s="27"/>
      <c r="AQ2966" s="27"/>
      <c r="AR2966" s="27"/>
      <c r="AS2966" s="27"/>
      <c r="AT2966" s="27"/>
      <c r="AU2966" s="27"/>
      <c r="AV2966" s="27"/>
      <c r="AW2966" s="27"/>
      <c r="AX2966" s="27"/>
      <c r="AY2966" s="27"/>
      <c r="AZ2966" s="27"/>
      <c r="BA2966" s="27"/>
      <c r="BB2966" s="27"/>
      <c r="BC2966" s="8"/>
      <c r="BD2966" s="5"/>
      <c r="BL2966" s="20"/>
      <c r="BM2966" s="27"/>
    </row>
    <row r="2967" spans="3:65">
      <c r="C2967" s="27"/>
      <c r="D2967" s="27"/>
      <c r="E2967" s="27"/>
      <c r="F2967" s="27"/>
      <c r="G2967" s="27"/>
      <c r="H2967" s="27"/>
      <c r="I2967" s="27"/>
      <c r="J2967" s="27"/>
      <c r="K2967" s="27"/>
      <c r="L2967" s="27"/>
      <c r="M2967" s="27"/>
      <c r="N2967" s="27"/>
      <c r="O2967" s="27"/>
      <c r="P2967" s="27"/>
      <c r="Q2967" s="27"/>
      <c r="R2967" s="27"/>
      <c r="S2967" s="27"/>
      <c r="T2967" s="27"/>
      <c r="U2967" s="27"/>
      <c r="V2967" s="27"/>
      <c r="W2967" s="27"/>
      <c r="X2967" s="27"/>
      <c r="Y2967" s="27"/>
      <c r="Z2967" s="27"/>
      <c r="AA2967" s="27"/>
      <c r="AB2967" s="27"/>
      <c r="AC2967" s="27"/>
      <c r="AD2967" s="27"/>
      <c r="AE2967" s="27"/>
      <c r="AF2967" s="27"/>
      <c r="AG2967" s="27"/>
      <c r="AH2967" s="27"/>
      <c r="AI2967" s="27"/>
      <c r="AJ2967" s="27"/>
      <c r="AK2967" s="27"/>
      <c r="AL2967" s="27"/>
      <c r="AM2967" s="27"/>
      <c r="AN2967" s="27"/>
      <c r="AO2967" s="27"/>
      <c r="AP2967" s="27"/>
      <c r="AQ2967" s="27"/>
      <c r="AR2967" s="27"/>
      <c r="AS2967" s="27"/>
      <c r="AT2967" s="27"/>
      <c r="AU2967" s="27"/>
      <c r="AV2967" s="27"/>
      <c r="AW2967" s="27"/>
      <c r="AX2967" s="27"/>
      <c r="AY2967" s="27"/>
      <c r="AZ2967" s="27"/>
      <c r="BA2967" s="27"/>
      <c r="BB2967" s="27"/>
      <c r="BC2967" s="8"/>
      <c r="BD2967" s="5"/>
      <c r="BL2967" s="20"/>
      <c r="BM2967" s="27"/>
    </row>
    <row r="2968" spans="3:65">
      <c r="C2968" s="27"/>
      <c r="D2968" s="27"/>
      <c r="E2968" s="27"/>
      <c r="F2968" s="27"/>
      <c r="G2968" s="27"/>
      <c r="H2968" s="27"/>
      <c r="I2968" s="27"/>
      <c r="J2968" s="27"/>
      <c r="K2968" s="27"/>
      <c r="L2968" s="27"/>
      <c r="M2968" s="27"/>
      <c r="N2968" s="27"/>
      <c r="O2968" s="27"/>
      <c r="P2968" s="27"/>
      <c r="Q2968" s="27"/>
      <c r="R2968" s="27"/>
      <c r="S2968" s="27"/>
      <c r="T2968" s="27"/>
      <c r="U2968" s="27"/>
      <c r="V2968" s="27"/>
      <c r="W2968" s="27"/>
      <c r="X2968" s="27"/>
      <c r="Y2968" s="27"/>
      <c r="Z2968" s="27"/>
      <c r="AA2968" s="27"/>
      <c r="AB2968" s="27"/>
      <c r="AC2968" s="27"/>
      <c r="AD2968" s="27"/>
      <c r="AE2968" s="27"/>
      <c r="AF2968" s="27"/>
      <c r="AG2968" s="27"/>
      <c r="AH2968" s="27"/>
      <c r="AI2968" s="27"/>
      <c r="AJ2968" s="27"/>
      <c r="AK2968" s="27"/>
      <c r="AL2968" s="27"/>
      <c r="AM2968" s="27"/>
      <c r="AN2968" s="27"/>
      <c r="AO2968" s="27"/>
      <c r="AP2968" s="27"/>
      <c r="AQ2968" s="27"/>
      <c r="AR2968" s="27"/>
      <c r="AS2968" s="27"/>
      <c r="AT2968" s="27"/>
      <c r="AU2968" s="27"/>
      <c r="AV2968" s="27"/>
      <c r="AW2968" s="27"/>
      <c r="AX2968" s="27"/>
      <c r="AY2968" s="27"/>
      <c r="AZ2968" s="27"/>
      <c r="BA2968" s="27"/>
      <c r="BB2968" s="27"/>
      <c r="BC2968" s="8"/>
      <c r="BD2968" s="5"/>
      <c r="BL2968" s="20"/>
      <c r="BM2968" s="27"/>
    </row>
    <row r="2969" spans="3:65">
      <c r="C2969" s="27"/>
      <c r="D2969" s="27"/>
      <c r="E2969" s="27"/>
      <c r="F2969" s="27"/>
      <c r="G2969" s="27"/>
      <c r="H2969" s="27"/>
      <c r="I2969" s="27"/>
      <c r="J2969" s="27"/>
      <c r="K2969" s="27"/>
      <c r="L2969" s="27"/>
      <c r="M2969" s="27"/>
      <c r="N2969" s="27"/>
      <c r="O2969" s="27"/>
      <c r="P2969" s="27"/>
      <c r="Q2969" s="27"/>
      <c r="R2969" s="27"/>
      <c r="S2969" s="27"/>
      <c r="T2969" s="27"/>
      <c r="U2969" s="27"/>
      <c r="V2969" s="27"/>
      <c r="W2969" s="27"/>
      <c r="X2969" s="27"/>
      <c r="Y2969" s="27"/>
      <c r="Z2969" s="27"/>
      <c r="AA2969" s="27"/>
      <c r="AB2969" s="27"/>
      <c r="AC2969" s="27"/>
      <c r="AD2969" s="27"/>
      <c r="AE2969" s="27"/>
      <c r="AF2969" s="27"/>
      <c r="AG2969" s="27"/>
      <c r="AH2969" s="27"/>
      <c r="AI2969" s="27"/>
      <c r="AJ2969" s="27"/>
      <c r="AK2969" s="27"/>
      <c r="AL2969" s="27"/>
      <c r="AM2969" s="27"/>
      <c r="AN2969" s="27"/>
      <c r="AO2969" s="27"/>
      <c r="AP2969" s="27"/>
      <c r="AQ2969" s="27"/>
      <c r="AR2969" s="27"/>
      <c r="AS2969" s="27"/>
      <c r="AT2969" s="27"/>
      <c r="AU2969" s="27"/>
      <c r="AV2969" s="27"/>
      <c r="AW2969" s="27"/>
      <c r="AX2969" s="27"/>
      <c r="AY2969" s="27"/>
      <c r="AZ2969" s="27"/>
      <c r="BA2969" s="27"/>
      <c r="BB2969" s="27"/>
      <c r="BC2969" s="8"/>
      <c r="BD2969" s="5"/>
      <c r="BL2969" s="20"/>
      <c r="BM2969" s="27"/>
    </row>
    <row r="2970" spans="3:65">
      <c r="C2970" s="27"/>
      <c r="D2970" s="27"/>
      <c r="E2970" s="27"/>
      <c r="F2970" s="27"/>
      <c r="G2970" s="27"/>
      <c r="H2970" s="27"/>
      <c r="I2970" s="27"/>
      <c r="J2970" s="27"/>
      <c r="K2970" s="27"/>
      <c r="L2970" s="27"/>
      <c r="M2970" s="27"/>
      <c r="N2970" s="27"/>
      <c r="O2970" s="27"/>
      <c r="P2970" s="27"/>
      <c r="Q2970" s="27"/>
      <c r="R2970" s="27"/>
      <c r="S2970" s="27"/>
      <c r="T2970" s="27"/>
      <c r="U2970" s="27"/>
      <c r="V2970" s="27"/>
      <c r="W2970" s="27"/>
      <c r="X2970" s="27"/>
      <c r="Y2970" s="27"/>
      <c r="Z2970" s="27"/>
      <c r="AA2970" s="27"/>
      <c r="AB2970" s="27"/>
      <c r="AC2970" s="27"/>
      <c r="AD2970" s="27"/>
      <c r="AE2970" s="27"/>
      <c r="AF2970" s="27"/>
      <c r="AG2970" s="27"/>
      <c r="AH2970" s="27"/>
      <c r="AI2970" s="27"/>
      <c r="AJ2970" s="27"/>
      <c r="AK2970" s="27"/>
      <c r="AL2970" s="27"/>
      <c r="AM2970" s="27"/>
      <c r="AN2970" s="27"/>
      <c r="AO2970" s="27"/>
      <c r="AP2970" s="27"/>
      <c r="AQ2970" s="27"/>
      <c r="AR2970" s="27"/>
      <c r="AS2970" s="27"/>
      <c r="AT2970" s="27"/>
      <c r="AU2970" s="27"/>
      <c r="AV2970" s="27"/>
      <c r="AW2970" s="27"/>
      <c r="AX2970" s="27"/>
      <c r="AY2970" s="27"/>
      <c r="AZ2970" s="27"/>
      <c r="BA2970" s="27"/>
      <c r="BB2970" s="27"/>
      <c r="BC2970" s="8"/>
      <c r="BD2970" s="5"/>
      <c r="BL2970" s="20"/>
      <c r="BM2970" s="27"/>
    </row>
    <row r="2971" spans="3:65">
      <c r="C2971" s="27"/>
      <c r="D2971" s="27"/>
      <c r="E2971" s="27"/>
      <c r="F2971" s="27"/>
      <c r="G2971" s="27"/>
      <c r="H2971" s="27"/>
      <c r="I2971" s="27"/>
      <c r="J2971" s="27"/>
      <c r="K2971" s="27"/>
      <c r="L2971" s="27"/>
      <c r="M2971" s="27"/>
      <c r="N2971" s="27"/>
      <c r="O2971" s="27"/>
      <c r="P2971" s="27"/>
      <c r="Q2971" s="27"/>
      <c r="R2971" s="27"/>
      <c r="S2971" s="27"/>
      <c r="T2971" s="27"/>
      <c r="U2971" s="27"/>
      <c r="V2971" s="27"/>
      <c r="W2971" s="27"/>
      <c r="X2971" s="27"/>
      <c r="Y2971" s="27"/>
      <c r="Z2971" s="27"/>
      <c r="AA2971" s="27"/>
      <c r="AB2971" s="27"/>
      <c r="AC2971" s="27"/>
      <c r="AD2971" s="27"/>
      <c r="AE2971" s="27"/>
      <c r="AF2971" s="27"/>
      <c r="AG2971" s="27"/>
      <c r="AH2971" s="27"/>
      <c r="AI2971" s="27"/>
      <c r="AJ2971" s="27"/>
      <c r="AK2971" s="27"/>
      <c r="AL2971" s="27"/>
      <c r="AM2971" s="27"/>
      <c r="AN2971" s="27"/>
      <c r="AO2971" s="27"/>
      <c r="AP2971" s="27"/>
      <c r="AQ2971" s="27"/>
      <c r="AR2971" s="27"/>
      <c r="AS2971" s="27"/>
      <c r="AT2971" s="27"/>
      <c r="AU2971" s="27"/>
      <c r="AV2971" s="27"/>
      <c r="AW2971" s="27"/>
      <c r="AX2971" s="27"/>
      <c r="AY2971" s="27"/>
      <c r="AZ2971" s="27"/>
      <c r="BA2971" s="27"/>
      <c r="BB2971" s="27"/>
      <c r="BC2971" s="8"/>
      <c r="BD2971" s="5"/>
      <c r="BL2971" s="20"/>
      <c r="BM2971" s="27"/>
    </row>
    <row r="2972" spans="3:65">
      <c r="C2972" s="27"/>
      <c r="D2972" s="27"/>
      <c r="E2972" s="27"/>
      <c r="F2972" s="27"/>
      <c r="G2972" s="27"/>
      <c r="H2972" s="27"/>
      <c r="I2972" s="27"/>
      <c r="J2972" s="27"/>
      <c r="K2972" s="27"/>
      <c r="L2972" s="27"/>
      <c r="M2972" s="27"/>
      <c r="N2972" s="27"/>
      <c r="O2972" s="27"/>
      <c r="P2972" s="27"/>
      <c r="Q2972" s="27"/>
      <c r="R2972" s="27"/>
      <c r="S2972" s="27"/>
      <c r="T2972" s="27"/>
      <c r="U2972" s="27"/>
      <c r="V2972" s="27"/>
      <c r="W2972" s="27"/>
      <c r="X2972" s="27"/>
      <c r="Y2972" s="27"/>
      <c r="Z2972" s="27"/>
      <c r="AA2972" s="27"/>
      <c r="AB2972" s="27"/>
      <c r="AC2972" s="27"/>
      <c r="AD2972" s="27"/>
      <c r="AE2972" s="27"/>
      <c r="AF2972" s="27"/>
      <c r="AG2972" s="27"/>
      <c r="AH2972" s="27"/>
      <c r="AI2972" s="27"/>
      <c r="AJ2972" s="27"/>
      <c r="AK2972" s="27"/>
      <c r="AL2972" s="27"/>
      <c r="AM2972" s="27"/>
      <c r="AN2972" s="27"/>
      <c r="AO2972" s="27"/>
      <c r="AP2972" s="27"/>
      <c r="AQ2972" s="27"/>
      <c r="AR2972" s="27"/>
      <c r="AS2972" s="27"/>
      <c r="AT2972" s="27"/>
      <c r="AU2972" s="27"/>
      <c r="AV2972" s="27"/>
      <c r="AW2972" s="27"/>
      <c r="AX2972" s="27"/>
      <c r="AY2972" s="27"/>
      <c r="AZ2972" s="27"/>
      <c r="BA2972" s="27"/>
      <c r="BB2972" s="27"/>
      <c r="BC2972" s="8"/>
      <c r="BD2972" s="5"/>
      <c r="BL2972" s="20"/>
      <c r="BM2972" s="27"/>
    </row>
    <row r="2973" spans="3:65">
      <c r="C2973" s="27"/>
      <c r="D2973" s="27"/>
      <c r="E2973" s="27"/>
      <c r="F2973" s="27"/>
      <c r="G2973" s="27"/>
      <c r="H2973" s="27"/>
      <c r="I2973" s="27"/>
      <c r="J2973" s="27"/>
      <c r="K2973" s="27"/>
      <c r="L2973" s="27"/>
      <c r="M2973" s="27"/>
      <c r="N2973" s="27"/>
      <c r="O2973" s="27"/>
      <c r="P2973" s="27"/>
      <c r="Q2973" s="27"/>
      <c r="R2973" s="27"/>
      <c r="S2973" s="27"/>
      <c r="T2973" s="27"/>
      <c r="U2973" s="27"/>
      <c r="V2973" s="27"/>
      <c r="W2973" s="27"/>
      <c r="X2973" s="27"/>
      <c r="Y2973" s="27"/>
      <c r="Z2973" s="27"/>
      <c r="AA2973" s="27"/>
      <c r="AB2973" s="27"/>
      <c r="AC2973" s="27"/>
      <c r="AD2973" s="27"/>
      <c r="AE2973" s="27"/>
      <c r="AF2973" s="27"/>
      <c r="AG2973" s="27"/>
      <c r="AH2973" s="27"/>
      <c r="AI2973" s="27"/>
      <c r="AJ2973" s="27"/>
      <c r="AK2973" s="27"/>
      <c r="AL2973" s="27"/>
      <c r="AM2973" s="27"/>
      <c r="AN2973" s="27"/>
      <c r="AO2973" s="27"/>
      <c r="AP2973" s="27"/>
      <c r="AQ2973" s="27"/>
      <c r="AR2973" s="27"/>
      <c r="AS2973" s="27"/>
      <c r="AT2973" s="27"/>
      <c r="AU2973" s="27"/>
      <c r="AV2973" s="27"/>
      <c r="AW2973" s="27"/>
      <c r="AX2973" s="27"/>
      <c r="AY2973" s="27"/>
      <c r="AZ2973" s="27"/>
      <c r="BA2973" s="27"/>
      <c r="BB2973" s="27"/>
      <c r="BC2973" s="8"/>
      <c r="BD2973" s="5"/>
      <c r="BL2973" s="20"/>
      <c r="BM2973" s="27"/>
    </row>
    <row r="2974" spans="3:65">
      <c r="C2974" s="27"/>
      <c r="D2974" s="27"/>
      <c r="E2974" s="27"/>
      <c r="F2974" s="27"/>
      <c r="G2974" s="27"/>
      <c r="H2974" s="27"/>
      <c r="I2974" s="27"/>
      <c r="J2974" s="27"/>
      <c r="K2974" s="27"/>
      <c r="L2974" s="27"/>
      <c r="M2974" s="27"/>
      <c r="N2974" s="27"/>
      <c r="O2974" s="27"/>
      <c r="P2974" s="27"/>
      <c r="Q2974" s="27"/>
      <c r="R2974" s="27"/>
      <c r="S2974" s="27"/>
      <c r="T2974" s="27"/>
      <c r="U2974" s="27"/>
      <c r="V2974" s="27"/>
      <c r="W2974" s="27"/>
      <c r="X2974" s="27"/>
      <c r="Y2974" s="27"/>
      <c r="Z2974" s="27"/>
      <c r="AA2974" s="27"/>
      <c r="AB2974" s="27"/>
      <c r="AC2974" s="27"/>
      <c r="AD2974" s="27"/>
      <c r="AE2974" s="27"/>
      <c r="AF2974" s="27"/>
      <c r="AG2974" s="27"/>
      <c r="AH2974" s="27"/>
      <c r="AI2974" s="27"/>
      <c r="AJ2974" s="27"/>
      <c r="AK2974" s="27"/>
      <c r="AL2974" s="27"/>
      <c r="AM2974" s="27"/>
      <c r="AN2974" s="27"/>
      <c r="AO2974" s="27"/>
      <c r="AP2974" s="27"/>
      <c r="AQ2974" s="27"/>
      <c r="AR2974" s="27"/>
      <c r="AS2974" s="27"/>
      <c r="AT2974" s="27"/>
      <c r="AU2974" s="27"/>
      <c r="AV2974" s="27"/>
      <c r="AW2974" s="27"/>
      <c r="AX2974" s="27"/>
      <c r="AY2974" s="27"/>
      <c r="AZ2974" s="27"/>
      <c r="BA2974" s="27"/>
      <c r="BB2974" s="27"/>
      <c r="BC2974" s="8"/>
      <c r="BD2974" s="5"/>
      <c r="BL2974" s="20"/>
      <c r="BM2974" s="27"/>
    </row>
    <row r="2975" spans="3:65">
      <c r="C2975" s="27"/>
      <c r="D2975" s="27"/>
      <c r="E2975" s="27"/>
      <c r="F2975" s="27"/>
      <c r="G2975" s="27"/>
      <c r="H2975" s="27"/>
      <c r="I2975" s="27"/>
      <c r="J2975" s="27"/>
      <c r="K2975" s="27"/>
      <c r="L2975" s="27"/>
      <c r="M2975" s="27"/>
      <c r="N2975" s="27"/>
      <c r="O2975" s="27"/>
      <c r="P2975" s="27"/>
      <c r="Q2975" s="27"/>
      <c r="R2975" s="27"/>
      <c r="S2975" s="27"/>
      <c r="T2975" s="27"/>
      <c r="U2975" s="27"/>
      <c r="V2975" s="27"/>
      <c r="W2975" s="27"/>
      <c r="X2975" s="27"/>
      <c r="Y2975" s="27"/>
      <c r="Z2975" s="27"/>
      <c r="AA2975" s="27"/>
      <c r="AB2975" s="27"/>
      <c r="AC2975" s="27"/>
      <c r="AD2975" s="27"/>
      <c r="AE2975" s="27"/>
      <c r="AF2975" s="27"/>
      <c r="AG2975" s="27"/>
      <c r="AH2975" s="27"/>
      <c r="AI2975" s="27"/>
      <c r="AJ2975" s="27"/>
      <c r="AK2975" s="27"/>
      <c r="AL2975" s="27"/>
      <c r="AM2975" s="27"/>
      <c r="AN2975" s="27"/>
      <c r="AO2975" s="27"/>
      <c r="AP2975" s="27"/>
      <c r="AQ2975" s="27"/>
      <c r="AR2975" s="27"/>
      <c r="AS2975" s="27"/>
      <c r="AT2975" s="27"/>
      <c r="AU2975" s="27"/>
      <c r="AV2975" s="27"/>
      <c r="AW2975" s="27"/>
      <c r="AX2975" s="27"/>
      <c r="AY2975" s="27"/>
      <c r="AZ2975" s="27"/>
      <c r="BA2975" s="27"/>
      <c r="BB2975" s="27"/>
      <c r="BC2975" s="8"/>
      <c r="BD2975" s="5"/>
      <c r="BL2975" s="20"/>
      <c r="BM2975" s="27"/>
    </row>
    <row r="2976" spans="3:65">
      <c r="C2976" s="27"/>
      <c r="D2976" s="27"/>
      <c r="E2976" s="27"/>
      <c r="F2976" s="27"/>
      <c r="G2976" s="27"/>
      <c r="H2976" s="27"/>
      <c r="I2976" s="27"/>
      <c r="J2976" s="27"/>
      <c r="K2976" s="27"/>
      <c r="L2976" s="27"/>
      <c r="M2976" s="27"/>
      <c r="N2976" s="27"/>
      <c r="O2976" s="27"/>
      <c r="P2976" s="27"/>
      <c r="Q2976" s="27"/>
      <c r="R2976" s="27"/>
      <c r="S2976" s="27"/>
      <c r="T2976" s="27"/>
      <c r="U2976" s="27"/>
      <c r="V2976" s="27"/>
      <c r="W2976" s="27"/>
      <c r="X2976" s="27"/>
      <c r="Y2976" s="27"/>
      <c r="Z2976" s="27"/>
      <c r="AA2976" s="27"/>
      <c r="AB2976" s="27"/>
      <c r="AC2976" s="27"/>
      <c r="AD2976" s="27"/>
      <c r="AE2976" s="27"/>
      <c r="AF2976" s="27"/>
      <c r="AG2976" s="27"/>
      <c r="AH2976" s="27"/>
      <c r="AI2976" s="27"/>
      <c r="AJ2976" s="27"/>
      <c r="AK2976" s="27"/>
      <c r="AL2976" s="27"/>
      <c r="AM2976" s="27"/>
      <c r="AN2976" s="27"/>
      <c r="AO2976" s="27"/>
      <c r="AP2976" s="27"/>
      <c r="AQ2976" s="27"/>
      <c r="AR2976" s="27"/>
      <c r="AS2976" s="27"/>
      <c r="AT2976" s="27"/>
      <c r="AU2976" s="27"/>
      <c r="AV2976" s="27"/>
      <c r="AW2976" s="27"/>
      <c r="AX2976" s="27"/>
      <c r="AY2976" s="27"/>
      <c r="AZ2976" s="27"/>
      <c r="BA2976" s="27"/>
      <c r="BB2976" s="27"/>
      <c r="BC2976" s="8"/>
      <c r="BD2976" s="5"/>
      <c r="BL2976" s="20"/>
      <c r="BM2976" s="27"/>
    </row>
    <row r="2977" spans="3:65">
      <c r="C2977" s="27"/>
      <c r="D2977" s="27"/>
      <c r="E2977" s="27"/>
      <c r="F2977" s="27"/>
      <c r="G2977" s="27"/>
      <c r="H2977" s="27"/>
      <c r="I2977" s="27"/>
      <c r="J2977" s="27"/>
      <c r="K2977" s="27"/>
      <c r="L2977" s="27"/>
      <c r="M2977" s="27"/>
      <c r="N2977" s="27"/>
      <c r="O2977" s="27"/>
      <c r="P2977" s="27"/>
      <c r="Q2977" s="27"/>
      <c r="R2977" s="27"/>
      <c r="S2977" s="27"/>
      <c r="T2977" s="27"/>
      <c r="U2977" s="27"/>
      <c r="V2977" s="27"/>
      <c r="W2977" s="27"/>
      <c r="X2977" s="27"/>
      <c r="Y2977" s="27"/>
      <c r="Z2977" s="27"/>
      <c r="AA2977" s="27"/>
      <c r="AB2977" s="27"/>
      <c r="AC2977" s="27"/>
      <c r="AD2977" s="27"/>
      <c r="AE2977" s="27"/>
      <c r="AF2977" s="27"/>
      <c r="AG2977" s="27"/>
      <c r="AH2977" s="27"/>
      <c r="AI2977" s="27"/>
      <c r="AJ2977" s="27"/>
      <c r="AK2977" s="27"/>
      <c r="AL2977" s="27"/>
      <c r="AM2977" s="27"/>
      <c r="AN2977" s="27"/>
      <c r="AO2977" s="27"/>
      <c r="AP2977" s="27"/>
      <c r="AQ2977" s="27"/>
      <c r="AR2977" s="27"/>
      <c r="AS2977" s="27"/>
      <c r="AT2977" s="27"/>
      <c r="AU2977" s="27"/>
      <c r="AV2977" s="27"/>
      <c r="AW2977" s="27"/>
      <c r="AX2977" s="27"/>
      <c r="AY2977" s="27"/>
      <c r="AZ2977" s="27"/>
      <c r="BA2977" s="27"/>
      <c r="BB2977" s="27"/>
      <c r="BC2977" s="8"/>
      <c r="BD2977" s="5"/>
      <c r="BL2977" s="20"/>
      <c r="BM2977" s="27"/>
    </row>
    <row r="2978" spans="3:65">
      <c r="C2978" s="27"/>
      <c r="D2978" s="27"/>
      <c r="E2978" s="27"/>
      <c r="F2978" s="27"/>
      <c r="G2978" s="27"/>
      <c r="H2978" s="27"/>
      <c r="I2978" s="27"/>
      <c r="J2978" s="27"/>
      <c r="K2978" s="27"/>
      <c r="L2978" s="27"/>
      <c r="M2978" s="27"/>
      <c r="N2978" s="27"/>
      <c r="O2978" s="27"/>
      <c r="P2978" s="27"/>
      <c r="Q2978" s="27"/>
      <c r="R2978" s="27"/>
      <c r="S2978" s="27"/>
      <c r="T2978" s="27"/>
      <c r="U2978" s="27"/>
      <c r="V2978" s="27"/>
      <c r="W2978" s="27"/>
      <c r="X2978" s="27"/>
      <c r="Y2978" s="27"/>
      <c r="Z2978" s="27"/>
      <c r="AA2978" s="27"/>
      <c r="AB2978" s="27"/>
      <c r="AC2978" s="27"/>
      <c r="AD2978" s="27"/>
      <c r="AE2978" s="27"/>
      <c r="AF2978" s="27"/>
      <c r="AG2978" s="27"/>
      <c r="AH2978" s="27"/>
      <c r="AI2978" s="27"/>
      <c r="AJ2978" s="27"/>
      <c r="AK2978" s="27"/>
      <c r="AL2978" s="27"/>
      <c r="AM2978" s="27"/>
      <c r="AN2978" s="27"/>
      <c r="AO2978" s="27"/>
      <c r="AP2978" s="27"/>
      <c r="AQ2978" s="27"/>
      <c r="AR2978" s="27"/>
      <c r="AS2978" s="27"/>
      <c r="AT2978" s="27"/>
      <c r="AU2978" s="27"/>
      <c r="AV2978" s="27"/>
      <c r="AW2978" s="27"/>
      <c r="AX2978" s="27"/>
      <c r="AY2978" s="27"/>
      <c r="AZ2978" s="27"/>
      <c r="BA2978" s="27"/>
      <c r="BB2978" s="27"/>
      <c r="BC2978" s="8"/>
      <c r="BD2978" s="5"/>
      <c r="BL2978" s="20"/>
      <c r="BM2978" s="27"/>
    </row>
    <row r="2979" spans="3:65">
      <c r="C2979" s="27"/>
      <c r="D2979" s="27"/>
      <c r="E2979" s="27"/>
      <c r="F2979" s="27"/>
      <c r="G2979" s="27"/>
      <c r="H2979" s="27"/>
      <c r="I2979" s="27"/>
      <c r="J2979" s="27"/>
      <c r="K2979" s="27"/>
      <c r="L2979" s="27"/>
      <c r="M2979" s="27"/>
      <c r="N2979" s="27"/>
      <c r="O2979" s="27"/>
      <c r="P2979" s="27"/>
      <c r="Q2979" s="27"/>
      <c r="R2979" s="27"/>
      <c r="S2979" s="27"/>
      <c r="T2979" s="27"/>
      <c r="U2979" s="27"/>
      <c r="V2979" s="27"/>
      <c r="W2979" s="27"/>
      <c r="X2979" s="27"/>
      <c r="Y2979" s="27"/>
      <c r="Z2979" s="27"/>
      <c r="AA2979" s="27"/>
      <c r="AB2979" s="27"/>
      <c r="AC2979" s="27"/>
      <c r="AD2979" s="27"/>
      <c r="AE2979" s="27"/>
      <c r="AF2979" s="27"/>
      <c r="AG2979" s="27"/>
      <c r="AH2979" s="27"/>
      <c r="AI2979" s="27"/>
      <c r="AJ2979" s="27"/>
      <c r="AK2979" s="27"/>
      <c r="AL2979" s="27"/>
      <c r="AM2979" s="27"/>
      <c r="AN2979" s="27"/>
      <c r="AO2979" s="27"/>
      <c r="AP2979" s="27"/>
      <c r="AQ2979" s="27"/>
      <c r="AR2979" s="27"/>
      <c r="AS2979" s="27"/>
      <c r="AT2979" s="27"/>
      <c r="AU2979" s="27"/>
      <c r="AV2979" s="27"/>
      <c r="AW2979" s="27"/>
      <c r="AX2979" s="27"/>
      <c r="AY2979" s="27"/>
      <c r="AZ2979" s="27"/>
      <c r="BA2979" s="27"/>
      <c r="BB2979" s="27"/>
      <c r="BC2979" s="8"/>
      <c r="BD2979" s="5"/>
      <c r="BL2979" s="20"/>
      <c r="BM2979" s="27"/>
    </row>
    <row r="2980" spans="3:65">
      <c r="C2980" s="27"/>
      <c r="D2980" s="27"/>
      <c r="E2980" s="27"/>
      <c r="F2980" s="27"/>
      <c r="G2980" s="27"/>
      <c r="H2980" s="27"/>
      <c r="I2980" s="27"/>
      <c r="J2980" s="27"/>
      <c r="K2980" s="27"/>
      <c r="L2980" s="27"/>
      <c r="M2980" s="27"/>
      <c r="N2980" s="27"/>
      <c r="O2980" s="27"/>
      <c r="P2980" s="27"/>
      <c r="Q2980" s="27"/>
      <c r="R2980" s="27"/>
      <c r="S2980" s="27"/>
      <c r="T2980" s="27"/>
      <c r="U2980" s="27"/>
      <c r="V2980" s="27"/>
      <c r="W2980" s="27"/>
      <c r="X2980" s="27"/>
      <c r="Y2980" s="27"/>
      <c r="Z2980" s="27"/>
      <c r="AA2980" s="27"/>
      <c r="AB2980" s="27"/>
      <c r="AC2980" s="27"/>
      <c r="AD2980" s="27"/>
      <c r="AE2980" s="27"/>
      <c r="AF2980" s="27"/>
      <c r="AG2980" s="27"/>
      <c r="AH2980" s="27"/>
      <c r="AI2980" s="27"/>
      <c r="AJ2980" s="27"/>
      <c r="AK2980" s="27"/>
      <c r="AL2980" s="27"/>
      <c r="AM2980" s="27"/>
      <c r="AN2980" s="27"/>
      <c r="AO2980" s="27"/>
      <c r="AP2980" s="27"/>
      <c r="AQ2980" s="27"/>
      <c r="AR2980" s="27"/>
      <c r="AS2980" s="27"/>
      <c r="AT2980" s="27"/>
      <c r="AU2980" s="27"/>
      <c r="AV2980" s="27"/>
      <c r="AW2980" s="27"/>
      <c r="AX2980" s="27"/>
      <c r="AY2980" s="27"/>
      <c r="AZ2980" s="27"/>
      <c r="BA2980" s="27"/>
      <c r="BB2980" s="27"/>
      <c r="BC2980" s="8"/>
      <c r="BD2980" s="5"/>
      <c r="BL2980" s="20"/>
      <c r="BM2980" s="27"/>
    </row>
    <row r="2981" spans="3:65">
      <c r="C2981" s="27"/>
      <c r="D2981" s="27"/>
      <c r="E2981" s="27"/>
      <c r="F2981" s="27"/>
      <c r="G2981" s="27"/>
      <c r="H2981" s="27"/>
      <c r="I2981" s="27"/>
      <c r="J2981" s="27"/>
      <c r="K2981" s="27"/>
      <c r="L2981" s="27"/>
      <c r="M2981" s="27"/>
      <c r="N2981" s="27"/>
      <c r="O2981" s="27"/>
      <c r="P2981" s="27"/>
      <c r="Q2981" s="27"/>
      <c r="R2981" s="27"/>
      <c r="S2981" s="27"/>
      <c r="T2981" s="27"/>
      <c r="U2981" s="27"/>
      <c r="V2981" s="27"/>
      <c r="W2981" s="27"/>
      <c r="X2981" s="27"/>
      <c r="Y2981" s="27"/>
      <c r="Z2981" s="27"/>
      <c r="AA2981" s="27"/>
      <c r="AB2981" s="27"/>
      <c r="AC2981" s="27"/>
      <c r="AD2981" s="27"/>
      <c r="AE2981" s="27"/>
      <c r="AF2981" s="27"/>
      <c r="AG2981" s="27"/>
      <c r="AH2981" s="27"/>
      <c r="AI2981" s="27"/>
      <c r="AJ2981" s="27"/>
      <c r="AK2981" s="27"/>
      <c r="AL2981" s="27"/>
      <c r="AM2981" s="27"/>
      <c r="AN2981" s="27"/>
      <c r="AO2981" s="27"/>
      <c r="AP2981" s="27"/>
      <c r="AQ2981" s="27"/>
      <c r="AR2981" s="27"/>
      <c r="AS2981" s="27"/>
      <c r="AT2981" s="27"/>
      <c r="AU2981" s="27"/>
      <c r="AV2981" s="27"/>
      <c r="AW2981" s="27"/>
      <c r="AX2981" s="27"/>
      <c r="AY2981" s="27"/>
      <c r="AZ2981" s="27"/>
      <c r="BA2981" s="27"/>
      <c r="BB2981" s="27"/>
      <c r="BC2981" s="8"/>
      <c r="BD2981" s="5"/>
      <c r="BL2981" s="20"/>
      <c r="BM2981" s="27"/>
    </row>
    <row r="2982" spans="3:65">
      <c r="C2982" s="27"/>
      <c r="D2982" s="27"/>
      <c r="E2982" s="27"/>
      <c r="F2982" s="27"/>
      <c r="G2982" s="27"/>
      <c r="H2982" s="27"/>
      <c r="I2982" s="27"/>
      <c r="J2982" s="27"/>
      <c r="K2982" s="27"/>
      <c r="L2982" s="27"/>
      <c r="M2982" s="27"/>
      <c r="N2982" s="27"/>
      <c r="O2982" s="27"/>
      <c r="P2982" s="27"/>
      <c r="Q2982" s="27"/>
      <c r="R2982" s="27"/>
      <c r="S2982" s="27"/>
      <c r="T2982" s="27"/>
      <c r="U2982" s="27"/>
      <c r="V2982" s="27"/>
      <c r="W2982" s="27"/>
      <c r="X2982" s="27"/>
      <c r="Y2982" s="27"/>
      <c r="Z2982" s="27"/>
      <c r="AA2982" s="27"/>
      <c r="AB2982" s="27"/>
      <c r="AC2982" s="27"/>
      <c r="AD2982" s="27"/>
      <c r="AE2982" s="27"/>
      <c r="AF2982" s="27"/>
      <c r="AG2982" s="27"/>
      <c r="AH2982" s="27"/>
      <c r="AI2982" s="27"/>
      <c r="AJ2982" s="27"/>
      <c r="AK2982" s="27"/>
      <c r="AL2982" s="27"/>
      <c r="AM2982" s="27"/>
      <c r="AN2982" s="27"/>
      <c r="AO2982" s="27"/>
      <c r="AP2982" s="27"/>
      <c r="AQ2982" s="27"/>
      <c r="AR2982" s="27"/>
      <c r="AS2982" s="27"/>
      <c r="AT2982" s="27"/>
      <c r="AU2982" s="27"/>
      <c r="AV2982" s="27"/>
      <c r="AW2982" s="27"/>
      <c r="AX2982" s="27"/>
      <c r="AY2982" s="27"/>
      <c r="AZ2982" s="27"/>
      <c r="BA2982" s="27"/>
      <c r="BB2982" s="27"/>
      <c r="BC2982" s="8"/>
      <c r="BD2982" s="5"/>
      <c r="BL2982" s="20"/>
      <c r="BM2982" s="27"/>
    </row>
    <row r="2983" spans="3:65">
      <c r="C2983" s="27"/>
      <c r="D2983" s="27"/>
      <c r="E2983" s="27"/>
      <c r="F2983" s="27"/>
      <c r="G2983" s="27"/>
      <c r="H2983" s="27"/>
      <c r="I2983" s="27"/>
      <c r="J2983" s="27"/>
      <c r="K2983" s="27"/>
      <c r="L2983" s="27"/>
      <c r="M2983" s="27"/>
      <c r="N2983" s="27"/>
      <c r="O2983" s="27"/>
      <c r="P2983" s="27"/>
      <c r="Q2983" s="27"/>
      <c r="R2983" s="27"/>
      <c r="S2983" s="27"/>
      <c r="T2983" s="27"/>
      <c r="U2983" s="27"/>
      <c r="V2983" s="27"/>
      <c r="W2983" s="27"/>
      <c r="X2983" s="27"/>
      <c r="Y2983" s="27"/>
      <c r="Z2983" s="27"/>
      <c r="AA2983" s="27"/>
      <c r="AB2983" s="27"/>
      <c r="AC2983" s="27"/>
      <c r="AD2983" s="27"/>
      <c r="AE2983" s="27"/>
      <c r="AF2983" s="27"/>
      <c r="AG2983" s="27"/>
      <c r="AH2983" s="27"/>
      <c r="AI2983" s="27"/>
      <c r="AJ2983" s="27"/>
      <c r="AK2983" s="27"/>
      <c r="AL2983" s="27"/>
      <c r="AM2983" s="27"/>
      <c r="AN2983" s="27"/>
      <c r="AO2983" s="27"/>
      <c r="AP2983" s="27"/>
      <c r="AQ2983" s="27"/>
      <c r="AR2983" s="27"/>
      <c r="AS2983" s="27"/>
      <c r="AT2983" s="27"/>
      <c r="AU2983" s="27"/>
      <c r="AV2983" s="27"/>
      <c r="AW2983" s="27"/>
      <c r="AX2983" s="27"/>
      <c r="AY2983" s="27"/>
      <c r="AZ2983" s="27"/>
      <c r="BA2983" s="27"/>
      <c r="BB2983" s="27"/>
      <c r="BC2983" s="8"/>
      <c r="BD2983" s="5"/>
      <c r="BL2983" s="20"/>
      <c r="BM2983" s="27"/>
    </row>
    <row r="2984" spans="3:65">
      <c r="C2984" s="27"/>
      <c r="D2984" s="27"/>
      <c r="E2984" s="27"/>
      <c r="F2984" s="27"/>
      <c r="G2984" s="27"/>
      <c r="H2984" s="27"/>
      <c r="I2984" s="27"/>
      <c r="J2984" s="27"/>
      <c r="K2984" s="27"/>
      <c r="L2984" s="27"/>
      <c r="M2984" s="27"/>
      <c r="N2984" s="27"/>
      <c r="O2984" s="27"/>
      <c r="P2984" s="27"/>
      <c r="Q2984" s="27"/>
      <c r="R2984" s="27"/>
      <c r="S2984" s="27"/>
      <c r="T2984" s="27"/>
      <c r="U2984" s="27"/>
      <c r="V2984" s="27"/>
      <c r="W2984" s="27"/>
      <c r="X2984" s="27"/>
      <c r="Y2984" s="27"/>
      <c r="Z2984" s="27"/>
      <c r="AA2984" s="27"/>
      <c r="AB2984" s="27"/>
      <c r="AC2984" s="27"/>
      <c r="AD2984" s="27"/>
      <c r="AE2984" s="27"/>
      <c r="AF2984" s="27"/>
      <c r="AG2984" s="27"/>
      <c r="AH2984" s="27"/>
      <c r="AI2984" s="27"/>
      <c r="AJ2984" s="27"/>
      <c r="AK2984" s="27"/>
      <c r="AL2984" s="27"/>
      <c r="AM2984" s="27"/>
      <c r="AN2984" s="27"/>
      <c r="AO2984" s="27"/>
      <c r="AP2984" s="27"/>
      <c r="AQ2984" s="27"/>
      <c r="AR2984" s="27"/>
      <c r="AS2984" s="27"/>
      <c r="AT2984" s="27"/>
      <c r="AU2984" s="27"/>
      <c r="AV2984" s="27"/>
      <c r="AW2984" s="27"/>
      <c r="AX2984" s="27"/>
      <c r="AY2984" s="27"/>
      <c r="AZ2984" s="27"/>
      <c r="BA2984" s="27"/>
      <c r="BB2984" s="27"/>
      <c r="BC2984" s="8"/>
      <c r="BD2984" s="5"/>
      <c r="BL2984" s="20"/>
      <c r="BM2984" s="27"/>
    </row>
    <row r="2985" spans="3:65">
      <c r="C2985" s="27"/>
      <c r="D2985" s="27"/>
      <c r="E2985" s="27"/>
      <c r="F2985" s="27"/>
      <c r="G2985" s="27"/>
      <c r="H2985" s="27"/>
      <c r="I2985" s="27"/>
      <c r="J2985" s="27"/>
      <c r="K2985" s="27"/>
      <c r="L2985" s="27"/>
      <c r="M2985" s="27"/>
      <c r="N2985" s="27"/>
      <c r="O2985" s="27"/>
      <c r="P2985" s="27"/>
      <c r="Q2985" s="27"/>
      <c r="R2985" s="27"/>
      <c r="S2985" s="27"/>
      <c r="T2985" s="27"/>
      <c r="U2985" s="27"/>
      <c r="V2985" s="27"/>
      <c r="W2985" s="27"/>
      <c r="X2985" s="27"/>
      <c r="Y2985" s="27"/>
      <c r="Z2985" s="27"/>
      <c r="AA2985" s="27"/>
      <c r="AB2985" s="27"/>
      <c r="AC2985" s="27"/>
      <c r="AD2985" s="27"/>
      <c r="AE2985" s="27"/>
      <c r="AF2985" s="27"/>
      <c r="AG2985" s="27"/>
      <c r="AH2985" s="27"/>
      <c r="AI2985" s="27"/>
      <c r="AJ2985" s="27"/>
      <c r="AK2985" s="27"/>
      <c r="AL2985" s="27"/>
      <c r="AM2985" s="27"/>
      <c r="AN2985" s="27"/>
      <c r="AO2985" s="27"/>
      <c r="AP2985" s="27"/>
      <c r="AQ2985" s="27"/>
      <c r="AR2985" s="27"/>
      <c r="AS2985" s="27"/>
      <c r="AT2985" s="27"/>
      <c r="AU2985" s="27"/>
      <c r="AV2985" s="27"/>
      <c r="AW2985" s="27"/>
      <c r="AX2985" s="27"/>
      <c r="AY2985" s="27"/>
      <c r="AZ2985" s="27"/>
      <c r="BA2985" s="27"/>
      <c r="BB2985" s="27"/>
      <c r="BC2985" s="8"/>
      <c r="BD2985" s="5"/>
      <c r="BL2985" s="20"/>
      <c r="BM2985" s="27"/>
    </row>
    <row r="2986" spans="3:65">
      <c r="C2986" s="27"/>
      <c r="D2986" s="27"/>
      <c r="E2986" s="27"/>
      <c r="F2986" s="27"/>
      <c r="G2986" s="27"/>
      <c r="H2986" s="27"/>
      <c r="I2986" s="27"/>
      <c r="J2986" s="27"/>
      <c r="K2986" s="27"/>
      <c r="L2986" s="27"/>
      <c r="M2986" s="27"/>
      <c r="N2986" s="27"/>
      <c r="O2986" s="27"/>
      <c r="P2986" s="27"/>
      <c r="Q2986" s="27"/>
      <c r="R2986" s="27"/>
      <c r="S2986" s="27"/>
      <c r="T2986" s="27"/>
      <c r="U2986" s="27"/>
      <c r="V2986" s="27"/>
      <c r="W2986" s="27"/>
      <c r="X2986" s="27"/>
      <c r="Y2986" s="27"/>
      <c r="Z2986" s="27"/>
      <c r="AA2986" s="27"/>
      <c r="AB2986" s="27"/>
      <c r="AC2986" s="27"/>
      <c r="AD2986" s="27"/>
      <c r="AE2986" s="27"/>
      <c r="AF2986" s="27"/>
      <c r="AG2986" s="27"/>
      <c r="AH2986" s="27"/>
      <c r="AI2986" s="27"/>
      <c r="AJ2986" s="27"/>
      <c r="AK2986" s="27"/>
      <c r="AL2986" s="27"/>
      <c r="AM2986" s="27"/>
      <c r="AN2986" s="27"/>
      <c r="AO2986" s="27"/>
      <c r="AP2986" s="27"/>
      <c r="AQ2986" s="27"/>
      <c r="AR2986" s="27"/>
      <c r="AS2986" s="27"/>
      <c r="AT2986" s="27"/>
      <c r="AU2986" s="27"/>
      <c r="AV2986" s="27"/>
      <c r="AW2986" s="27"/>
      <c r="AX2986" s="27"/>
      <c r="AY2986" s="27"/>
      <c r="AZ2986" s="27"/>
      <c r="BA2986" s="27"/>
      <c r="BB2986" s="27"/>
      <c r="BC2986" s="8"/>
      <c r="BD2986" s="5"/>
      <c r="BL2986" s="20"/>
      <c r="BM2986" s="27"/>
    </row>
    <row r="2987" spans="3:65">
      <c r="C2987" s="27"/>
      <c r="D2987" s="27"/>
      <c r="E2987" s="27"/>
      <c r="F2987" s="27"/>
      <c r="G2987" s="27"/>
      <c r="H2987" s="27"/>
      <c r="I2987" s="27"/>
      <c r="J2987" s="27"/>
      <c r="K2987" s="27"/>
      <c r="L2987" s="27"/>
      <c r="M2987" s="27"/>
      <c r="N2987" s="27"/>
      <c r="O2987" s="27"/>
      <c r="P2987" s="27"/>
      <c r="Q2987" s="27"/>
      <c r="R2987" s="27"/>
      <c r="S2987" s="27"/>
      <c r="T2987" s="27"/>
      <c r="U2987" s="27"/>
      <c r="V2987" s="27"/>
      <c r="W2987" s="27"/>
      <c r="X2987" s="27"/>
      <c r="Y2987" s="27"/>
      <c r="Z2987" s="27"/>
      <c r="AA2987" s="27"/>
      <c r="AB2987" s="27"/>
      <c r="AC2987" s="27"/>
      <c r="AD2987" s="27"/>
      <c r="AE2987" s="27"/>
      <c r="AF2987" s="27"/>
      <c r="AG2987" s="27"/>
      <c r="AH2987" s="27"/>
      <c r="AI2987" s="27"/>
      <c r="AJ2987" s="27"/>
      <c r="AK2987" s="27"/>
      <c r="AL2987" s="27"/>
      <c r="AM2987" s="27"/>
      <c r="AN2987" s="27"/>
      <c r="AO2987" s="27"/>
      <c r="AP2987" s="27"/>
      <c r="AQ2987" s="27"/>
      <c r="AR2987" s="27"/>
      <c r="AS2987" s="27"/>
      <c r="AT2987" s="27"/>
      <c r="AU2987" s="27"/>
      <c r="AV2987" s="27"/>
      <c r="AW2987" s="27"/>
      <c r="AX2987" s="27"/>
      <c r="AY2987" s="27"/>
      <c r="AZ2987" s="27"/>
      <c r="BA2987" s="27"/>
      <c r="BB2987" s="27"/>
      <c r="BC2987" s="8"/>
      <c r="BD2987" s="5"/>
      <c r="BL2987" s="20"/>
      <c r="BM2987" s="27"/>
    </row>
    <row r="2988" spans="3:65">
      <c r="C2988" s="27"/>
      <c r="D2988" s="27"/>
      <c r="E2988" s="27"/>
      <c r="F2988" s="27"/>
      <c r="G2988" s="27"/>
      <c r="H2988" s="27"/>
      <c r="I2988" s="27"/>
      <c r="J2988" s="27"/>
      <c r="K2988" s="27"/>
      <c r="L2988" s="27"/>
      <c r="M2988" s="27"/>
      <c r="N2988" s="27"/>
      <c r="O2988" s="27"/>
      <c r="P2988" s="27"/>
      <c r="Q2988" s="27"/>
      <c r="R2988" s="27"/>
      <c r="S2988" s="27"/>
      <c r="T2988" s="27"/>
      <c r="U2988" s="27"/>
      <c r="V2988" s="27"/>
      <c r="W2988" s="27"/>
      <c r="X2988" s="27"/>
      <c r="Y2988" s="27"/>
      <c r="Z2988" s="27"/>
      <c r="AA2988" s="27"/>
      <c r="AB2988" s="27"/>
      <c r="AC2988" s="27"/>
      <c r="AD2988" s="27"/>
      <c r="AE2988" s="27"/>
      <c r="AF2988" s="27"/>
      <c r="AG2988" s="27"/>
      <c r="AH2988" s="27"/>
      <c r="AI2988" s="27"/>
      <c r="AJ2988" s="27"/>
      <c r="AK2988" s="27"/>
      <c r="AL2988" s="27"/>
      <c r="AM2988" s="27"/>
      <c r="AN2988" s="27"/>
      <c r="AO2988" s="27"/>
      <c r="AP2988" s="27"/>
      <c r="AQ2988" s="27"/>
      <c r="AR2988" s="27"/>
      <c r="AS2988" s="27"/>
      <c r="AT2988" s="27"/>
      <c r="AU2988" s="27"/>
      <c r="AV2988" s="27"/>
      <c r="AW2988" s="27"/>
      <c r="AX2988" s="27"/>
      <c r="AY2988" s="27"/>
      <c r="AZ2988" s="27"/>
      <c r="BA2988" s="27"/>
      <c r="BB2988" s="27"/>
      <c r="BC2988" s="8"/>
      <c r="BD2988" s="5"/>
      <c r="BL2988" s="20"/>
      <c r="BM2988" s="27"/>
    </row>
    <row r="2989" spans="3:65">
      <c r="C2989" s="27"/>
      <c r="D2989" s="27"/>
      <c r="E2989" s="27"/>
      <c r="F2989" s="27"/>
      <c r="G2989" s="27"/>
      <c r="H2989" s="27"/>
      <c r="I2989" s="27"/>
      <c r="J2989" s="27"/>
      <c r="K2989" s="27"/>
      <c r="L2989" s="27"/>
      <c r="M2989" s="27"/>
      <c r="N2989" s="27"/>
      <c r="O2989" s="27"/>
      <c r="P2989" s="27"/>
      <c r="Q2989" s="27"/>
      <c r="R2989" s="27"/>
      <c r="S2989" s="27"/>
      <c r="T2989" s="27"/>
      <c r="U2989" s="27"/>
      <c r="V2989" s="27"/>
      <c r="W2989" s="27"/>
      <c r="X2989" s="27"/>
      <c r="Y2989" s="27"/>
      <c r="Z2989" s="27"/>
      <c r="AA2989" s="27"/>
      <c r="AB2989" s="27"/>
      <c r="AC2989" s="27"/>
      <c r="AD2989" s="27"/>
      <c r="AE2989" s="27"/>
      <c r="AF2989" s="27"/>
      <c r="AG2989" s="27"/>
      <c r="AH2989" s="27"/>
      <c r="AI2989" s="27"/>
      <c r="AJ2989" s="27"/>
      <c r="AK2989" s="27"/>
      <c r="AL2989" s="27"/>
      <c r="AM2989" s="27"/>
      <c r="AN2989" s="27"/>
      <c r="AO2989" s="27"/>
      <c r="AP2989" s="27"/>
      <c r="AQ2989" s="27"/>
      <c r="AR2989" s="27"/>
      <c r="AS2989" s="27"/>
      <c r="AT2989" s="27"/>
      <c r="AU2989" s="27"/>
      <c r="AV2989" s="27"/>
      <c r="AW2989" s="27"/>
      <c r="AX2989" s="27"/>
      <c r="AY2989" s="27"/>
      <c r="AZ2989" s="27"/>
      <c r="BA2989" s="27"/>
      <c r="BB2989" s="27"/>
      <c r="BC2989" s="8"/>
      <c r="BD2989" s="5"/>
      <c r="BL2989" s="20"/>
      <c r="BM2989" s="27"/>
    </row>
    <row r="2990" spans="3:65">
      <c r="C2990" s="27"/>
      <c r="D2990" s="27"/>
      <c r="E2990" s="27"/>
      <c r="F2990" s="27"/>
      <c r="G2990" s="27"/>
      <c r="H2990" s="27"/>
      <c r="I2990" s="27"/>
      <c r="J2990" s="27"/>
      <c r="K2990" s="27"/>
      <c r="L2990" s="27"/>
      <c r="M2990" s="27"/>
      <c r="N2990" s="27"/>
      <c r="O2990" s="27"/>
      <c r="P2990" s="27"/>
      <c r="Q2990" s="27"/>
      <c r="R2990" s="27"/>
      <c r="S2990" s="27"/>
      <c r="T2990" s="27"/>
      <c r="U2990" s="27"/>
      <c r="V2990" s="27"/>
      <c r="W2990" s="27"/>
      <c r="X2990" s="27"/>
      <c r="Y2990" s="27"/>
      <c r="Z2990" s="27"/>
      <c r="AA2990" s="27"/>
      <c r="AB2990" s="27"/>
      <c r="AC2990" s="27"/>
      <c r="AD2990" s="27"/>
      <c r="AE2990" s="27"/>
      <c r="AF2990" s="27"/>
      <c r="AG2990" s="27"/>
      <c r="AH2990" s="27"/>
      <c r="AI2990" s="27"/>
      <c r="AJ2990" s="27"/>
      <c r="AK2990" s="27"/>
      <c r="AL2990" s="27"/>
      <c r="AM2990" s="27"/>
      <c r="AN2990" s="27"/>
      <c r="AO2990" s="27"/>
      <c r="AP2990" s="27"/>
      <c r="AQ2990" s="27"/>
      <c r="AR2990" s="27"/>
      <c r="AS2990" s="27"/>
      <c r="AT2990" s="27"/>
      <c r="AU2990" s="27"/>
      <c r="AV2990" s="27"/>
      <c r="AW2990" s="27"/>
      <c r="AX2990" s="27"/>
      <c r="AY2990" s="27"/>
      <c r="AZ2990" s="27"/>
      <c r="BA2990" s="27"/>
      <c r="BB2990" s="27"/>
      <c r="BC2990" s="8"/>
      <c r="BD2990" s="5"/>
      <c r="BL2990" s="20"/>
      <c r="BM2990" s="27"/>
    </row>
    <row r="2991" spans="3:65">
      <c r="C2991" s="27"/>
      <c r="D2991" s="27"/>
      <c r="E2991" s="27"/>
      <c r="F2991" s="27"/>
      <c r="G2991" s="27"/>
      <c r="H2991" s="27"/>
      <c r="I2991" s="27"/>
      <c r="J2991" s="27"/>
      <c r="K2991" s="27"/>
      <c r="L2991" s="27"/>
      <c r="M2991" s="27"/>
      <c r="N2991" s="27"/>
      <c r="O2991" s="27"/>
      <c r="P2991" s="27"/>
      <c r="Q2991" s="27"/>
      <c r="R2991" s="27"/>
      <c r="S2991" s="27"/>
      <c r="T2991" s="27"/>
      <c r="U2991" s="27"/>
      <c r="V2991" s="27"/>
      <c r="W2991" s="27"/>
      <c r="X2991" s="27"/>
      <c r="Y2991" s="27"/>
      <c r="Z2991" s="27"/>
      <c r="AA2991" s="27"/>
      <c r="AB2991" s="27"/>
      <c r="AC2991" s="27"/>
      <c r="AD2991" s="27"/>
      <c r="AE2991" s="27"/>
      <c r="AF2991" s="27"/>
      <c r="AG2991" s="27"/>
      <c r="AH2991" s="27"/>
      <c r="AI2991" s="27"/>
      <c r="AJ2991" s="27"/>
      <c r="AK2991" s="27"/>
      <c r="AL2991" s="27"/>
      <c r="AM2991" s="27"/>
      <c r="AN2991" s="27"/>
      <c r="AO2991" s="27"/>
      <c r="AP2991" s="27"/>
      <c r="AQ2991" s="27"/>
      <c r="AR2991" s="27"/>
      <c r="AS2991" s="27"/>
      <c r="AT2991" s="27"/>
      <c r="AU2991" s="27"/>
      <c r="AV2991" s="27"/>
      <c r="AW2991" s="27"/>
      <c r="AX2991" s="27"/>
      <c r="AY2991" s="27"/>
      <c r="AZ2991" s="27"/>
      <c r="BA2991" s="27"/>
      <c r="BB2991" s="27"/>
      <c r="BC2991" s="8"/>
      <c r="BD2991" s="5"/>
      <c r="BL2991" s="20"/>
      <c r="BM2991" s="27"/>
    </row>
    <row r="2992" spans="3:65">
      <c r="C2992" s="27"/>
      <c r="D2992" s="27"/>
      <c r="E2992" s="27"/>
      <c r="F2992" s="27"/>
      <c r="G2992" s="27"/>
      <c r="H2992" s="27"/>
      <c r="I2992" s="27"/>
      <c r="J2992" s="27"/>
      <c r="K2992" s="27"/>
      <c r="L2992" s="27"/>
      <c r="M2992" s="27"/>
      <c r="N2992" s="27"/>
      <c r="O2992" s="27"/>
      <c r="P2992" s="27"/>
      <c r="Q2992" s="27"/>
      <c r="R2992" s="27"/>
      <c r="S2992" s="27"/>
      <c r="T2992" s="27"/>
      <c r="U2992" s="27"/>
      <c r="V2992" s="27"/>
      <c r="W2992" s="27"/>
      <c r="X2992" s="27"/>
      <c r="Y2992" s="27"/>
      <c r="Z2992" s="27"/>
      <c r="AA2992" s="27"/>
      <c r="AB2992" s="27"/>
      <c r="AC2992" s="27"/>
      <c r="AD2992" s="27"/>
      <c r="AE2992" s="27"/>
      <c r="AF2992" s="27"/>
      <c r="AG2992" s="27"/>
      <c r="AH2992" s="27"/>
      <c r="AI2992" s="27"/>
      <c r="AJ2992" s="27"/>
      <c r="AK2992" s="27"/>
      <c r="AL2992" s="27"/>
      <c r="AM2992" s="27"/>
      <c r="AN2992" s="27"/>
      <c r="AO2992" s="27"/>
      <c r="AP2992" s="27"/>
      <c r="AQ2992" s="27"/>
      <c r="AR2992" s="27"/>
      <c r="AS2992" s="27"/>
      <c r="AT2992" s="27"/>
      <c r="AU2992" s="27"/>
      <c r="AV2992" s="27"/>
      <c r="AW2992" s="27"/>
      <c r="AX2992" s="27"/>
      <c r="AY2992" s="27"/>
      <c r="AZ2992" s="27"/>
      <c r="BA2992" s="27"/>
      <c r="BB2992" s="27"/>
      <c r="BC2992" s="8"/>
      <c r="BD2992" s="5"/>
      <c r="BL2992" s="20"/>
      <c r="BM2992" s="27"/>
    </row>
    <row r="2993" spans="3:65">
      <c r="C2993" s="27"/>
      <c r="D2993" s="27"/>
      <c r="E2993" s="27"/>
      <c r="F2993" s="27"/>
      <c r="G2993" s="27"/>
      <c r="H2993" s="27"/>
      <c r="I2993" s="27"/>
      <c r="J2993" s="27"/>
      <c r="K2993" s="27"/>
      <c r="L2993" s="27"/>
      <c r="M2993" s="27"/>
      <c r="N2993" s="27"/>
      <c r="O2993" s="27"/>
      <c r="P2993" s="27"/>
      <c r="Q2993" s="27"/>
      <c r="R2993" s="27"/>
      <c r="S2993" s="27"/>
      <c r="T2993" s="27"/>
      <c r="U2993" s="27"/>
      <c r="V2993" s="27"/>
      <c r="W2993" s="27"/>
      <c r="X2993" s="27"/>
      <c r="Y2993" s="27"/>
      <c r="Z2993" s="27"/>
      <c r="AA2993" s="27"/>
      <c r="AB2993" s="27"/>
      <c r="AC2993" s="27"/>
      <c r="AD2993" s="27"/>
      <c r="AE2993" s="27"/>
      <c r="AF2993" s="27"/>
      <c r="AG2993" s="27"/>
      <c r="AH2993" s="27"/>
      <c r="AI2993" s="27"/>
      <c r="AJ2993" s="27"/>
      <c r="AK2993" s="27"/>
      <c r="AL2993" s="27"/>
      <c r="AM2993" s="27"/>
      <c r="AN2993" s="27"/>
      <c r="AO2993" s="27"/>
      <c r="AP2993" s="27"/>
      <c r="AQ2993" s="27"/>
      <c r="AR2993" s="27"/>
      <c r="AS2993" s="27"/>
      <c r="AT2993" s="27"/>
      <c r="AU2993" s="27"/>
      <c r="AV2993" s="27"/>
      <c r="AW2993" s="27"/>
      <c r="AX2993" s="27"/>
      <c r="AY2993" s="27"/>
      <c r="AZ2993" s="27"/>
      <c r="BA2993" s="27"/>
      <c r="BB2993" s="27"/>
      <c r="BC2993" s="8"/>
      <c r="BD2993" s="5"/>
      <c r="BL2993" s="20"/>
      <c r="BM2993" s="27"/>
    </row>
    <row r="2994" spans="3:65">
      <c r="C2994" s="27"/>
      <c r="D2994" s="27"/>
      <c r="E2994" s="27"/>
      <c r="F2994" s="27"/>
      <c r="G2994" s="27"/>
      <c r="H2994" s="27"/>
      <c r="I2994" s="27"/>
      <c r="J2994" s="27"/>
      <c r="K2994" s="27"/>
      <c r="L2994" s="27"/>
      <c r="M2994" s="27"/>
      <c r="N2994" s="27"/>
      <c r="O2994" s="27"/>
      <c r="P2994" s="27"/>
      <c r="Q2994" s="27"/>
      <c r="R2994" s="27"/>
      <c r="S2994" s="27"/>
      <c r="T2994" s="27"/>
      <c r="U2994" s="27"/>
      <c r="V2994" s="27"/>
      <c r="W2994" s="27"/>
      <c r="X2994" s="27"/>
      <c r="Y2994" s="27"/>
      <c r="Z2994" s="27"/>
      <c r="AA2994" s="27"/>
      <c r="AB2994" s="27"/>
      <c r="AC2994" s="27"/>
      <c r="AD2994" s="27"/>
      <c r="AE2994" s="27"/>
      <c r="AF2994" s="27"/>
      <c r="AG2994" s="27"/>
      <c r="AH2994" s="27"/>
      <c r="AI2994" s="27"/>
      <c r="AJ2994" s="27"/>
      <c r="AK2994" s="27"/>
      <c r="AL2994" s="27"/>
      <c r="AM2994" s="27"/>
      <c r="AN2994" s="27"/>
      <c r="AO2994" s="27"/>
      <c r="AP2994" s="27"/>
      <c r="AQ2994" s="27"/>
      <c r="AR2994" s="27"/>
      <c r="AS2994" s="27"/>
      <c r="AT2994" s="27"/>
      <c r="AU2994" s="27"/>
      <c r="AV2994" s="27"/>
      <c r="AW2994" s="27"/>
      <c r="AX2994" s="27"/>
      <c r="AY2994" s="27"/>
      <c r="AZ2994" s="27"/>
      <c r="BA2994" s="27"/>
      <c r="BB2994" s="27"/>
      <c r="BC2994" s="8"/>
      <c r="BD2994" s="5"/>
      <c r="BL2994" s="20"/>
      <c r="BM2994" s="27"/>
    </row>
    <row r="2995" spans="3:65">
      <c r="C2995" s="27"/>
      <c r="D2995" s="27"/>
      <c r="E2995" s="27"/>
      <c r="F2995" s="27"/>
      <c r="G2995" s="27"/>
      <c r="H2995" s="27"/>
      <c r="I2995" s="27"/>
      <c r="J2995" s="27"/>
      <c r="K2995" s="27"/>
      <c r="L2995" s="27"/>
      <c r="M2995" s="27"/>
      <c r="N2995" s="27"/>
      <c r="O2995" s="27"/>
      <c r="P2995" s="27"/>
      <c r="Q2995" s="27"/>
      <c r="R2995" s="27"/>
      <c r="S2995" s="27"/>
      <c r="T2995" s="27"/>
      <c r="U2995" s="27"/>
      <c r="V2995" s="27"/>
      <c r="W2995" s="27"/>
      <c r="X2995" s="27"/>
      <c r="Y2995" s="27"/>
      <c r="Z2995" s="27"/>
      <c r="AA2995" s="27"/>
      <c r="AB2995" s="27"/>
      <c r="AC2995" s="27"/>
      <c r="AD2995" s="27"/>
      <c r="AE2995" s="27"/>
      <c r="AF2995" s="27"/>
      <c r="AG2995" s="27"/>
      <c r="AH2995" s="27"/>
      <c r="AI2995" s="27"/>
      <c r="AJ2995" s="27"/>
      <c r="AK2995" s="27"/>
      <c r="AL2995" s="27"/>
      <c r="AM2995" s="27"/>
      <c r="AN2995" s="27"/>
      <c r="AO2995" s="27"/>
      <c r="AP2995" s="27"/>
      <c r="AQ2995" s="27"/>
      <c r="AR2995" s="27"/>
      <c r="AS2995" s="27"/>
      <c r="AT2995" s="27"/>
      <c r="AU2995" s="27"/>
      <c r="AV2995" s="27"/>
      <c r="AW2995" s="27"/>
      <c r="AX2995" s="27"/>
      <c r="AY2995" s="27"/>
      <c r="AZ2995" s="27"/>
      <c r="BA2995" s="27"/>
      <c r="BB2995" s="27"/>
      <c r="BC2995" s="8"/>
      <c r="BD2995" s="5"/>
      <c r="BL2995" s="20"/>
      <c r="BM2995" s="27"/>
    </row>
    <row r="2996" spans="3:65">
      <c r="C2996" s="27"/>
      <c r="D2996" s="27"/>
      <c r="E2996" s="27"/>
      <c r="F2996" s="27"/>
      <c r="G2996" s="27"/>
      <c r="H2996" s="27"/>
      <c r="I2996" s="27"/>
      <c r="J2996" s="27"/>
      <c r="K2996" s="27"/>
      <c r="L2996" s="27"/>
      <c r="M2996" s="27"/>
      <c r="N2996" s="27"/>
      <c r="O2996" s="27"/>
      <c r="P2996" s="27"/>
      <c r="Q2996" s="27"/>
      <c r="R2996" s="27"/>
      <c r="S2996" s="27"/>
      <c r="T2996" s="27"/>
      <c r="U2996" s="27"/>
      <c r="V2996" s="27"/>
      <c r="W2996" s="27"/>
      <c r="X2996" s="27"/>
      <c r="Y2996" s="27"/>
      <c r="Z2996" s="27"/>
      <c r="AA2996" s="27"/>
      <c r="AB2996" s="27"/>
      <c r="AC2996" s="27"/>
      <c r="AD2996" s="27"/>
      <c r="AE2996" s="27"/>
      <c r="AF2996" s="27"/>
      <c r="AG2996" s="27"/>
      <c r="AH2996" s="27"/>
      <c r="AI2996" s="27"/>
      <c r="AJ2996" s="27"/>
      <c r="AK2996" s="27"/>
      <c r="AL2996" s="27"/>
      <c r="AM2996" s="27"/>
      <c r="AN2996" s="27"/>
      <c r="AO2996" s="27"/>
      <c r="AP2996" s="27"/>
      <c r="AQ2996" s="27"/>
      <c r="AR2996" s="27"/>
      <c r="AS2996" s="27"/>
      <c r="AT2996" s="27"/>
      <c r="AU2996" s="27"/>
      <c r="AV2996" s="27"/>
      <c r="AW2996" s="27"/>
      <c r="AX2996" s="27"/>
      <c r="AY2996" s="27"/>
      <c r="AZ2996" s="27"/>
      <c r="BA2996" s="27"/>
      <c r="BB2996" s="27"/>
      <c r="BC2996" s="8"/>
      <c r="BD2996" s="5"/>
      <c r="BL2996" s="20"/>
      <c r="BM2996" s="27"/>
    </row>
    <row r="2997" spans="3:65">
      <c r="C2997" s="27"/>
      <c r="D2997" s="27"/>
      <c r="E2997" s="27"/>
      <c r="F2997" s="27"/>
      <c r="G2997" s="27"/>
      <c r="H2997" s="27"/>
      <c r="I2997" s="27"/>
      <c r="J2997" s="27"/>
      <c r="K2997" s="27"/>
      <c r="L2997" s="27"/>
      <c r="M2997" s="27"/>
      <c r="N2997" s="27"/>
      <c r="O2997" s="27"/>
      <c r="P2997" s="27"/>
      <c r="Q2997" s="27"/>
      <c r="R2997" s="27"/>
      <c r="S2997" s="27"/>
      <c r="T2997" s="27"/>
      <c r="U2997" s="27"/>
      <c r="V2997" s="27"/>
      <c r="W2997" s="27"/>
      <c r="X2997" s="27"/>
      <c r="Y2997" s="27"/>
      <c r="Z2997" s="27"/>
      <c r="AA2997" s="27"/>
      <c r="AB2997" s="27"/>
      <c r="AC2997" s="27"/>
      <c r="AD2997" s="27"/>
      <c r="AE2997" s="27"/>
      <c r="AF2997" s="27"/>
      <c r="AG2997" s="27"/>
      <c r="AH2997" s="27"/>
      <c r="AI2997" s="27"/>
      <c r="AJ2997" s="27"/>
      <c r="AK2997" s="27"/>
      <c r="AL2997" s="27"/>
      <c r="AM2997" s="27"/>
      <c r="AN2997" s="27"/>
      <c r="AO2997" s="27"/>
      <c r="AP2997" s="27"/>
      <c r="AQ2997" s="27"/>
      <c r="AR2997" s="27"/>
      <c r="AS2997" s="27"/>
      <c r="AT2997" s="27"/>
      <c r="AU2997" s="27"/>
      <c r="AV2997" s="27"/>
      <c r="AW2997" s="27"/>
      <c r="AX2997" s="27"/>
      <c r="AY2997" s="27"/>
      <c r="AZ2997" s="27"/>
      <c r="BA2997" s="27"/>
      <c r="BB2997" s="27"/>
      <c r="BC2997" s="8"/>
      <c r="BD2997" s="5"/>
      <c r="BL2997" s="20"/>
      <c r="BM2997" s="27"/>
    </row>
    <row r="2998" spans="3:65">
      <c r="C2998" s="27"/>
      <c r="D2998" s="27"/>
      <c r="E2998" s="27"/>
      <c r="F2998" s="27"/>
      <c r="G2998" s="27"/>
      <c r="H2998" s="27"/>
      <c r="I2998" s="27"/>
      <c r="J2998" s="27"/>
      <c r="K2998" s="27"/>
      <c r="L2998" s="27"/>
      <c r="M2998" s="27"/>
      <c r="N2998" s="27"/>
      <c r="O2998" s="27"/>
      <c r="P2998" s="27"/>
      <c r="Q2998" s="27"/>
      <c r="R2998" s="27"/>
      <c r="S2998" s="27"/>
      <c r="T2998" s="27"/>
      <c r="U2998" s="27"/>
      <c r="V2998" s="27"/>
      <c r="W2998" s="27"/>
      <c r="X2998" s="27"/>
      <c r="Y2998" s="27"/>
      <c r="Z2998" s="27"/>
      <c r="AA2998" s="27"/>
      <c r="AB2998" s="27"/>
      <c r="AC2998" s="27"/>
      <c r="AD2998" s="27"/>
      <c r="AE2998" s="27"/>
      <c r="AF2998" s="27"/>
      <c r="AG2998" s="27"/>
      <c r="AH2998" s="27"/>
      <c r="AI2998" s="27"/>
      <c r="AJ2998" s="27"/>
      <c r="AK2998" s="27"/>
      <c r="AL2998" s="27"/>
      <c r="AM2998" s="27"/>
      <c r="AN2998" s="27"/>
      <c r="AO2998" s="27"/>
      <c r="AP2998" s="27"/>
      <c r="AQ2998" s="27"/>
      <c r="AR2998" s="27"/>
      <c r="AS2998" s="27"/>
      <c r="AT2998" s="27"/>
      <c r="AU2998" s="27"/>
      <c r="AV2998" s="27"/>
      <c r="AW2998" s="27"/>
      <c r="AX2998" s="27"/>
      <c r="AY2998" s="27"/>
      <c r="AZ2998" s="27"/>
      <c r="BA2998" s="27"/>
      <c r="BB2998" s="27"/>
      <c r="BC2998" s="8"/>
      <c r="BD2998" s="5"/>
      <c r="BL2998" s="20"/>
      <c r="BM2998" s="27"/>
    </row>
    <row r="2999" spans="3:65">
      <c r="C2999" s="27"/>
      <c r="D2999" s="27"/>
      <c r="E2999" s="27"/>
      <c r="F2999" s="27"/>
      <c r="G2999" s="27"/>
      <c r="H2999" s="27"/>
      <c r="I2999" s="27"/>
      <c r="J2999" s="27"/>
      <c r="K2999" s="27"/>
      <c r="L2999" s="27"/>
      <c r="M2999" s="27"/>
      <c r="N2999" s="27"/>
      <c r="O2999" s="27"/>
      <c r="P2999" s="27"/>
      <c r="Q2999" s="27"/>
      <c r="R2999" s="27"/>
      <c r="S2999" s="27"/>
      <c r="T2999" s="27"/>
      <c r="U2999" s="27"/>
      <c r="V2999" s="27"/>
      <c r="W2999" s="27"/>
      <c r="X2999" s="27"/>
      <c r="Y2999" s="27"/>
      <c r="Z2999" s="27"/>
      <c r="AA2999" s="27"/>
      <c r="AB2999" s="27"/>
      <c r="AC2999" s="27"/>
      <c r="AD2999" s="27"/>
      <c r="AE2999" s="27"/>
      <c r="AF2999" s="27"/>
      <c r="AG2999" s="27"/>
      <c r="AH2999" s="27"/>
      <c r="AI2999" s="27"/>
      <c r="AJ2999" s="27"/>
      <c r="AK2999" s="27"/>
      <c r="AL2999" s="27"/>
      <c r="AM2999" s="27"/>
      <c r="AN2999" s="27"/>
      <c r="AO2999" s="27"/>
      <c r="AP2999" s="27"/>
      <c r="AQ2999" s="27"/>
      <c r="AR2999" s="27"/>
      <c r="AS2999" s="27"/>
      <c r="AT2999" s="27"/>
      <c r="AU2999" s="27"/>
      <c r="AV2999" s="27"/>
      <c r="AW2999" s="27"/>
      <c r="AX2999" s="27"/>
      <c r="AY2999" s="27"/>
      <c r="AZ2999" s="27"/>
      <c r="BA2999" s="27"/>
      <c r="BB2999" s="27"/>
      <c r="BC2999" s="8"/>
      <c r="BD2999" s="5"/>
      <c r="BL2999" s="20"/>
      <c r="BM2999" s="27"/>
    </row>
    <row r="3000" spans="3:65">
      <c r="C3000" s="27"/>
      <c r="D3000" s="27"/>
      <c r="E3000" s="27"/>
      <c r="F3000" s="27"/>
      <c r="G3000" s="27"/>
      <c r="H3000" s="27"/>
      <c r="I3000" s="27"/>
      <c r="J3000" s="27"/>
      <c r="K3000" s="27"/>
      <c r="L3000" s="27"/>
      <c r="M3000" s="27"/>
      <c r="N3000" s="27"/>
      <c r="O3000" s="27"/>
      <c r="P3000" s="27"/>
      <c r="Q3000" s="27"/>
      <c r="R3000" s="27"/>
      <c r="S3000" s="27"/>
      <c r="T3000" s="27"/>
      <c r="U3000" s="27"/>
      <c r="V3000" s="27"/>
      <c r="W3000" s="27"/>
      <c r="X3000" s="27"/>
      <c r="Y3000" s="27"/>
      <c r="Z3000" s="27"/>
      <c r="AA3000" s="27"/>
      <c r="AB3000" s="27"/>
      <c r="AC3000" s="27"/>
      <c r="AD3000" s="27"/>
      <c r="AE3000" s="27"/>
      <c r="AF3000" s="27"/>
      <c r="AG3000" s="27"/>
      <c r="AH3000" s="27"/>
      <c r="AI3000" s="27"/>
      <c r="AJ3000" s="27"/>
      <c r="AK3000" s="27"/>
      <c r="AL3000" s="27"/>
      <c r="AM3000" s="27"/>
      <c r="AN3000" s="27"/>
      <c r="AO3000" s="27"/>
      <c r="AP3000" s="27"/>
      <c r="AQ3000" s="27"/>
      <c r="AR3000" s="27"/>
      <c r="AS3000" s="27"/>
      <c r="AT3000" s="27"/>
      <c r="AU3000" s="27"/>
      <c r="AV3000" s="27"/>
      <c r="AW3000" s="27"/>
      <c r="AX3000" s="27"/>
      <c r="AY3000" s="27"/>
      <c r="AZ3000" s="27"/>
      <c r="BA3000" s="27"/>
      <c r="BB3000" s="27"/>
      <c r="BC3000" s="8"/>
      <c r="BD3000" s="5"/>
      <c r="BL3000" s="20"/>
      <c r="BM3000" s="27"/>
    </row>
    <row r="3001" spans="3:65">
      <c r="C3001" s="27"/>
      <c r="D3001" s="27"/>
      <c r="E3001" s="27"/>
      <c r="F3001" s="27"/>
      <c r="G3001" s="27"/>
      <c r="H3001" s="27"/>
      <c r="I3001" s="27"/>
      <c r="J3001" s="27"/>
      <c r="K3001" s="27"/>
      <c r="L3001" s="27"/>
      <c r="M3001" s="27"/>
      <c r="N3001" s="27"/>
      <c r="O3001" s="27"/>
      <c r="P3001" s="27"/>
      <c r="Q3001" s="27"/>
      <c r="R3001" s="27"/>
      <c r="S3001" s="27"/>
      <c r="T3001" s="27"/>
      <c r="U3001" s="27"/>
      <c r="V3001" s="27"/>
      <c r="W3001" s="27"/>
      <c r="X3001" s="27"/>
      <c r="Y3001" s="27"/>
      <c r="Z3001" s="27"/>
      <c r="AA3001" s="27"/>
      <c r="AB3001" s="27"/>
      <c r="AC3001" s="27"/>
      <c r="AD3001" s="27"/>
      <c r="AE3001" s="27"/>
      <c r="AF3001" s="27"/>
      <c r="AG3001" s="27"/>
      <c r="AH3001" s="27"/>
      <c r="AI3001" s="27"/>
      <c r="AJ3001" s="27"/>
      <c r="AK3001" s="27"/>
      <c r="AL3001" s="27"/>
      <c r="AM3001" s="27"/>
      <c r="AN3001" s="27"/>
      <c r="AO3001" s="27"/>
      <c r="AP3001" s="27"/>
      <c r="AQ3001" s="27"/>
      <c r="AR3001" s="27"/>
      <c r="AS3001" s="27"/>
      <c r="AT3001" s="27"/>
      <c r="AU3001" s="27"/>
      <c r="AV3001" s="27"/>
      <c r="AW3001" s="27"/>
      <c r="AX3001" s="27"/>
      <c r="AY3001" s="27"/>
      <c r="AZ3001" s="27"/>
      <c r="BA3001" s="27"/>
      <c r="BB3001" s="27"/>
      <c r="BC3001" s="8"/>
      <c r="BD3001" s="5"/>
      <c r="BL3001" s="20"/>
      <c r="BM3001" s="27"/>
    </row>
    <row r="3002" spans="3:65">
      <c r="C3002" s="27"/>
      <c r="D3002" s="27"/>
      <c r="E3002" s="27"/>
      <c r="F3002" s="27"/>
      <c r="G3002" s="27"/>
      <c r="H3002" s="27"/>
      <c r="I3002" s="27"/>
      <c r="J3002" s="27"/>
      <c r="K3002" s="27"/>
      <c r="L3002" s="27"/>
      <c r="M3002" s="27"/>
      <c r="N3002" s="27"/>
      <c r="O3002" s="27"/>
      <c r="P3002" s="27"/>
      <c r="Q3002" s="27"/>
      <c r="R3002" s="27"/>
      <c r="S3002" s="27"/>
      <c r="T3002" s="27"/>
      <c r="U3002" s="27"/>
      <c r="V3002" s="27"/>
      <c r="W3002" s="27"/>
      <c r="X3002" s="27"/>
      <c r="Y3002" s="27"/>
      <c r="Z3002" s="27"/>
      <c r="AA3002" s="27"/>
      <c r="AB3002" s="27"/>
      <c r="AC3002" s="27"/>
      <c r="AD3002" s="27"/>
      <c r="AE3002" s="27"/>
      <c r="AF3002" s="27"/>
      <c r="AG3002" s="27"/>
      <c r="AH3002" s="27"/>
      <c r="AI3002" s="27"/>
      <c r="AJ3002" s="27"/>
      <c r="AK3002" s="27"/>
      <c r="AL3002" s="27"/>
      <c r="AM3002" s="27"/>
      <c r="AN3002" s="27"/>
      <c r="AO3002" s="27"/>
      <c r="AP3002" s="27"/>
      <c r="AQ3002" s="27"/>
      <c r="AR3002" s="27"/>
      <c r="AS3002" s="27"/>
      <c r="AT3002" s="27"/>
      <c r="AU3002" s="27"/>
      <c r="AV3002" s="27"/>
      <c r="AW3002" s="27"/>
      <c r="AX3002" s="27"/>
      <c r="AY3002" s="27"/>
      <c r="AZ3002" s="27"/>
      <c r="BA3002" s="27"/>
      <c r="BB3002" s="27"/>
      <c r="BC3002" s="8"/>
      <c r="BD3002" s="5"/>
      <c r="BL3002" s="20"/>
      <c r="BM3002" s="27"/>
    </row>
    <row r="3003" spans="3:65">
      <c r="C3003" s="27"/>
      <c r="D3003" s="27"/>
      <c r="E3003" s="27"/>
      <c r="F3003" s="27"/>
      <c r="G3003" s="27"/>
      <c r="H3003" s="27"/>
      <c r="I3003" s="27"/>
      <c r="J3003" s="27"/>
      <c r="K3003" s="27"/>
      <c r="L3003" s="27"/>
      <c r="M3003" s="27"/>
      <c r="N3003" s="27"/>
      <c r="O3003" s="27"/>
      <c r="P3003" s="27"/>
      <c r="Q3003" s="27"/>
      <c r="R3003" s="27"/>
      <c r="S3003" s="27"/>
      <c r="T3003" s="27"/>
      <c r="U3003" s="27"/>
      <c r="V3003" s="27"/>
      <c r="W3003" s="27"/>
      <c r="X3003" s="27"/>
      <c r="Y3003" s="27"/>
      <c r="Z3003" s="27"/>
      <c r="AA3003" s="27"/>
      <c r="AB3003" s="27"/>
      <c r="AC3003" s="27"/>
      <c r="AD3003" s="27"/>
      <c r="AE3003" s="27"/>
      <c r="AF3003" s="27"/>
      <c r="AG3003" s="27"/>
      <c r="AH3003" s="27"/>
      <c r="AI3003" s="27"/>
      <c r="AJ3003" s="27"/>
      <c r="AK3003" s="27"/>
      <c r="AL3003" s="27"/>
      <c r="AM3003" s="27"/>
      <c r="AN3003" s="27"/>
      <c r="AO3003" s="27"/>
      <c r="AP3003" s="27"/>
      <c r="AQ3003" s="27"/>
      <c r="AR3003" s="27"/>
      <c r="AS3003" s="27"/>
      <c r="AT3003" s="27"/>
      <c r="AU3003" s="27"/>
      <c r="AV3003" s="27"/>
      <c r="AW3003" s="27"/>
      <c r="AX3003" s="27"/>
      <c r="AY3003" s="27"/>
      <c r="AZ3003" s="27"/>
      <c r="BA3003" s="27"/>
      <c r="BB3003" s="27"/>
      <c r="BC3003" s="8"/>
      <c r="BD3003" s="5"/>
      <c r="BL3003" s="20"/>
      <c r="BM3003" s="27"/>
    </row>
    <row r="3004" spans="3:65">
      <c r="C3004" s="27"/>
      <c r="D3004" s="27"/>
      <c r="E3004" s="27"/>
      <c r="F3004" s="27"/>
      <c r="G3004" s="27"/>
      <c r="H3004" s="27"/>
      <c r="I3004" s="27"/>
      <c r="J3004" s="27"/>
      <c r="K3004" s="27"/>
      <c r="L3004" s="27"/>
      <c r="M3004" s="27"/>
      <c r="N3004" s="27"/>
      <c r="O3004" s="27"/>
      <c r="P3004" s="27"/>
      <c r="Q3004" s="27"/>
      <c r="R3004" s="27"/>
      <c r="S3004" s="27"/>
      <c r="T3004" s="27"/>
      <c r="U3004" s="27"/>
      <c r="V3004" s="27"/>
      <c r="W3004" s="27"/>
      <c r="X3004" s="27"/>
      <c r="Y3004" s="27"/>
      <c r="Z3004" s="27"/>
      <c r="AA3004" s="27"/>
      <c r="AB3004" s="27"/>
      <c r="AC3004" s="27"/>
      <c r="AD3004" s="27"/>
      <c r="AE3004" s="27"/>
      <c r="AF3004" s="27"/>
      <c r="AG3004" s="27"/>
      <c r="AH3004" s="27"/>
      <c r="AI3004" s="27"/>
      <c r="AJ3004" s="27"/>
      <c r="AK3004" s="27"/>
      <c r="AL3004" s="27"/>
      <c r="AM3004" s="27"/>
      <c r="AN3004" s="27"/>
      <c r="AO3004" s="27"/>
      <c r="AP3004" s="27"/>
      <c r="AQ3004" s="27"/>
      <c r="AR3004" s="27"/>
      <c r="AS3004" s="27"/>
      <c r="AT3004" s="27"/>
      <c r="AU3004" s="27"/>
      <c r="AV3004" s="27"/>
      <c r="AW3004" s="27"/>
      <c r="AX3004" s="27"/>
      <c r="AY3004" s="27"/>
      <c r="AZ3004" s="27"/>
      <c r="BA3004" s="27"/>
      <c r="BB3004" s="27"/>
      <c r="BC3004" s="8"/>
      <c r="BD3004" s="5"/>
      <c r="BL3004" s="20"/>
      <c r="BM3004" s="27"/>
    </row>
    <row r="3005" spans="3:65">
      <c r="C3005" s="27"/>
      <c r="D3005" s="27"/>
      <c r="E3005" s="27"/>
      <c r="F3005" s="27"/>
      <c r="G3005" s="27"/>
      <c r="H3005" s="27"/>
      <c r="I3005" s="27"/>
      <c r="J3005" s="27"/>
      <c r="K3005" s="27"/>
      <c r="L3005" s="27"/>
      <c r="M3005" s="27"/>
      <c r="N3005" s="27"/>
      <c r="O3005" s="27"/>
      <c r="P3005" s="27"/>
      <c r="Q3005" s="27"/>
      <c r="R3005" s="27"/>
      <c r="S3005" s="27"/>
      <c r="T3005" s="27"/>
      <c r="U3005" s="27"/>
      <c r="V3005" s="27"/>
      <c r="W3005" s="27"/>
      <c r="X3005" s="27"/>
      <c r="Y3005" s="27"/>
      <c r="Z3005" s="27"/>
      <c r="AA3005" s="27"/>
      <c r="AB3005" s="27"/>
      <c r="AC3005" s="27"/>
      <c r="AD3005" s="27"/>
      <c r="AE3005" s="27"/>
      <c r="AF3005" s="27"/>
      <c r="AG3005" s="27"/>
      <c r="AH3005" s="27"/>
      <c r="AI3005" s="27"/>
      <c r="AJ3005" s="27"/>
      <c r="AK3005" s="27"/>
      <c r="AL3005" s="27"/>
      <c r="AM3005" s="27"/>
      <c r="AN3005" s="27"/>
      <c r="AO3005" s="27"/>
      <c r="AP3005" s="27"/>
      <c r="AQ3005" s="27"/>
      <c r="AR3005" s="27"/>
      <c r="AS3005" s="27"/>
      <c r="AT3005" s="27"/>
      <c r="AU3005" s="27"/>
      <c r="AV3005" s="27"/>
      <c r="AW3005" s="27"/>
      <c r="AX3005" s="27"/>
      <c r="AY3005" s="27"/>
      <c r="AZ3005" s="27"/>
      <c r="BA3005" s="27"/>
      <c r="BB3005" s="27"/>
      <c r="BC3005" s="8"/>
      <c r="BD3005" s="5"/>
      <c r="BL3005" s="20"/>
      <c r="BM3005" s="27"/>
    </row>
    <row r="3006" spans="3:65">
      <c r="C3006" s="27"/>
      <c r="D3006" s="27"/>
      <c r="E3006" s="27"/>
      <c r="F3006" s="27"/>
      <c r="G3006" s="27"/>
      <c r="H3006" s="27"/>
      <c r="I3006" s="27"/>
      <c r="J3006" s="27"/>
      <c r="K3006" s="27"/>
      <c r="L3006" s="27"/>
      <c r="M3006" s="27"/>
      <c r="N3006" s="27"/>
      <c r="O3006" s="27"/>
      <c r="P3006" s="27"/>
      <c r="Q3006" s="27"/>
      <c r="R3006" s="27"/>
      <c r="S3006" s="27"/>
      <c r="T3006" s="27"/>
      <c r="U3006" s="27"/>
      <c r="V3006" s="27"/>
      <c r="W3006" s="27"/>
      <c r="X3006" s="27"/>
      <c r="Y3006" s="27"/>
      <c r="Z3006" s="27"/>
      <c r="AA3006" s="27"/>
      <c r="AB3006" s="27"/>
      <c r="AC3006" s="27"/>
      <c r="AD3006" s="27"/>
      <c r="AE3006" s="27"/>
      <c r="AF3006" s="27"/>
      <c r="AG3006" s="27"/>
      <c r="AH3006" s="27"/>
      <c r="AI3006" s="27"/>
      <c r="AJ3006" s="27"/>
      <c r="AK3006" s="27"/>
      <c r="AL3006" s="27"/>
      <c r="AM3006" s="27"/>
      <c r="AN3006" s="27"/>
      <c r="AO3006" s="27"/>
      <c r="AP3006" s="27"/>
      <c r="AQ3006" s="27"/>
      <c r="AR3006" s="27"/>
      <c r="AS3006" s="27"/>
      <c r="AT3006" s="27"/>
      <c r="AU3006" s="27"/>
      <c r="AV3006" s="27"/>
      <c r="AW3006" s="27"/>
      <c r="AX3006" s="27"/>
      <c r="AY3006" s="27"/>
      <c r="AZ3006" s="27"/>
      <c r="BA3006" s="27"/>
      <c r="BB3006" s="27"/>
      <c r="BC3006" s="8"/>
      <c r="BD3006" s="5"/>
      <c r="BL3006" s="20"/>
      <c r="BM3006" s="27"/>
    </row>
    <row r="3007" spans="3:65">
      <c r="C3007" s="27"/>
      <c r="D3007" s="27"/>
      <c r="E3007" s="27"/>
      <c r="F3007" s="27"/>
      <c r="G3007" s="27"/>
      <c r="H3007" s="27"/>
      <c r="I3007" s="27"/>
      <c r="J3007" s="27"/>
      <c r="K3007" s="27"/>
      <c r="L3007" s="27"/>
      <c r="M3007" s="27"/>
      <c r="N3007" s="27"/>
      <c r="O3007" s="27"/>
      <c r="P3007" s="27"/>
      <c r="Q3007" s="27"/>
      <c r="R3007" s="27"/>
      <c r="S3007" s="27"/>
      <c r="T3007" s="27"/>
      <c r="U3007" s="27"/>
      <c r="V3007" s="27"/>
      <c r="W3007" s="27"/>
      <c r="X3007" s="27"/>
      <c r="Y3007" s="27"/>
      <c r="Z3007" s="27"/>
      <c r="AA3007" s="27"/>
      <c r="AB3007" s="27"/>
      <c r="AC3007" s="27"/>
      <c r="AD3007" s="27"/>
      <c r="AE3007" s="27"/>
      <c r="AF3007" s="27"/>
      <c r="AG3007" s="27"/>
      <c r="AH3007" s="27"/>
      <c r="AI3007" s="27"/>
      <c r="AJ3007" s="27"/>
      <c r="AK3007" s="27"/>
      <c r="AL3007" s="27"/>
      <c r="AM3007" s="27"/>
      <c r="AN3007" s="27"/>
      <c r="AO3007" s="27"/>
      <c r="AP3007" s="27"/>
      <c r="AQ3007" s="27"/>
      <c r="AR3007" s="27"/>
      <c r="AS3007" s="27"/>
      <c r="AT3007" s="27"/>
      <c r="AU3007" s="27"/>
      <c r="AV3007" s="27"/>
      <c r="AW3007" s="27"/>
      <c r="AX3007" s="27"/>
      <c r="AY3007" s="27"/>
      <c r="AZ3007" s="27"/>
      <c r="BA3007" s="27"/>
      <c r="BB3007" s="27"/>
      <c r="BC3007" s="8"/>
      <c r="BD3007" s="5"/>
      <c r="BL3007" s="20"/>
      <c r="BM3007" s="27"/>
    </row>
    <row r="3008" spans="3:65">
      <c r="C3008" s="27"/>
      <c r="D3008" s="27"/>
      <c r="E3008" s="27"/>
      <c r="F3008" s="27"/>
      <c r="G3008" s="27"/>
      <c r="H3008" s="27"/>
      <c r="I3008" s="27"/>
      <c r="J3008" s="27"/>
      <c r="K3008" s="27"/>
      <c r="L3008" s="27"/>
      <c r="M3008" s="27"/>
      <c r="N3008" s="27"/>
      <c r="O3008" s="27"/>
      <c r="P3008" s="27"/>
      <c r="Q3008" s="27"/>
      <c r="R3008" s="27"/>
      <c r="S3008" s="27"/>
      <c r="T3008" s="27"/>
      <c r="U3008" s="27"/>
      <c r="V3008" s="27"/>
      <c r="W3008" s="27"/>
      <c r="X3008" s="27"/>
      <c r="Y3008" s="27"/>
      <c r="Z3008" s="27"/>
      <c r="AA3008" s="27"/>
      <c r="AB3008" s="27"/>
      <c r="AC3008" s="27"/>
      <c r="AD3008" s="27"/>
      <c r="AE3008" s="27"/>
      <c r="AF3008" s="27"/>
      <c r="AG3008" s="27"/>
      <c r="AH3008" s="27"/>
      <c r="AI3008" s="27"/>
      <c r="AJ3008" s="27"/>
      <c r="AK3008" s="27"/>
      <c r="AL3008" s="27"/>
      <c r="AM3008" s="27"/>
      <c r="AN3008" s="27"/>
      <c r="AO3008" s="27"/>
      <c r="AP3008" s="27"/>
      <c r="AQ3008" s="27"/>
      <c r="AR3008" s="27"/>
      <c r="AS3008" s="27"/>
      <c r="AT3008" s="27"/>
      <c r="AU3008" s="27"/>
      <c r="AV3008" s="27"/>
      <c r="AW3008" s="27"/>
      <c r="AX3008" s="27"/>
      <c r="AY3008" s="27"/>
      <c r="AZ3008" s="27"/>
      <c r="BA3008" s="27"/>
      <c r="BB3008" s="27"/>
      <c r="BC3008" s="8"/>
      <c r="BD3008" s="5"/>
      <c r="BL3008" s="20"/>
      <c r="BM3008" s="27"/>
    </row>
    <row r="3009" spans="3:65">
      <c r="C3009" s="27"/>
      <c r="D3009" s="27"/>
      <c r="E3009" s="27"/>
      <c r="F3009" s="27"/>
      <c r="G3009" s="27"/>
      <c r="H3009" s="27"/>
      <c r="I3009" s="27"/>
      <c r="J3009" s="27"/>
      <c r="K3009" s="27"/>
      <c r="L3009" s="27"/>
      <c r="M3009" s="27"/>
      <c r="N3009" s="27"/>
      <c r="O3009" s="27"/>
      <c r="P3009" s="27"/>
      <c r="Q3009" s="27"/>
      <c r="R3009" s="27"/>
      <c r="S3009" s="27"/>
      <c r="T3009" s="27"/>
      <c r="U3009" s="27"/>
      <c r="V3009" s="27"/>
      <c r="W3009" s="27"/>
      <c r="X3009" s="27"/>
      <c r="Y3009" s="27"/>
      <c r="Z3009" s="27"/>
      <c r="AA3009" s="27"/>
      <c r="AB3009" s="27"/>
      <c r="AC3009" s="27"/>
      <c r="AD3009" s="27"/>
      <c r="AE3009" s="27"/>
      <c r="AF3009" s="27"/>
      <c r="AG3009" s="27"/>
      <c r="AH3009" s="27"/>
      <c r="AI3009" s="27"/>
      <c r="AJ3009" s="27"/>
      <c r="AK3009" s="27"/>
      <c r="AL3009" s="27"/>
      <c r="AM3009" s="27"/>
      <c r="AN3009" s="27"/>
      <c r="AO3009" s="27"/>
      <c r="AP3009" s="27"/>
      <c r="AQ3009" s="27"/>
      <c r="AR3009" s="27"/>
      <c r="AS3009" s="27"/>
      <c r="AT3009" s="27"/>
      <c r="AU3009" s="27"/>
      <c r="AV3009" s="27"/>
      <c r="AW3009" s="27"/>
      <c r="AX3009" s="27"/>
      <c r="AY3009" s="27"/>
      <c r="AZ3009" s="27"/>
      <c r="BA3009" s="27"/>
      <c r="BB3009" s="27"/>
      <c r="BC3009" s="8"/>
      <c r="BD3009" s="5"/>
      <c r="BL3009" s="20"/>
      <c r="BM3009" s="27"/>
    </row>
    <row r="3010" spans="3:65">
      <c r="C3010" s="27"/>
      <c r="D3010" s="27"/>
      <c r="E3010" s="27"/>
      <c r="F3010" s="27"/>
      <c r="G3010" s="27"/>
      <c r="H3010" s="27"/>
      <c r="I3010" s="27"/>
      <c r="J3010" s="27"/>
      <c r="K3010" s="27"/>
      <c r="L3010" s="27"/>
      <c r="M3010" s="27"/>
      <c r="N3010" s="27"/>
      <c r="O3010" s="27"/>
      <c r="P3010" s="27"/>
      <c r="Q3010" s="27"/>
      <c r="R3010" s="27"/>
      <c r="S3010" s="27"/>
      <c r="T3010" s="27"/>
      <c r="U3010" s="27"/>
      <c r="V3010" s="27"/>
      <c r="W3010" s="27"/>
      <c r="X3010" s="27"/>
      <c r="Y3010" s="27"/>
      <c r="Z3010" s="27"/>
      <c r="AA3010" s="27"/>
      <c r="AB3010" s="27"/>
      <c r="AC3010" s="27"/>
      <c r="AD3010" s="27"/>
      <c r="AE3010" s="27"/>
      <c r="AF3010" s="27"/>
      <c r="AG3010" s="27"/>
      <c r="AH3010" s="27"/>
      <c r="AI3010" s="27"/>
      <c r="AJ3010" s="27"/>
      <c r="AK3010" s="27"/>
      <c r="AL3010" s="27"/>
      <c r="AM3010" s="27"/>
      <c r="AN3010" s="27"/>
      <c r="AO3010" s="27"/>
      <c r="AP3010" s="27"/>
      <c r="AQ3010" s="27"/>
      <c r="AR3010" s="27"/>
      <c r="AS3010" s="27"/>
      <c r="AT3010" s="27"/>
      <c r="AU3010" s="27"/>
      <c r="AV3010" s="27"/>
      <c r="AW3010" s="27"/>
      <c r="AX3010" s="27"/>
      <c r="AY3010" s="27"/>
      <c r="AZ3010" s="27"/>
      <c r="BA3010" s="27"/>
      <c r="BB3010" s="27"/>
      <c r="BC3010" s="8"/>
      <c r="BD3010" s="5"/>
      <c r="BL3010" s="20"/>
      <c r="BM3010" s="27"/>
    </row>
    <row r="3011" spans="3:65">
      <c r="C3011" s="27"/>
      <c r="D3011" s="27"/>
      <c r="E3011" s="27"/>
      <c r="F3011" s="27"/>
      <c r="G3011" s="27"/>
      <c r="H3011" s="27"/>
      <c r="I3011" s="27"/>
      <c r="J3011" s="27"/>
      <c r="K3011" s="27"/>
      <c r="L3011" s="27"/>
      <c r="M3011" s="27"/>
      <c r="N3011" s="27"/>
      <c r="O3011" s="27"/>
      <c r="P3011" s="27"/>
      <c r="Q3011" s="27"/>
      <c r="R3011" s="27"/>
      <c r="S3011" s="27"/>
      <c r="T3011" s="27"/>
      <c r="U3011" s="27"/>
      <c r="V3011" s="27"/>
      <c r="W3011" s="27"/>
      <c r="X3011" s="27"/>
      <c r="Y3011" s="27"/>
      <c r="Z3011" s="27"/>
      <c r="AA3011" s="27"/>
      <c r="AB3011" s="27"/>
      <c r="AC3011" s="27"/>
      <c r="AD3011" s="27"/>
      <c r="AE3011" s="27"/>
      <c r="AF3011" s="27"/>
      <c r="AG3011" s="27"/>
      <c r="AH3011" s="27"/>
      <c r="AI3011" s="27"/>
      <c r="AJ3011" s="27"/>
      <c r="AK3011" s="27"/>
      <c r="AL3011" s="27"/>
      <c r="AM3011" s="27"/>
      <c r="AN3011" s="27"/>
      <c r="AO3011" s="27"/>
      <c r="AP3011" s="27"/>
      <c r="AQ3011" s="27"/>
      <c r="AR3011" s="27"/>
      <c r="AS3011" s="27"/>
      <c r="AT3011" s="27"/>
      <c r="AU3011" s="27"/>
      <c r="AV3011" s="27"/>
      <c r="AW3011" s="27"/>
      <c r="AX3011" s="27"/>
      <c r="AY3011" s="27"/>
      <c r="AZ3011" s="27"/>
      <c r="BA3011" s="27"/>
      <c r="BB3011" s="27"/>
      <c r="BC3011" s="8"/>
      <c r="BD3011" s="5"/>
      <c r="BL3011" s="20"/>
      <c r="BM3011" s="27"/>
    </row>
    <row r="3012" spans="3:65">
      <c r="C3012" s="27"/>
      <c r="D3012" s="27"/>
      <c r="E3012" s="27"/>
      <c r="F3012" s="27"/>
      <c r="G3012" s="27"/>
      <c r="H3012" s="27"/>
      <c r="I3012" s="27"/>
      <c r="J3012" s="27"/>
      <c r="K3012" s="27"/>
      <c r="L3012" s="27"/>
      <c r="M3012" s="27"/>
      <c r="N3012" s="27"/>
      <c r="O3012" s="27"/>
      <c r="P3012" s="27"/>
      <c r="Q3012" s="27"/>
      <c r="R3012" s="27"/>
      <c r="S3012" s="27"/>
      <c r="T3012" s="27"/>
      <c r="U3012" s="27"/>
      <c r="V3012" s="27"/>
      <c r="W3012" s="27"/>
      <c r="X3012" s="27"/>
      <c r="Y3012" s="27"/>
      <c r="Z3012" s="27"/>
      <c r="AA3012" s="27"/>
      <c r="AB3012" s="27"/>
      <c r="AC3012" s="27"/>
      <c r="AD3012" s="27"/>
      <c r="AE3012" s="27"/>
      <c r="AF3012" s="27"/>
      <c r="AG3012" s="27"/>
      <c r="AH3012" s="27"/>
      <c r="AI3012" s="27"/>
      <c r="AJ3012" s="27"/>
      <c r="AK3012" s="27"/>
      <c r="AL3012" s="27"/>
      <c r="AM3012" s="27"/>
      <c r="AN3012" s="27"/>
      <c r="AO3012" s="27"/>
      <c r="AP3012" s="27"/>
      <c r="AQ3012" s="27"/>
      <c r="AR3012" s="27"/>
      <c r="AS3012" s="27"/>
      <c r="AT3012" s="27"/>
      <c r="AU3012" s="27"/>
      <c r="AV3012" s="27"/>
      <c r="AW3012" s="27"/>
      <c r="AX3012" s="27"/>
      <c r="AY3012" s="27"/>
      <c r="AZ3012" s="27"/>
      <c r="BA3012" s="27"/>
      <c r="BB3012" s="27"/>
      <c r="BC3012" s="8"/>
      <c r="BD3012" s="5"/>
      <c r="BL3012" s="20"/>
      <c r="BM3012" s="27"/>
    </row>
    <row r="3013" spans="3:65">
      <c r="C3013" s="27"/>
      <c r="D3013" s="27"/>
      <c r="E3013" s="27"/>
      <c r="F3013" s="27"/>
      <c r="G3013" s="27"/>
      <c r="H3013" s="27"/>
      <c r="I3013" s="27"/>
      <c r="J3013" s="27"/>
      <c r="K3013" s="27"/>
      <c r="L3013" s="27"/>
      <c r="M3013" s="27"/>
      <c r="N3013" s="27"/>
      <c r="O3013" s="27"/>
      <c r="P3013" s="27"/>
      <c r="Q3013" s="27"/>
      <c r="R3013" s="27"/>
      <c r="S3013" s="27"/>
      <c r="T3013" s="27"/>
      <c r="U3013" s="27"/>
      <c r="V3013" s="27"/>
      <c r="W3013" s="27"/>
      <c r="X3013" s="27"/>
      <c r="Y3013" s="27"/>
      <c r="Z3013" s="27"/>
      <c r="AA3013" s="27"/>
      <c r="AB3013" s="27"/>
      <c r="AC3013" s="27"/>
      <c r="AD3013" s="27"/>
      <c r="AE3013" s="27"/>
      <c r="AF3013" s="27"/>
      <c r="AG3013" s="27"/>
      <c r="AH3013" s="27"/>
      <c r="AI3013" s="27"/>
      <c r="AJ3013" s="27"/>
      <c r="AK3013" s="27"/>
      <c r="AL3013" s="27"/>
      <c r="AM3013" s="27"/>
      <c r="AN3013" s="27"/>
      <c r="AO3013" s="27"/>
      <c r="AP3013" s="27"/>
      <c r="AQ3013" s="27"/>
      <c r="AR3013" s="27"/>
      <c r="AS3013" s="27"/>
      <c r="AT3013" s="27"/>
      <c r="AU3013" s="27"/>
      <c r="AV3013" s="27"/>
      <c r="AW3013" s="27"/>
      <c r="AX3013" s="27"/>
      <c r="AY3013" s="27"/>
      <c r="AZ3013" s="27"/>
      <c r="BA3013" s="27"/>
      <c r="BB3013" s="27"/>
      <c r="BC3013" s="8"/>
      <c r="BD3013" s="5"/>
      <c r="BL3013" s="20"/>
      <c r="BM3013" s="27"/>
    </row>
    <row r="3014" spans="3:65">
      <c r="C3014" s="27"/>
      <c r="D3014" s="27"/>
      <c r="E3014" s="27"/>
      <c r="F3014" s="27"/>
      <c r="G3014" s="27"/>
      <c r="H3014" s="27"/>
      <c r="I3014" s="27"/>
      <c r="J3014" s="27"/>
      <c r="K3014" s="27"/>
      <c r="L3014" s="27"/>
      <c r="M3014" s="27"/>
      <c r="N3014" s="27"/>
      <c r="O3014" s="27"/>
      <c r="P3014" s="27"/>
      <c r="Q3014" s="27"/>
      <c r="R3014" s="27"/>
      <c r="S3014" s="27"/>
      <c r="T3014" s="27"/>
      <c r="U3014" s="27"/>
      <c r="V3014" s="27"/>
      <c r="W3014" s="27"/>
      <c r="X3014" s="27"/>
      <c r="Y3014" s="27"/>
      <c r="Z3014" s="27"/>
      <c r="AA3014" s="27"/>
      <c r="AB3014" s="27"/>
      <c r="AC3014" s="27"/>
      <c r="AD3014" s="27"/>
      <c r="AE3014" s="27"/>
      <c r="AF3014" s="27"/>
      <c r="AG3014" s="27"/>
      <c r="AH3014" s="27"/>
      <c r="AI3014" s="27"/>
      <c r="AJ3014" s="27"/>
      <c r="AK3014" s="27"/>
      <c r="AL3014" s="27"/>
      <c r="AM3014" s="27"/>
      <c r="AN3014" s="27"/>
      <c r="AO3014" s="27"/>
      <c r="AP3014" s="27"/>
      <c r="AQ3014" s="27"/>
      <c r="AR3014" s="27"/>
      <c r="AS3014" s="27"/>
      <c r="AT3014" s="27"/>
      <c r="AU3014" s="27"/>
      <c r="AV3014" s="27"/>
      <c r="AW3014" s="27"/>
      <c r="AX3014" s="27"/>
      <c r="AY3014" s="27"/>
      <c r="AZ3014" s="27"/>
      <c r="BA3014" s="27"/>
      <c r="BB3014" s="27"/>
      <c r="BC3014" s="8"/>
      <c r="BD3014" s="5"/>
      <c r="BL3014" s="20"/>
      <c r="BM3014" s="27"/>
    </row>
    <row r="3015" spans="3:65">
      <c r="C3015" s="27"/>
      <c r="D3015" s="27"/>
      <c r="E3015" s="27"/>
      <c r="F3015" s="27"/>
      <c r="G3015" s="27"/>
      <c r="H3015" s="27"/>
      <c r="I3015" s="27"/>
      <c r="J3015" s="27"/>
      <c r="K3015" s="27"/>
      <c r="L3015" s="27"/>
      <c r="M3015" s="27"/>
      <c r="N3015" s="27"/>
      <c r="O3015" s="27"/>
      <c r="P3015" s="27"/>
      <c r="Q3015" s="27"/>
      <c r="R3015" s="27"/>
      <c r="S3015" s="27"/>
      <c r="T3015" s="27"/>
      <c r="U3015" s="27"/>
      <c r="V3015" s="27"/>
      <c r="W3015" s="27"/>
      <c r="X3015" s="27"/>
      <c r="Y3015" s="27"/>
      <c r="Z3015" s="27"/>
      <c r="AA3015" s="27"/>
      <c r="AB3015" s="27"/>
      <c r="AC3015" s="27"/>
      <c r="AD3015" s="27"/>
      <c r="AE3015" s="27"/>
      <c r="AF3015" s="27"/>
      <c r="AG3015" s="27"/>
      <c r="AH3015" s="27"/>
      <c r="AI3015" s="27"/>
      <c r="AJ3015" s="27"/>
      <c r="AK3015" s="27"/>
      <c r="AL3015" s="27"/>
      <c r="AM3015" s="27"/>
      <c r="AN3015" s="27"/>
      <c r="AO3015" s="27"/>
      <c r="AP3015" s="27"/>
      <c r="AQ3015" s="27"/>
      <c r="AR3015" s="27"/>
      <c r="AS3015" s="27"/>
      <c r="AT3015" s="27"/>
      <c r="AU3015" s="27"/>
      <c r="AV3015" s="27"/>
      <c r="AW3015" s="27"/>
      <c r="AX3015" s="27"/>
      <c r="AY3015" s="27"/>
      <c r="AZ3015" s="27"/>
      <c r="BA3015" s="27"/>
      <c r="BB3015" s="27"/>
      <c r="BC3015" s="8"/>
      <c r="BD3015" s="5"/>
      <c r="BL3015" s="20"/>
      <c r="BM3015" s="27"/>
    </row>
    <row r="3016" spans="3:65">
      <c r="C3016" s="27"/>
      <c r="D3016" s="27"/>
      <c r="E3016" s="27"/>
      <c r="F3016" s="27"/>
      <c r="G3016" s="27"/>
      <c r="H3016" s="27"/>
      <c r="I3016" s="27"/>
      <c r="J3016" s="27"/>
      <c r="K3016" s="27"/>
      <c r="L3016" s="27"/>
      <c r="M3016" s="27"/>
      <c r="N3016" s="27"/>
      <c r="O3016" s="27"/>
      <c r="P3016" s="27"/>
      <c r="Q3016" s="27"/>
      <c r="R3016" s="27"/>
      <c r="S3016" s="27"/>
      <c r="T3016" s="27"/>
      <c r="U3016" s="27"/>
      <c r="V3016" s="27"/>
      <c r="W3016" s="27"/>
      <c r="X3016" s="27"/>
      <c r="Y3016" s="27"/>
      <c r="Z3016" s="27"/>
      <c r="AA3016" s="27"/>
      <c r="AB3016" s="27"/>
      <c r="AC3016" s="27"/>
      <c r="AD3016" s="27"/>
      <c r="AE3016" s="27"/>
      <c r="AF3016" s="27"/>
      <c r="AG3016" s="27"/>
      <c r="AH3016" s="27"/>
      <c r="AI3016" s="27"/>
      <c r="AJ3016" s="27"/>
      <c r="AK3016" s="27"/>
      <c r="AL3016" s="27"/>
      <c r="AM3016" s="27"/>
      <c r="AN3016" s="27"/>
      <c r="AO3016" s="27"/>
      <c r="AP3016" s="27"/>
      <c r="AQ3016" s="27"/>
      <c r="AR3016" s="27"/>
      <c r="AS3016" s="27"/>
      <c r="AT3016" s="27"/>
      <c r="AU3016" s="27"/>
      <c r="AV3016" s="27"/>
      <c r="AW3016" s="27"/>
      <c r="AX3016" s="27"/>
      <c r="AY3016" s="27"/>
      <c r="AZ3016" s="27"/>
      <c r="BA3016" s="27"/>
      <c r="BB3016" s="27"/>
      <c r="BC3016" s="8"/>
      <c r="BD3016" s="5"/>
      <c r="BL3016" s="20"/>
      <c r="BM3016" s="27"/>
    </row>
    <row r="3017" spans="3:65">
      <c r="C3017" s="27"/>
      <c r="D3017" s="27"/>
      <c r="E3017" s="27"/>
      <c r="F3017" s="27"/>
      <c r="G3017" s="27"/>
      <c r="H3017" s="27"/>
      <c r="I3017" s="27"/>
      <c r="J3017" s="27"/>
      <c r="K3017" s="27"/>
      <c r="L3017" s="27"/>
      <c r="M3017" s="27"/>
      <c r="N3017" s="27"/>
      <c r="O3017" s="27"/>
      <c r="P3017" s="27"/>
      <c r="Q3017" s="27"/>
      <c r="R3017" s="27"/>
      <c r="S3017" s="27"/>
      <c r="T3017" s="27"/>
      <c r="U3017" s="27"/>
      <c r="V3017" s="27"/>
      <c r="W3017" s="27"/>
      <c r="X3017" s="27"/>
      <c r="Y3017" s="27"/>
      <c r="Z3017" s="27"/>
      <c r="AA3017" s="27"/>
      <c r="AB3017" s="27"/>
      <c r="AC3017" s="27"/>
      <c r="AD3017" s="27"/>
      <c r="AE3017" s="27"/>
      <c r="AF3017" s="27"/>
      <c r="AG3017" s="27"/>
      <c r="AH3017" s="27"/>
      <c r="AI3017" s="27"/>
      <c r="AJ3017" s="27"/>
      <c r="AK3017" s="27"/>
      <c r="AL3017" s="27"/>
      <c r="AM3017" s="27"/>
      <c r="AN3017" s="27"/>
      <c r="AO3017" s="27"/>
      <c r="AP3017" s="27"/>
      <c r="AQ3017" s="27"/>
      <c r="AR3017" s="27"/>
      <c r="AS3017" s="27"/>
      <c r="AT3017" s="27"/>
      <c r="AU3017" s="27"/>
      <c r="AV3017" s="27"/>
      <c r="AW3017" s="27"/>
      <c r="AX3017" s="27"/>
      <c r="AY3017" s="27"/>
      <c r="AZ3017" s="27"/>
      <c r="BA3017" s="27"/>
      <c r="BB3017" s="27"/>
      <c r="BC3017" s="8"/>
      <c r="BD3017" s="5"/>
      <c r="BL3017" s="20"/>
      <c r="BM3017" s="27"/>
    </row>
    <row r="3018" spans="3:65">
      <c r="C3018" s="27"/>
      <c r="D3018" s="27"/>
      <c r="E3018" s="27"/>
      <c r="F3018" s="27"/>
      <c r="G3018" s="27"/>
      <c r="H3018" s="27"/>
      <c r="I3018" s="27"/>
      <c r="J3018" s="27"/>
      <c r="K3018" s="27"/>
      <c r="L3018" s="27"/>
      <c r="M3018" s="27"/>
      <c r="N3018" s="27"/>
      <c r="O3018" s="27"/>
      <c r="P3018" s="27"/>
      <c r="Q3018" s="27"/>
      <c r="R3018" s="27"/>
      <c r="S3018" s="27"/>
      <c r="T3018" s="27"/>
      <c r="U3018" s="27"/>
      <c r="V3018" s="27"/>
      <c r="W3018" s="27"/>
      <c r="X3018" s="27"/>
      <c r="Y3018" s="27"/>
      <c r="Z3018" s="27"/>
      <c r="AA3018" s="27"/>
      <c r="AB3018" s="27"/>
      <c r="AC3018" s="27"/>
      <c r="AD3018" s="27"/>
      <c r="AE3018" s="27"/>
      <c r="AF3018" s="27"/>
      <c r="AG3018" s="27"/>
      <c r="AH3018" s="27"/>
      <c r="AI3018" s="27"/>
      <c r="AJ3018" s="27"/>
      <c r="AK3018" s="27"/>
      <c r="AL3018" s="27"/>
      <c r="AM3018" s="27"/>
      <c r="AN3018" s="27"/>
      <c r="AO3018" s="27"/>
      <c r="AP3018" s="27"/>
      <c r="AQ3018" s="27"/>
      <c r="AR3018" s="27"/>
      <c r="AS3018" s="27"/>
      <c r="AT3018" s="27"/>
      <c r="AU3018" s="27"/>
      <c r="AV3018" s="27"/>
      <c r="AW3018" s="27"/>
      <c r="AX3018" s="27"/>
      <c r="AY3018" s="27"/>
      <c r="AZ3018" s="27"/>
      <c r="BA3018" s="27"/>
      <c r="BB3018" s="27"/>
      <c r="BC3018" s="8"/>
      <c r="BD3018" s="5"/>
      <c r="BL3018" s="20"/>
      <c r="BM3018" s="27"/>
    </row>
    <row r="3019" spans="3:65">
      <c r="C3019" s="27"/>
      <c r="D3019" s="27"/>
      <c r="E3019" s="27"/>
      <c r="F3019" s="27"/>
      <c r="G3019" s="27"/>
      <c r="H3019" s="27"/>
      <c r="I3019" s="27"/>
      <c r="J3019" s="27"/>
      <c r="K3019" s="27"/>
      <c r="L3019" s="27"/>
      <c r="M3019" s="27"/>
      <c r="N3019" s="27"/>
      <c r="O3019" s="27"/>
      <c r="P3019" s="27"/>
      <c r="Q3019" s="27"/>
      <c r="R3019" s="27"/>
      <c r="S3019" s="27"/>
      <c r="T3019" s="27"/>
      <c r="U3019" s="27"/>
      <c r="V3019" s="27"/>
      <c r="W3019" s="27"/>
      <c r="X3019" s="27"/>
      <c r="Y3019" s="27"/>
      <c r="Z3019" s="27"/>
      <c r="AA3019" s="27"/>
      <c r="AB3019" s="27"/>
      <c r="AC3019" s="27"/>
      <c r="AD3019" s="27"/>
      <c r="AE3019" s="27"/>
      <c r="AF3019" s="27"/>
      <c r="AG3019" s="27"/>
      <c r="AH3019" s="27"/>
      <c r="AI3019" s="27"/>
      <c r="AJ3019" s="27"/>
      <c r="AK3019" s="27"/>
      <c r="AL3019" s="27"/>
      <c r="AM3019" s="27"/>
      <c r="AN3019" s="27"/>
      <c r="AO3019" s="27"/>
      <c r="AP3019" s="27"/>
      <c r="AQ3019" s="27"/>
      <c r="AR3019" s="27"/>
      <c r="AS3019" s="27"/>
      <c r="AT3019" s="27"/>
      <c r="AU3019" s="27"/>
      <c r="AV3019" s="27"/>
      <c r="AW3019" s="27"/>
      <c r="AX3019" s="27"/>
      <c r="AY3019" s="27"/>
      <c r="AZ3019" s="27"/>
      <c r="BA3019" s="27"/>
      <c r="BB3019" s="27"/>
      <c r="BC3019" s="8"/>
      <c r="BD3019" s="5"/>
      <c r="BL3019" s="20"/>
      <c r="BM3019" s="27"/>
    </row>
    <row r="3020" spans="3:65">
      <c r="C3020" s="27"/>
      <c r="D3020" s="27"/>
      <c r="E3020" s="27"/>
      <c r="F3020" s="27"/>
      <c r="G3020" s="27"/>
      <c r="H3020" s="27"/>
      <c r="I3020" s="27"/>
      <c r="J3020" s="27"/>
      <c r="K3020" s="27"/>
      <c r="L3020" s="27"/>
      <c r="M3020" s="27"/>
      <c r="N3020" s="27"/>
      <c r="O3020" s="27"/>
      <c r="P3020" s="27"/>
      <c r="Q3020" s="27"/>
      <c r="R3020" s="27"/>
      <c r="S3020" s="27"/>
      <c r="T3020" s="27"/>
      <c r="U3020" s="27"/>
      <c r="V3020" s="27"/>
      <c r="W3020" s="27"/>
      <c r="X3020" s="27"/>
      <c r="Y3020" s="27"/>
      <c r="Z3020" s="27"/>
      <c r="AA3020" s="27"/>
      <c r="AB3020" s="27"/>
      <c r="AC3020" s="27"/>
      <c r="AD3020" s="27"/>
      <c r="AE3020" s="27"/>
      <c r="AF3020" s="27"/>
      <c r="AG3020" s="27"/>
      <c r="AH3020" s="27"/>
      <c r="AI3020" s="27"/>
      <c r="AJ3020" s="27"/>
      <c r="AK3020" s="27"/>
      <c r="AL3020" s="27"/>
      <c r="AM3020" s="27"/>
      <c r="AN3020" s="27"/>
      <c r="AO3020" s="27"/>
      <c r="AP3020" s="27"/>
      <c r="AQ3020" s="27"/>
      <c r="AR3020" s="27"/>
      <c r="AS3020" s="27"/>
      <c r="AT3020" s="27"/>
      <c r="AU3020" s="27"/>
      <c r="AV3020" s="27"/>
      <c r="AW3020" s="27"/>
      <c r="AX3020" s="27"/>
      <c r="AY3020" s="27"/>
      <c r="AZ3020" s="27"/>
      <c r="BA3020" s="27"/>
      <c r="BB3020" s="27"/>
      <c r="BC3020" s="8"/>
      <c r="BD3020" s="5"/>
      <c r="BL3020" s="20"/>
      <c r="BM3020" s="27"/>
    </row>
    <row r="3021" spans="3:65">
      <c r="C3021" s="27"/>
      <c r="D3021" s="27"/>
      <c r="E3021" s="27"/>
      <c r="F3021" s="27"/>
      <c r="G3021" s="27"/>
      <c r="H3021" s="27"/>
      <c r="I3021" s="27"/>
      <c r="J3021" s="27"/>
      <c r="K3021" s="27"/>
      <c r="L3021" s="27"/>
      <c r="M3021" s="27"/>
      <c r="N3021" s="27"/>
      <c r="O3021" s="27"/>
      <c r="P3021" s="27"/>
      <c r="Q3021" s="27"/>
      <c r="R3021" s="27"/>
      <c r="S3021" s="27"/>
      <c r="T3021" s="27"/>
      <c r="U3021" s="27"/>
      <c r="V3021" s="27"/>
      <c r="W3021" s="27"/>
      <c r="X3021" s="27"/>
      <c r="Y3021" s="27"/>
      <c r="Z3021" s="27"/>
      <c r="AA3021" s="27"/>
      <c r="AB3021" s="27"/>
      <c r="AC3021" s="27"/>
      <c r="AD3021" s="27"/>
      <c r="AE3021" s="27"/>
      <c r="AF3021" s="27"/>
      <c r="AG3021" s="27"/>
      <c r="AH3021" s="27"/>
      <c r="AI3021" s="27"/>
      <c r="AJ3021" s="27"/>
      <c r="AK3021" s="27"/>
      <c r="AL3021" s="27"/>
      <c r="AM3021" s="27"/>
      <c r="AN3021" s="27"/>
      <c r="AO3021" s="27"/>
      <c r="AP3021" s="27"/>
      <c r="AQ3021" s="27"/>
      <c r="AR3021" s="27"/>
      <c r="AS3021" s="27"/>
      <c r="AT3021" s="27"/>
      <c r="AU3021" s="27"/>
      <c r="AV3021" s="27"/>
      <c r="AW3021" s="27"/>
      <c r="AX3021" s="27"/>
      <c r="AY3021" s="27"/>
      <c r="AZ3021" s="27"/>
      <c r="BA3021" s="27"/>
      <c r="BB3021" s="27"/>
      <c r="BC3021" s="8"/>
      <c r="BD3021" s="5"/>
      <c r="BL3021" s="20"/>
      <c r="BM3021" s="27"/>
    </row>
    <row r="3022" spans="3:65">
      <c r="C3022" s="27"/>
      <c r="D3022" s="27"/>
      <c r="E3022" s="27"/>
      <c r="F3022" s="27"/>
      <c r="G3022" s="27"/>
      <c r="H3022" s="27"/>
      <c r="I3022" s="27"/>
      <c r="J3022" s="27"/>
      <c r="K3022" s="27"/>
      <c r="L3022" s="27"/>
      <c r="M3022" s="27"/>
      <c r="N3022" s="27"/>
      <c r="O3022" s="27"/>
      <c r="P3022" s="27"/>
      <c r="Q3022" s="27"/>
      <c r="R3022" s="27"/>
      <c r="S3022" s="27"/>
      <c r="T3022" s="27"/>
      <c r="U3022" s="27"/>
      <c r="V3022" s="27"/>
      <c r="W3022" s="27"/>
      <c r="X3022" s="27"/>
      <c r="Y3022" s="27"/>
      <c r="Z3022" s="27"/>
      <c r="AA3022" s="27"/>
      <c r="AB3022" s="27"/>
      <c r="AC3022" s="27"/>
      <c r="AD3022" s="27"/>
      <c r="AE3022" s="27"/>
      <c r="AF3022" s="27"/>
      <c r="AG3022" s="27"/>
      <c r="AH3022" s="27"/>
      <c r="AI3022" s="27"/>
      <c r="AJ3022" s="27"/>
      <c r="AK3022" s="27"/>
      <c r="AL3022" s="27"/>
      <c r="AM3022" s="27"/>
      <c r="AN3022" s="27"/>
      <c r="AO3022" s="27"/>
      <c r="AP3022" s="27"/>
      <c r="AQ3022" s="27"/>
      <c r="AR3022" s="27"/>
      <c r="AS3022" s="27"/>
      <c r="AT3022" s="27"/>
      <c r="AU3022" s="27"/>
      <c r="AV3022" s="27"/>
      <c r="AW3022" s="27"/>
      <c r="AX3022" s="27"/>
      <c r="AY3022" s="27"/>
      <c r="AZ3022" s="27"/>
      <c r="BA3022" s="27"/>
      <c r="BB3022" s="27"/>
      <c r="BC3022" s="8"/>
      <c r="BD3022" s="5"/>
      <c r="BL3022" s="20"/>
      <c r="BM3022" s="27"/>
    </row>
    <row r="3023" spans="3:65">
      <c r="C3023" s="27"/>
      <c r="D3023" s="27"/>
      <c r="E3023" s="27"/>
      <c r="F3023" s="27"/>
      <c r="G3023" s="27"/>
      <c r="H3023" s="27"/>
      <c r="I3023" s="27"/>
      <c r="J3023" s="27"/>
      <c r="K3023" s="27"/>
      <c r="L3023" s="27"/>
      <c r="M3023" s="27"/>
      <c r="N3023" s="27"/>
      <c r="O3023" s="27"/>
      <c r="P3023" s="27"/>
      <c r="Q3023" s="27"/>
      <c r="R3023" s="27"/>
      <c r="S3023" s="27"/>
      <c r="T3023" s="27"/>
      <c r="U3023" s="27"/>
      <c r="V3023" s="27"/>
      <c r="W3023" s="27"/>
      <c r="X3023" s="27"/>
      <c r="Y3023" s="27"/>
      <c r="Z3023" s="27"/>
      <c r="AA3023" s="27"/>
      <c r="AB3023" s="27"/>
      <c r="AC3023" s="27"/>
      <c r="AD3023" s="27"/>
      <c r="AE3023" s="27"/>
      <c r="AF3023" s="27"/>
      <c r="AG3023" s="27"/>
      <c r="AH3023" s="27"/>
      <c r="AI3023" s="27"/>
      <c r="AJ3023" s="27"/>
      <c r="AK3023" s="27"/>
      <c r="AL3023" s="27"/>
      <c r="AM3023" s="27"/>
      <c r="AN3023" s="27"/>
      <c r="AO3023" s="27"/>
      <c r="AP3023" s="27"/>
      <c r="AQ3023" s="27"/>
      <c r="AR3023" s="27"/>
      <c r="AS3023" s="27"/>
      <c r="AT3023" s="27"/>
      <c r="AU3023" s="27"/>
      <c r="AV3023" s="27"/>
      <c r="AW3023" s="27"/>
      <c r="AX3023" s="27"/>
      <c r="AY3023" s="27"/>
      <c r="AZ3023" s="27"/>
      <c r="BA3023" s="27"/>
      <c r="BB3023" s="27"/>
      <c r="BC3023" s="8"/>
      <c r="BD3023" s="5"/>
      <c r="BL3023" s="20"/>
      <c r="BM3023" s="27"/>
    </row>
    <row r="3024" spans="3:65">
      <c r="C3024" s="27"/>
      <c r="D3024" s="27"/>
      <c r="E3024" s="27"/>
      <c r="F3024" s="27"/>
      <c r="G3024" s="27"/>
      <c r="H3024" s="27"/>
      <c r="I3024" s="27"/>
      <c r="J3024" s="27"/>
      <c r="K3024" s="27"/>
      <c r="L3024" s="27"/>
      <c r="M3024" s="27"/>
      <c r="N3024" s="27"/>
      <c r="O3024" s="27"/>
      <c r="P3024" s="27"/>
      <c r="Q3024" s="27"/>
      <c r="R3024" s="27"/>
      <c r="S3024" s="27"/>
      <c r="T3024" s="27"/>
      <c r="U3024" s="27"/>
      <c r="V3024" s="27"/>
      <c r="W3024" s="27"/>
      <c r="X3024" s="27"/>
      <c r="Y3024" s="27"/>
      <c r="Z3024" s="27"/>
      <c r="AA3024" s="27"/>
      <c r="AB3024" s="27"/>
      <c r="AC3024" s="27"/>
      <c r="AD3024" s="27"/>
      <c r="AE3024" s="27"/>
      <c r="AF3024" s="27"/>
      <c r="AG3024" s="27"/>
      <c r="AH3024" s="27"/>
      <c r="AI3024" s="27"/>
      <c r="AJ3024" s="27"/>
      <c r="AK3024" s="27"/>
      <c r="AL3024" s="27"/>
      <c r="AM3024" s="27"/>
      <c r="AN3024" s="27"/>
      <c r="AO3024" s="27"/>
      <c r="AP3024" s="27"/>
      <c r="AQ3024" s="27"/>
      <c r="AR3024" s="27"/>
      <c r="AS3024" s="27"/>
      <c r="AT3024" s="27"/>
      <c r="AU3024" s="27"/>
      <c r="AV3024" s="27"/>
      <c r="AW3024" s="27"/>
      <c r="AX3024" s="27"/>
      <c r="AY3024" s="27"/>
      <c r="AZ3024" s="27"/>
      <c r="BA3024" s="27"/>
      <c r="BB3024" s="27"/>
      <c r="BC3024" s="8"/>
      <c r="BD3024" s="5"/>
      <c r="BL3024" s="20"/>
      <c r="BM3024" s="27"/>
    </row>
    <row r="3025" spans="3:65">
      <c r="C3025" s="27"/>
      <c r="D3025" s="27"/>
      <c r="E3025" s="27"/>
      <c r="F3025" s="27"/>
      <c r="G3025" s="27"/>
      <c r="H3025" s="27"/>
      <c r="I3025" s="27"/>
      <c r="J3025" s="27"/>
      <c r="K3025" s="27"/>
      <c r="L3025" s="27"/>
      <c r="M3025" s="27"/>
      <c r="N3025" s="27"/>
      <c r="O3025" s="27"/>
      <c r="P3025" s="27"/>
      <c r="Q3025" s="27"/>
      <c r="R3025" s="27"/>
      <c r="S3025" s="27"/>
      <c r="T3025" s="27"/>
      <c r="U3025" s="27"/>
      <c r="V3025" s="27"/>
      <c r="W3025" s="27"/>
      <c r="X3025" s="27"/>
      <c r="Y3025" s="27"/>
      <c r="Z3025" s="27"/>
      <c r="AA3025" s="27"/>
      <c r="AB3025" s="27"/>
      <c r="AC3025" s="27"/>
      <c r="AD3025" s="27"/>
      <c r="AE3025" s="27"/>
      <c r="AF3025" s="27"/>
      <c r="AG3025" s="27"/>
      <c r="AH3025" s="27"/>
      <c r="AI3025" s="27"/>
      <c r="AJ3025" s="27"/>
      <c r="AK3025" s="27"/>
      <c r="AL3025" s="27"/>
      <c r="AM3025" s="27"/>
      <c r="AN3025" s="27"/>
      <c r="AO3025" s="27"/>
      <c r="AP3025" s="27"/>
      <c r="AQ3025" s="27"/>
      <c r="AR3025" s="27"/>
      <c r="AS3025" s="27"/>
      <c r="AT3025" s="27"/>
      <c r="AU3025" s="27"/>
      <c r="AV3025" s="27"/>
      <c r="AW3025" s="27"/>
      <c r="AX3025" s="27"/>
      <c r="AY3025" s="27"/>
      <c r="AZ3025" s="27"/>
      <c r="BA3025" s="27"/>
      <c r="BB3025" s="27"/>
      <c r="BC3025" s="8"/>
      <c r="BD3025" s="5"/>
      <c r="BL3025" s="20"/>
      <c r="BM3025" s="27"/>
    </row>
    <row r="3026" spans="3:65">
      <c r="C3026" s="27"/>
      <c r="D3026" s="27"/>
      <c r="E3026" s="27"/>
      <c r="F3026" s="27"/>
      <c r="G3026" s="27"/>
      <c r="H3026" s="27"/>
      <c r="I3026" s="27"/>
      <c r="J3026" s="27"/>
      <c r="K3026" s="27"/>
      <c r="L3026" s="27"/>
      <c r="M3026" s="27"/>
      <c r="N3026" s="27"/>
      <c r="O3026" s="27"/>
      <c r="P3026" s="27"/>
      <c r="Q3026" s="27"/>
      <c r="R3026" s="27"/>
      <c r="S3026" s="27"/>
      <c r="T3026" s="27"/>
      <c r="U3026" s="27"/>
      <c r="V3026" s="27"/>
      <c r="W3026" s="27"/>
      <c r="X3026" s="27"/>
      <c r="Y3026" s="27"/>
      <c r="Z3026" s="27"/>
      <c r="AA3026" s="27"/>
      <c r="AB3026" s="27"/>
      <c r="AC3026" s="27"/>
      <c r="AD3026" s="27"/>
      <c r="AE3026" s="27"/>
      <c r="AF3026" s="27"/>
      <c r="AG3026" s="27"/>
      <c r="AH3026" s="27"/>
      <c r="AI3026" s="27"/>
      <c r="AJ3026" s="27"/>
      <c r="AK3026" s="27"/>
      <c r="AL3026" s="27"/>
      <c r="AM3026" s="27"/>
      <c r="AN3026" s="27"/>
      <c r="AO3026" s="27"/>
      <c r="AP3026" s="27"/>
      <c r="AQ3026" s="27"/>
      <c r="AR3026" s="27"/>
      <c r="AS3026" s="27"/>
      <c r="AT3026" s="27"/>
      <c r="AU3026" s="27"/>
      <c r="AV3026" s="27"/>
      <c r="AW3026" s="27"/>
      <c r="AX3026" s="27"/>
      <c r="AY3026" s="27"/>
      <c r="AZ3026" s="27"/>
      <c r="BA3026" s="27"/>
      <c r="BB3026" s="27"/>
      <c r="BC3026" s="8"/>
      <c r="BD3026" s="5"/>
      <c r="BL3026" s="20"/>
      <c r="BM3026" s="27"/>
    </row>
    <row r="3027" spans="3:65">
      <c r="C3027" s="27"/>
      <c r="D3027" s="27"/>
      <c r="E3027" s="27"/>
      <c r="F3027" s="27"/>
      <c r="G3027" s="27"/>
      <c r="H3027" s="27"/>
      <c r="I3027" s="27"/>
      <c r="J3027" s="27"/>
      <c r="K3027" s="27"/>
      <c r="L3027" s="27"/>
      <c r="M3027" s="27"/>
      <c r="N3027" s="27"/>
      <c r="O3027" s="27"/>
      <c r="P3027" s="27"/>
      <c r="Q3027" s="27"/>
      <c r="R3027" s="27"/>
      <c r="S3027" s="27"/>
      <c r="T3027" s="27"/>
      <c r="U3027" s="27"/>
      <c r="V3027" s="27"/>
      <c r="W3027" s="27"/>
      <c r="X3027" s="27"/>
      <c r="Y3027" s="27"/>
      <c r="Z3027" s="27"/>
      <c r="AA3027" s="27"/>
      <c r="AB3027" s="27"/>
      <c r="AC3027" s="27"/>
      <c r="AD3027" s="27"/>
      <c r="AE3027" s="27"/>
      <c r="AF3027" s="27"/>
      <c r="AG3027" s="27"/>
      <c r="AH3027" s="27"/>
      <c r="AI3027" s="27"/>
      <c r="AJ3027" s="27"/>
      <c r="AK3027" s="27"/>
      <c r="AL3027" s="27"/>
      <c r="AM3027" s="27"/>
      <c r="AN3027" s="27"/>
      <c r="AO3027" s="27"/>
      <c r="AP3027" s="27"/>
      <c r="AQ3027" s="27"/>
      <c r="AR3027" s="27"/>
      <c r="AS3027" s="27"/>
      <c r="AT3027" s="27"/>
      <c r="AU3027" s="27"/>
      <c r="AV3027" s="27"/>
      <c r="AW3027" s="27"/>
      <c r="AX3027" s="27"/>
      <c r="AY3027" s="27"/>
      <c r="AZ3027" s="27"/>
      <c r="BA3027" s="27"/>
      <c r="BB3027" s="27"/>
      <c r="BC3027" s="8"/>
      <c r="BD3027" s="5"/>
      <c r="BL3027" s="20"/>
      <c r="BM3027" s="27"/>
    </row>
    <row r="3028" spans="3:65">
      <c r="C3028" s="27"/>
      <c r="D3028" s="27"/>
      <c r="E3028" s="27"/>
      <c r="F3028" s="27"/>
      <c r="G3028" s="27"/>
      <c r="H3028" s="27"/>
      <c r="I3028" s="27"/>
      <c r="J3028" s="27"/>
      <c r="K3028" s="27"/>
      <c r="L3028" s="27"/>
      <c r="M3028" s="27"/>
      <c r="N3028" s="27"/>
      <c r="O3028" s="27"/>
      <c r="P3028" s="27"/>
      <c r="Q3028" s="27"/>
      <c r="R3028" s="27"/>
      <c r="S3028" s="27"/>
      <c r="T3028" s="27"/>
      <c r="U3028" s="27"/>
      <c r="V3028" s="27"/>
      <c r="W3028" s="27"/>
      <c r="X3028" s="27"/>
      <c r="Y3028" s="27"/>
      <c r="Z3028" s="27"/>
      <c r="AA3028" s="27"/>
      <c r="AB3028" s="27"/>
      <c r="AC3028" s="27"/>
      <c r="AD3028" s="27"/>
      <c r="AE3028" s="27"/>
      <c r="AF3028" s="27"/>
      <c r="AG3028" s="27"/>
      <c r="AH3028" s="27"/>
      <c r="AI3028" s="27"/>
      <c r="AJ3028" s="27"/>
      <c r="AK3028" s="27"/>
      <c r="AL3028" s="27"/>
      <c r="AM3028" s="27"/>
      <c r="AN3028" s="27"/>
      <c r="AO3028" s="27"/>
      <c r="AP3028" s="27"/>
      <c r="AQ3028" s="27"/>
      <c r="AR3028" s="27"/>
      <c r="AS3028" s="27"/>
      <c r="AT3028" s="27"/>
      <c r="AU3028" s="27"/>
      <c r="AV3028" s="27"/>
      <c r="AW3028" s="27"/>
      <c r="AX3028" s="27"/>
      <c r="AY3028" s="27"/>
      <c r="AZ3028" s="27"/>
      <c r="BA3028" s="27"/>
      <c r="BB3028" s="27"/>
      <c r="BC3028" s="8"/>
      <c r="BD3028" s="5"/>
      <c r="BL3028" s="20"/>
      <c r="BM3028" s="27"/>
    </row>
    <row r="3029" spans="3:65">
      <c r="C3029" s="27"/>
      <c r="D3029" s="27"/>
      <c r="E3029" s="27"/>
      <c r="F3029" s="27"/>
      <c r="G3029" s="27"/>
      <c r="H3029" s="27"/>
      <c r="I3029" s="27"/>
      <c r="J3029" s="27"/>
      <c r="K3029" s="27"/>
      <c r="L3029" s="27"/>
      <c r="M3029" s="27"/>
      <c r="N3029" s="27"/>
      <c r="O3029" s="27"/>
      <c r="P3029" s="27"/>
      <c r="Q3029" s="27"/>
      <c r="R3029" s="27"/>
      <c r="S3029" s="27"/>
      <c r="T3029" s="27"/>
      <c r="U3029" s="27"/>
      <c r="V3029" s="27"/>
      <c r="W3029" s="27"/>
      <c r="X3029" s="27"/>
      <c r="Y3029" s="27"/>
      <c r="Z3029" s="27"/>
      <c r="AA3029" s="27"/>
      <c r="AB3029" s="27"/>
      <c r="AC3029" s="27"/>
      <c r="AD3029" s="27"/>
      <c r="AE3029" s="27"/>
      <c r="AF3029" s="27"/>
      <c r="AG3029" s="27"/>
      <c r="AH3029" s="27"/>
      <c r="AI3029" s="27"/>
      <c r="AJ3029" s="27"/>
      <c r="AK3029" s="27"/>
      <c r="AL3029" s="27"/>
      <c r="AM3029" s="27"/>
      <c r="AN3029" s="27"/>
      <c r="AO3029" s="27"/>
      <c r="AP3029" s="27"/>
      <c r="AQ3029" s="27"/>
      <c r="AR3029" s="27"/>
      <c r="AS3029" s="27"/>
      <c r="AT3029" s="27"/>
      <c r="AU3029" s="27"/>
      <c r="AV3029" s="27"/>
      <c r="AW3029" s="27"/>
      <c r="AX3029" s="27"/>
      <c r="AY3029" s="27"/>
      <c r="AZ3029" s="27"/>
      <c r="BA3029" s="27"/>
      <c r="BB3029" s="27"/>
      <c r="BC3029" s="8"/>
      <c r="BD3029" s="5"/>
      <c r="BL3029" s="20"/>
      <c r="BM3029" s="27"/>
    </row>
    <row r="3030" spans="3:65">
      <c r="C3030" s="27"/>
      <c r="D3030" s="27"/>
      <c r="E3030" s="27"/>
      <c r="F3030" s="27"/>
      <c r="G3030" s="27"/>
      <c r="H3030" s="27"/>
      <c r="I3030" s="27"/>
      <c r="J3030" s="27"/>
      <c r="K3030" s="27"/>
      <c r="L3030" s="27"/>
      <c r="M3030" s="27"/>
      <c r="N3030" s="27"/>
      <c r="O3030" s="27"/>
      <c r="P3030" s="27"/>
      <c r="Q3030" s="27"/>
      <c r="R3030" s="27"/>
      <c r="S3030" s="27"/>
      <c r="T3030" s="27"/>
      <c r="U3030" s="27"/>
      <c r="V3030" s="27"/>
      <c r="W3030" s="27"/>
      <c r="X3030" s="27"/>
      <c r="Y3030" s="27"/>
      <c r="Z3030" s="27"/>
      <c r="AA3030" s="27"/>
      <c r="AB3030" s="27"/>
      <c r="AC3030" s="27"/>
      <c r="AD3030" s="27"/>
      <c r="AE3030" s="27"/>
      <c r="AF3030" s="27"/>
      <c r="AG3030" s="27"/>
      <c r="AH3030" s="27"/>
      <c r="AI3030" s="27"/>
      <c r="AJ3030" s="27"/>
      <c r="AK3030" s="27"/>
      <c r="AL3030" s="27"/>
      <c r="AM3030" s="27"/>
      <c r="AN3030" s="27"/>
      <c r="AO3030" s="27"/>
      <c r="AP3030" s="27"/>
      <c r="AQ3030" s="27"/>
      <c r="AR3030" s="27"/>
      <c r="AS3030" s="27"/>
      <c r="AT3030" s="27"/>
      <c r="AU3030" s="27"/>
      <c r="AV3030" s="27"/>
      <c r="AW3030" s="27"/>
      <c r="AX3030" s="27"/>
      <c r="AY3030" s="27"/>
      <c r="AZ3030" s="27"/>
      <c r="BA3030" s="27"/>
      <c r="BB3030" s="27"/>
      <c r="BC3030" s="8"/>
      <c r="BD3030" s="5"/>
      <c r="BL3030" s="20"/>
      <c r="BM3030" s="27"/>
    </row>
    <row r="3031" spans="3:65">
      <c r="C3031" s="27"/>
      <c r="D3031" s="27"/>
      <c r="E3031" s="27"/>
      <c r="F3031" s="27"/>
      <c r="G3031" s="27"/>
      <c r="H3031" s="27"/>
      <c r="I3031" s="27"/>
      <c r="J3031" s="27"/>
      <c r="K3031" s="27"/>
      <c r="L3031" s="27"/>
      <c r="M3031" s="27"/>
      <c r="N3031" s="27"/>
      <c r="O3031" s="27"/>
      <c r="P3031" s="27"/>
      <c r="Q3031" s="27"/>
      <c r="R3031" s="27"/>
      <c r="S3031" s="27"/>
      <c r="T3031" s="27"/>
      <c r="U3031" s="27"/>
      <c r="V3031" s="27"/>
      <c r="W3031" s="27"/>
      <c r="X3031" s="27"/>
      <c r="Y3031" s="27"/>
      <c r="Z3031" s="27"/>
      <c r="AA3031" s="27"/>
      <c r="AB3031" s="27"/>
      <c r="AC3031" s="27"/>
      <c r="AD3031" s="27"/>
      <c r="AE3031" s="27"/>
      <c r="AF3031" s="27"/>
      <c r="AG3031" s="27"/>
      <c r="AH3031" s="27"/>
      <c r="AI3031" s="27"/>
      <c r="AJ3031" s="27"/>
      <c r="AK3031" s="27"/>
      <c r="AL3031" s="27"/>
      <c r="AM3031" s="27"/>
      <c r="AN3031" s="27"/>
      <c r="AO3031" s="27"/>
      <c r="AP3031" s="27"/>
      <c r="AQ3031" s="27"/>
      <c r="AR3031" s="27"/>
      <c r="AS3031" s="27"/>
      <c r="AT3031" s="27"/>
      <c r="AU3031" s="27"/>
      <c r="AV3031" s="27"/>
      <c r="AW3031" s="27"/>
      <c r="AX3031" s="27"/>
      <c r="AY3031" s="27"/>
      <c r="AZ3031" s="27"/>
      <c r="BA3031" s="27"/>
      <c r="BB3031" s="27"/>
      <c r="BC3031" s="8"/>
      <c r="BD3031" s="5"/>
      <c r="BL3031" s="20"/>
      <c r="BM3031" s="27"/>
    </row>
    <row r="3032" spans="3:65">
      <c r="C3032" s="27"/>
      <c r="D3032" s="27"/>
      <c r="E3032" s="27"/>
      <c r="F3032" s="27"/>
      <c r="G3032" s="27"/>
      <c r="H3032" s="27"/>
      <c r="I3032" s="27"/>
      <c r="J3032" s="27"/>
      <c r="K3032" s="27"/>
      <c r="L3032" s="27"/>
      <c r="M3032" s="27"/>
      <c r="N3032" s="27"/>
      <c r="O3032" s="27"/>
      <c r="P3032" s="27"/>
      <c r="Q3032" s="27"/>
      <c r="R3032" s="27"/>
      <c r="S3032" s="27"/>
      <c r="T3032" s="27"/>
      <c r="U3032" s="27"/>
      <c r="V3032" s="27"/>
      <c r="W3032" s="27"/>
      <c r="X3032" s="27"/>
      <c r="Y3032" s="27"/>
      <c r="Z3032" s="27"/>
      <c r="AA3032" s="27"/>
      <c r="AB3032" s="27"/>
      <c r="AC3032" s="27"/>
      <c r="AD3032" s="27"/>
      <c r="AE3032" s="27"/>
      <c r="AF3032" s="27"/>
      <c r="AG3032" s="27"/>
      <c r="AH3032" s="27"/>
      <c r="AI3032" s="27"/>
      <c r="AJ3032" s="27"/>
      <c r="AK3032" s="27"/>
      <c r="AL3032" s="27"/>
      <c r="AM3032" s="27"/>
      <c r="AN3032" s="27"/>
      <c r="AO3032" s="27"/>
      <c r="AP3032" s="27"/>
      <c r="AQ3032" s="27"/>
      <c r="AR3032" s="27"/>
      <c r="AS3032" s="27"/>
      <c r="AT3032" s="27"/>
      <c r="AU3032" s="27"/>
      <c r="AV3032" s="27"/>
      <c r="AW3032" s="27"/>
      <c r="AX3032" s="27"/>
      <c r="AY3032" s="27"/>
      <c r="AZ3032" s="27"/>
      <c r="BA3032" s="27"/>
      <c r="BB3032" s="27"/>
      <c r="BC3032" s="8"/>
      <c r="BD3032" s="5"/>
      <c r="BL3032" s="20"/>
      <c r="BM3032" s="27"/>
    </row>
    <row r="3033" spans="3:65">
      <c r="C3033" s="27"/>
      <c r="D3033" s="27"/>
      <c r="E3033" s="27"/>
      <c r="F3033" s="27"/>
      <c r="G3033" s="27"/>
      <c r="H3033" s="27"/>
      <c r="I3033" s="27"/>
      <c r="J3033" s="27"/>
      <c r="K3033" s="27"/>
      <c r="L3033" s="27"/>
      <c r="M3033" s="27"/>
      <c r="N3033" s="27"/>
      <c r="O3033" s="27"/>
      <c r="P3033" s="27"/>
      <c r="Q3033" s="27"/>
      <c r="R3033" s="27"/>
      <c r="S3033" s="27"/>
      <c r="T3033" s="27"/>
      <c r="U3033" s="27"/>
      <c r="V3033" s="27"/>
      <c r="W3033" s="27"/>
      <c r="X3033" s="27"/>
      <c r="Y3033" s="27"/>
      <c r="Z3033" s="27"/>
      <c r="AA3033" s="27"/>
      <c r="AB3033" s="27"/>
      <c r="AC3033" s="27"/>
      <c r="AD3033" s="27"/>
      <c r="AE3033" s="27"/>
      <c r="AF3033" s="27"/>
      <c r="AG3033" s="27"/>
      <c r="AH3033" s="27"/>
      <c r="AI3033" s="27"/>
      <c r="AJ3033" s="27"/>
      <c r="AK3033" s="27"/>
      <c r="AL3033" s="27"/>
      <c r="AM3033" s="27"/>
      <c r="AN3033" s="27"/>
      <c r="AO3033" s="27"/>
      <c r="AP3033" s="27"/>
      <c r="AQ3033" s="27"/>
      <c r="AR3033" s="27"/>
      <c r="AS3033" s="27"/>
      <c r="AT3033" s="27"/>
      <c r="AU3033" s="27"/>
      <c r="AV3033" s="27"/>
      <c r="AW3033" s="27"/>
      <c r="AX3033" s="27"/>
      <c r="AY3033" s="27"/>
      <c r="AZ3033" s="27"/>
      <c r="BA3033" s="27"/>
      <c r="BB3033" s="27"/>
      <c r="BC3033" s="8"/>
      <c r="BD3033" s="5"/>
      <c r="BL3033" s="20"/>
      <c r="BM3033" s="27"/>
    </row>
    <row r="3034" spans="3:65">
      <c r="C3034" s="27"/>
      <c r="D3034" s="27"/>
      <c r="E3034" s="27"/>
      <c r="F3034" s="27"/>
      <c r="G3034" s="27"/>
      <c r="H3034" s="27"/>
      <c r="I3034" s="27"/>
      <c r="J3034" s="27"/>
      <c r="K3034" s="27"/>
      <c r="L3034" s="27"/>
      <c r="M3034" s="27"/>
      <c r="N3034" s="27"/>
      <c r="O3034" s="27"/>
      <c r="P3034" s="27"/>
      <c r="Q3034" s="27"/>
      <c r="R3034" s="27"/>
      <c r="S3034" s="27"/>
      <c r="T3034" s="27"/>
      <c r="U3034" s="27"/>
      <c r="V3034" s="27"/>
      <c r="W3034" s="27"/>
      <c r="X3034" s="27"/>
      <c r="Y3034" s="27"/>
      <c r="Z3034" s="27"/>
      <c r="AA3034" s="27"/>
      <c r="AB3034" s="27"/>
      <c r="AC3034" s="27"/>
      <c r="AD3034" s="27"/>
      <c r="AE3034" s="27"/>
      <c r="AF3034" s="27"/>
      <c r="AG3034" s="27"/>
      <c r="AH3034" s="27"/>
      <c r="AI3034" s="27"/>
      <c r="AJ3034" s="27"/>
      <c r="AK3034" s="27"/>
      <c r="AL3034" s="27"/>
      <c r="AM3034" s="27"/>
      <c r="AN3034" s="27"/>
      <c r="AO3034" s="27"/>
      <c r="AP3034" s="27"/>
      <c r="AQ3034" s="27"/>
      <c r="AR3034" s="27"/>
      <c r="AS3034" s="27"/>
      <c r="AT3034" s="27"/>
      <c r="AU3034" s="27"/>
      <c r="AV3034" s="27"/>
      <c r="AW3034" s="27"/>
      <c r="AX3034" s="27"/>
      <c r="AY3034" s="27"/>
      <c r="AZ3034" s="27"/>
      <c r="BA3034" s="27"/>
      <c r="BB3034" s="27"/>
      <c r="BC3034" s="8"/>
      <c r="BD3034" s="5"/>
      <c r="BL3034" s="20"/>
      <c r="BM3034" s="27"/>
    </row>
    <row r="3035" spans="3:65">
      <c r="C3035" s="27"/>
      <c r="D3035" s="27"/>
      <c r="E3035" s="27"/>
      <c r="F3035" s="27"/>
      <c r="G3035" s="27"/>
      <c r="H3035" s="27"/>
      <c r="I3035" s="27"/>
      <c r="J3035" s="27"/>
      <c r="K3035" s="27"/>
      <c r="L3035" s="27"/>
      <c r="M3035" s="27"/>
      <c r="N3035" s="27"/>
      <c r="O3035" s="27"/>
      <c r="P3035" s="27"/>
      <c r="Q3035" s="27"/>
      <c r="R3035" s="27"/>
      <c r="S3035" s="27"/>
      <c r="T3035" s="27"/>
      <c r="U3035" s="27"/>
      <c r="V3035" s="27"/>
      <c r="W3035" s="27"/>
      <c r="X3035" s="27"/>
      <c r="Y3035" s="27"/>
      <c r="Z3035" s="27"/>
      <c r="AA3035" s="27"/>
      <c r="AB3035" s="27"/>
      <c r="AC3035" s="27"/>
      <c r="AD3035" s="27"/>
      <c r="AE3035" s="27"/>
      <c r="AF3035" s="27"/>
      <c r="AG3035" s="27"/>
      <c r="AH3035" s="27"/>
      <c r="AI3035" s="27"/>
      <c r="AJ3035" s="27"/>
      <c r="AK3035" s="27"/>
      <c r="AL3035" s="27"/>
      <c r="AM3035" s="27"/>
      <c r="AN3035" s="27"/>
      <c r="AO3035" s="27"/>
      <c r="AP3035" s="27"/>
      <c r="AQ3035" s="27"/>
      <c r="AR3035" s="27"/>
      <c r="AS3035" s="27"/>
      <c r="AT3035" s="27"/>
      <c r="AU3035" s="27"/>
      <c r="AV3035" s="27"/>
      <c r="AW3035" s="27"/>
      <c r="AX3035" s="27"/>
      <c r="AY3035" s="27"/>
      <c r="AZ3035" s="27"/>
      <c r="BA3035" s="27"/>
      <c r="BB3035" s="27"/>
      <c r="BC3035" s="8"/>
      <c r="BD3035" s="5"/>
      <c r="BL3035" s="20"/>
      <c r="BM3035" s="27"/>
    </row>
    <row r="3036" spans="3:65">
      <c r="C3036" s="27"/>
      <c r="D3036" s="27"/>
      <c r="E3036" s="27"/>
      <c r="F3036" s="27"/>
      <c r="G3036" s="27"/>
      <c r="H3036" s="27"/>
      <c r="I3036" s="27"/>
      <c r="J3036" s="27"/>
      <c r="K3036" s="27"/>
      <c r="L3036" s="27"/>
      <c r="M3036" s="27"/>
      <c r="N3036" s="27"/>
      <c r="O3036" s="27"/>
      <c r="P3036" s="27"/>
      <c r="Q3036" s="27"/>
      <c r="R3036" s="27"/>
      <c r="S3036" s="27"/>
      <c r="T3036" s="27"/>
      <c r="U3036" s="27"/>
      <c r="V3036" s="27"/>
      <c r="W3036" s="27"/>
      <c r="X3036" s="27"/>
      <c r="Y3036" s="27"/>
      <c r="Z3036" s="27"/>
      <c r="AA3036" s="27"/>
      <c r="AB3036" s="27"/>
      <c r="AC3036" s="27"/>
      <c r="AD3036" s="27"/>
      <c r="AE3036" s="27"/>
      <c r="AF3036" s="27"/>
      <c r="AG3036" s="27"/>
      <c r="AH3036" s="27"/>
      <c r="AI3036" s="27"/>
      <c r="AJ3036" s="27"/>
      <c r="AK3036" s="27"/>
      <c r="AL3036" s="27"/>
      <c r="AM3036" s="27"/>
      <c r="AN3036" s="27"/>
      <c r="AO3036" s="27"/>
      <c r="AP3036" s="27"/>
      <c r="AQ3036" s="27"/>
      <c r="AR3036" s="27"/>
      <c r="AS3036" s="27"/>
      <c r="AT3036" s="27"/>
      <c r="AU3036" s="27"/>
      <c r="AV3036" s="27"/>
      <c r="AW3036" s="27"/>
      <c r="AX3036" s="27"/>
      <c r="AY3036" s="27"/>
      <c r="AZ3036" s="27"/>
      <c r="BA3036" s="27"/>
      <c r="BB3036" s="27"/>
      <c r="BC3036" s="8"/>
      <c r="BD3036" s="5"/>
      <c r="BL3036" s="20"/>
      <c r="BM3036" s="27"/>
    </row>
    <row r="3037" spans="3:65">
      <c r="C3037" s="27"/>
      <c r="D3037" s="27"/>
      <c r="E3037" s="27"/>
      <c r="F3037" s="27"/>
      <c r="G3037" s="27"/>
      <c r="H3037" s="27"/>
      <c r="I3037" s="27"/>
      <c r="J3037" s="27"/>
      <c r="K3037" s="27"/>
      <c r="L3037" s="27"/>
      <c r="M3037" s="27"/>
      <c r="N3037" s="27"/>
      <c r="O3037" s="27"/>
      <c r="P3037" s="27"/>
      <c r="Q3037" s="27"/>
      <c r="R3037" s="27"/>
      <c r="S3037" s="27"/>
      <c r="T3037" s="27"/>
      <c r="U3037" s="27"/>
      <c r="V3037" s="27"/>
      <c r="W3037" s="27"/>
      <c r="X3037" s="27"/>
      <c r="Y3037" s="27"/>
      <c r="Z3037" s="27"/>
      <c r="AA3037" s="27"/>
      <c r="AB3037" s="27"/>
      <c r="AC3037" s="27"/>
      <c r="AD3037" s="27"/>
      <c r="AE3037" s="27"/>
      <c r="AF3037" s="27"/>
      <c r="AG3037" s="27"/>
      <c r="AH3037" s="27"/>
      <c r="AI3037" s="27"/>
      <c r="AJ3037" s="27"/>
      <c r="AK3037" s="27"/>
      <c r="AL3037" s="27"/>
      <c r="AM3037" s="27"/>
      <c r="AN3037" s="27"/>
      <c r="AO3037" s="27"/>
      <c r="AP3037" s="27"/>
      <c r="AQ3037" s="27"/>
      <c r="AR3037" s="27"/>
      <c r="AS3037" s="27"/>
      <c r="AT3037" s="27"/>
      <c r="AU3037" s="27"/>
      <c r="AV3037" s="27"/>
      <c r="AW3037" s="27"/>
      <c r="AX3037" s="27"/>
      <c r="AY3037" s="27"/>
      <c r="AZ3037" s="27"/>
      <c r="BA3037" s="27"/>
      <c r="BB3037" s="27"/>
      <c r="BC3037" s="8"/>
      <c r="BD3037" s="5"/>
      <c r="BL3037" s="20"/>
      <c r="BM3037" s="27"/>
    </row>
    <row r="3038" spans="3:65">
      <c r="C3038" s="27"/>
      <c r="D3038" s="27"/>
      <c r="E3038" s="27"/>
      <c r="F3038" s="27"/>
      <c r="G3038" s="27"/>
      <c r="H3038" s="27"/>
      <c r="I3038" s="27"/>
      <c r="J3038" s="27"/>
      <c r="K3038" s="27"/>
      <c r="L3038" s="27"/>
      <c r="M3038" s="27"/>
      <c r="N3038" s="27"/>
      <c r="O3038" s="27"/>
      <c r="P3038" s="27"/>
      <c r="Q3038" s="27"/>
      <c r="R3038" s="27"/>
      <c r="S3038" s="27"/>
      <c r="T3038" s="27"/>
      <c r="U3038" s="27"/>
      <c r="V3038" s="27"/>
      <c r="W3038" s="27"/>
      <c r="X3038" s="27"/>
      <c r="Y3038" s="27"/>
      <c r="Z3038" s="27"/>
      <c r="AA3038" s="27"/>
      <c r="AB3038" s="27"/>
      <c r="AC3038" s="27"/>
      <c r="AD3038" s="27"/>
      <c r="AE3038" s="27"/>
      <c r="AF3038" s="27"/>
      <c r="AG3038" s="27"/>
      <c r="AH3038" s="27"/>
      <c r="AI3038" s="27"/>
      <c r="AJ3038" s="27"/>
      <c r="AK3038" s="27"/>
      <c r="AL3038" s="27"/>
      <c r="AM3038" s="27"/>
      <c r="AN3038" s="27"/>
      <c r="AO3038" s="27"/>
      <c r="AP3038" s="27"/>
      <c r="AQ3038" s="27"/>
      <c r="AR3038" s="27"/>
      <c r="AS3038" s="27"/>
      <c r="AT3038" s="27"/>
      <c r="AU3038" s="27"/>
      <c r="AV3038" s="27"/>
      <c r="AW3038" s="27"/>
      <c r="AX3038" s="27"/>
      <c r="AY3038" s="27"/>
      <c r="AZ3038" s="27"/>
      <c r="BA3038" s="27"/>
      <c r="BB3038" s="27"/>
      <c r="BC3038" s="8"/>
      <c r="BD3038" s="5"/>
      <c r="BL3038" s="20"/>
      <c r="BM3038" s="27"/>
    </row>
    <row r="3039" spans="3:65">
      <c r="C3039" s="27"/>
      <c r="D3039" s="27"/>
      <c r="E3039" s="27"/>
      <c r="F3039" s="27"/>
      <c r="G3039" s="27"/>
      <c r="H3039" s="27"/>
      <c r="I3039" s="27"/>
      <c r="J3039" s="27"/>
      <c r="K3039" s="27"/>
      <c r="L3039" s="27"/>
      <c r="M3039" s="27"/>
      <c r="N3039" s="27"/>
      <c r="O3039" s="27"/>
      <c r="P3039" s="27"/>
      <c r="Q3039" s="27"/>
      <c r="R3039" s="27"/>
      <c r="S3039" s="27"/>
      <c r="T3039" s="27"/>
      <c r="U3039" s="27"/>
      <c r="V3039" s="27"/>
      <c r="W3039" s="27"/>
      <c r="X3039" s="27"/>
      <c r="Y3039" s="27"/>
      <c r="Z3039" s="27"/>
      <c r="AA3039" s="27"/>
      <c r="AB3039" s="27"/>
      <c r="AC3039" s="27"/>
      <c r="AD3039" s="27"/>
      <c r="AE3039" s="27"/>
      <c r="AF3039" s="27"/>
      <c r="AG3039" s="27"/>
      <c r="AH3039" s="27"/>
      <c r="AI3039" s="27"/>
      <c r="AJ3039" s="27"/>
      <c r="AK3039" s="27"/>
      <c r="AL3039" s="27"/>
      <c r="AM3039" s="27"/>
      <c r="AN3039" s="27"/>
      <c r="AO3039" s="27"/>
      <c r="AP3039" s="27"/>
      <c r="AQ3039" s="27"/>
      <c r="AR3039" s="27"/>
      <c r="AS3039" s="27"/>
      <c r="AT3039" s="27"/>
      <c r="AU3039" s="27"/>
      <c r="AV3039" s="27"/>
      <c r="AW3039" s="27"/>
      <c r="AX3039" s="27"/>
      <c r="AY3039" s="27"/>
      <c r="AZ3039" s="27"/>
      <c r="BA3039" s="27"/>
      <c r="BB3039" s="27"/>
      <c r="BC3039" s="8"/>
      <c r="BD3039" s="5"/>
      <c r="BL3039" s="20"/>
      <c r="BM3039" s="27"/>
    </row>
    <row r="3040" spans="3:65">
      <c r="C3040" s="27"/>
      <c r="D3040" s="27"/>
      <c r="E3040" s="27"/>
      <c r="F3040" s="27"/>
      <c r="G3040" s="27"/>
      <c r="H3040" s="27"/>
      <c r="I3040" s="27"/>
      <c r="J3040" s="27"/>
      <c r="K3040" s="27"/>
      <c r="L3040" s="27"/>
      <c r="M3040" s="27"/>
      <c r="N3040" s="27"/>
      <c r="O3040" s="27"/>
      <c r="P3040" s="27"/>
      <c r="Q3040" s="27"/>
      <c r="R3040" s="27"/>
      <c r="S3040" s="27"/>
      <c r="T3040" s="27"/>
      <c r="U3040" s="27"/>
      <c r="V3040" s="27"/>
      <c r="W3040" s="27"/>
      <c r="X3040" s="27"/>
      <c r="Y3040" s="27"/>
      <c r="Z3040" s="27"/>
      <c r="AA3040" s="27"/>
      <c r="AB3040" s="27"/>
      <c r="AC3040" s="27"/>
      <c r="AD3040" s="27"/>
      <c r="AE3040" s="27"/>
      <c r="AF3040" s="27"/>
      <c r="AG3040" s="27"/>
      <c r="AH3040" s="27"/>
      <c r="AI3040" s="27"/>
      <c r="AJ3040" s="27"/>
      <c r="AK3040" s="27"/>
      <c r="AL3040" s="27"/>
      <c r="AM3040" s="27"/>
      <c r="AN3040" s="27"/>
      <c r="AO3040" s="27"/>
      <c r="AP3040" s="27"/>
      <c r="AQ3040" s="27"/>
      <c r="AR3040" s="27"/>
      <c r="AS3040" s="27"/>
      <c r="AT3040" s="27"/>
      <c r="AU3040" s="27"/>
      <c r="AV3040" s="27"/>
      <c r="AW3040" s="27"/>
      <c r="AX3040" s="27"/>
      <c r="AY3040" s="27"/>
      <c r="AZ3040" s="27"/>
      <c r="BA3040" s="27"/>
      <c r="BB3040" s="27"/>
      <c r="BC3040" s="8"/>
      <c r="BD3040" s="5"/>
      <c r="BL3040" s="20"/>
      <c r="BM3040" s="27"/>
    </row>
    <row r="3041" spans="3:65">
      <c r="C3041" s="27"/>
      <c r="D3041" s="27"/>
      <c r="E3041" s="27"/>
      <c r="F3041" s="27"/>
      <c r="G3041" s="27"/>
      <c r="H3041" s="27"/>
      <c r="I3041" s="27"/>
      <c r="J3041" s="27"/>
      <c r="K3041" s="27"/>
      <c r="L3041" s="27"/>
      <c r="M3041" s="27"/>
      <c r="N3041" s="27"/>
      <c r="O3041" s="27"/>
      <c r="P3041" s="27"/>
      <c r="Q3041" s="27"/>
      <c r="R3041" s="27"/>
      <c r="S3041" s="27"/>
      <c r="T3041" s="27"/>
      <c r="U3041" s="27"/>
      <c r="V3041" s="27"/>
      <c r="W3041" s="27"/>
      <c r="X3041" s="27"/>
      <c r="Y3041" s="27"/>
      <c r="Z3041" s="27"/>
      <c r="AA3041" s="27"/>
      <c r="AB3041" s="27"/>
      <c r="AC3041" s="27"/>
      <c r="AD3041" s="27"/>
      <c r="AE3041" s="27"/>
      <c r="AF3041" s="27"/>
      <c r="AG3041" s="27"/>
      <c r="AH3041" s="27"/>
      <c r="AI3041" s="27"/>
      <c r="AJ3041" s="27"/>
      <c r="AK3041" s="27"/>
      <c r="AL3041" s="27"/>
      <c r="AM3041" s="27"/>
      <c r="AN3041" s="27"/>
      <c r="AO3041" s="27"/>
      <c r="AP3041" s="27"/>
      <c r="AQ3041" s="27"/>
      <c r="AR3041" s="27"/>
      <c r="AS3041" s="27"/>
      <c r="AT3041" s="27"/>
      <c r="AU3041" s="27"/>
      <c r="AV3041" s="27"/>
      <c r="AW3041" s="27"/>
      <c r="AX3041" s="27"/>
      <c r="AY3041" s="27"/>
      <c r="AZ3041" s="27"/>
      <c r="BA3041" s="27"/>
      <c r="BB3041" s="27"/>
      <c r="BC3041" s="8"/>
      <c r="BD3041" s="5"/>
      <c r="BL3041" s="20"/>
      <c r="BM3041" s="27"/>
    </row>
    <row r="3042" spans="3:65">
      <c r="C3042" s="27"/>
      <c r="D3042" s="27"/>
      <c r="E3042" s="27"/>
      <c r="F3042" s="27"/>
      <c r="G3042" s="27"/>
      <c r="H3042" s="27"/>
      <c r="I3042" s="27"/>
      <c r="J3042" s="27"/>
      <c r="K3042" s="27"/>
      <c r="L3042" s="27"/>
      <c r="M3042" s="27"/>
      <c r="N3042" s="27"/>
      <c r="O3042" s="27"/>
      <c r="P3042" s="27"/>
      <c r="Q3042" s="27"/>
      <c r="R3042" s="27"/>
      <c r="S3042" s="27"/>
      <c r="T3042" s="27"/>
      <c r="U3042" s="27"/>
      <c r="V3042" s="27"/>
      <c r="W3042" s="27"/>
      <c r="X3042" s="27"/>
      <c r="Y3042" s="27"/>
      <c r="Z3042" s="27"/>
      <c r="AA3042" s="27"/>
      <c r="AB3042" s="27"/>
      <c r="AC3042" s="27"/>
      <c r="AD3042" s="27"/>
      <c r="AE3042" s="27"/>
      <c r="AF3042" s="27"/>
      <c r="AG3042" s="27"/>
      <c r="AH3042" s="27"/>
      <c r="AI3042" s="27"/>
      <c r="AJ3042" s="27"/>
      <c r="AK3042" s="27"/>
      <c r="AL3042" s="27"/>
      <c r="AM3042" s="27"/>
      <c r="AN3042" s="27"/>
      <c r="AO3042" s="27"/>
      <c r="AP3042" s="27"/>
      <c r="AQ3042" s="27"/>
      <c r="AR3042" s="27"/>
      <c r="AS3042" s="27"/>
      <c r="AT3042" s="27"/>
      <c r="AU3042" s="27"/>
      <c r="AV3042" s="27"/>
      <c r="AW3042" s="27"/>
      <c r="AX3042" s="27"/>
      <c r="AY3042" s="27"/>
      <c r="AZ3042" s="27"/>
      <c r="BA3042" s="27"/>
      <c r="BB3042" s="27"/>
      <c r="BC3042" s="8"/>
      <c r="BD3042" s="5"/>
      <c r="BL3042" s="20"/>
      <c r="BM3042" s="27"/>
    </row>
    <row r="3043" spans="3:65">
      <c r="C3043" s="27"/>
      <c r="D3043" s="27"/>
      <c r="E3043" s="27"/>
      <c r="F3043" s="27"/>
      <c r="G3043" s="27"/>
      <c r="H3043" s="27"/>
      <c r="I3043" s="27"/>
      <c r="J3043" s="27"/>
      <c r="K3043" s="27"/>
      <c r="L3043" s="27"/>
      <c r="M3043" s="27"/>
      <c r="N3043" s="27"/>
      <c r="O3043" s="27"/>
      <c r="P3043" s="27"/>
      <c r="Q3043" s="27"/>
      <c r="R3043" s="27"/>
      <c r="S3043" s="27"/>
      <c r="T3043" s="27"/>
      <c r="U3043" s="27"/>
      <c r="V3043" s="27"/>
      <c r="W3043" s="27"/>
      <c r="X3043" s="27"/>
      <c r="Y3043" s="27"/>
      <c r="Z3043" s="27"/>
      <c r="AA3043" s="27"/>
      <c r="AB3043" s="27"/>
      <c r="AC3043" s="27"/>
      <c r="AD3043" s="27"/>
      <c r="AE3043" s="27"/>
      <c r="AF3043" s="27"/>
      <c r="AG3043" s="27"/>
      <c r="AH3043" s="27"/>
      <c r="AI3043" s="27"/>
      <c r="AJ3043" s="27"/>
      <c r="AK3043" s="27"/>
      <c r="AL3043" s="27"/>
      <c r="AM3043" s="27"/>
      <c r="AN3043" s="27"/>
      <c r="AO3043" s="27"/>
      <c r="AP3043" s="27"/>
      <c r="AQ3043" s="27"/>
      <c r="AR3043" s="27"/>
      <c r="AS3043" s="27"/>
      <c r="AT3043" s="27"/>
      <c r="AU3043" s="27"/>
      <c r="AV3043" s="27"/>
      <c r="AW3043" s="27"/>
      <c r="AX3043" s="27"/>
      <c r="AY3043" s="27"/>
      <c r="AZ3043" s="27"/>
      <c r="BA3043" s="27"/>
      <c r="BB3043" s="27"/>
      <c r="BC3043" s="8"/>
      <c r="BD3043" s="5"/>
      <c r="BL3043" s="20"/>
      <c r="BM3043" s="27"/>
    </row>
    <row r="3044" spans="3:65">
      <c r="C3044" s="27"/>
      <c r="D3044" s="27"/>
      <c r="E3044" s="27"/>
      <c r="F3044" s="27"/>
      <c r="G3044" s="27"/>
      <c r="H3044" s="27"/>
      <c r="I3044" s="27"/>
      <c r="J3044" s="27"/>
      <c r="K3044" s="27"/>
      <c r="L3044" s="27"/>
      <c r="M3044" s="27"/>
      <c r="N3044" s="27"/>
      <c r="O3044" s="27"/>
      <c r="P3044" s="27"/>
      <c r="Q3044" s="27"/>
      <c r="R3044" s="27"/>
      <c r="S3044" s="27"/>
      <c r="T3044" s="27"/>
      <c r="U3044" s="27"/>
      <c r="V3044" s="27"/>
      <c r="W3044" s="27"/>
      <c r="X3044" s="27"/>
      <c r="Y3044" s="27"/>
      <c r="Z3044" s="27"/>
      <c r="AA3044" s="27"/>
      <c r="AB3044" s="27"/>
      <c r="AC3044" s="27"/>
      <c r="AD3044" s="27"/>
      <c r="AE3044" s="27"/>
      <c r="AF3044" s="27"/>
      <c r="AG3044" s="27"/>
      <c r="AH3044" s="27"/>
      <c r="AI3044" s="27"/>
      <c r="AJ3044" s="27"/>
      <c r="AK3044" s="27"/>
      <c r="AL3044" s="27"/>
      <c r="AM3044" s="27"/>
      <c r="AN3044" s="27"/>
      <c r="AO3044" s="27"/>
      <c r="AP3044" s="27"/>
      <c r="AQ3044" s="27"/>
      <c r="AR3044" s="27"/>
      <c r="AS3044" s="27"/>
      <c r="AT3044" s="27"/>
      <c r="AU3044" s="27"/>
      <c r="AV3044" s="27"/>
      <c r="AW3044" s="27"/>
      <c r="AX3044" s="27"/>
      <c r="AY3044" s="27"/>
      <c r="AZ3044" s="27"/>
      <c r="BA3044" s="27"/>
      <c r="BB3044" s="27"/>
      <c r="BC3044" s="8"/>
      <c r="BD3044" s="5"/>
      <c r="BL3044" s="20"/>
      <c r="BM3044" s="27"/>
    </row>
    <row r="3045" spans="3:65">
      <c r="C3045" s="27"/>
      <c r="D3045" s="27"/>
      <c r="E3045" s="27"/>
      <c r="F3045" s="27"/>
      <c r="G3045" s="27"/>
      <c r="H3045" s="27"/>
      <c r="I3045" s="27"/>
      <c r="J3045" s="27"/>
      <c r="K3045" s="27"/>
      <c r="L3045" s="27"/>
      <c r="M3045" s="27"/>
      <c r="N3045" s="27"/>
      <c r="O3045" s="27"/>
      <c r="P3045" s="27"/>
      <c r="Q3045" s="27"/>
      <c r="R3045" s="27"/>
      <c r="S3045" s="27"/>
      <c r="T3045" s="27"/>
      <c r="U3045" s="27"/>
      <c r="V3045" s="27"/>
      <c r="W3045" s="27"/>
      <c r="X3045" s="27"/>
      <c r="Y3045" s="27"/>
      <c r="Z3045" s="27"/>
      <c r="AA3045" s="27"/>
      <c r="AB3045" s="27"/>
      <c r="AC3045" s="27"/>
      <c r="AD3045" s="27"/>
      <c r="AE3045" s="27"/>
      <c r="AF3045" s="27"/>
      <c r="AG3045" s="27"/>
      <c r="AH3045" s="27"/>
      <c r="AI3045" s="27"/>
      <c r="AJ3045" s="27"/>
      <c r="AK3045" s="27"/>
      <c r="AL3045" s="27"/>
      <c r="AM3045" s="27"/>
      <c r="AN3045" s="27"/>
      <c r="AO3045" s="27"/>
      <c r="AP3045" s="27"/>
      <c r="AQ3045" s="27"/>
      <c r="AR3045" s="27"/>
      <c r="AS3045" s="27"/>
      <c r="AT3045" s="27"/>
      <c r="AU3045" s="27"/>
      <c r="AV3045" s="27"/>
      <c r="AW3045" s="27"/>
      <c r="AX3045" s="27"/>
      <c r="AY3045" s="27"/>
      <c r="AZ3045" s="27"/>
      <c r="BA3045" s="27"/>
      <c r="BB3045" s="27"/>
      <c r="BC3045" s="8"/>
      <c r="BD3045" s="5"/>
      <c r="BL3045" s="20"/>
      <c r="BM3045" s="27"/>
    </row>
    <row r="3046" spans="3:65">
      <c r="C3046" s="27"/>
      <c r="D3046" s="27"/>
      <c r="E3046" s="27"/>
      <c r="F3046" s="27"/>
      <c r="G3046" s="27"/>
      <c r="H3046" s="27"/>
      <c r="I3046" s="27"/>
      <c r="J3046" s="27"/>
      <c r="K3046" s="27"/>
      <c r="L3046" s="27"/>
      <c r="M3046" s="27"/>
      <c r="N3046" s="27"/>
      <c r="O3046" s="27"/>
      <c r="P3046" s="27"/>
      <c r="Q3046" s="27"/>
      <c r="R3046" s="27"/>
      <c r="S3046" s="27"/>
      <c r="T3046" s="27"/>
      <c r="U3046" s="27"/>
      <c r="V3046" s="27"/>
      <c r="W3046" s="27"/>
      <c r="X3046" s="27"/>
      <c r="Y3046" s="27"/>
      <c r="Z3046" s="27"/>
      <c r="AA3046" s="27"/>
      <c r="AB3046" s="27"/>
      <c r="AC3046" s="27"/>
      <c r="AD3046" s="27"/>
      <c r="AE3046" s="27"/>
      <c r="AF3046" s="27"/>
      <c r="AG3046" s="27"/>
      <c r="AH3046" s="27"/>
      <c r="AI3046" s="27"/>
      <c r="AJ3046" s="27"/>
      <c r="AK3046" s="27"/>
      <c r="AL3046" s="27"/>
      <c r="AM3046" s="27"/>
      <c r="AN3046" s="27"/>
      <c r="AO3046" s="27"/>
      <c r="AP3046" s="27"/>
      <c r="AQ3046" s="27"/>
      <c r="AR3046" s="27"/>
      <c r="AS3046" s="27"/>
      <c r="AT3046" s="27"/>
      <c r="AU3046" s="27"/>
      <c r="AV3046" s="27"/>
      <c r="AW3046" s="27"/>
      <c r="AX3046" s="27"/>
      <c r="AY3046" s="27"/>
      <c r="AZ3046" s="27"/>
      <c r="BA3046" s="27"/>
      <c r="BB3046" s="27"/>
      <c r="BC3046" s="8"/>
      <c r="BD3046" s="5"/>
      <c r="BL3046" s="20"/>
      <c r="BM3046" s="27"/>
    </row>
    <row r="3047" spans="3:65">
      <c r="C3047" s="27"/>
      <c r="D3047" s="27"/>
      <c r="E3047" s="27"/>
      <c r="F3047" s="27"/>
      <c r="G3047" s="27"/>
      <c r="H3047" s="27"/>
      <c r="I3047" s="27"/>
      <c r="J3047" s="27"/>
      <c r="K3047" s="27"/>
      <c r="L3047" s="27"/>
      <c r="M3047" s="27"/>
      <c r="N3047" s="27"/>
      <c r="O3047" s="27"/>
      <c r="P3047" s="27"/>
      <c r="Q3047" s="27"/>
      <c r="R3047" s="27"/>
      <c r="S3047" s="27"/>
      <c r="T3047" s="27"/>
      <c r="U3047" s="27"/>
      <c r="V3047" s="27"/>
      <c r="W3047" s="27"/>
      <c r="X3047" s="27"/>
      <c r="Y3047" s="27"/>
      <c r="Z3047" s="27"/>
      <c r="AA3047" s="27"/>
      <c r="AB3047" s="27"/>
      <c r="AC3047" s="27"/>
      <c r="AD3047" s="27"/>
      <c r="AE3047" s="27"/>
      <c r="AF3047" s="27"/>
      <c r="AG3047" s="27"/>
      <c r="AH3047" s="27"/>
      <c r="AI3047" s="27"/>
      <c r="AJ3047" s="27"/>
      <c r="AK3047" s="27"/>
      <c r="AL3047" s="27"/>
      <c r="AM3047" s="27"/>
      <c r="AN3047" s="27"/>
      <c r="AO3047" s="27"/>
      <c r="AP3047" s="27"/>
      <c r="AQ3047" s="27"/>
      <c r="AR3047" s="27"/>
      <c r="AS3047" s="27"/>
      <c r="AT3047" s="27"/>
      <c r="AU3047" s="27"/>
      <c r="AV3047" s="27"/>
      <c r="AW3047" s="27"/>
      <c r="AX3047" s="27"/>
      <c r="AY3047" s="27"/>
      <c r="AZ3047" s="27"/>
      <c r="BA3047" s="27"/>
      <c r="BB3047" s="27"/>
      <c r="BC3047" s="8"/>
      <c r="BD3047" s="5"/>
      <c r="BL3047" s="20"/>
      <c r="BM3047" s="27"/>
    </row>
    <row r="3048" spans="3:65">
      <c r="C3048" s="27"/>
      <c r="D3048" s="27"/>
      <c r="E3048" s="27"/>
      <c r="F3048" s="27"/>
      <c r="G3048" s="27"/>
      <c r="H3048" s="27"/>
      <c r="I3048" s="27"/>
      <c r="J3048" s="27"/>
      <c r="K3048" s="27"/>
      <c r="L3048" s="27"/>
      <c r="M3048" s="27"/>
      <c r="N3048" s="27"/>
      <c r="O3048" s="27"/>
      <c r="P3048" s="27"/>
      <c r="Q3048" s="27"/>
      <c r="R3048" s="27"/>
      <c r="S3048" s="27"/>
      <c r="T3048" s="27"/>
      <c r="U3048" s="27"/>
      <c r="V3048" s="27"/>
      <c r="W3048" s="27"/>
      <c r="X3048" s="27"/>
      <c r="Y3048" s="27"/>
      <c r="Z3048" s="27"/>
      <c r="AA3048" s="27"/>
      <c r="AB3048" s="27"/>
      <c r="AC3048" s="27"/>
      <c r="AD3048" s="27"/>
      <c r="AE3048" s="27"/>
      <c r="AF3048" s="27"/>
      <c r="AG3048" s="27"/>
      <c r="AH3048" s="27"/>
      <c r="AI3048" s="27"/>
      <c r="AJ3048" s="27"/>
      <c r="AK3048" s="27"/>
      <c r="AL3048" s="27"/>
      <c r="AM3048" s="27"/>
      <c r="AN3048" s="27"/>
      <c r="AO3048" s="27"/>
      <c r="AP3048" s="27"/>
      <c r="AQ3048" s="27"/>
      <c r="AR3048" s="27"/>
      <c r="AS3048" s="27"/>
      <c r="AT3048" s="27"/>
      <c r="AU3048" s="27"/>
      <c r="AV3048" s="27"/>
      <c r="AW3048" s="27"/>
      <c r="AX3048" s="27"/>
      <c r="AY3048" s="27"/>
      <c r="AZ3048" s="27"/>
      <c r="BA3048" s="27"/>
      <c r="BB3048" s="27"/>
      <c r="BC3048" s="8"/>
      <c r="BD3048" s="5"/>
      <c r="BL3048" s="20"/>
      <c r="BM3048" s="27"/>
    </row>
    <row r="3049" spans="3:65">
      <c r="C3049" s="27"/>
      <c r="D3049" s="27"/>
      <c r="E3049" s="27"/>
      <c r="F3049" s="27"/>
      <c r="G3049" s="27"/>
      <c r="H3049" s="27"/>
      <c r="I3049" s="27"/>
      <c r="J3049" s="27"/>
      <c r="K3049" s="27"/>
      <c r="L3049" s="27"/>
      <c r="M3049" s="27"/>
      <c r="N3049" s="27"/>
      <c r="O3049" s="27"/>
      <c r="P3049" s="27"/>
      <c r="Q3049" s="27"/>
      <c r="R3049" s="27"/>
      <c r="S3049" s="27"/>
      <c r="T3049" s="27"/>
      <c r="U3049" s="27"/>
      <c r="V3049" s="27"/>
      <c r="W3049" s="27"/>
      <c r="X3049" s="27"/>
      <c r="Y3049" s="27"/>
      <c r="Z3049" s="27"/>
      <c r="AA3049" s="27"/>
      <c r="AB3049" s="27"/>
      <c r="AC3049" s="27"/>
      <c r="AD3049" s="27"/>
      <c r="AE3049" s="27"/>
      <c r="AF3049" s="27"/>
      <c r="AG3049" s="27"/>
      <c r="AH3049" s="27"/>
      <c r="AI3049" s="27"/>
      <c r="AJ3049" s="27"/>
      <c r="AK3049" s="27"/>
      <c r="AL3049" s="27"/>
      <c r="AM3049" s="27"/>
      <c r="AN3049" s="27"/>
      <c r="AO3049" s="27"/>
      <c r="AP3049" s="27"/>
      <c r="AQ3049" s="27"/>
      <c r="AR3049" s="27"/>
      <c r="AS3049" s="27"/>
      <c r="AT3049" s="27"/>
      <c r="AU3049" s="27"/>
      <c r="AV3049" s="27"/>
      <c r="AW3049" s="27"/>
      <c r="AX3049" s="27"/>
      <c r="AY3049" s="27"/>
      <c r="AZ3049" s="27"/>
      <c r="BA3049" s="27"/>
      <c r="BB3049" s="27"/>
      <c r="BC3049" s="8"/>
      <c r="BD3049" s="5"/>
      <c r="BL3049" s="20"/>
      <c r="BM3049" s="27"/>
    </row>
    <row r="3050" spans="3:65">
      <c r="C3050" s="27"/>
      <c r="D3050" s="27"/>
      <c r="E3050" s="27"/>
      <c r="F3050" s="27"/>
      <c r="G3050" s="27"/>
      <c r="H3050" s="27"/>
      <c r="I3050" s="27"/>
      <c r="J3050" s="27"/>
      <c r="K3050" s="27"/>
      <c r="L3050" s="27"/>
      <c r="M3050" s="27"/>
      <c r="N3050" s="27"/>
      <c r="O3050" s="27"/>
      <c r="P3050" s="27"/>
      <c r="Q3050" s="27"/>
      <c r="R3050" s="27"/>
      <c r="S3050" s="27"/>
      <c r="T3050" s="27"/>
      <c r="U3050" s="27"/>
      <c r="V3050" s="27"/>
      <c r="W3050" s="27"/>
      <c r="X3050" s="27"/>
      <c r="Y3050" s="27"/>
      <c r="Z3050" s="27"/>
      <c r="AA3050" s="27"/>
      <c r="AB3050" s="27"/>
      <c r="AC3050" s="27"/>
      <c r="AD3050" s="27"/>
      <c r="AE3050" s="27"/>
      <c r="AF3050" s="27"/>
      <c r="AG3050" s="27"/>
      <c r="AH3050" s="27"/>
      <c r="AI3050" s="27"/>
      <c r="AJ3050" s="27"/>
      <c r="AK3050" s="27"/>
      <c r="AL3050" s="27"/>
      <c r="AM3050" s="27"/>
      <c r="AN3050" s="27"/>
      <c r="AO3050" s="27"/>
      <c r="AP3050" s="27"/>
      <c r="AQ3050" s="27"/>
      <c r="AR3050" s="27"/>
      <c r="AS3050" s="27"/>
      <c r="AT3050" s="27"/>
      <c r="AU3050" s="27"/>
      <c r="AV3050" s="27"/>
      <c r="AW3050" s="27"/>
      <c r="AX3050" s="27"/>
      <c r="AY3050" s="27"/>
      <c r="AZ3050" s="27"/>
      <c r="BA3050" s="27"/>
      <c r="BB3050" s="27"/>
      <c r="BC3050" s="8"/>
      <c r="BD3050" s="5"/>
      <c r="BL3050" s="20"/>
      <c r="BM3050" s="27"/>
    </row>
    <row r="3051" spans="3:65">
      <c r="C3051" s="27"/>
      <c r="D3051" s="27"/>
      <c r="E3051" s="27"/>
      <c r="F3051" s="27"/>
      <c r="G3051" s="27"/>
      <c r="H3051" s="27"/>
      <c r="I3051" s="27"/>
      <c r="J3051" s="27"/>
      <c r="K3051" s="27"/>
      <c r="L3051" s="27"/>
      <c r="M3051" s="27"/>
      <c r="N3051" s="27"/>
      <c r="O3051" s="27"/>
      <c r="P3051" s="27"/>
      <c r="Q3051" s="27"/>
      <c r="R3051" s="27"/>
      <c r="S3051" s="27"/>
      <c r="T3051" s="27"/>
      <c r="U3051" s="27"/>
      <c r="V3051" s="27"/>
      <c r="W3051" s="27"/>
      <c r="X3051" s="27"/>
      <c r="Y3051" s="27"/>
      <c r="Z3051" s="27"/>
      <c r="AA3051" s="27"/>
      <c r="AB3051" s="27"/>
      <c r="AC3051" s="27"/>
      <c r="AD3051" s="27"/>
      <c r="AE3051" s="27"/>
      <c r="AF3051" s="27"/>
      <c r="AG3051" s="27"/>
      <c r="AH3051" s="27"/>
      <c r="AI3051" s="27"/>
      <c r="AJ3051" s="27"/>
      <c r="AK3051" s="27"/>
      <c r="AL3051" s="27"/>
      <c r="AM3051" s="27"/>
      <c r="AN3051" s="27"/>
      <c r="AO3051" s="27"/>
      <c r="AP3051" s="27"/>
      <c r="AQ3051" s="27"/>
      <c r="AR3051" s="27"/>
      <c r="AS3051" s="27"/>
      <c r="AT3051" s="27"/>
      <c r="AU3051" s="27"/>
      <c r="AV3051" s="27"/>
      <c r="AW3051" s="27"/>
      <c r="AX3051" s="27"/>
      <c r="AY3051" s="27"/>
      <c r="AZ3051" s="27"/>
      <c r="BA3051" s="27"/>
      <c r="BB3051" s="27"/>
      <c r="BC3051" s="8"/>
      <c r="BD3051" s="5"/>
      <c r="BL3051" s="20"/>
      <c r="BM3051" s="27"/>
    </row>
    <row r="3052" spans="3:65">
      <c r="C3052" s="27"/>
      <c r="D3052" s="27"/>
      <c r="E3052" s="27"/>
      <c r="F3052" s="27"/>
      <c r="G3052" s="27"/>
      <c r="H3052" s="27"/>
      <c r="I3052" s="27"/>
      <c r="J3052" s="27"/>
      <c r="K3052" s="27"/>
      <c r="L3052" s="27"/>
      <c r="M3052" s="27"/>
      <c r="N3052" s="27"/>
      <c r="O3052" s="27"/>
      <c r="P3052" s="27"/>
      <c r="Q3052" s="27"/>
      <c r="R3052" s="27"/>
      <c r="S3052" s="27"/>
      <c r="T3052" s="27"/>
      <c r="U3052" s="27"/>
      <c r="V3052" s="27"/>
      <c r="W3052" s="27"/>
      <c r="X3052" s="27"/>
      <c r="Y3052" s="27"/>
      <c r="Z3052" s="27"/>
      <c r="AA3052" s="27"/>
      <c r="AB3052" s="27"/>
      <c r="AC3052" s="27"/>
      <c r="AD3052" s="27"/>
      <c r="AE3052" s="27"/>
      <c r="AF3052" s="27"/>
      <c r="AG3052" s="27"/>
      <c r="AH3052" s="27"/>
      <c r="AI3052" s="27"/>
      <c r="AJ3052" s="27"/>
      <c r="AK3052" s="27"/>
      <c r="AL3052" s="27"/>
      <c r="AM3052" s="27"/>
      <c r="AN3052" s="27"/>
      <c r="AO3052" s="27"/>
      <c r="AP3052" s="27"/>
      <c r="AQ3052" s="27"/>
      <c r="AR3052" s="27"/>
      <c r="AS3052" s="27"/>
      <c r="AT3052" s="27"/>
      <c r="AU3052" s="27"/>
      <c r="AV3052" s="27"/>
      <c r="AW3052" s="27"/>
      <c r="AX3052" s="27"/>
      <c r="AY3052" s="27"/>
      <c r="AZ3052" s="27"/>
      <c r="BA3052" s="27"/>
      <c r="BB3052" s="27"/>
      <c r="BC3052" s="8"/>
      <c r="BD3052" s="5"/>
      <c r="BL3052" s="20"/>
      <c r="BM3052" s="27"/>
    </row>
    <row r="3053" spans="3:65">
      <c r="C3053" s="27"/>
      <c r="D3053" s="27"/>
      <c r="E3053" s="27"/>
      <c r="F3053" s="27"/>
      <c r="G3053" s="27"/>
      <c r="H3053" s="27"/>
      <c r="I3053" s="27"/>
      <c r="J3053" s="27"/>
      <c r="K3053" s="27"/>
      <c r="L3053" s="27"/>
      <c r="M3053" s="27"/>
      <c r="N3053" s="27"/>
      <c r="O3053" s="27"/>
      <c r="P3053" s="27"/>
      <c r="Q3053" s="27"/>
      <c r="R3053" s="27"/>
      <c r="S3053" s="27"/>
      <c r="T3053" s="27"/>
      <c r="U3053" s="27"/>
      <c r="V3053" s="27"/>
      <c r="W3053" s="27"/>
      <c r="X3053" s="27"/>
      <c r="Y3053" s="27"/>
      <c r="Z3053" s="27"/>
      <c r="AA3053" s="27"/>
      <c r="AB3053" s="27"/>
      <c r="AC3053" s="27"/>
      <c r="AD3053" s="27"/>
      <c r="AE3053" s="27"/>
      <c r="AF3053" s="27"/>
      <c r="AG3053" s="27"/>
      <c r="AH3053" s="27"/>
      <c r="AI3053" s="27"/>
      <c r="AJ3053" s="27"/>
      <c r="AK3053" s="27"/>
      <c r="AL3053" s="27"/>
      <c r="AM3053" s="27"/>
      <c r="AN3053" s="27"/>
      <c r="AO3053" s="27"/>
      <c r="AP3053" s="27"/>
      <c r="AQ3053" s="27"/>
      <c r="AR3053" s="27"/>
      <c r="AS3053" s="27"/>
      <c r="AT3053" s="27"/>
      <c r="AU3053" s="27"/>
      <c r="AV3053" s="27"/>
      <c r="AW3053" s="27"/>
      <c r="AX3053" s="27"/>
      <c r="AY3053" s="27"/>
      <c r="AZ3053" s="27"/>
      <c r="BA3053" s="27"/>
      <c r="BB3053" s="27"/>
      <c r="BC3053" s="8"/>
      <c r="BD3053" s="5"/>
      <c r="BL3053" s="20"/>
      <c r="BM3053" s="27"/>
    </row>
    <row r="3054" spans="3:65">
      <c r="C3054" s="27"/>
      <c r="D3054" s="27"/>
      <c r="E3054" s="27"/>
      <c r="F3054" s="27"/>
      <c r="G3054" s="27"/>
      <c r="H3054" s="27"/>
      <c r="I3054" s="27"/>
      <c r="J3054" s="27"/>
      <c r="K3054" s="27"/>
      <c r="L3054" s="27"/>
      <c r="M3054" s="27"/>
      <c r="N3054" s="27"/>
      <c r="O3054" s="27"/>
      <c r="P3054" s="27"/>
      <c r="Q3054" s="27"/>
      <c r="R3054" s="27"/>
      <c r="S3054" s="27"/>
      <c r="T3054" s="27"/>
      <c r="U3054" s="27"/>
      <c r="V3054" s="27"/>
      <c r="W3054" s="27"/>
      <c r="X3054" s="27"/>
      <c r="Y3054" s="27"/>
      <c r="Z3054" s="27"/>
      <c r="AA3054" s="27"/>
      <c r="AB3054" s="27"/>
      <c r="AC3054" s="27"/>
      <c r="AD3054" s="27"/>
      <c r="AE3054" s="27"/>
      <c r="AF3054" s="27"/>
      <c r="AG3054" s="27"/>
      <c r="AH3054" s="27"/>
      <c r="AI3054" s="27"/>
      <c r="AJ3054" s="27"/>
      <c r="AK3054" s="27"/>
      <c r="AL3054" s="27"/>
      <c r="AM3054" s="27"/>
      <c r="AN3054" s="27"/>
      <c r="AO3054" s="27"/>
      <c r="AP3054" s="27"/>
      <c r="AQ3054" s="27"/>
      <c r="AR3054" s="27"/>
      <c r="AS3054" s="27"/>
      <c r="AT3054" s="27"/>
      <c r="AU3054" s="27"/>
      <c r="AV3054" s="27"/>
      <c r="AW3054" s="27"/>
      <c r="AX3054" s="27"/>
      <c r="AY3054" s="27"/>
      <c r="AZ3054" s="27"/>
      <c r="BA3054" s="27"/>
      <c r="BB3054" s="27"/>
      <c r="BC3054" s="8"/>
      <c r="BD3054" s="5"/>
      <c r="BL3054" s="20"/>
      <c r="BM3054" s="27"/>
    </row>
    <row r="3055" spans="3:65">
      <c r="C3055" s="27"/>
      <c r="D3055" s="27"/>
      <c r="E3055" s="27"/>
      <c r="F3055" s="27"/>
      <c r="G3055" s="27"/>
      <c r="H3055" s="27"/>
      <c r="I3055" s="27"/>
      <c r="J3055" s="27"/>
      <c r="K3055" s="27"/>
      <c r="L3055" s="27"/>
      <c r="M3055" s="27"/>
      <c r="N3055" s="27"/>
      <c r="O3055" s="27"/>
      <c r="P3055" s="27"/>
      <c r="Q3055" s="27"/>
      <c r="R3055" s="27"/>
      <c r="S3055" s="27"/>
      <c r="T3055" s="27"/>
      <c r="U3055" s="27"/>
      <c r="V3055" s="27"/>
      <c r="W3055" s="27"/>
      <c r="X3055" s="27"/>
      <c r="Y3055" s="27"/>
      <c r="Z3055" s="27"/>
      <c r="AA3055" s="27"/>
      <c r="AB3055" s="27"/>
      <c r="AC3055" s="27"/>
      <c r="AD3055" s="27"/>
      <c r="AE3055" s="27"/>
      <c r="AF3055" s="27"/>
      <c r="AG3055" s="27"/>
      <c r="AH3055" s="27"/>
      <c r="AI3055" s="27"/>
      <c r="AJ3055" s="27"/>
      <c r="AK3055" s="27"/>
      <c r="AL3055" s="27"/>
      <c r="AM3055" s="27"/>
      <c r="AN3055" s="27"/>
      <c r="AO3055" s="27"/>
      <c r="AP3055" s="27"/>
      <c r="AQ3055" s="27"/>
      <c r="AR3055" s="27"/>
      <c r="AS3055" s="27"/>
      <c r="AT3055" s="27"/>
      <c r="AU3055" s="27"/>
      <c r="AV3055" s="27"/>
      <c r="AW3055" s="27"/>
      <c r="AX3055" s="27"/>
      <c r="AY3055" s="27"/>
      <c r="AZ3055" s="27"/>
      <c r="BA3055" s="27"/>
      <c r="BB3055" s="27"/>
      <c r="BC3055" s="8"/>
      <c r="BD3055" s="5"/>
      <c r="BL3055" s="20"/>
      <c r="BM3055" s="27"/>
    </row>
    <row r="3056" spans="3:65">
      <c r="C3056" s="27"/>
      <c r="D3056" s="27"/>
      <c r="E3056" s="27"/>
      <c r="F3056" s="27"/>
      <c r="G3056" s="27"/>
      <c r="H3056" s="27"/>
      <c r="I3056" s="27"/>
      <c r="J3056" s="27"/>
      <c r="K3056" s="27"/>
      <c r="L3056" s="27"/>
      <c r="M3056" s="27"/>
      <c r="N3056" s="27"/>
      <c r="O3056" s="27"/>
      <c r="P3056" s="27"/>
      <c r="Q3056" s="27"/>
      <c r="R3056" s="27"/>
      <c r="S3056" s="27"/>
      <c r="T3056" s="27"/>
      <c r="U3056" s="27"/>
      <c r="V3056" s="27"/>
      <c r="W3056" s="27"/>
      <c r="X3056" s="27"/>
      <c r="Y3056" s="27"/>
      <c r="Z3056" s="27"/>
      <c r="AA3056" s="27"/>
      <c r="AB3056" s="27"/>
      <c r="AC3056" s="27"/>
      <c r="AD3056" s="27"/>
      <c r="AE3056" s="27"/>
      <c r="AF3056" s="27"/>
      <c r="AG3056" s="27"/>
      <c r="AH3056" s="27"/>
      <c r="AI3056" s="27"/>
      <c r="AJ3056" s="27"/>
      <c r="AK3056" s="27"/>
      <c r="AL3056" s="27"/>
      <c r="AM3056" s="27"/>
      <c r="AN3056" s="27"/>
      <c r="AO3056" s="27"/>
      <c r="AP3056" s="27"/>
      <c r="AQ3056" s="27"/>
      <c r="AR3056" s="27"/>
      <c r="AS3056" s="27"/>
      <c r="AT3056" s="27"/>
      <c r="AU3056" s="27"/>
      <c r="AV3056" s="27"/>
      <c r="AW3056" s="27"/>
      <c r="AX3056" s="27"/>
      <c r="AY3056" s="27"/>
      <c r="AZ3056" s="27"/>
      <c r="BA3056" s="27"/>
      <c r="BB3056" s="27"/>
      <c r="BC3056" s="8"/>
      <c r="BD3056" s="5"/>
      <c r="BL3056" s="20"/>
      <c r="BM3056" s="27"/>
    </row>
    <row r="3057" spans="3:65">
      <c r="C3057" s="27"/>
      <c r="D3057" s="27"/>
      <c r="E3057" s="27"/>
      <c r="F3057" s="27"/>
      <c r="G3057" s="27"/>
      <c r="H3057" s="27"/>
      <c r="I3057" s="27"/>
      <c r="J3057" s="27"/>
      <c r="K3057" s="27"/>
      <c r="L3057" s="27"/>
      <c r="M3057" s="27"/>
      <c r="N3057" s="27"/>
      <c r="O3057" s="27"/>
      <c r="P3057" s="27"/>
      <c r="Q3057" s="27"/>
      <c r="R3057" s="27"/>
      <c r="S3057" s="27"/>
      <c r="T3057" s="27"/>
      <c r="U3057" s="27"/>
      <c r="V3057" s="27"/>
      <c r="W3057" s="27"/>
      <c r="X3057" s="27"/>
      <c r="Y3057" s="27"/>
      <c r="Z3057" s="27"/>
      <c r="AA3057" s="27"/>
      <c r="AB3057" s="27"/>
      <c r="AC3057" s="27"/>
      <c r="AD3057" s="27"/>
      <c r="AE3057" s="27"/>
      <c r="AF3057" s="27"/>
      <c r="AG3057" s="27"/>
      <c r="AH3057" s="27"/>
      <c r="AI3057" s="27"/>
      <c r="AJ3057" s="27"/>
      <c r="AK3057" s="27"/>
      <c r="AL3057" s="27"/>
      <c r="AM3057" s="27"/>
      <c r="AN3057" s="27"/>
      <c r="AO3057" s="27"/>
      <c r="AP3057" s="27"/>
      <c r="AQ3057" s="27"/>
      <c r="AR3057" s="27"/>
      <c r="AS3057" s="27"/>
      <c r="AT3057" s="27"/>
      <c r="AU3057" s="27"/>
      <c r="AV3057" s="27"/>
      <c r="AW3057" s="27"/>
      <c r="AX3057" s="27"/>
      <c r="AY3057" s="27"/>
      <c r="AZ3057" s="27"/>
      <c r="BA3057" s="27"/>
      <c r="BB3057" s="27"/>
      <c r="BC3057" s="8"/>
      <c r="BD3057" s="5"/>
      <c r="BL3057" s="20"/>
      <c r="BM3057" s="27"/>
    </row>
    <row r="3058" spans="3:65">
      <c r="C3058" s="27"/>
      <c r="D3058" s="27"/>
      <c r="E3058" s="27"/>
      <c r="F3058" s="27"/>
      <c r="G3058" s="27"/>
      <c r="H3058" s="27"/>
      <c r="I3058" s="27"/>
      <c r="J3058" s="27"/>
      <c r="K3058" s="27"/>
      <c r="L3058" s="27"/>
      <c r="M3058" s="27"/>
      <c r="N3058" s="27"/>
      <c r="O3058" s="27"/>
      <c r="P3058" s="27"/>
      <c r="Q3058" s="27"/>
      <c r="R3058" s="27"/>
      <c r="S3058" s="27"/>
      <c r="T3058" s="27"/>
      <c r="U3058" s="27"/>
      <c r="V3058" s="27"/>
      <c r="W3058" s="27"/>
      <c r="X3058" s="27"/>
      <c r="Y3058" s="27"/>
      <c r="Z3058" s="27"/>
      <c r="AA3058" s="27"/>
      <c r="AB3058" s="27"/>
      <c r="AC3058" s="27"/>
      <c r="AD3058" s="27"/>
      <c r="AE3058" s="27"/>
      <c r="AF3058" s="27"/>
      <c r="AG3058" s="27"/>
      <c r="AH3058" s="27"/>
      <c r="AI3058" s="27"/>
      <c r="AJ3058" s="27"/>
      <c r="AK3058" s="27"/>
      <c r="AL3058" s="27"/>
      <c r="AM3058" s="27"/>
      <c r="AN3058" s="27"/>
      <c r="AO3058" s="27"/>
      <c r="AP3058" s="27"/>
      <c r="AQ3058" s="27"/>
      <c r="AR3058" s="27"/>
      <c r="AS3058" s="27"/>
      <c r="AT3058" s="27"/>
      <c r="AU3058" s="27"/>
      <c r="AV3058" s="27"/>
      <c r="AW3058" s="27"/>
      <c r="AX3058" s="27"/>
      <c r="AY3058" s="27"/>
      <c r="AZ3058" s="27"/>
      <c r="BA3058" s="27"/>
      <c r="BB3058" s="27"/>
      <c r="BC3058" s="8"/>
      <c r="BD3058" s="5"/>
      <c r="BL3058" s="20"/>
      <c r="BM3058" s="27"/>
    </row>
    <row r="3059" spans="3:65">
      <c r="C3059" s="27"/>
      <c r="D3059" s="27"/>
      <c r="E3059" s="27"/>
      <c r="F3059" s="27"/>
      <c r="G3059" s="27"/>
      <c r="H3059" s="27"/>
      <c r="I3059" s="27"/>
      <c r="J3059" s="27"/>
      <c r="K3059" s="27"/>
      <c r="L3059" s="27"/>
      <c r="M3059" s="27"/>
      <c r="N3059" s="27"/>
      <c r="O3059" s="27"/>
      <c r="P3059" s="27"/>
      <c r="Q3059" s="27"/>
      <c r="R3059" s="27"/>
      <c r="S3059" s="27"/>
      <c r="T3059" s="27"/>
      <c r="U3059" s="27"/>
      <c r="V3059" s="27"/>
      <c r="W3059" s="27"/>
      <c r="X3059" s="27"/>
      <c r="Y3059" s="27"/>
      <c r="Z3059" s="27"/>
      <c r="AA3059" s="27"/>
      <c r="AB3059" s="27"/>
      <c r="AC3059" s="27"/>
      <c r="AD3059" s="27"/>
      <c r="AE3059" s="27"/>
      <c r="AF3059" s="27"/>
      <c r="AG3059" s="27"/>
      <c r="AH3059" s="27"/>
      <c r="AI3059" s="27"/>
      <c r="AJ3059" s="27"/>
      <c r="AK3059" s="27"/>
      <c r="AL3059" s="27"/>
      <c r="AM3059" s="27"/>
      <c r="AN3059" s="27"/>
      <c r="AO3059" s="27"/>
      <c r="AP3059" s="27"/>
      <c r="AQ3059" s="27"/>
      <c r="AR3059" s="27"/>
      <c r="AS3059" s="27"/>
      <c r="AT3059" s="27"/>
      <c r="AU3059" s="27"/>
      <c r="AV3059" s="27"/>
      <c r="AW3059" s="27"/>
      <c r="AX3059" s="27"/>
      <c r="AY3059" s="27"/>
      <c r="AZ3059" s="27"/>
      <c r="BA3059" s="27"/>
      <c r="BB3059" s="27"/>
      <c r="BC3059" s="8"/>
      <c r="BD3059" s="5"/>
      <c r="BL3059" s="20"/>
      <c r="BM3059" s="27"/>
    </row>
    <row r="3060" spans="3:65">
      <c r="C3060" s="27"/>
      <c r="D3060" s="27"/>
      <c r="E3060" s="27"/>
      <c r="F3060" s="27"/>
      <c r="G3060" s="27"/>
      <c r="H3060" s="27"/>
      <c r="I3060" s="27"/>
      <c r="J3060" s="27"/>
      <c r="K3060" s="27"/>
      <c r="L3060" s="27"/>
      <c r="M3060" s="27"/>
      <c r="N3060" s="27"/>
      <c r="O3060" s="27"/>
      <c r="P3060" s="27"/>
      <c r="Q3060" s="27"/>
      <c r="R3060" s="27"/>
      <c r="S3060" s="27"/>
      <c r="T3060" s="27"/>
      <c r="U3060" s="27"/>
      <c r="V3060" s="27"/>
      <c r="W3060" s="27"/>
      <c r="X3060" s="27"/>
      <c r="Y3060" s="27"/>
      <c r="Z3060" s="27"/>
      <c r="AA3060" s="27"/>
      <c r="AB3060" s="27"/>
      <c r="AC3060" s="27"/>
      <c r="AD3060" s="27"/>
      <c r="AE3060" s="27"/>
      <c r="AF3060" s="27"/>
      <c r="AG3060" s="27"/>
      <c r="AH3060" s="27"/>
      <c r="AI3060" s="27"/>
      <c r="AJ3060" s="27"/>
      <c r="AK3060" s="27"/>
      <c r="AL3060" s="27"/>
      <c r="AM3060" s="27"/>
      <c r="AN3060" s="27"/>
      <c r="AO3060" s="27"/>
      <c r="AP3060" s="27"/>
      <c r="AQ3060" s="27"/>
      <c r="AR3060" s="27"/>
      <c r="AS3060" s="27"/>
      <c r="AT3060" s="27"/>
      <c r="AU3060" s="27"/>
      <c r="AV3060" s="27"/>
      <c r="AW3060" s="27"/>
      <c r="AX3060" s="27"/>
      <c r="AY3060" s="27"/>
      <c r="AZ3060" s="27"/>
      <c r="BA3060" s="27"/>
      <c r="BB3060" s="27"/>
      <c r="BC3060" s="8"/>
      <c r="BD3060" s="5"/>
      <c r="BL3060" s="20"/>
      <c r="BM3060" s="27"/>
    </row>
    <row r="3061" spans="3:65">
      <c r="C3061" s="27"/>
      <c r="D3061" s="27"/>
      <c r="E3061" s="27"/>
      <c r="F3061" s="27"/>
      <c r="G3061" s="27"/>
      <c r="H3061" s="27"/>
      <c r="I3061" s="27"/>
      <c r="J3061" s="27"/>
      <c r="K3061" s="27"/>
      <c r="L3061" s="27"/>
      <c r="M3061" s="27"/>
      <c r="N3061" s="27"/>
      <c r="O3061" s="27"/>
      <c r="P3061" s="27"/>
      <c r="Q3061" s="27"/>
      <c r="R3061" s="27"/>
      <c r="S3061" s="27"/>
      <c r="T3061" s="27"/>
      <c r="U3061" s="27"/>
      <c r="V3061" s="27"/>
      <c r="W3061" s="27"/>
      <c r="X3061" s="27"/>
      <c r="Y3061" s="27"/>
      <c r="Z3061" s="27"/>
      <c r="AA3061" s="27"/>
      <c r="AB3061" s="27"/>
      <c r="AC3061" s="27"/>
      <c r="AD3061" s="27"/>
      <c r="AE3061" s="27"/>
      <c r="AF3061" s="27"/>
      <c r="AG3061" s="27"/>
      <c r="AH3061" s="27"/>
      <c r="AI3061" s="27"/>
      <c r="AJ3061" s="27"/>
      <c r="AK3061" s="27"/>
      <c r="AL3061" s="27"/>
      <c r="AM3061" s="27"/>
      <c r="AN3061" s="27"/>
      <c r="AO3061" s="27"/>
      <c r="AP3061" s="27"/>
      <c r="AQ3061" s="27"/>
      <c r="AR3061" s="27"/>
      <c r="AS3061" s="27"/>
      <c r="AT3061" s="27"/>
      <c r="AU3061" s="27"/>
      <c r="AV3061" s="27"/>
      <c r="AW3061" s="27"/>
      <c r="AX3061" s="27"/>
      <c r="AY3061" s="27"/>
      <c r="AZ3061" s="27"/>
      <c r="BA3061" s="27"/>
      <c r="BB3061" s="27"/>
      <c r="BC3061" s="8"/>
      <c r="BD3061" s="5"/>
      <c r="BL3061" s="20"/>
      <c r="BM3061" s="27"/>
    </row>
    <row r="3062" spans="3:65">
      <c r="C3062" s="27"/>
      <c r="D3062" s="27"/>
      <c r="E3062" s="27"/>
      <c r="F3062" s="27"/>
      <c r="G3062" s="27"/>
      <c r="H3062" s="27"/>
      <c r="I3062" s="27"/>
      <c r="J3062" s="27"/>
      <c r="K3062" s="27"/>
      <c r="L3062" s="27"/>
      <c r="M3062" s="27"/>
      <c r="N3062" s="27"/>
      <c r="O3062" s="27"/>
      <c r="P3062" s="27"/>
      <c r="Q3062" s="27"/>
      <c r="R3062" s="27"/>
      <c r="S3062" s="27"/>
      <c r="T3062" s="27"/>
      <c r="U3062" s="27"/>
      <c r="V3062" s="27"/>
      <c r="W3062" s="27"/>
      <c r="X3062" s="27"/>
      <c r="Y3062" s="27"/>
      <c r="Z3062" s="27"/>
      <c r="AA3062" s="27"/>
      <c r="AB3062" s="27"/>
      <c r="AC3062" s="27"/>
      <c r="AD3062" s="27"/>
      <c r="AE3062" s="27"/>
      <c r="AF3062" s="27"/>
      <c r="AG3062" s="27"/>
      <c r="AH3062" s="27"/>
      <c r="AI3062" s="27"/>
      <c r="AJ3062" s="27"/>
      <c r="AK3062" s="27"/>
      <c r="AL3062" s="27"/>
      <c r="AM3062" s="27"/>
      <c r="AN3062" s="27"/>
      <c r="AO3062" s="27"/>
      <c r="AP3062" s="27"/>
      <c r="AQ3062" s="27"/>
      <c r="AR3062" s="27"/>
      <c r="AS3062" s="27"/>
      <c r="AT3062" s="27"/>
      <c r="AU3062" s="27"/>
      <c r="AV3062" s="27"/>
      <c r="AW3062" s="27"/>
      <c r="AX3062" s="27"/>
      <c r="AY3062" s="27"/>
      <c r="AZ3062" s="27"/>
      <c r="BA3062" s="27"/>
      <c r="BB3062" s="27"/>
      <c r="BC3062" s="8"/>
      <c r="BD3062" s="5"/>
      <c r="BL3062" s="20"/>
      <c r="BM3062" s="27"/>
    </row>
    <row r="3063" spans="3:65">
      <c r="C3063" s="27"/>
      <c r="D3063" s="27"/>
      <c r="E3063" s="27"/>
      <c r="F3063" s="27"/>
      <c r="G3063" s="27"/>
      <c r="H3063" s="27"/>
      <c r="I3063" s="27"/>
      <c r="J3063" s="27"/>
      <c r="K3063" s="27"/>
      <c r="L3063" s="27"/>
      <c r="M3063" s="27"/>
      <c r="N3063" s="27"/>
      <c r="O3063" s="27"/>
      <c r="P3063" s="27"/>
      <c r="Q3063" s="27"/>
      <c r="R3063" s="27"/>
      <c r="S3063" s="27"/>
      <c r="T3063" s="27"/>
      <c r="U3063" s="27"/>
      <c r="V3063" s="27"/>
      <c r="W3063" s="27"/>
      <c r="X3063" s="27"/>
      <c r="Y3063" s="27"/>
      <c r="Z3063" s="27"/>
      <c r="AA3063" s="27"/>
      <c r="AB3063" s="27"/>
      <c r="AC3063" s="27"/>
      <c r="AD3063" s="27"/>
      <c r="AE3063" s="27"/>
      <c r="AF3063" s="27"/>
      <c r="AG3063" s="27"/>
      <c r="AH3063" s="27"/>
      <c r="AI3063" s="27"/>
      <c r="AJ3063" s="27"/>
      <c r="AK3063" s="27"/>
      <c r="AL3063" s="27"/>
      <c r="AM3063" s="27"/>
      <c r="AN3063" s="27"/>
      <c r="AO3063" s="27"/>
      <c r="AP3063" s="27"/>
      <c r="AQ3063" s="27"/>
      <c r="AR3063" s="27"/>
      <c r="AS3063" s="27"/>
      <c r="AT3063" s="27"/>
      <c r="AU3063" s="27"/>
      <c r="AV3063" s="27"/>
      <c r="AW3063" s="27"/>
      <c r="AX3063" s="27"/>
      <c r="AY3063" s="27"/>
      <c r="AZ3063" s="27"/>
      <c r="BA3063" s="27"/>
      <c r="BB3063" s="27"/>
      <c r="BC3063" s="8"/>
      <c r="BD3063" s="5"/>
      <c r="BL3063" s="20"/>
      <c r="BM3063" s="27"/>
    </row>
    <row r="3064" spans="3:65">
      <c r="C3064" s="27"/>
      <c r="D3064" s="27"/>
      <c r="E3064" s="27"/>
      <c r="F3064" s="27"/>
      <c r="G3064" s="27"/>
      <c r="H3064" s="27"/>
      <c r="I3064" s="27"/>
      <c r="J3064" s="27"/>
      <c r="K3064" s="27"/>
      <c r="L3064" s="27"/>
      <c r="M3064" s="27"/>
      <c r="N3064" s="27"/>
      <c r="O3064" s="27"/>
      <c r="P3064" s="27"/>
      <c r="Q3064" s="27"/>
      <c r="R3064" s="27"/>
      <c r="S3064" s="27"/>
      <c r="T3064" s="27"/>
      <c r="U3064" s="27"/>
      <c r="V3064" s="27"/>
      <c r="W3064" s="27"/>
      <c r="X3064" s="27"/>
      <c r="Y3064" s="27"/>
      <c r="Z3064" s="27"/>
      <c r="AA3064" s="27"/>
      <c r="AB3064" s="27"/>
      <c r="AC3064" s="27"/>
      <c r="AD3064" s="27"/>
      <c r="AE3064" s="27"/>
      <c r="AF3064" s="27"/>
      <c r="AG3064" s="27"/>
      <c r="AH3064" s="27"/>
      <c r="AI3064" s="27"/>
      <c r="AJ3064" s="27"/>
      <c r="AK3064" s="27"/>
      <c r="AL3064" s="27"/>
      <c r="AM3064" s="27"/>
      <c r="AN3064" s="27"/>
      <c r="AO3064" s="27"/>
      <c r="AP3064" s="27"/>
      <c r="AQ3064" s="27"/>
      <c r="AR3064" s="27"/>
      <c r="AS3064" s="27"/>
      <c r="AT3064" s="27"/>
      <c r="AU3064" s="27"/>
      <c r="AV3064" s="27"/>
      <c r="AW3064" s="27"/>
      <c r="AX3064" s="27"/>
      <c r="AY3064" s="27"/>
      <c r="AZ3064" s="27"/>
      <c r="BA3064" s="27"/>
      <c r="BB3064" s="27"/>
      <c r="BC3064" s="8"/>
      <c r="BD3064" s="5"/>
      <c r="BL3064" s="20"/>
      <c r="BM3064" s="27"/>
    </row>
    <row r="3065" spans="3:65">
      <c r="C3065" s="27"/>
      <c r="D3065" s="27"/>
      <c r="E3065" s="27"/>
      <c r="F3065" s="27"/>
      <c r="G3065" s="27"/>
      <c r="H3065" s="27"/>
      <c r="I3065" s="27"/>
      <c r="J3065" s="27"/>
      <c r="K3065" s="27"/>
      <c r="L3065" s="27"/>
      <c r="M3065" s="27"/>
      <c r="N3065" s="27"/>
      <c r="O3065" s="27"/>
      <c r="P3065" s="27"/>
      <c r="Q3065" s="27"/>
      <c r="R3065" s="27"/>
      <c r="S3065" s="27"/>
      <c r="T3065" s="27"/>
      <c r="U3065" s="27"/>
      <c r="V3065" s="27"/>
      <c r="W3065" s="27"/>
      <c r="X3065" s="27"/>
      <c r="Y3065" s="27"/>
      <c r="Z3065" s="27"/>
      <c r="AA3065" s="27"/>
      <c r="AB3065" s="27"/>
      <c r="AC3065" s="27"/>
      <c r="AD3065" s="27"/>
      <c r="AE3065" s="27"/>
      <c r="AF3065" s="27"/>
      <c r="AG3065" s="27"/>
      <c r="AH3065" s="27"/>
      <c r="AI3065" s="27"/>
      <c r="AJ3065" s="27"/>
      <c r="AK3065" s="27"/>
      <c r="AL3065" s="27"/>
      <c r="AM3065" s="27"/>
      <c r="AN3065" s="27"/>
      <c r="AO3065" s="27"/>
      <c r="AP3065" s="27"/>
      <c r="AQ3065" s="27"/>
      <c r="AR3065" s="27"/>
      <c r="AS3065" s="27"/>
      <c r="AT3065" s="27"/>
      <c r="AU3065" s="27"/>
      <c r="AV3065" s="27"/>
      <c r="AW3065" s="27"/>
      <c r="AX3065" s="27"/>
      <c r="AY3065" s="27"/>
      <c r="AZ3065" s="27"/>
      <c r="BA3065" s="27"/>
      <c r="BB3065" s="27"/>
      <c r="BC3065" s="8"/>
      <c r="BD3065" s="5"/>
      <c r="BL3065" s="20"/>
      <c r="BM3065" s="27"/>
    </row>
    <row r="3066" spans="3:65">
      <c r="C3066" s="27"/>
      <c r="D3066" s="27"/>
      <c r="E3066" s="27"/>
      <c r="F3066" s="27"/>
      <c r="G3066" s="27"/>
      <c r="H3066" s="27"/>
      <c r="I3066" s="27"/>
      <c r="J3066" s="27"/>
      <c r="K3066" s="27"/>
      <c r="L3066" s="27"/>
      <c r="M3066" s="27"/>
      <c r="N3066" s="27"/>
      <c r="O3066" s="27"/>
      <c r="P3066" s="27"/>
      <c r="Q3066" s="27"/>
      <c r="R3066" s="27"/>
      <c r="S3066" s="27"/>
      <c r="T3066" s="27"/>
      <c r="U3066" s="27"/>
      <c r="V3066" s="27"/>
      <c r="W3066" s="27"/>
      <c r="X3066" s="27"/>
      <c r="Y3066" s="27"/>
      <c r="Z3066" s="27"/>
      <c r="AA3066" s="27"/>
      <c r="AB3066" s="27"/>
      <c r="AC3066" s="27"/>
      <c r="AD3066" s="27"/>
      <c r="AE3066" s="27"/>
      <c r="AF3066" s="27"/>
      <c r="AG3066" s="27"/>
      <c r="AH3066" s="27"/>
      <c r="AI3066" s="27"/>
      <c r="AJ3066" s="27"/>
      <c r="AK3066" s="27"/>
      <c r="AL3066" s="27"/>
      <c r="AM3066" s="27"/>
      <c r="AN3066" s="27"/>
      <c r="AO3066" s="27"/>
      <c r="AP3066" s="27"/>
      <c r="AQ3066" s="27"/>
      <c r="AR3066" s="27"/>
      <c r="AS3066" s="27"/>
      <c r="AT3066" s="27"/>
      <c r="AU3066" s="27"/>
      <c r="AV3066" s="27"/>
      <c r="AW3066" s="27"/>
      <c r="AX3066" s="27"/>
      <c r="AY3066" s="27"/>
      <c r="AZ3066" s="27"/>
      <c r="BA3066" s="27"/>
      <c r="BB3066" s="27"/>
      <c r="BC3066" s="8"/>
      <c r="BD3066" s="5"/>
      <c r="BL3066" s="20"/>
      <c r="BM3066" s="27"/>
    </row>
    <row r="3067" spans="3:65">
      <c r="C3067" s="27"/>
      <c r="D3067" s="27"/>
      <c r="E3067" s="27"/>
      <c r="F3067" s="27"/>
      <c r="G3067" s="27"/>
      <c r="H3067" s="27"/>
      <c r="I3067" s="27"/>
      <c r="J3067" s="27"/>
      <c r="K3067" s="27"/>
      <c r="L3067" s="27"/>
      <c r="M3067" s="27"/>
      <c r="N3067" s="27"/>
      <c r="O3067" s="27"/>
      <c r="P3067" s="27"/>
      <c r="Q3067" s="27"/>
      <c r="R3067" s="27"/>
      <c r="S3067" s="27"/>
      <c r="T3067" s="27"/>
      <c r="U3067" s="27"/>
      <c r="V3067" s="27"/>
      <c r="W3067" s="27"/>
      <c r="X3067" s="27"/>
      <c r="Y3067" s="27"/>
      <c r="Z3067" s="27"/>
      <c r="AA3067" s="27"/>
      <c r="AB3067" s="27"/>
      <c r="AC3067" s="27"/>
      <c r="AD3067" s="27"/>
      <c r="AE3067" s="27"/>
      <c r="AF3067" s="27"/>
      <c r="AG3067" s="27"/>
      <c r="AH3067" s="27"/>
      <c r="AI3067" s="27"/>
      <c r="AJ3067" s="27"/>
      <c r="AK3067" s="27"/>
      <c r="AL3067" s="27"/>
      <c r="AM3067" s="27"/>
      <c r="AN3067" s="27"/>
      <c r="AO3067" s="27"/>
      <c r="AP3067" s="27"/>
      <c r="AQ3067" s="27"/>
      <c r="AR3067" s="27"/>
      <c r="AS3067" s="27"/>
      <c r="AT3067" s="27"/>
      <c r="AU3067" s="27"/>
      <c r="AV3067" s="27"/>
      <c r="AW3067" s="27"/>
      <c r="AX3067" s="27"/>
      <c r="AY3067" s="27"/>
      <c r="AZ3067" s="27"/>
      <c r="BA3067" s="27"/>
      <c r="BB3067" s="27"/>
      <c r="BC3067" s="8"/>
      <c r="BD3067" s="5"/>
      <c r="BL3067" s="20"/>
      <c r="BM3067" s="27"/>
    </row>
    <row r="3068" spans="3:65">
      <c r="C3068" s="27"/>
      <c r="D3068" s="27"/>
      <c r="E3068" s="27"/>
      <c r="F3068" s="27"/>
      <c r="G3068" s="27"/>
      <c r="H3068" s="27"/>
      <c r="I3068" s="27"/>
      <c r="J3068" s="27"/>
      <c r="K3068" s="27"/>
      <c r="L3068" s="27"/>
      <c r="M3068" s="27"/>
      <c r="N3068" s="27"/>
      <c r="O3068" s="27"/>
      <c r="P3068" s="27"/>
      <c r="Q3068" s="27"/>
      <c r="R3068" s="27"/>
      <c r="S3068" s="27"/>
      <c r="T3068" s="27"/>
      <c r="U3068" s="27"/>
      <c r="V3068" s="27"/>
      <c r="W3068" s="27"/>
      <c r="X3068" s="27"/>
      <c r="Y3068" s="27"/>
      <c r="Z3068" s="27"/>
      <c r="AA3068" s="27"/>
      <c r="AB3068" s="27"/>
      <c r="AC3068" s="27"/>
      <c r="AD3068" s="27"/>
      <c r="AE3068" s="27"/>
      <c r="AF3068" s="27"/>
      <c r="AG3068" s="27"/>
      <c r="AH3068" s="27"/>
      <c r="AI3068" s="27"/>
      <c r="AJ3068" s="27"/>
      <c r="AK3068" s="27"/>
      <c r="AL3068" s="27"/>
      <c r="AM3068" s="27"/>
      <c r="AN3068" s="27"/>
      <c r="AO3068" s="27"/>
      <c r="AP3068" s="27"/>
      <c r="AQ3068" s="27"/>
      <c r="AR3068" s="27"/>
      <c r="AS3068" s="27"/>
      <c r="AT3068" s="27"/>
      <c r="AU3068" s="27"/>
      <c r="AV3068" s="27"/>
      <c r="AW3068" s="27"/>
      <c r="AX3068" s="27"/>
      <c r="AY3068" s="27"/>
      <c r="AZ3068" s="27"/>
      <c r="BA3068" s="27"/>
      <c r="BB3068" s="27"/>
      <c r="BC3068" s="8"/>
      <c r="BD3068" s="5"/>
      <c r="BL3068" s="20"/>
      <c r="BM3068" s="27"/>
    </row>
    <row r="3069" spans="3:65">
      <c r="C3069" s="27"/>
      <c r="D3069" s="27"/>
      <c r="E3069" s="27"/>
      <c r="F3069" s="27"/>
      <c r="G3069" s="27"/>
      <c r="H3069" s="27"/>
      <c r="I3069" s="27"/>
      <c r="J3069" s="27"/>
      <c r="K3069" s="27"/>
      <c r="L3069" s="27"/>
      <c r="M3069" s="27"/>
      <c r="N3069" s="27"/>
      <c r="O3069" s="27"/>
      <c r="P3069" s="27"/>
      <c r="Q3069" s="27"/>
      <c r="R3069" s="27"/>
      <c r="S3069" s="27"/>
      <c r="T3069" s="27"/>
      <c r="U3069" s="27"/>
      <c r="V3069" s="27"/>
      <c r="W3069" s="27"/>
      <c r="X3069" s="27"/>
      <c r="Y3069" s="27"/>
      <c r="Z3069" s="27"/>
      <c r="AA3069" s="27"/>
      <c r="AB3069" s="27"/>
      <c r="AC3069" s="27"/>
      <c r="AD3069" s="27"/>
      <c r="AE3069" s="27"/>
      <c r="AF3069" s="27"/>
      <c r="AG3069" s="27"/>
      <c r="AH3069" s="27"/>
      <c r="AI3069" s="27"/>
      <c r="AJ3069" s="27"/>
      <c r="AK3069" s="27"/>
      <c r="AL3069" s="27"/>
      <c r="AM3069" s="27"/>
      <c r="AN3069" s="27"/>
      <c r="AO3069" s="27"/>
      <c r="AP3069" s="27"/>
      <c r="AQ3069" s="27"/>
      <c r="AR3069" s="27"/>
      <c r="AS3069" s="27"/>
      <c r="AT3069" s="27"/>
      <c r="AU3069" s="27"/>
      <c r="AV3069" s="27"/>
      <c r="AW3069" s="27"/>
      <c r="AX3069" s="27"/>
      <c r="AY3069" s="27"/>
      <c r="AZ3069" s="27"/>
      <c r="BA3069" s="27"/>
      <c r="BB3069" s="27"/>
      <c r="BC3069" s="8"/>
      <c r="BD3069" s="5"/>
      <c r="BL3069" s="20"/>
      <c r="BM3069" s="27"/>
    </row>
    <row r="3070" spans="3:65">
      <c r="C3070" s="27"/>
      <c r="D3070" s="27"/>
      <c r="E3070" s="27"/>
      <c r="F3070" s="27"/>
      <c r="G3070" s="27"/>
      <c r="H3070" s="27"/>
      <c r="I3070" s="27"/>
      <c r="J3070" s="27"/>
      <c r="K3070" s="27"/>
      <c r="L3070" s="27"/>
      <c r="M3070" s="27"/>
      <c r="N3070" s="27"/>
      <c r="O3070" s="27"/>
      <c r="P3070" s="27"/>
      <c r="Q3070" s="27"/>
      <c r="R3070" s="27"/>
      <c r="S3070" s="27"/>
      <c r="T3070" s="27"/>
      <c r="U3070" s="27"/>
      <c r="V3070" s="27"/>
      <c r="W3070" s="27"/>
      <c r="X3070" s="27"/>
      <c r="Y3070" s="27"/>
      <c r="Z3070" s="27"/>
      <c r="AA3070" s="27"/>
      <c r="AB3070" s="27"/>
      <c r="AC3070" s="27"/>
      <c r="AD3070" s="27"/>
      <c r="AE3070" s="27"/>
      <c r="AF3070" s="27"/>
      <c r="AG3070" s="27"/>
      <c r="AH3070" s="27"/>
      <c r="AI3070" s="27"/>
      <c r="AJ3070" s="27"/>
      <c r="AK3070" s="27"/>
      <c r="AL3070" s="27"/>
      <c r="AM3070" s="27"/>
      <c r="AN3070" s="27"/>
      <c r="AO3070" s="27"/>
      <c r="AP3070" s="27"/>
      <c r="AQ3070" s="27"/>
      <c r="AR3070" s="27"/>
      <c r="AS3070" s="27"/>
      <c r="AT3070" s="27"/>
      <c r="AU3070" s="27"/>
      <c r="AV3070" s="27"/>
      <c r="AW3070" s="27"/>
      <c r="AX3070" s="27"/>
      <c r="AY3070" s="27"/>
      <c r="AZ3070" s="27"/>
      <c r="BA3070" s="27"/>
      <c r="BB3070" s="27"/>
      <c r="BC3070" s="8"/>
      <c r="BD3070" s="5"/>
      <c r="BL3070" s="20"/>
      <c r="BM3070" s="27"/>
    </row>
    <row r="3071" spans="3:65">
      <c r="C3071" s="27"/>
      <c r="D3071" s="27"/>
      <c r="E3071" s="27"/>
      <c r="F3071" s="27"/>
      <c r="G3071" s="27"/>
      <c r="H3071" s="27"/>
      <c r="I3071" s="27"/>
      <c r="J3071" s="27"/>
      <c r="K3071" s="27"/>
      <c r="L3071" s="27"/>
      <c r="M3071" s="27"/>
      <c r="N3071" s="27"/>
      <c r="O3071" s="27"/>
      <c r="P3071" s="27"/>
      <c r="Q3071" s="27"/>
      <c r="R3071" s="27"/>
      <c r="S3071" s="27"/>
      <c r="T3071" s="27"/>
      <c r="U3071" s="27"/>
      <c r="V3071" s="27"/>
      <c r="W3071" s="27"/>
      <c r="X3071" s="27"/>
      <c r="Y3071" s="27"/>
      <c r="Z3071" s="27"/>
      <c r="AA3071" s="27"/>
      <c r="AB3071" s="27"/>
      <c r="AC3071" s="27"/>
      <c r="AD3071" s="27"/>
      <c r="AE3071" s="27"/>
      <c r="AF3071" s="27"/>
      <c r="AG3071" s="27"/>
      <c r="AH3071" s="27"/>
      <c r="AI3071" s="27"/>
      <c r="AJ3071" s="27"/>
      <c r="AK3071" s="27"/>
      <c r="AL3071" s="27"/>
      <c r="AM3071" s="27"/>
      <c r="AN3071" s="27"/>
      <c r="AO3071" s="27"/>
      <c r="AP3071" s="27"/>
      <c r="AQ3071" s="27"/>
      <c r="AR3071" s="27"/>
      <c r="AS3071" s="27"/>
      <c r="AT3071" s="27"/>
      <c r="AU3071" s="27"/>
      <c r="AV3071" s="27"/>
      <c r="AW3071" s="27"/>
      <c r="AX3071" s="27"/>
      <c r="AY3071" s="27"/>
      <c r="AZ3071" s="27"/>
      <c r="BA3071" s="27"/>
      <c r="BB3071" s="27"/>
      <c r="BC3071" s="8"/>
      <c r="BD3071" s="5"/>
      <c r="BL3071" s="20"/>
      <c r="BM3071" s="27"/>
    </row>
    <row r="3072" spans="3:65">
      <c r="C3072" s="27"/>
      <c r="D3072" s="27"/>
      <c r="E3072" s="27"/>
      <c r="F3072" s="27"/>
      <c r="G3072" s="27"/>
      <c r="H3072" s="27"/>
      <c r="I3072" s="27"/>
      <c r="J3072" s="27"/>
      <c r="K3072" s="27"/>
      <c r="L3072" s="27"/>
      <c r="M3072" s="27"/>
      <c r="N3072" s="27"/>
      <c r="O3072" s="27"/>
      <c r="P3072" s="27"/>
      <c r="Q3072" s="27"/>
      <c r="R3072" s="27"/>
      <c r="S3072" s="27"/>
      <c r="T3072" s="27"/>
      <c r="U3072" s="27"/>
      <c r="V3072" s="27"/>
      <c r="W3072" s="27"/>
      <c r="X3072" s="27"/>
      <c r="Y3072" s="27"/>
      <c r="Z3072" s="27"/>
      <c r="AA3072" s="27"/>
      <c r="AB3072" s="27"/>
      <c r="AC3072" s="27"/>
      <c r="AD3072" s="27"/>
      <c r="AE3072" s="27"/>
      <c r="AF3072" s="27"/>
      <c r="AG3072" s="27"/>
      <c r="AH3072" s="27"/>
      <c r="AI3072" s="27"/>
      <c r="AJ3072" s="27"/>
      <c r="AK3072" s="27"/>
      <c r="AL3072" s="27"/>
      <c r="AM3072" s="27"/>
      <c r="AN3072" s="27"/>
      <c r="AO3072" s="27"/>
      <c r="AP3072" s="27"/>
      <c r="AQ3072" s="27"/>
      <c r="AR3072" s="27"/>
      <c r="AS3072" s="27"/>
      <c r="AT3072" s="27"/>
      <c r="AU3072" s="27"/>
      <c r="AV3072" s="27"/>
      <c r="AW3072" s="27"/>
      <c r="AX3072" s="27"/>
      <c r="AY3072" s="27"/>
      <c r="AZ3072" s="27"/>
      <c r="BA3072" s="27"/>
      <c r="BB3072" s="27"/>
      <c r="BC3072" s="8"/>
      <c r="BD3072" s="5"/>
      <c r="BL3072" s="20"/>
      <c r="BM3072" s="27"/>
    </row>
    <row r="3073" spans="3:65">
      <c r="C3073" s="27"/>
      <c r="D3073" s="27"/>
      <c r="E3073" s="27"/>
      <c r="F3073" s="27"/>
      <c r="G3073" s="27"/>
      <c r="H3073" s="27"/>
      <c r="I3073" s="27"/>
      <c r="J3073" s="27"/>
      <c r="K3073" s="27"/>
      <c r="L3073" s="27"/>
      <c r="M3073" s="27"/>
      <c r="N3073" s="27"/>
      <c r="O3073" s="27"/>
      <c r="P3073" s="27"/>
      <c r="Q3073" s="27"/>
      <c r="R3073" s="27"/>
      <c r="S3073" s="27"/>
      <c r="T3073" s="27"/>
      <c r="U3073" s="27"/>
      <c r="V3073" s="27"/>
      <c r="W3073" s="27"/>
      <c r="X3073" s="27"/>
      <c r="Y3073" s="27"/>
      <c r="Z3073" s="27"/>
      <c r="AA3073" s="27"/>
      <c r="AB3073" s="27"/>
      <c r="AC3073" s="27"/>
      <c r="AD3073" s="27"/>
      <c r="AE3073" s="27"/>
      <c r="AF3073" s="27"/>
      <c r="AG3073" s="27"/>
      <c r="AH3073" s="27"/>
      <c r="AI3073" s="27"/>
      <c r="AJ3073" s="27"/>
      <c r="AK3073" s="27"/>
      <c r="AL3073" s="27"/>
      <c r="AM3073" s="27"/>
      <c r="AN3073" s="27"/>
      <c r="AO3073" s="27"/>
      <c r="AP3073" s="27"/>
      <c r="AQ3073" s="27"/>
      <c r="AR3073" s="27"/>
      <c r="AS3073" s="27"/>
      <c r="AT3073" s="27"/>
      <c r="AU3073" s="27"/>
      <c r="AV3073" s="27"/>
      <c r="AW3073" s="27"/>
      <c r="AX3073" s="27"/>
      <c r="AY3073" s="27"/>
      <c r="AZ3073" s="27"/>
      <c r="BA3073" s="27"/>
      <c r="BB3073" s="27"/>
      <c r="BC3073" s="8"/>
      <c r="BD3073" s="5"/>
      <c r="BL3073" s="20"/>
      <c r="BM3073" s="27"/>
    </row>
    <row r="3074" spans="3:65">
      <c r="C3074" s="27"/>
      <c r="D3074" s="27"/>
      <c r="E3074" s="27"/>
      <c r="F3074" s="27"/>
      <c r="G3074" s="27"/>
      <c r="H3074" s="27"/>
      <c r="I3074" s="27"/>
      <c r="J3074" s="27"/>
      <c r="K3074" s="27"/>
      <c r="L3074" s="27"/>
      <c r="M3074" s="27"/>
      <c r="N3074" s="27"/>
      <c r="O3074" s="27"/>
      <c r="P3074" s="27"/>
      <c r="Q3074" s="27"/>
      <c r="R3074" s="27"/>
      <c r="S3074" s="27"/>
      <c r="T3074" s="27"/>
      <c r="U3074" s="27"/>
      <c r="V3074" s="27"/>
      <c r="W3074" s="27"/>
      <c r="X3074" s="27"/>
      <c r="Y3074" s="27"/>
      <c r="Z3074" s="27"/>
      <c r="AA3074" s="27"/>
      <c r="AB3074" s="27"/>
      <c r="AC3074" s="27"/>
      <c r="AD3074" s="27"/>
      <c r="AE3074" s="27"/>
      <c r="AF3074" s="27"/>
      <c r="AG3074" s="27"/>
      <c r="AH3074" s="27"/>
      <c r="AI3074" s="27"/>
      <c r="AJ3074" s="27"/>
      <c r="AK3074" s="27"/>
      <c r="AL3074" s="27"/>
      <c r="AM3074" s="27"/>
      <c r="AN3074" s="27"/>
      <c r="AO3074" s="27"/>
      <c r="AP3074" s="27"/>
      <c r="AQ3074" s="27"/>
      <c r="AR3074" s="27"/>
      <c r="AS3074" s="27"/>
      <c r="AT3074" s="27"/>
      <c r="AU3074" s="27"/>
      <c r="AV3074" s="27"/>
      <c r="AW3074" s="27"/>
      <c r="AX3074" s="27"/>
      <c r="AY3074" s="27"/>
      <c r="AZ3074" s="27"/>
      <c r="BA3074" s="27"/>
      <c r="BB3074" s="27"/>
      <c r="BC3074" s="8"/>
      <c r="BD3074" s="5"/>
      <c r="BL3074" s="20"/>
      <c r="BM3074" s="27"/>
    </row>
    <row r="3075" spans="3:65">
      <c r="C3075" s="27"/>
      <c r="D3075" s="27"/>
      <c r="E3075" s="27"/>
      <c r="F3075" s="27"/>
      <c r="G3075" s="27"/>
      <c r="H3075" s="27"/>
      <c r="I3075" s="27"/>
      <c r="J3075" s="27"/>
      <c r="K3075" s="27"/>
      <c r="L3075" s="27"/>
      <c r="M3075" s="27"/>
      <c r="N3075" s="27"/>
      <c r="O3075" s="27"/>
      <c r="P3075" s="27"/>
      <c r="Q3075" s="27"/>
      <c r="R3075" s="27"/>
      <c r="S3075" s="27"/>
      <c r="T3075" s="27"/>
      <c r="U3075" s="27"/>
      <c r="V3075" s="27"/>
      <c r="W3075" s="27"/>
      <c r="X3075" s="27"/>
      <c r="Y3075" s="27"/>
      <c r="Z3075" s="27"/>
      <c r="AA3075" s="27"/>
      <c r="AB3075" s="27"/>
      <c r="AC3075" s="27"/>
      <c r="AD3075" s="27"/>
      <c r="AE3075" s="27"/>
      <c r="AF3075" s="27"/>
      <c r="AG3075" s="27"/>
      <c r="AH3075" s="27"/>
      <c r="AI3075" s="27"/>
      <c r="AJ3075" s="27"/>
      <c r="AK3075" s="27"/>
      <c r="AL3075" s="27"/>
      <c r="AM3075" s="27"/>
      <c r="AN3075" s="27"/>
      <c r="AO3075" s="27"/>
      <c r="AP3075" s="27"/>
      <c r="AQ3075" s="27"/>
      <c r="AR3075" s="27"/>
      <c r="AS3075" s="27"/>
      <c r="AT3075" s="27"/>
      <c r="AU3075" s="27"/>
      <c r="AV3075" s="27"/>
      <c r="AW3075" s="27"/>
      <c r="AX3075" s="27"/>
      <c r="AY3075" s="27"/>
      <c r="AZ3075" s="27"/>
      <c r="BA3075" s="27"/>
      <c r="BB3075" s="27"/>
      <c r="BC3075" s="8"/>
      <c r="BD3075" s="5"/>
      <c r="BL3075" s="20"/>
      <c r="BM3075" s="27"/>
    </row>
    <row r="3076" spans="3:65">
      <c r="C3076" s="27"/>
      <c r="D3076" s="27"/>
      <c r="E3076" s="27"/>
      <c r="F3076" s="27"/>
      <c r="G3076" s="27"/>
      <c r="H3076" s="27"/>
      <c r="I3076" s="27"/>
      <c r="J3076" s="27"/>
      <c r="K3076" s="27"/>
      <c r="L3076" s="27"/>
      <c r="M3076" s="27"/>
      <c r="N3076" s="27"/>
      <c r="O3076" s="27"/>
      <c r="P3076" s="27"/>
      <c r="Q3076" s="27"/>
      <c r="R3076" s="27"/>
      <c r="S3076" s="27"/>
      <c r="T3076" s="27"/>
      <c r="U3076" s="27"/>
      <c r="V3076" s="27"/>
      <c r="W3076" s="27"/>
      <c r="X3076" s="27"/>
      <c r="Y3076" s="27"/>
      <c r="Z3076" s="27"/>
      <c r="AA3076" s="27"/>
      <c r="AB3076" s="27"/>
      <c r="AC3076" s="27"/>
      <c r="AD3076" s="27"/>
      <c r="AE3076" s="27"/>
      <c r="AF3076" s="27"/>
      <c r="AG3076" s="27"/>
      <c r="AH3076" s="27"/>
      <c r="AI3076" s="27"/>
      <c r="AJ3076" s="27"/>
      <c r="AK3076" s="27"/>
      <c r="AL3076" s="27"/>
      <c r="AM3076" s="27"/>
      <c r="AN3076" s="27"/>
      <c r="AO3076" s="27"/>
      <c r="AP3076" s="27"/>
      <c r="AQ3076" s="27"/>
      <c r="AR3076" s="27"/>
      <c r="AS3076" s="27"/>
      <c r="AT3076" s="27"/>
      <c r="AU3076" s="27"/>
      <c r="AV3076" s="27"/>
      <c r="AW3076" s="27"/>
      <c r="AX3076" s="27"/>
      <c r="AY3076" s="27"/>
      <c r="AZ3076" s="27"/>
      <c r="BA3076" s="27"/>
      <c r="BB3076" s="27"/>
      <c r="BC3076" s="8"/>
      <c r="BD3076" s="5"/>
      <c r="BL3076" s="20"/>
      <c r="BM3076" s="27"/>
    </row>
    <row r="3077" spans="3:65">
      <c r="C3077" s="27"/>
      <c r="D3077" s="27"/>
      <c r="E3077" s="27"/>
      <c r="F3077" s="27"/>
      <c r="G3077" s="27"/>
      <c r="H3077" s="27"/>
      <c r="I3077" s="27"/>
      <c r="J3077" s="27"/>
      <c r="K3077" s="27"/>
      <c r="L3077" s="27"/>
      <c r="M3077" s="27"/>
      <c r="N3077" s="27"/>
      <c r="O3077" s="27"/>
      <c r="P3077" s="27"/>
      <c r="Q3077" s="27"/>
      <c r="R3077" s="27"/>
      <c r="S3077" s="27"/>
      <c r="T3077" s="27"/>
      <c r="U3077" s="27"/>
      <c r="V3077" s="27"/>
      <c r="W3077" s="27"/>
      <c r="X3077" s="27"/>
      <c r="Y3077" s="27"/>
      <c r="Z3077" s="27"/>
      <c r="AA3077" s="27"/>
      <c r="AB3077" s="27"/>
      <c r="AC3077" s="27"/>
      <c r="AD3077" s="27"/>
      <c r="AE3077" s="27"/>
      <c r="AF3077" s="27"/>
      <c r="AG3077" s="27"/>
      <c r="AH3077" s="27"/>
      <c r="AI3077" s="27"/>
      <c r="AJ3077" s="27"/>
      <c r="AK3077" s="27"/>
      <c r="AL3077" s="27"/>
      <c r="AM3077" s="27"/>
      <c r="AN3077" s="27"/>
      <c r="AO3077" s="27"/>
      <c r="AP3077" s="27"/>
      <c r="AQ3077" s="27"/>
      <c r="AR3077" s="27"/>
      <c r="AS3077" s="27"/>
      <c r="AT3077" s="27"/>
      <c r="AU3077" s="27"/>
      <c r="AV3077" s="27"/>
      <c r="AW3077" s="27"/>
      <c r="AX3077" s="27"/>
      <c r="AY3077" s="27"/>
      <c r="AZ3077" s="27"/>
      <c r="BA3077" s="27"/>
      <c r="BB3077" s="27"/>
      <c r="BC3077" s="8"/>
      <c r="BD3077" s="5"/>
      <c r="BL3077" s="20"/>
      <c r="BM3077" s="27"/>
    </row>
    <row r="3078" spans="3:65">
      <c r="C3078" s="27"/>
      <c r="D3078" s="27"/>
      <c r="E3078" s="27"/>
      <c r="F3078" s="27"/>
      <c r="G3078" s="27"/>
      <c r="H3078" s="27"/>
      <c r="I3078" s="27"/>
      <c r="J3078" s="27"/>
      <c r="K3078" s="27"/>
      <c r="L3078" s="27"/>
      <c r="M3078" s="27"/>
      <c r="N3078" s="27"/>
      <c r="O3078" s="27"/>
      <c r="P3078" s="27"/>
      <c r="Q3078" s="27"/>
      <c r="R3078" s="27"/>
      <c r="S3078" s="27"/>
      <c r="T3078" s="27"/>
      <c r="U3078" s="27"/>
      <c r="V3078" s="27"/>
      <c r="W3078" s="27"/>
      <c r="X3078" s="27"/>
      <c r="Y3078" s="27"/>
      <c r="Z3078" s="27"/>
      <c r="AA3078" s="27"/>
      <c r="AB3078" s="27"/>
      <c r="AC3078" s="27"/>
      <c r="AD3078" s="27"/>
      <c r="AE3078" s="27"/>
      <c r="AF3078" s="27"/>
      <c r="AG3078" s="27"/>
      <c r="AH3078" s="27"/>
      <c r="AI3078" s="27"/>
      <c r="AJ3078" s="27"/>
      <c r="AK3078" s="27"/>
      <c r="AL3078" s="27"/>
      <c r="AM3078" s="27"/>
      <c r="AN3078" s="27"/>
      <c r="AO3078" s="27"/>
      <c r="AP3078" s="27"/>
      <c r="AQ3078" s="27"/>
      <c r="AR3078" s="27"/>
      <c r="AS3078" s="27"/>
      <c r="AT3078" s="27"/>
      <c r="AU3078" s="27"/>
      <c r="AV3078" s="27"/>
      <c r="AW3078" s="27"/>
      <c r="AX3078" s="27"/>
      <c r="AY3078" s="27"/>
      <c r="AZ3078" s="27"/>
      <c r="BA3078" s="27"/>
      <c r="BB3078" s="27"/>
      <c r="BC3078" s="8"/>
      <c r="BD3078" s="5"/>
      <c r="BL3078" s="20"/>
      <c r="BM3078" s="27"/>
    </row>
    <row r="3079" spans="3:65">
      <c r="C3079" s="27"/>
      <c r="D3079" s="27"/>
      <c r="E3079" s="27"/>
      <c r="F3079" s="27"/>
      <c r="G3079" s="27"/>
      <c r="H3079" s="27"/>
      <c r="I3079" s="27"/>
      <c r="J3079" s="27"/>
      <c r="K3079" s="27"/>
      <c r="L3079" s="27"/>
      <c r="M3079" s="27"/>
      <c r="N3079" s="27"/>
      <c r="O3079" s="27"/>
      <c r="P3079" s="27"/>
      <c r="Q3079" s="27"/>
      <c r="R3079" s="27"/>
      <c r="S3079" s="27"/>
      <c r="T3079" s="27"/>
      <c r="U3079" s="27"/>
      <c r="V3079" s="27"/>
      <c r="W3079" s="27"/>
      <c r="X3079" s="27"/>
      <c r="Y3079" s="27"/>
      <c r="Z3079" s="27"/>
      <c r="AA3079" s="27"/>
      <c r="AB3079" s="27"/>
      <c r="AC3079" s="27"/>
      <c r="AD3079" s="27"/>
      <c r="AE3079" s="27"/>
      <c r="AF3079" s="27"/>
      <c r="AG3079" s="27"/>
      <c r="AH3079" s="27"/>
      <c r="AI3079" s="27"/>
      <c r="AJ3079" s="27"/>
      <c r="AK3079" s="27"/>
      <c r="AL3079" s="27"/>
      <c r="AM3079" s="27"/>
      <c r="AN3079" s="27"/>
      <c r="AO3079" s="27"/>
      <c r="AP3079" s="27"/>
      <c r="AQ3079" s="27"/>
      <c r="AR3079" s="27"/>
      <c r="AS3079" s="27"/>
      <c r="AT3079" s="27"/>
      <c r="AU3079" s="27"/>
      <c r="AV3079" s="27"/>
      <c r="AW3079" s="27"/>
      <c r="AX3079" s="27"/>
      <c r="AY3079" s="27"/>
      <c r="AZ3079" s="27"/>
      <c r="BA3079" s="27"/>
      <c r="BB3079" s="27"/>
      <c r="BC3079" s="8"/>
      <c r="BD3079" s="5"/>
      <c r="BL3079" s="20"/>
      <c r="BM3079" s="27"/>
    </row>
    <row r="3080" spans="3:65">
      <c r="C3080" s="27"/>
      <c r="D3080" s="27"/>
      <c r="E3080" s="27"/>
      <c r="F3080" s="27"/>
      <c r="G3080" s="27"/>
      <c r="H3080" s="27"/>
      <c r="I3080" s="27"/>
      <c r="J3080" s="27"/>
      <c r="K3080" s="27"/>
      <c r="L3080" s="27"/>
      <c r="M3080" s="27"/>
      <c r="N3080" s="27"/>
      <c r="O3080" s="27"/>
      <c r="P3080" s="27"/>
      <c r="Q3080" s="27"/>
      <c r="R3080" s="27"/>
      <c r="S3080" s="27"/>
      <c r="T3080" s="27"/>
      <c r="U3080" s="27"/>
      <c r="V3080" s="27"/>
      <c r="W3080" s="27"/>
      <c r="X3080" s="27"/>
      <c r="Y3080" s="27"/>
      <c r="Z3080" s="27"/>
      <c r="AA3080" s="27"/>
      <c r="AB3080" s="27"/>
      <c r="AC3080" s="27"/>
      <c r="AD3080" s="27"/>
      <c r="AE3080" s="27"/>
      <c r="AF3080" s="27"/>
      <c r="AG3080" s="27"/>
      <c r="AH3080" s="27"/>
      <c r="AI3080" s="27"/>
      <c r="AJ3080" s="27"/>
      <c r="AK3080" s="27"/>
      <c r="AL3080" s="27"/>
      <c r="AM3080" s="27"/>
      <c r="AN3080" s="27"/>
      <c r="AO3080" s="27"/>
      <c r="AP3080" s="27"/>
      <c r="AQ3080" s="27"/>
      <c r="AR3080" s="27"/>
      <c r="AS3080" s="27"/>
      <c r="AT3080" s="27"/>
      <c r="AU3080" s="27"/>
      <c r="AV3080" s="27"/>
      <c r="AW3080" s="27"/>
      <c r="AX3080" s="27"/>
      <c r="AY3080" s="27"/>
      <c r="AZ3080" s="27"/>
      <c r="BA3080" s="27"/>
      <c r="BB3080" s="27"/>
      <c r="BC3080" s="8"/>
      <c r="BD3080" s="5"/>
      <c r="BL3080" s="20"/>
      <c r="BM3080" s="27"/>
    </row>
    <row r="3081" spans="3:65">
      <c r="C3081" s="27"/>
      <c r="D3081" s="27"/>
      <c r="E3081" s="27"/>
      <c r="F3081" s="27"/>
      <c r="G3081" s="27"/>
      <c r="H3081" s="27"/>
      <c r="I3081" s="27"/>
      <c r="J3081" s="27"/>
      <c r="K3081" s="27"/>
      <c r="L3081" s="27"/>
      <c r="M3081" s="27"/>
      <c r="N3081" s="27"/>
      <c r="O3081" s="27"/>
      <c r="P3081" s="27"/>
      <c r="Q3081" s="27"/>
      <c r="R3081" s="27"/>
      <c r="S3081" s="27"/>
      <c r="T3081" s="27"/>
      <c r="U3081" s="27"/>
      <c r="V3081" s="27"/>
      <c r="W3081" s="27"/>
      <c r="X3081" s="27"/>
      <c r="Y3081" s="27"/>
      <c r="Z3081" s="27"/>
      <c r="AA3081" s="27"/>
      <c r="AB3081" s="27"/>
      <c r="AC3081" s="27"/>
      <c r="AD3081" s="27"/>
      <c r="AE3081" s="27"/>
      <c r="AF3081" s="27"/>
      <c r="AG3081" s="27"/>
      <c r="AH3081" s="27"/>
      <c r="AI3081" s="27"/>
      <c r="AJ3081" s="27"/>
      <c r="AK3081" s="27"/>
      <c r="AL3081" s="27"/>
      <c r="AM3081" s="27"/>
      <c r="AN3081" s="27"/>
      <c r="AO3081" s="27"/>
      <c r="AP3081" s="27"/>
      <c r="AQ3081" s="27"/>
      <c r="AR3081" s="27"/>
      <c r="AS3081" s="27"/>
      <c r="AT3081" s="27"/>
      <c r="AU3081" s="27"/>
      <c r="AV3081" s="27"/>
      <c r="AW3081" s="27"/>
      <c r="AX3081" s="27"/>
      <c r="AY3081" s="27"/>
      <c r="AZ3081" s="27"/>
      <c r="BA3081" s="27"/>
      <c r="BB3081" s="27"/>
      <c r="BC3081" s="8"/>
      <c r="BD3081" s="5"/>
      <c r="BL3081" s="20"/>
      <c r="BM3081" s="27"/>
    </row>
    <row r="3082" spans="3:65">
      <c r="C3082" s="27"/>
      <c r="D3082" s="27"/>
      <c r="E3082" s="27"/>
      <c r="F3082" s="27"/>
      <c r="G3082" s="27"/>
      <c r="H3082" s="27"/>
      <c r="I3082" s="27"/>
      <c r="J3082" s="27"/>
      <c r="K3082" s="27"/>
      <c r="L3082" s="27"/>
      <c r="M3082" s="27"/>
      <c r="N3082" s="27"/>
      <c r="O3082" s="27"/>
      <c r="P3082" s="27"/>
      <c r="Q3082" s="27"/>
      <c r="R3082" s="27"/>
      <c r="S3082" s="27"/>
      <c r="T3082" s="27"/>
      <c r="U3082" s="27"/>
      <c r="V3082" s="27"/>
      <c r="W3082" s="27"/>
      <c r="X3082" s="27"/>
      <c r="Y3082" s="27"/>
      <c r="Z3082" s="27"/>
      <c r="AA3082" s="27"/>
      <c r="AB3082" s="27"/>
      <c r="AC3082" s="27"/>
      <c r="AD3082" s="27"/>
      <c r="AE3082" s="27"/>
      <c r="AF3082" s="27"/>
      <c r="AG3082" s="27"/>
      <c r="AH3082" s="27"/>
      <c r="AI3082" s="27"/>
      <c r="AJ3082" s="27"/>
      <c r="AK3082" s="27"/>
      <c r="AL3082" s="27"/>
      <c r="AM3082" s="27"/>
      <c r="AN3082" s="27"/>
      <c r="AO3082" s="27"/>
      <c r="AP3082" s="27"/>
      <c r="AQ3082" s="27"/>
      <c r="AR3082" s="27"/>
      <c r="AS3082" s="27"/>
      <c r="AT3082" s="27"/>
      <c r="AU3082" s="27"/>
      <c r="AV3082" s="27"/>
      <c r="AW3082" s="27"/>
      <c r="AX3082" s="27"/>
      <c r="AY3082" s="27"/>
      <c r="AZ3082" s="27"/>
      <c r="BA3082" s="27"/>
      <c r="BB3082" s="27"/>
      <c r="BC3082" s="8"/>
      <c r="BD3082" s="5"/>
      <c r="BL3082" s="20"/>
      <c r="BM3082" s="27"/>
    </row>
    <row r="3083" spans="3:65">
      <c r="C3083" s="27"/>
      <c r="D3083" s="27"/>
      <c r="E3083" s="27"/>
      <c r="F3083" s="27"/>
      <c r="G3083" s="27"/>
      <c r="H3083" s="27"/>
      <c r="I3083" s="27"/>
      <c r="J3083" s="27"/>
      <c r="K3083" s="27"/>
      <c r="L3083" s="27"/>
      <c r="M3083" s="27"/>
      <c r="N3083" s="27"/>
      <c r="O3083" s="27"/>
      <c r="P3083" s="27"/>
      <c r="Q3083" s="27"/>
      <c r="R3083" s="27"/>
      <c r="S3083" s="27"/>
      <c r="T3083" s="27"/>
      <c r="U3083" s="27"/>
      <c r="V3083" s="27"/>
      <c r="W3083" s="27"/>
      <c r="X3083" s="27"/>
      <c r="Y3083" s="27"/>
      <c r="Z3083" s="27"/>
      <c r="AA3083" s="27"/>
      <c r="AB3083" s="27"/>
      <c r="AC3083" s="27"/>
      <c r="AD3083" s="27"/>
      <c r="AE3083" s="27"/>
      <c r="AF3083" s="27"/>
      <c r="AG3083" s="27"/>
      <c r="AH3083" s="27"/>
      <c r="AI3083" s="27"/>
      <c r="AJ3083" s="27"/>
      <c r="AK3083" s="27"/>
      <c r="AL3083" s="27"/>
      <c r="AM3083" s="27"/>
      <c r="AN3083" s="27"/>
      <c r="AO3083" s="27"/>
      <c r="AP3083" s="27"/>
      <c r="AQ3083" s="27"/>
      <c r="AR3083" s="27"/>
      <c r="AS3083" s="27"/>
      <c r="AT3083" s="27"/>
      <c r="AU3083" s="27"/>
      <c r="AV3083" s="27"/>
      <c r="AW3083" s="27"/>
      <c r="AX3083" s="27"/>
      <c r="AY3083" s="27"/>
      <c r="AZ3083" s="27"/>
      <c r="BA3083" s="27"/>
      <c r="BB3083" s="27"/>
      <c r="BC3083" s="8"/>
      <c r="BD3083" s="5"/>
      <c r="BL3083" s="20"/>
      <c r="BM3083" s="27"/>
    </row>
    <row r="3084" spans="3:65">
      <c r="C3084" s="27"/>
      <c r="D3084" s="27"/>
      <c r="E3084" s="27"/>
      <c r="F3084" s="27"/>
      <c r="G3084" s="27"/>
      <c r="H3084" s="27"/>
      <c r="I3084" s="27"/>
      <c r="J3084" s="27"/>
      <c r="K3084" s="27"/>
      <c r="L3084" s="27"/>
      <c r="M3084" s="27"/>
      <c r="N3084" s="27"/>
      <c r="O3084" s="27"/>
      <c r="P3084" s="27"/>
      <c r="Q3084" s="27"/>
      <c r="R3084" s="27"/>
      <c r="S3084" s="27"/>
      <c r="T3084" s="27"/>
      <c r="U3084" s="27"/>
      <c r="V3084" s="27"/>
      <c r="W3084" s="27"/>
      <c r="X3084" s="27"/>
      <c r="Y3084" s="27"/>
      <c r="Z3084" s="27"/>
      <c r="AA3084" s="27"/>
      <c r="AB3084" s="27"/>
      <c r="AC3084" s="27"/>
      <c r="AD3084" s="27"/>
      <c r="AE3084" s="27"/>
      <c r="AF3084" s="27"/>
      <c r="AG3084" s="27"/>
      <c r="AH3084" s="27"/>
      <c r="AI3084" s="27"/>
      <c r="AJ3084" s="27"/>
      <c r="AK3084" s="27"/>
      <c r="AL3084" s="27"/>
      <c r="AM3084" s="27"/>
      <c r="AN3084" s="27"/>
      <c r="AO3084" s="27"/>
      <c r="AP3084" s="27"/>
      <c r="AQ3084" s="27"/>
      <c r="AR3084" s="27"/>
      <c r="AS3084" s="27"/>
      <c r="AT3084" s="27"/>
      <c r="AU3084" s="27"/>
      <c r="AV3084" s="27"/>
      <c r="AW3084" s="27"/>
      <c r="AX3084" s="27"/>
      <c r="AY3084" s="27"/>
      <c r="AZ3084" s="27"/>
      <c r="BA3084" s="27"/>
      <c r="BB3084" s="27"/>
      <c r="BC3084" s="8"/>
      <c r="BD3084" s="5"/>
      <c r="BL3084" s="20"/>
      <c r="BM3084" s="27"/>
    </row>
    <row r="3085" spans="3:65">
      <c r="C3085" s="27"/>
      <c r="D3085" s="27"/>
      <c r="E3085" s="27"/>
      <c r="F3085" s="27"/>
      <c r="G3085" s="27"/>
      <c r="H3085" s="27"/>
      <c r="I3085" s="27"/>
      <c r="J3085" s="27"/>
      <c r="K3085" s="27"/>
      <c r="L3085" s="27"/>
      <c r="M3085" s="27"/>
      <c r="N3085" s="27"/>
      <c r="O3085" s="27"/>
      <c r="P3085" s="27"/>
      <c r="Q3085" s="27"/>
      <c r="R3085" s="27"/>
      <c r="S3085" s="27"/>
      <c r="T3085" s="27"/>
      <c r="U3085" s="27"/>
      <c r="V3085" s="27"/>
      <c r="W3085" s="27"/>
      <c r="X3085" s="27"/>
      <c r="Y3085" s="27"/>
      <c r="Z3085" s="27"/>
      <c r="AA3085" s="27"/>
      <c r="AB3085" s="27"/>
      <c r="AC3085" s="27"/>
      <c r="AD3085" s="27"/>
      <c r="AE3085" s="27"/>
      <c r="AF3085" s="27"/>
      <c r="AG3085" s="27"/>
      <c r="AH3085" s="27"/>
      <c r="AI3085" s="27"/>
      <c r="AJ3085" s="27"/>
      <c r="AK3085" s="27"/>
      <c r="AL3085" s="27"/>
      <c r="AM3085" s="27"/>
      <c r="AN3085" s="27"/>
      <c r="AO3085" s="27"/>
      <c r="AP3085" s="27"/>
      <c r="AQ3085" s="27"/>
      <c r="AR3085" s="27"/>
      <c r="AS3085" s="27"/>
      <c r="AT3085" s="27"/>
      <c r="AU3085" s="27"/>
      <c r="AV3085" s="27"/>
      <c r="AW3085" s="27"/>
      <c r="AX3085" s="27"/>
      <c r="AY3085" s="27"/>
      <c r="AZ3085" s="27"/>
      <c r="BA3085" s="27"/>
      <c r="BB3085" s="27"/>
      <c r="BC3085" s="8"/>
      <c r="BD3085" s="5"/>
      <c r="BL3085" s="20"/>
      <c r="BM3085" s="27"/>
    </row>
    <row r="3086" spans="3:65">
      <c r="C3086" s="27"/>
      <c r="D3086" s="27"/>
      <c r="E3086" s="27"/>
      <c r="F3086" s="27"/>
      <c r="G3086" s="27"/>
      <c r="H3086" s="27"/>
      <c r="I3086" s="27"/>
      <c r="J3086" s="27"/>
      <c r="K3086" s="27"/>
      <c r="L3086" s="27"/>
      <c r="M3086" s="27"/>
      <c r="N3086" s="27"/>
      <c r="O3086" s="27"/>
      <c r="P3086" s="27"/>
      <c r="Q3086" s="27"/>
      <c r="R3086" s="27"/>
      <c r="S3086" s="27"/>
      <c r="T3086" s="27"/>
      <c r="U3086" s="27"/>
      <c r="V3086" s="27"/>
      <c r="W3086" s="27"/>
      <c r="X3086" s="27"/>
      <c r="Y3086" s="27"/>
      <c r="Z3086" s="27"/>
      <c r="AA3086" s="27"/>
      <c r="AB3086" s="27"/>
      <c r="AC3086" s="27"/>
      <c r="AD3086" s="27"/>
      <c r="AE3086" s="27"/>
      <c r="AF3086" s="27"/>
      <c r="AG3086" s="27"/>
      <c r="AH3086" s="27"/>
      <c r="AI3086" s="27"/>
      <c r="AJ3086" s="27"/>
      <c r="AK3086" s="27"/>
      <c r="AL3086" s="27"/>
      <c r="AM3086" s="27"/>
      <c r="AN3086" s="27"/>
      <c r="AO3086" s="27"/>
      <c r="AP3086" s="27"/>
      <c r="AQ3086" s="27"/>
      <c r="AR3086" s="27"/>
      <c r="AS3086" s="27"/>
      <c r="AT3086" s="27"/>
      <c r="AU3086" s="27"/>
      <c r="AV3086" s="27"/>
      <c r="AW3086" s="27"/>
      <c r="AX3086" s="27"/>
      <c r="AY3086" s="27"/>
      <c r="AZ3086" s="27"/>
      <c r="BA3086" s="27"/>
      <c r="BB3086" s="27"/>
      <c r="BC3086" s="8"/>
      <c r="BD3086" s="5"/>
      <c r="BL3086" s="20"/>
      <c r="BM3086" s="27"/>
    </row>
    <row r="3087" spans="3:65">
      <c r="C3087" s="27"/>
      <c r="D3087" s="27"/>
      <c r="E3087" s="27"/>
      <c r="F3087" s="27"/>
      <c r="G3087" s="27"/>
      <c r="H3087" s="27"/>
      <c r="I3087" s="27"/>
      <c r="J3087" s="27"/>
      <c r="K3087" s="27"/>
      <c r="L3087" s="27"/>
      <c r="M3087" s="27"/>
      <c r="N3087" s="27"/>
      <c r="O3087" s="27"/>
      <c r="P3087" s="27"/>
      <c r="Q3087" s="27"/>
      <c r="R3087" s="27"/>
      <c r="S3087" s="27"/>
      <c r="T3087" s="27"/>
      <c r="U3087" s="27"/>
      <c r="V3087" s="27"/>
      <c r="W3087" s="27"/>
      <c r="X3087" s="27"/>
      <c r="Y3087" s="27"/>
      <c r="Z3087" s="27"/>
      <c r="AA3087" s="27"/>
      <c r="AB3087" s="27"/>
      <c r="AC3087" s="27"/>
      <c r="AD3087" s="27"/>
      <c r="AE3087" s="27"/>
      <c r="AF3087" s="27"/>
      <c r="AG3087" s="27"/>
      <c r="AH3087" s="27"/>
      <c r="AI3087" s="27"/>
      <c r="AJ3087" s="27"/>
      <c r="AK3087" s="27"/>
      <c r="AL3087" s="27"/>
      <c r="AM3087" s="27"/>
      <c r="AN3087" s="27"/>
      <c r="AO3087" s="27"/>
      <c r="AP3087" s="27"/>
      <c r="AQ3087" s="27"/>
      <c r="AR3087" s="27"/>
      <c r="AS3087" s="27"/>
      <c r="AT3087" s="27"/>
      <c r="AU3087" s="27"/>
      <c r="AV3087" s="27"/>
      <c r="AW3087" s="27"/>
      <c r="AX3087" s="27"/>
      <c r="AY3087" s="27"/>
      <c r="AZ3087" s="27"/>
      <c r="BA3087" s="27"/>
      <c r="BB3087" s="27"/>
      <c r="BC3087" s="8"/>
      <c r="BD3087" s="5"/>
      <c r="BL3087" s="20"/>
      <c r="BM3087" s="27"/>
    </row>
    <row r="3088" spans="3:65">
      <c r="C3088" s="27"/>
      <c r="D3088" s="27"/>
      <c r="E3088" s="27"/>
      <c r="F3088" s="27"/>
      <c r="G3088" s="27"/>
      <c r="H3088" s="27"/>
      <c r="I3088" s="27"/>
      <c r="J3088" s="27"/>
      <c r="K3088" s="27"/>
      <c r="L3088" s="27"/>
      <c r="M3088" s="27"/>
      <c r="N3088" s="27"/>
      <c r="O3088" s="27"/>
      <c r="P3088" s="27"/>
      <c r="Q3088" s="27"/>
      <c r="R3088" s="27"/>
      <c r="S3088" s="27"/>
      <c r="T3088" s="27"/>
      <c r="U3088" s="27"/>
      <c r="V3088" s="27"/>
      <c r="W3088" s="27"/>
      <c r="X3088" s="27"/>
      <c r="Y3088" s="27"/>
      <c r="Z3088" s="27"/>
      <c r="AA3088" s="27"/>
      <c r="AB3088" s="27"/>
      <c r="AC3088" s="27"/>
      <c r="AD3088" s="27"/>
      <c r="AE3088" s="27"/>
      <c r="AF3088" s="27"/>
      <c r="AG3088" s="27"/>
      <c r="AH3088" s="27"/>
      <c r="AI3088" s="27"/>
      <c r="AJ3088" s="27"/>
      <c r="AK3088" s="27"/>
      <c r="AL3088" s="27"/>
      <c r="AM3088" s="27"/>
      <c r="AN3088" s="27"/>
      <c r="AO3088" s="27"/>
      <c r="AP3088" s="27"/>
      <c r="AQ3088" s="27"/>
      <c r="AR3088" s="27"/>
      <c r="AS3088" s="27"/>
      <c r="AT3088" s="27"/>
      <c r="AU3088" s="27"/>
      <c r="AV3088" s="27"/>
      <c r="AW3088" s="27"/>
      <c r="AX3088" s="27"/>
      <c r="AY3088" s="27"/>
      <c r="AZ3088" s="27"/>
      <c r="BA3088" s="27"/>
      <c r="BB3088" s="27"/>
      <c r="BC3088" s="8"/>
      <c r="BD3088" s="5"/>
      <c r="BL3088" s="20"/>
      <c r="BM3088" s="27"/>
    </row>
    <row r="3089" spans="3:65">
      <c r="C3089" s="27"/>
      <c r="D3089" s="27"/>
      <c r="E3089" s="27"/>
      <c r="F3089" s="27"/>
      <c r="G3089" s="27"/>
      <c r="H3089" s="27"/>
      <c r="I3089" s="27"/>
      <c r="J3089" s="27"/>
      <c r="K3089" s="27"/>
      <c r="L3089" s="27"/>
      <c r="M3089" s="27"/>
      <c r="N3089" s="27"/>
      <c r="O3089" s="27"/>
      <c r="P3089" s="27"/>
      <c r="Q3089" s="27"/>
      <c r="R3089" s="27"/>
      <c r="S3089" s="27"/>
      <c r="T3089" s="27"/>
      <c r="U3089" s="27"/>
      <c r="V3089" s="27"/>
      <c r="W3089" s="27"/>
      <c r="X3089" s="27"/>
      <c r="Y3089" s="27"/>
      <c r="Z3089" s="27"/>
      <c r="AA3089" s="27"/>
      <c r="AB3089" s="27"/>
      <c r="AC3089" s="27"/>
      <c r="AD3089" s="27"/>
      <c r="AE3089" s="27"/>
      <c r="AF3089" s="27"/>
      <c r="AG3089" s="27"/>
      <c r="AH3089" s="27"/>
      <c r="AI3089" s="27"/>
      <c r="AJ3089" s="27"/>
      <c r="AK3089" s="27"/>
      <c r="AL3089" s="27"/>
      <c r="AM3089" s="27"/>
      <c r="AN3089" s="27"/>
      <c r="AO3089" s="27"/>
      <c r="AP3089" s="27"/>
      <c r="AQ3089" s="27"/>
      <c r="AR3089" s="27"/>
      <c r="AS3089" s="27"/>
      <c r="AT3089" s="27"/>
      <c r="AU3089" s="27"/>
      <c r="AV3089" s="27"/>
      <c r="AW3089" s="27"/>
      <c r="AX3089" s="27"/>
      <c r="AY3089" s="27"/>
      <c r="AZ3089" s="27"/>
      <c r="BA3089" s="27"/>
      <c r="BB3089" s="27"/>
      <c r="BC3089" s="8"/>
      <c r="BD3089" s="5"/>
      <c r="BL3089" s="20"/>
      <c r="BM3089" s="27"/>
    </row>
    <row r="3090" spans="3:65">
      <c r="C3090" s="27"/>
      <c r="D3090" s="27"/>
      <c r="E3090" s="27"/>
      <c r="F3090" s="27"/>
      <c r="G3090" s="27"/>
      <c r="H3090" s="27"/>
      <c r="I3090" s="27"/>
      <c r="J3090" s="27"/>
      <c r="K3090" s="27"/>
      <c r="L3090" s="27"/>
      <c r="M3090" s="27"/>
      <c r="N3090" s="27"/>
      <c r="O3090" s="27"/>
      <c r="P3090" s="27"/>
      <c r="Q3090" s="27"/>
      <c r="R3090" s="27"/>
      <c r="S3090" s="27"/>
      <c r="T3090" s="27"/>
      <c r="U3090" s="27"/>
      <c r="V3090" s="27"/>
      <c r="W3090" s="27"/>
      <c r="X3090" s="27"/>
      <c r="Y3090" s="27"/>
      <c r="Z3090" s="27"/>
      <c r="AA3090" s="27"/>
      <c r="AB3090" s="27"/>
      <c r="AC3090" s="27"/>
      <c r="AD3090" s="27"/>
      <c r="AE3090" s="27"/>
      <c r="AF3090" s="27"/>
      <c r="AG3090" s="27"/>
      <c r="AH3090" s="27"/>
      <c r="AI3090" s="27"/>
      <c r="AJ3090" s="27"/>
      <c r="AK3090" s="27"/>
      <c r="AL3090" s="27"/>
      <c r="AM3090" s="27"/>
      <c r="AN3090" s="27"/>
      <c r="AO3090" s="27"/>
      <c r="AP3090" s="27"/>
      <c r="AQ3090" s="27"/>
      <c r="AR3090" s="27"/>
      <c r="AS3090" s="27"/>
      <c r="AT3090" s="27"/>
      <c r="AU3090" s="27"/>
      <c r="AV3090" s="27"/>
      <c r="AW3090" s="27"/>
      <c r="AX3090" s="27"/>
      <c r="AY3090" s="27"/>
      <c r="AZ3090" s="27"/>
      <c r="BA3090" s="27"/>
      <c r="BB3090" s="27"/>
      <c r="BC3090" s="8"/>
      <c r="BD3090" s="5"/>
      <c r="BL3090" s="20"/>
      <c r="BM3090" s="27"/>
    </row>
    <row r="3091" spans="3:65">
      <c r="C3091" s="27"/>
      <c r="D3091" s="27"/>
      <c r="E3091" s="27"/>
      <c r="F3091" s="27"/>
      <c r="G3091" s="27"/>
      <c r="H3091" s="27"/>
      <c r="I3091" s="27"/>
      <c r="J3091" s="27"/>
      <c r="K3091" s="27"/>
      <c r="L3091" s="27"/>
      <c r="M3091" s="27"/>
      <c r="N3091" s="27"/>
      <c r="O3091" s="27"/>
      <c r="P3091" s="27"/>
      <c r="Q3091" s="27"/>
      <c r="R3091" s="27"/>
      <c r="S3091" s="27"/>
      <c r="T3091" s="27"/>
      <c r="U3091" s="27"/>
      <c r="V3091" s="27"/>
      <c r="W3091" s="27"/>
      <c r="X3091" s="27"/>
      <c r="Y3091" s="27"/>
      <c r="Z3091" s="27"/>
      <c r="AA3091" s="27"/>
      <c r="AB3091" s="27"/>
      <c r="AC3091" s="27"/>
      <c r="AD3091" s="27"/>
      <c r="AE3091" s="27"/>
      <c r="AF3091" s="27"/>
      <c r="AG3091" s="27"/>
      <c r="AH3091" s="27"/>
      <c r="AI3091" s="27"/>
      <c r="AJ3091" s="27"/>
      <c r="AK3091" s="27"/>
      <c r="AL3091" s="27"/>
      <c r="AM3091" s="27"/>
      <c r="AN3091" s="27"/>
      <c r="AO3091" s="27"/>
      <c r="AP3091" s="27"/>
      <c r="AQ3091" s="27"/>
      <c r="AR3091" s="27"/>
      <c r="AS3091" s="27"/>
      <c r="AT3091" s="27"/>
      <c r="AU3091" s="27"/>
      <c r="AV3091" s="27"/>
      <c r="AW3091" s="27"/>
      <c r="AX3091" s="27"/>
      <c r="AY3091" s="27"/>
      <c r="AZ3091" s="27"/>
      <c r="BA3091" s="27"/>
      <c r="BB3091" s="27"/>
      <c r="BC3091" s="8"/>
      <c r="BD3091" s="5"/>
      <c r="BL3091" s="20"/>
      <c r="BM3091" s="27"/>
    </row>
    <row r="3092" spans="3:65">
      <c r="C3092" s="27"/>
      <c r="D3092" s="27"/>
      <c r="E3092" s="27"/>
      <c r="F3092" s="27"/>
      <c r="G3092" s="27"/>
      <c r="H3092" s="27"/>
      <c r="I3092" s="27"/>
      <c r="J3092" s="27"/>
      <c r="K3092" s="27"/>
      <c r="L3092" s="27"/>
      <c r="M3092" s="27"/>
      <c r="N3092" s="27"/>
      <c r="O3092" s="27"/>
      <c r="P3092" s="27"/>
      <c r="Q3092" s="27"/>
      <c r="R3092" s="27"/>
      <c r="S3092" s="27"/>
      <c r="T3092" s="27"/>
      <c r="U3092" s="27"/>
      <c r="V3092" s="27"/>
      <c r="W3092" s="27"/>
      <c r="X3092" s="27"/>
      <c r="Y3092" s="27"/>
      <c r="Z3092" s="27"/>
      <c r="AA3092" s="27"/>
      <c r="AB3092" s="27"/>
      <c r="AC3092" s="27"/>
      <c r="AD3092" s="27"/>
      <c r="AE3092" s="27"/>
      <c r="AF3092" s="27"/>
      <c r="AG3092" s="27"/>
      <c r="AH3092" s="27"/>
      <c r="AI3092" s="27"/>
      <c r="AJ3092" s="27"/>
      <c r="AK3092" s="27"/>
      <c r="AL3092" s="27"/>
      <c r="AM3092" s="27"/>
      <c r="AN3092" s="27"/>
      <c r="AO3092" s="27"/>
      <c r="AP3092" s="27"/>
      <c r="AQ3092" s="27"/>
      <c r="AR3092" s="27"/>
      <c r="AS3092" s="27"/>
      <c r="AT3092" s="27"/>
      <c r="AU3092" s="27"/>
      <c r="AV3092" s="27"/>
      <c r="AW3092" s="27"/>
      <c r="AX3092" s="27"/>
      <c r="AY3092" s="27"/>
      <c r="AZ3092" s="27"/>
      <c r="BA3092" s="27"/>
      <c r="BB3092" s="27"/>
      <c r="BC3092" s="8"/>
      <c r="BD3092" s="5"/>
      <c r="BL3092" s="20"/>
      <c r="BM3092" s="27"/>
    </row>
    <row r="3093" spans="3:65">
      <c r="C3093" s="27"/>
      <c r="D3093" s="27"/>
      <c r="E3093" s="27"/>
      <c r="F3093" s="27"/>
      <c r="G3093" s="27"/>
      <c r="H3093" s="27"/>
      <c r="I3093" s="27"/>
      <c r="J3093" s="27"/>
      <c r="K3093" s="27"/>
      <c r="L3093" s="27"/>
      <c r="M3093" s="27"/>
      <c r="N3093" s="27"/>
      <c r="O3093" s="27"/>
      <c r="P3093" s="27"/>
      <c r="Q3093" s="27"/>
      <c r="R3093" s="27"/>
      <c r="S3093" s="27"/>
      <c r="T3093" s="27"/>
      <c r="U3093" s="27"/>
      <c r="V3093" s="27"/>
      <c r="W3093" s="27"/>
      <c r="X3093" s="27"/>
      <c r="Y3093" s="27"/>
      <c r="Z3093" s="27"/>
      <c r="AA3093" s="27"/>
      <c r="AB3093" s="27"/>
      <c r="AC3093" s="27"/>
      <c r="AD3093" s="27"/>
      <c r="AE3093" s="27"/>
      <c r="AF3093" s="27"/>
      <c r="AG3093" s="27"/>
      <c r="AH3093" s="27"/>
      <c r="AI3093" s="27"/>
      <c r="AJ3093" s="27"/>
      <c r="AK3093" s="27"/>
      <c r="AL3093" s="27"/>
      <c r="AM3093" s="27"/>
      <c r="AN3093" s="27"/>
      <c r="AO3093" s="27"/>
      <c r="AP3093" s="27"/>
      <c r="AQ3093" s="27"/>
      <c r="AR3093" s="27"/>
      <c r="AS3093" s="27"/>
      <c r="AT3093" s="27"/>
      <c r="AU3093" s="27"/>
      <c r="AV3093" s="27"/>
      <c r="AW3093" s="27"/>
      <c r="AX3093" s="27"/>
      <c r="AY3093" s="27"/>
      <c r="AZ3093" s="27"/>
      <c r="BA3093" s="27"/>
      <c r="BB3093" s="27"/>
      <c r="BC3093" s="8"/>
      <c r="BD3093" s="5"/>
      <c r="BL3093" s="20"/>
      <c r="BM3093" s="27"/>
    </row>
    <row r="3094" spans="3:65">
      <c r="C3094" s="27"/>
      <c r="D3094" s="27"/>
      <c r="E3094" s="27"/>
      <c r="F3094" s="27"/>
      <c r="G3094" s="27"/>
      <c r="H3094" s="27"/>
      <c r="I3094" s="27"/>
      <c r="J3094" s="27"/>
      <c r="K3094" s="27"/>
      <c r="L3094" s="27"/>
      <c r="M3094" s="27"/>
      <c r="N3094" s="27"/>
      <c r="O3094" s="27"/>
      <c r="P3094" s="27"/>
      <c r="Q3094" s="27"/>
      <c r="R3094" s="27"/>
      <c r="S3094" s="27"/>
      <c r="T3094" s="27"/>
      <c r="U3094" s="27"/>
      <c r="V3094" s="27"/>
      <c r="W3094" s="27"/>
      <c r="X3094" s="27"/>
      <c r="Y3094" s="27"/>
      <c r="Z3094" s="27"/>
      <c r="AA3094" s="27"/>
      <c r="AB3094" s="27"/>
      <c r="AC3094" s="27"/>
      <c r="AD3094" s="27"/>
      <c r="AE3094" s="27"/>
      <c r="AF3094" s="27"/>
      <c r="AG3094" s="27"/>
      <c r="AH3094" s="27"/>
      <c r="AI3094" s="27"/>
      <c r="AJ3094" s="27"/>
      <c r="AK3094" s="27"/>
      <c r="AL3094" s="27"/>
      <c r="AM3094" s="27"/>
      <c r="AN3094" s="27"/>
      <c r="AO3094" s="27"/>
      <c r="AP3094" s="27"/>
      <c r="AQ3094" s="27"/>
      <c r="AR3094" s="27"/>
      <c r="AS3094" s="27"/>
      <c r="AT3094" s="27"/>
      <c r="AU3094" s="27"/>
      <c r="AV3094" s="27"/>
      <c r="AW3094" s="27"/>
      <c r="AX3094" s="27"/>
      <c r="AY3094" s="27"/>
      <c r="AZ3094" s="27"/>
      <c r="BA3094" s="27"/>
      <c r="BB3094" s="27"/>
      <c r="BC3094" s="8"/>
      <c r="BD3094" s="5"/>
      <c r="BL3094" s="20"/>
      <c r="BM3094" s="27"/>
    </row>
    <row r="3095" spans="3:65">
      <c r="C3095" s="27"/>
      <c r="D3095" s="27"/>
      <c r="E3095" s="27"/>
      <c r="F3095" s="27"/>
      <c r="G3095" s="27"/>
      <c r="H3095" s="27"/>
      <c r="I3095" s="27"/>
      <c r="J3095" s="27"/>
      <c r="K3095" s="27"/>
      <c r="L3095" s="27"/>
      <c r="M3095" s="27"/>
      <c r="N3095" s="27"/>
      <c r="O3095" s="27"/>
      <c r="P3095" s="27"/>
      <c r="Q3095" s="27"/>
      <c r="R3095" s="27"/>
      <c r="S3095" s="27"/>
      <c r="T3095" s="27"/>
      <c r="U3095" s="27"/>
      <c r="V3095" s="27"/>
      <c r="W3095" s="27"/>
      <c r="X3095" s="27"/>
      <c r="Y3095" s="27"/>
      <c r="Z3095" s="27"/>
      <c r="AA3095" s="27"/>
      <c r="AB3095" s="27"/>
      <c r="AC3095" s="27"/>
      <c r="AD3095" s="27"/>
      <c r="AE3095" s="27"/>
      <c r="AF3095" s="27"/>
      <c r="AG3095" s="27"/>
      <c r="AH3095" s="27"/>
      <c r="AI3095" s="27"/>
      <c r="AJ3095" s="27"/>
      <c r="AK3095" s="27"/>
      <c r="AL3095" s="27"/>
      <c r="AM3095" s="27"/>
      <c r="AN3095" s="27"/>
      <c r="AO3095" s="27"/>
      <c r="AP3095" s="27"/>
      <c r="AQ3095" s="27"/>
      <c r="AR3095" s="27"/>
      <c r="AS3095" s="27"/>
      <c r="AT3095" s="27"/>
      <c r="AU3095" s="27"/>
      <c r="AV3095" s="27"/>
      <c r="AW3095" s="27"/>
      <c r="AX3095" s="27"/>
      <c r="AY3095" s="27"/>
      <c r="AZ3095" s="27"/>
      <c r="BA3095" s="27"/>
      <c r="BB3095" s="27"/>
      <c r="BC3095" s="8"/>
      <c r="BD3095" s="5"/>
      <c r="BL3095" s="20"/>
      <c r="BM3095" s="27"/>
    </row>
    <row r="3096" spans="3:65">
      <c r="C3096" s="27"/>
      <c r="D3096" s="27"/>
      <c r="E3096" s="27"/>
      <c r="F3096" s="27"/>
      <c r="G3096" s="27"/>
      <c r="H3096" s="27"/>
      <c r="I3096" s="27"/>
      <c r="J3096" s="27"/>
      <c r="K3096" s="27"/>
      <c r="L3096" s="27"/>
      <c r="M3096" s="27"/>
      <c r="N3096" s="27"/>
      <c r="O3096" s="27"/>
      <c r="P3096" s="27"/>
      <c r="Q3096" s="27"/>
      <c r="R3096" s="27"/>
      <c r="S3096" s="27"/>
      <c r="T3096" s="27"/>
      <c r="U3096" s="27"/>
      <c r="V3096" s="27"/>
      <c r="W3096" s="27"/>
      <c r="X3096" s="27"/>
      <c r="Y3096" s="27"/>
      <c r="Z3096" s="27"/>
      <c r="AA3096" s="27"/>
      <c r="AB3096" s="27"/>
      <c r="AC3096" s="27"/>
      <c r="AD3096" s="27"/>
      <c r="AE3096" s="27"/>
      <c r="AF3096" s="27"/>
      <c r="AG3096" s="27"/>
      <c r="AH3096" s="27"/>
      <c r="AI3096" s="27"/>
      <c r="AJ3096" s="27"/>
      <c r="AK3096" s="27"/>
      <c r="AL3096" s="27"/>
      <c r="AM3096" s="27"/>
      <c r="AN3096" s="27"/>
      <c r="AO3096" s="27"/>
      <c r="AP3096" s="27"/>
      <c r="AQ3096" s="27"/>
      <c r="AR3096" s="27"/>
      <c r="AS3096" s="27"/>
      <c r="AT3096" s="27"/>
      <c r="AU3096" s="27"/>
      <c r="AV3096" s="27"/>
      <c r="AW3096" s="27"/>
      <c r="AX3096" s="27"/>
      <c r="AY3096" s="27"/>
      <c r="AZ3096" s="27"/>
      <c r="BA3096" s="27"/>
      <c r="BB3096" s="27"/>
      <c r="BC3096" s="8"/>
      <c r="BD3096" s="5"/>
      <c r="BL3096" s="20"/>
      <c r="BM3096" s="27"/>
    </row>
    <row r="3097" spans="3:65">
      <c r="C3097" s="27"/>
      <c r="D3097" s="27"/>
      <c r="E3097" s="27"/>
      <c r="F3097" s="27"/>
      <c r="G3097" s="27"/>
      <c r="H3097" s="27"/>
      <c r="I3097" s="27"/>
      <c r="J3097" s="27"/>
      <c r="K3097" s="27"/>
      <c r="L3097" s="27"/>
      <c r="M3097" s="27"/>
      <c r="N3097" s="27"/>
      <c r="O3097" s="27"/>
      <c r="P3097" s="27"/>
      <c r="Q3097" s="27"/>
      <c r="R3097" s="27"/>
      <c r="S3097" s="27"/>
      <c r="T3097" s="27"/>
      <c r="U3097" s="27"/>
      <c r="V3097" s="27"/>
      <c r="W3097" s="27"/>
      <c r="X3097" s="27"/>
      <c r="Y3097" s="27"/>
      <c r="Z3097" s="27"/>
      <c r="AA3097" s="27"/>
      <c r="AB3097" s="27"/>
      <c r="AC3097" s="27"/>
      <c r="AD3097" s="27"/>
      <c r="AE3097" s="27"/>
      <c r="AF3097" s="27"/>
      <c r="AG3097" s="27"/>
      <c r="AH3097" s="27"/>
      <c r="AI3097" s="27"/>
      <c r="AJ3097" s="27"/>
      <c r="AK3097" s="27"/>
      <c r="AL3097" s="27"/>
      <c r="AM3097" s="27"/>
      <c r="AN3097" s="27"/>
      <c r="AO3097" s="27"/>
      <c r="AP3097" s="27"/>
      <c r="AQ3097" s="27"/>
      <c r="AR3097" s="27"/>
      <c r="AS3097" s="27"/>
      <c r="AT3097" s="27"/>
      <c r="AU3097" s="27"/>
      <c r="AV3097" s="27"/>
      <c r="AW3097" s="27"/>
      <c r="AX3097" s="27"/>
      <c r="AY3097" s="27"/>
      <c r="AZ3097" s="27"/>
      <c r="BA3097" s="27"/>
      <c r="BB3097" s="27"/>
      <c r="BC3097" s="8"/>
      <c r="BD3097" s="5"/>
      <c r="BL3097" s="20"/>
      <c r="BM3097" s="27"/>
    </row>
    <row r="3098" spans="3:65">
      <c r="C3098" s="27"/>
      <c r="D3098" s="27"/>
      <c r="E3098" s="27"/>
      <c r="F3098" s="27"/>
      <c r="G3098" s="27"/>
      <c r="H3098" s="27"/>
      <c r="I3098" s="27"/>
      <c r="J3098" s="27"/>
      <c r="K3098" s="27"/>
      <c r="L3098" s="27"/>
      <c r="M3098" s="27"/>
      <c r="N3098" s="27"/>
      <c r="O3098" s="27"/>
      <c r="P3098" s="27"/>
      <c r="Q3098" s="27"/>
      <c r="R3098" s="27"/>
      <c r="S3098" s="27"/>
      <c r="T3098" s="27"/>
      <c r="U3098" s="27"/>
      <c r="V3098" s="27"/>
      <c r="W3098" s="27"/>
      <c r="X3098" s="27"/>
      <c r="Y3098" s="27"/>
      <c r="Z3098" s="27"/>
      <c r="AA3098" s="27"/>
      <c r="AB3098" s="27"/>
      <c r="AC3098" s="27"/>
      <c r="AD3098" s="27"/>
      <c r="AE3098" s="27"/>
      <c r="AF3098" s="27"/>
      <c r="AG3098" s="27"/>
      <c r="AH3098" s="27"/>
      <c r="AI3098" s="27"/>
      <c r="AJ3098" s="27"/>
      <c r="AK3098" s="27"/>
      <c r="AL3098" s="27"/>
      <c r="AM3098" s="27"/>
      <c r="AN3098" s="27"/>
      <c r="AO3098" s="27"/>
      <c r="AP3098" s="27"/>
      <c r="AQ3098" s="27"/>
      <c r="AR3098" s="27"/>
      <c r="AS3098" s="27"/>
      <c r="AT3098" s="27"/>
      <c r="AU3098" s="27"/>
      <c r="AV3098" s="27"/>
      <c r="AW3098" s="27"/>
      <c r="AX3098" s="27"/>
      <c r="AY3098" s="27"/>
      <c r="AZ3098" s="27"/>
      <c r="BA3098" s="27"/>
      <c r="BB3098" s="27"/>
      <c r="BC3098" s="8"/>
      <c r="BD3098" s="5"/>
      <c r="BL3098" s="20"/>
      <c r="BM3098" s="27"/>
    </row>
    <row r="3099" spans="3:65">
      <c r="C3099" s="27"/>
      <c r="D3099" s="27"/>
      <c r="E3099" s="27"/>
      <c r="F3099" s="27"/>
      <c r="G3099" s="27"/>
      <c r="H3099" s="27"/>
      <c r="I3099" s="27"/>
      <c r="J3099" s="27"/>
      <c r="K3099" s="27"/>
      <c r="L3099" s="27"/>
      <c r="M3099" s="27"/>
      <c r="N3099" s="27"/>
      <c r="O3099" s="27"/>
      <c r="P3099" s="27"/>
      <c r="Q3099" s="27"/>
      <c r="R3099" s="27"/>
      <c r="S3099" s="27"/>
      <c r="T3099" s="27"/>
      <c r="U3099" s="27"/>
      <c r="V3099" s="27"/>
      <c r="W3099" s="27"/>
      <c r="X3099" s="27"/>
      <c r="Y3099" s="27"/>
      <c r="Z3099" s="27"/>
      <c r="AA3099" s="27"/>
      <c r="AB3099" s="27"/>
      <c r="AC3099" s="27"/>
      <c r="AD3099" s="27"/>
      <c r="AE3099" s="27"/>
      <c r="AF3099" s="27"/>
      <c r="AG3099" s="27"/>
      <c r="AH3099" s="27"/>
      <c r="AI3099" s="27"/>
      <c r="AJ3099" s="27"/>
      <c r="AK3099" s="27"/>
      <c r="AL3099" s="27"/>
      <c r="AM3099" s="27"/>
      <c r="AN3099" s="27"/>
      <c r="AO3099" s="27"/>
      <c r="AP3099" s="27"/>
      <c r="AQ3099" s="27"/>
      <c r="AR3099" s="27"/>
      <c r="AS3099" s="27"/>
      <c r="AT3099" s="27"/>
      <c r="AU3099" s="27"/>
      <c r="AV3099" s="27"/>
      <c r="AW3099" s="27"/>
      <c r="AX3099" s="27"/>
      <c r="AY3099" s="27"/>
      <c r="AZ3099" s="27"/>
      <c r="BA3099" s="27"/>
      <c r="BB3099" s="27"/>
      <c r="BC3099" s="8"/>
      <c r="BD3099" s="5"/>
      <c r="BL3099" s="20"/>
      <c r="BM3099" s="27"/>
    </row>
    <row r="3100" spans="3:65">
      <c r="C3100" s="27"/>
      <c r="D3100" s="27"/>
      <c r="E3100" s="27"/>
      <c r="F3100" s="27"/>
      <c r="G3100" s="27"/>
      <c r="H3100" s="27"/>
      <c r="I3100" s="27"/>
      <c r="J3100" s="27"/>
      <c r="K3100" s="27"/>
      <c r="L3100" s="27"/>
      <c r="M3100" s="27"/>
      <c r="N3100" s="27"/>
      <c r="O3100" s="27"/>
      <c r="P3100" s="27"/>
      <c r="Q3100" s="27"/>
      <c r="R3100" s="27"/>
      <c r="S3100" s="27"/>
      <c r="T3100" s="27"/>
      <c r="U3100" s="27"/>
      <c r="V3100" s="27"/>
      <c r="W3100" s="27"/>
      <c r="X3100" s="27"/>
      <c r="Y3100" s="27"/>
      <c r="Z3100" s="27"/>
      <c r="AA3100" s="27"/>
      <c r="AB3100" s="27"/>
      <c r="AC3100" s="27"/>
      <c r="AD3100" s="27"/>
      <c r="AE3100" s="27"/>
      <c r="AF3100" s="27"/>
      <c r="AG3100" s="27"/>
      <c r="AH3100" s="27"/>
      <c r="AI3100" s="27"/>
      <c r="AJ3100" s="27"/>
      <c r="AK3100" s="27"/>
      <c r="AL3100" s="27"/>
      <c r="AM3100" s="27"/>
      <c r="AN3100" s="27"/>
      <c r="AO3100" s="27"/>
      <c r="AP3100" s="27"/>
      <c r="AQ3100" s="27"/>
      <c r="AR3100" s="27"/>
      <c r="AS3100" s="27"/>
      <c r="AT3100" s="27"/>
      <c r="AU3100" s="27"/>
      <c r="AV3100" s="27"/>
      <c r="AW3100" s="27"/>
      <c r="AX3100" s="27"/>
      <c r="AY3100" s="27"/>
      <c r="AZ3100" s="27"/>
      <c r="BA3100" s="27"/>
      <c r="BB3100" s="27"/>
      <c r="BC3100" s="8"/>
      <c r="BD3100" s="5"/>
      <c r="BL3100" s="20"/>
      <c r="BM3100" s="27"/>
    </row>
    <row r="3101" spans="3:65">
      <c r="C3101" s="27"/>
      <c r="D3101" s="27"/>
      <c r="E3101" s="27"/>
      <c r="F3101" s="27"/>
      <c r="G3101" s="27"/>
      <c r="H3101" s="27"/>
      <c r="I3101" s="27"/>
      <c r="J3101" s="27"/>
      <c r="K3101" s="27"/>
      <c r="L3101" s="27"/>
      <c r="M3101" s="27"/>
      <c r="N3101" s="27"/>
      <c r="O3101" s="27"/>
      <c r="P3101" s="27"/>
      <c r="Q3101" s="27"/>
      <c r="R3101" s="27"/>
      <c r="S3101" s="27"/>
      <c r="T3101" s="27"/>
      <c r="U3101" s="27"/>
      <c r="V3101" s="27"/>
      <c r="W3101" s="27"/>
      <c r="X3101" s="27"/>
      <c r="Y3101" s="27"/>
      <c r="Z3101" s="27"/>
      <c r="AA3101" s="27"/>
      <c r="AB3101" s="27"/>
      <c r="AC3101" s="27"/>
      <c r="AD3101" s="27"/>
      <c r="AE3101" s="27"/>
      <c r="AF3101" s="27"/>
      <c r="AG3101" s="27"/>
      <c r="AH3101" s="27"/>
      <c r="AI3101" s="27"/>
      <c r="AJ3101" s="27"/>
      <c r="AK3101" s="27"/>
      <c r="AL3101" s="27"/>
      <c r="AM3101" s="27"/>
      <c r="AN3101" s="27"/>
      <c r="AO3101" s="27"/>
      <c r="AP3101" s="27"/>
      <c r="AQ3101" s="27"/>
      <c r="AR3101" s="27"/>
      <c r="AS3101" s="27"/>
      <c r="AT3101" s="27"/>
      <c r="AU3101" s="27"/>
      <c r="AV3101" s="27"/>
      <c r="AW3101" s="27"/>
      <c r="AX3101" s="27"/>
      <c r="AY3101" s="27"/>
      <c r="AZ3101" s="27"/>
      <c r="BA3101" s="27"/>
      <c r="BB3101" s="27"/>
      <c r="BC3101" s="8"/>
      <c r="BD3101" s="5"/>
      <c r="BL3101" s="20"/>
      <c r="BM3101" s="27"/>
    </row>
    <row r="3102" spans="3:65">
      <c r="C3102" s="27"/>
      <c r="D3102" s="27"/>
      <c r="E3102" s="27"/>
      <c r="F3102" s="27"/>
      <c r="G3102" s="27"/>
      <c r="H3102" s="27"/>
      <c r="I3102" s="27"/>
      <c r="J3102" s="27"/>
      <c r="K3102" s="27"/>
      <c r="L3102" s="27"/>
      <c r="M3102" s="27"/>
      <c r="N3102" s="27"/>
      <c r="O3102" s="27"/>
      <c r="P3102" s="27"/>
      <c r="Q3102" s="27"/>
      <c r="R3102" s="27"/>
      <c r="S3102" s="27"/>
      <c r="T3102" s="27"/>
      <c r="U3102" s="27"/>
      <c r="V3102" s="27"/>
      <c r="W3102" s="27"/>
      <c r="X3102" s="27"/>
      <c r="Y3102" s="27"/>
      <c r="Z3102" s="27"/>
      <c r="AA3102" s="27"/>
      <c r="AB3102" s="27"/>
      <c r="AC3102" s="27"/>
      <c r="AD3102" s="27"/>
      <c r="AE3102" s="27"/>
      <c r="AF3102" s="27"/>
      <c r="AG3102" s="27"/>
      <c r="AH3102" s="27"/>
      <c r="AI3102" s="27"/>
      <c r="AJ3102" s="27"/>
      <c r="AK3102" s="27"/>
      <c r="AL3102" s="27"/>
      <c r="AM3102" s="27"/>
      <c r="AN3102" s="27"/>
      <c r="AO3102" s="27"/>
      <c r="AP3102" s="27"/>
      <c r="AQ3102" s="27"/>
      <c r="AR3102" s="27"/>
      <c r="AS3102" s="27"/>
      <c r="AT3102" s="27"/>
      <c r="AU3102" s="27"/>
      <c r="AV3102" s="27"/>
      <c r="AW3102" s="27"/>
      <c r="AX3102" s="27"/>
      <c r="AY3102" s="27"/>
      <c r="AZ3102" s="27"/>
      <c r="BA3102" s="27"/>
      <c r="BB3102" s="27"/>
      <c r="BC3102" s="8"/>
      <c r="BD3102" s="5"/>
      <c r="BL3102" s="20"/>
      <c r="BM3102" s="27"/>
    </row>
    <row r="3103" spans="3:65">
      <c r="C3103" s="27"/>
      <c r="D3103" s="27"/>
      <c r="E3103" s="27"/>
      <c r="F3103" s="27"/>
      <c r="G3103" s="27"/>
      <c r="H3103" s="27"/>
      <c r="I3103" s="27"/>
      <c r="J3103" s="27"/>
      <c r="K3103" s="27"/>
      <c r="L3103" s="27"/>
      <c r="M3103" s="27"/>
      <c r="N3103" s="27"/>
      <c r="O3103" s="27"/>
      <c r="P3103" s="27"/>
      <c r="Q3103" s="27"/>
      <c r="R3103" s="27"/>
      <c r="S3103" s="27"/>
      <c r="T3103" s="27"/>
      <c r="U3103" s="27"/>
      <c r="V3103" s="27"/>
      <c r="W3103" s="27"/>
      <c r="X3103" s="27"/>
      <c r="Y3103" s="27"/>
      <c r="Z3103" s="27"/>
      <c r="AA3103" s="27"/>
      <c r="AB3103" s="27"/>
      <c r="AC3103" s="27"/>
      <c r="AD3103" s="27"/>
      <c r="AE3103" s="27"/>
      <c r="AF3103" s="27"/>
      <c r="AG3103" s="27"/>
      <c r="AH3103" s="27"/>
      <c r="AI3103" s="27"/>
      <c r="AJ3103" s="27"/>
      <c r="AK3103" s="27"/>
      <c r="AL3103" s="27"/>
      <c r="AM3103" s="27"/>
      <c r="AN3103" s="27"/>
      <c r="AO3103" s="27"/>
      <c r="AP3103" s="27"/>
      <c r="AQ3103" s="27"/>
      <c r="AR3103" s="27"/>
      <c r="AS3103" s="27"/>
      <c r="AT3103" s="27"/>
      <c r="AU3103" s="27"/>
      <c r="AV3103" s="27"/>
      <c r="AW3103" s="27"/>
      <c r="AX3103" s="27"/>
      <c r="AY3103" s="27"/>
      <c r="AZ3103" s="27"/>
      <c r="BA3103" s="27"/>
      <c r="BB3103" s="27"/>
      <c r="BC3103" s="8"/>
      <c r="BD3103" s="5"/>
      <c r="BL3103" s="20"/>
      <c r="BM3103" s="27"/>
    </row>
    <row r="3104" spans="3:65">
      <c r="C3104" s="27"/>
      <c r="D3104" s="27"/>
      <c r="E3104" s="27"/>
      <c r="F3104" s="27"/>
      <c r="G3104" s="27"/>
      <c r="H3104" s="27"/>
      <c r="I3104" s="27"/>
      <c r="J3104" s="27"/>
      <c r="K3104" s="27"/>
      <c r="L3104" s="27"/>
      <c r="M3104" s="27"/>
      <c r="N3104" s="27"/>
      <c r="O3104" s="27"/>
      <c r="P3104" s="27"/>
      <c r="Q3104" s="27"/>
      <c r="R3104" s="27"/>
      <c r="S3104" s="27"/>
      <c r="T3104" s="27"/>
      <c r="U3104" s="27"/>
      <c r="V3104" s="27"/>
      <c r="W3104" s="27"/>
      <c r="X3104" s="27"/>
      <c r="Y3104" s="27"/>
      <c r="Z3104" s="27"/>
      <c r="AA3104" s="27"/>
      <c r="AB3104" s="27"/>
      <c r="AC3104" s="27"/>
      <c r="AD3104" s="27"/>
      <c r="AE3104" s="27"/>
      <c r="AF3104" s="27"/>
      <c r="AG3104" s="27"/>
      <c r="AH3104" s="27"/>
      <c r="AI3104" s="27"/>
      <c r="AJ3104" s="27"/>
      <c r="AK3104" s="27"/>
      <c r="AL3104" s="27"/>
      <c r="AM3104" s="27"/>
      <c r="AN3104" s="27"/>
      <c r="AO3104" s="27"/>
      <c r="AP3104" s="27"/>
      <c r="AQ3104" s="27"/>
      <c r="AR3104" s="27"/>
      <c r="AS3104" s="27"/>
      <c r="AT3104" s="27"/>
      <c r="AU3104" s="27"/>
      <c r="AV3104" s="27"/>
      <c r="AW3104" s="27"/>
      <c r="AX3104" s="27"/>
      <c r="AY3104" s="27"/>
      <c r="AZ3104" s="27"/>
      <c r="BA3104" s="27"/>
      <c r="BB3104" s="27"/>
      <c r="BC3104" s="8"/>
      <c r="BD3104" s="5"/>
      <c r="BL3104" s="20"/>
      <c r="BM3104" s="27"/>
    </row>
    <row r="3105" spans="3:65">
      <c r="C3105" s="27"/>
      <c r="D3105" s="27"/>
      <c r="E3105" s="27"/>
      <c r="F3105" s="27"/>
      <c r="G3105" s="27"/>
      <c r="H3105" s="27"/>
      <c r="I3105" s="27"/>
      <c r="J3105" s="27"/>
      <c r="K3105" s="27"/>
      <c r="L3105" s="27"/>
      <c r="M3105" s="27"/>
      <c r="N3105" s="27"/>
      <c r="O3105" s="27"/>
      <c r="P3105" s="27"/>
      <c r="Q3105" s="27"/>
      <c r="R3105" s="27"/>
      <c r="S3105" s="27"/>
      <c r="T3105" s="27"/>
      <c r="U3105" s="27"/>
      <c r="V3105" s="27"/>
      <c r="W3105" s="27"/>
      <c r="X3105" s="27"/>
      <c r="Y3105" s="27"/>
      <c r="Z3105" s="27"/>
      <c r="AA3105" s="27"/>
      <c r="AB3105" s="27"/>
      <c r="AC3105" s="27"/>
      <c r="AD3105" s="27"/>
      <c r="AE3105" s="27"/>
      <c r="AF3105" s="27"/>
      <c r="AG3105" s="27"/>
      <c r="AH3105" s="27"/>
      <c r="AI3105" s="27"/>
      <c r="AJ3105" s="27"/>
      <c r="AK3105" s="27"/>
      <c r="AL3105" s="27"/>
      <c r="AM3105" s="27"/>
      <c r="AN3105" s="27"/>
      <c r="AO3105" s="27"/>
      <c r="AP3105" s="27"/>
      <c r="AQ3105" s="27"/>
      <c r="AR3105" s="27"/>
      <c r="AS3105" s="27"/>
      <c r="AT3105" s="27"/>
      <c r="AU3105" s="27"/>
      <c r="AV3105" s="27"/>
      <c r="AW3105" s="27"/>
      <c r="AX3105" s="27"/>
      <c r="AY3105" s="27"/>
      <c r="AZ3105" s="27"/>
      <c r="BA3105" s="27"/>
      <c r="BB3105" s="27"/>
      <c r="BC3105" s="8"/>
      <c r="BD3105" s="5"/>
      <c r="BL3105" s="20"/>
      <c r="BM3105" s="27"/>
    </row>
    <row r="3106" spans="3:65">
      <c r="C3106" s="27"/>
      <c r="D3106" s="27"/>
      <c r="E3106" s="27"/>
      <c r="F3106" s="27"/>
      <c r="G3106" s="27"/>
      <c r="H3106" s="27"/>
      <c r="I3106" s="27"/>
      <c r="J3106" s="27"/>
      <c r="K3106" s="27"/>
      <c r="L3106" s="27"/>
      <c r="M3106" s="27"/>
      <c r="N3106" s="27"/>
      <c r="O3106" s="27"/>
      <c r="P3106" s="27"/>
      <c r="Q3106" s="27"/>
      <c r="R3106" s="27"/>
      <c r="S3106" s="27"/>
      <c r="T3106" s="27"/>
      <c r="U3106" s="27"/>
      <c r="V3106" s="27"/>
      <c r="W3106" s="27"/>
      <c r="X3106" s="27"/>
      <c r="Y3106" s="27"/>
      <c r="Z3106" s="27"/>
      <c r="AA3106" s="27"/>
      <c r="AB3106" s="27"/>
      <c r="AC3106" s="27"/>
      <c r="AD3106" s="27"/>
      <c r="AE3106" s="27"/>
      <c r="AF3106" s="27"/>
      <c r="AG3106" s="27"/>
      <c r="AH3106" s="27"/>
      <c r="AI3106" s="27"/>
      <c r="AJ3106" s="27"/>
      <c r="AK3106" s="27"/>
      <c r="AL3106" s="27"/>
      <c r="AM3106" s="27"/>
      <c r="AN3106" s="27"/>
      <c r="AO3106" s="27"/>
      <c r="AP3106" s="27"/>
      <c r="AQ3106" s="27"/>
      <c r="AR3106" s="27"/>
      <c r="AS3106" s="27"/>
      <c r="AT3106" s="27"/>
      <c r="AU3106" s="27"/>
      <c r="AV3106" s="27"/>
      <c r="AW3106" s="27"/>
      <c r="AX3106" s="27"/>
      <c r="AY3106" s="27"/>
      <c r="AZ3106" s="27"/>
      <c r="BA3106" s="27"/>
      <c r="BB3106" s="27"/>
      <c r="BC3106" s="8"/>
      <c r="BD3106" s="5"/>
      <c r="BL3106" s="20"/>
      <c r="BM3106" s="27"/>
    </row>
    <row r="3107" spans="3:65">
      <c r="C3107" s="27"/>
      <c r="D3107" s="27"/>
      <c r="E3107" s="27"/>
      <c r="F3107" s="27"/>
      <c r="G3107" s="27"/>
      <c r="H3107" s="27"/>
      <c r="I3107" s="27"/>
      <c r="J3107" s="27"/>
      <c r="K3107" s="27"/>
      <c r="L3107" s="27"/>
      <c r="M3107" s="27"/>
      <c r="N3107" s="27"/>
      <c r="O3107" s="27"/>
      <c r="P3107" s="27"/>
      <c r="Q3107" s="27"/>
      <c r="R3107" s="27"/>
      <c r="S3107" s="27"/>
      <c r="T3107" s="27"/>
      <c r="U3107" s="27"/>
      <c r="V3107" s="27"/>
      <c r="W3107" s="27"/>
      <c r="X3107" s="27"/>
      <c r="Y3107" s="27"/>
      <c r="Z3107" s="27"/>
      <c r="AA3107" s="27"/>
      <c r="AB3107" s="27"/>
      <c r="AC3107" s="27"/>
      <c r="AD3107" s="27"/>
      <c r="AE3107" s="27"/>
      <c r="AF3107" s="27"/>
      <c r="AG3107" s="27"/>
      <c r="AH3107" s="27"/>
      <c r="AI3107" s="27"/>
      <c r="AJ3107" s="27"/>
      <c r="AK3107" s="27"/>
      <c r="AL3107" s="27"/>
      <c r="AM3107" s="27"/>
      <c r="AN3107" s="27"/>
      <c r="AO3107" s="27"/>
      <c r="AP3107" s="27"/>
      <c r="AQ3107" s="27"/>
      <c r="AR3107" s="27"/>
      <c r="AS3107" s="27"/>
      <c r="AT3107" s="27"/>
      <c r="AU3107" s="27"/>
      <c r="AV3107" s="27"/>
      <c r="AW3107" s="27"/>
      <c r="AX3107" s="27"/>
      <c r="AY3107" s="27"/>
      <c r="AZ3107" s="27"/>
      <c r="BA3107" s="27"/>
      <c r="BB3107" s="27"/>
      <c r="BC3107" s="8"/>
      <c r="BD3107" s="5"/>
      <c r="BL3107" s="20"/>
      <c r="BM3107" s="27"/>
    </row>
    <row r="3108" spans="3:65">
      <c r="C3108" s="27"/>
      <c r="D3108" s="27"/>
      <c r="E3108" s="27"/>
      <c r="F3108" s="27"/>
      <c r="G3108" s="27"/>
      <c r="H3108" s="27"/>
      <c r="I3108" s="27"/>
      <c r="J3108" s="27"/>
      <c r="K3108" s="27"/>
      <c r="L3108" s="27"/>
      <c r="M3108" s="27"/>
      <c r="N3108" s="27"/>
      <c r="O3108" s="27"/>
      <c r="P3108" s="27"/>
      <c r="Q3108" s="27"/>
      <c r="R3108" s="27"/>
      <c r="S3108" s="27"/>
      <c r="T3108" s="27"/>
      <c r="U3108" s="27"/>
      <c r="V3108" s="27"/>
      <c r="W3108" s="27"/>
      <c r="X3108" s="27"/>
      <c r="Y3108" s="27"/>
      <c r="Z3108" s="27"/>
      <c r="AA3108" s="27"/>
      <c r="AB3108" s="27"/>
      <c r="AC3108" s="27"/>
      <c r="AD3108" s="27"/>
      <c r="AE3108" s="27"/>
      <c r="AF3108" s="27"/>
      <c r="AG3108" s="27"/>
      <c r="AH3108" s="27"/>
      <c r="AI3108" s="27"/>
      <c r="AJ3108" s="27"/>
      <c r="AK3108" s="27"/>
      <c r="AL3108" s="27"/>
      <c r="AM3108" s="27"/>
      <c r="AN3108" s="27"/>
      <c r="AO3108" s="27"/>
      <c r="AP3108" s="27"/>
      <c r="AQ3108" s="27"/>
      <c r="AR3108" s="27"/>
      <c r="AS3108" s="27"/>
      <c r="AT3108" s="27"/>
      <c r="AU3108" s="27"/>
      <c r="AV3108" s="27"/>
      <c r="AW3108" s="27"/>
      <c r="AX3108" s="27"/>
      <c r="AY3108" s="27"/>
      <c r="AZ3108" s="27"/>
      <c r="BA3108" s="27"/>
      <c r="BB3108" s="27"/>
      <c r="BC3108" s="8"/>
      <c r="BD3108" s="5"/>
      <c r="BL3108" s="20"/>
      <c r="BM3108" s="27"/>
    </row>
    <row r="3109" spans="3:65">
      <c r="C3109" s="27"/>
      <c r="D3109" s="27"/>
      <c r="E3109" s="27"/>
      <c r="F3109" s="27"/>
      <c r="G3109" s="27"/>
      <c r="H3109" s="27"/>
      <c r="I3109" s="27"/>
      <c r="J3109" s="27"/>
      <c r="K3109" s="27"/>
      <c r="L3109" s="27"/>
      <c r="M3109" s="27"/>
      <c r="N3109" s="27"/>
      <c r="O3109" s="27"/>
      <c r="P3109" s="27"/>
      <c r="Q3109" s="27"/>
      <c r="R3109" s="27"/>
      <c r="S3109" s="27"/>
      <c r="T3109" s="27"/>
      <c r="U3109" s="27"/>
      <c r="V3109" s="27"/>
      <c r="W3109" s="27"/>
      <c r="X3109" s="27"/>
      <c r="Y3109" s="27"/>
      <c r="Z3109" s="27"/>
      <c r="AA3109" s="27"/>
      <c r="AB3109" s="27"/>
      <c r="AC3109" s="27"/>
      <c r="AD3109" s="27"/>
      <c r="AE3109" s="27"/>
      <c r="AF3109" s="27"/>
      <c r="AG3109" s="27"/>
      <c r="AH3109" s="27"/>
      <c r="AI3109" s="27"/>
      <c r="AJ3109" s="27"/>
      <c r="AK3109" s="27"/>
      <c r="AL3109" s="27"/>
      <c r="AM3109" s="27"/>
      <c r="AN3109" s="27"/>
      <c r="AO3109" s="27"/>
      <c r="AP3109" s="27"/>
      <c r="AQ3109" s="27"/>
      <c r="AR3109" s="27"/>
      <c r="AS3109" s="27"/>
      <c r="AT3109" s="27"/>
      <c r="AU3109" s="27"/>
      <c r="AV3109" s="27"/>
      <c r="AW3109" s="27"/>
      <c r="AX3109" s="27"/>
      <c r="AY3109" s="27"/>
      <c r="AZ3109" s="27"/>
      <c r="BA3109" s="27"/>
      <c r="BB3109" s="27"/>
      <c r="BC3109" s="8"/>
      <c r="BD3109" s="5"/>
      <c r="BL3109" s="20"/>
      <c r="BM3109" s="27"/>
    </row>
    <row r="3110" spans="3:65">
      <c r="C3110" s="27"/>
      <c r="D3110" s="27"/>
      <c r="E3110" s="27"/>
      <c r="F3110" s="27"/>
      <c r="G3110" s="27"/>
      <c r="H3110" s="27"/>
      <c r="I3110" s="27"/>
      <c r="J3110" s="27"/>
      <c r="K3110" s="27"/>
      <c r="L3110" s="27"/>
      <c r="M3110" s="27"/>
      <c r="N3110" s="27"/>
      <c r="O3110" s="27"/>
      <c r="P3110" s="27"/>
      <c r="Q3110" s="27"/>
      <c r="R3110" s="27"/>
      <c r="S3110" s="27"/>
      <c r="T3110" s="27"/>
      <c r="U3110" s="27"/>
      <c r="V3110" s="27"/>
      <c r="W3110" s="27"/>
      <c r="X3110" s="27"/>
      <c r="Y3110" s="27"/>
      <c r="Z3110" s="27"/>
      <c r="AA3110" s="27"/>
      <c r="AB3110" s="27"/>
      <c r="AC3110" s="27"/>
      <c r="AD3110" s="27"/>
      <c r="AE3110" s="27"/>
      <c r="AF3110" s="27"/>
      <c r="AG3110" s="27"/>
      <c r="AH3110" s="27"/>
      <c r="AI3110" s="27"/>
      <c r="AJ3110" s="27"/>
      <c r="AK3110" s="27"/>
      <c r="AL3110" s="27"/>
      <c r="AM3110" s="27"/>
      <c r="AN3110" s="27"/>
      <c r="AO3110" s="27"/>
      <c r="AP3110" s="27"/>
      <c r="AQ3110" s="27"/>
      <c r="AR3110" s="27"/>
      <c r="AS3110" s="27"/>
      <c r="AT3110" s="27"/>
      <c r="AU3110" s="27"/>
      <c r="AV3110" s="27"/>
      <c r="AW3110" s="27"/>
      <c r="AX3110" s="27"/>
      <c r="AY3110" s="27"/>
      <c r="AZ3110" s="27"/>
      <c r="BA3110" s="27"/>
      <c r="BB3110" s="27"/>
      <c r="BC3110" s="8"/>
      <c r="BD3110" s="5"/>
      <c r="BL3110" s="20"/>
      <c r="BM3110" s="27"/>
    </row>
    <row r="3111" spans="3:65">
      <c r="C3111" s="27"/>
      <c r="D3111" s="27"/>
      <c r="E3111" s="27"/>
      <c r="F3111" s="27"/>
      <c r="G3111" s="27"/>
      <c r="H3111" s="27"/>
      <c r="I3111" s="27"/>
      <c r="J3111" s="27"/>
      <c r="K3111" s="27"/>
      <c r="L3111" s="27"/>
      <c r="M3111" s="27"/>
      <c r="N3111" s="27"/>
      <c r="O3111" s="27"/>
      <c r="P3111" s="27"/>
      <c r="Q3111" s="27"/>
      <c r="R3111" s="27"/>
      <c r="S3111" s="27"/>
      <c r="T3111" s="27"/>
      <c r="U3111" s="27"/>
      <c r="V3111" s="27"/>
      <c r="W3111" s="27"/>
      <c r="X3111" s="27"/>
      <c r="Y3111" s="27"/>
      <c r="Z3111" s="27"/>
      <c r="AA3111" s="27"/>
      <c r="AB3111" s="27"/>
      <c r="AC3111" s="27"/>
      <c r="AD3111" s="27"/>
      <c r="AE3111" s="27"/>
      <c r="AF3111" s="27"/>
      <c r="AG3111" s="27"/>
      <c r="AH3111" s="27"/>
      <c r="AI3111" s="27"/>
      <c r="AJ3111" s="27"/>
      <c r="AK3111" s="27"/>
      <c r="AL3111" s="27"/>
      <c r="AM3111" s="27"/>
      <c r="AN3111" s="27"/>
      <c r="AO3111" s="27"/>
      <c r="AP3111" s="27"/>
      <c r="AQ3111" s="27"/>
      <c r="AR3111" s="27"/>
      <c r="AS3111" s="27"/>
      <c r="AT3111" s="27"/>
      <c r="AU3111" s="27"/>
      <c r="AV3111" s="27"/>
      <c r="AW3111" s="27"/>
      <c r="AX3111" s="27"/>
      <c r="AY3111" s="27"/>
      <c r="AZ3111" s="27"/>
      <c r="BA3111" s="27"/>
      <c r="BB3111" s="27"/>
      <c r="BC3111" s="8"/>
      <c r="BD3111" s="5"/>
      <c r="BL3111" s="20"/>
      <c r="BM3111" s="27"/>
    </row>
    <row r="3112" spans="3:65">
      <c r="C3112" s="27"/>
      <c r="D3112" s="27"/>
      <c r="E3112" s="27"/>
      <c r="F3112" s="27"/>
      <c r="G3112" s="27"/>
      <c r="H3112" s="27"/>
      <c r="I3112" s="27"/>
      <c r="J3112" s="27"/>
      <c r="K3112" s="27"/>
      <c r="L3112" s="27"/>
      <c r="M3112" s="27"/>
      <c r="N3112" s="27"/>
      <c r="O3112" s="27"/>
      <c r="P3112" s="27"/>
      <c r="Q3112" s="27"/>
      <c r="R3112" s="27"/>
      <c r="S3112" s="27"/>
      <c r="T3112" s="27"/>
      <c r="U3112" s="27"/>
      <c r="V3112" s="27"/>
      <c r="W3112" s="27"/>
      <c r="X3112" s="27"/>
      <c r="Y3112" s="27"/>
      <c r="Z3112" s="27"/>
      <c r="AA3112" s="27"/>
      <c r="AB3112" s="27"/>
      <c r="AC3112" s="27"/>
      <c r="AD3112" s="27"/>
      <c r="AE3112" s="27"/>
      <c r="AF3112" s="27"/>
      <c r="AG3112" s="27"/>
      <c r="AH3112" s="27"/>
      <c r="AI3112" s="27"/>
      <c r="AJ3112" s="27"/>
      <c r="AK3112" s="27"/>
      <c r="AL3112" s="27"/>
      <c r="AM3112" s="27"/>
      <c r="AN3112" s="27"/>
      <c r="AO3112" s="27"/>
      <c r="AP3112" s="27"/>
      <c r="AQ3112" s="27"/>
      <c r="AR3112" s="27"/>
      <c r="AS3112" s="27"/>
      <c r="AT3112" s="27"/>
      <c r="AU3112" s="27"/>
      <c r="AV3112" s="27"/>
      <c r="AW3112" s="27"/>
      <c r="AX3112" s="27"/>
      <c r="AY3112" s="27"/>
      <c r="AZ3112" s="27"/>
      <c r="BA3112" s="27"/>
      <c r="BB3112" s="27"/>
      <c r="BC3112" s="8"/>
      <c r="BD3112" s="5"/>
      <c r="BL3112" s="20"/>
      <c r="BM3112" s="27"/>
    </row>
    <row r="3113" spans="3:65">
      <c r="C3113" s="27"/>
      <c r="D3113" s="27"/>
      <c r="E3113" s="27"/>
      <c r="F3113" s="27"/>
      <c r="G3113" s="27"/>
      <c r="H3113" s="27"/>
      <c r="I3113" s="27"/>
      <c r="J3113" s="27"/>
      <c r="K3113" s="27"/>
      <c r="L3113" s="27"/>
      <c r="M3113" s="27"/>
      <c r="N3113" s="27"/>
      <c r="O3113" s="27"/>
      <c r="P3113" s="27"/>
      <c r="Q3113" s="27"/>
      <c r="R3113" s="27"/>
      <c r="S3113" s="27"/>
      <c r="T3113" s="27"/>
      <c r="U3113" s="27"/>
      <c r="V3113" s="27"/>
      <c r="W3113" s="27"/>
      <c r="X3113" s="27"/>
      <c r="Y3113" s="27"/>
      <c r="Z3113" s="27"/>
      <c r="AA3113" s="27"/>
      <c r="AB3113" s="27"/>
      <c r="AC3113" s="27"/>
      <c r="AD3113" s="27"/>
      <c r="AE3113" s="27"/>
      <c r="AF3113" s="27"/>
      <c r="AG3113" s="27"/>
      <c r="AH3113" s="27"/>
      <c r="AI3113" s="27"/>
      <c r="AJ3113" s="27"/>
      <c r="AK3113" s="27"/>
      <c r="AL3113" s="27"/>
      <c r="AM3113" s="27"/>
      <c r="AN3113" s="27"/>
      <c r="AO3113" s="27"/>
      <c r="AP3113" s="27"/>
      <c r="AQ3113" s="27"/>
      <c r="AR3113" s="27"/>
      <c r="AS3113" s="27"/>
      <c r="AT3113" s="27"/>
      <c r="AU3113" s="27"/>
      <c r="AV3113" s="27"/>
      <c r="AW3113" s="27"/>
      <c r="AX3113" s="27"/>
      <c r="AY3113" s="27"/>
      <c r="AZ3113" s="27"/>
      <c r="BA3113" s="27"/>
      <c r="BB3113" s="27"/>
      <c r="BC3113" s="8"/>
      <c r="BD3113" s="5"/>
      <c r="BL3113" s="20"/>
      <c r="BM3113" s="27"/>
    </row>
    <row r="3114" spans="3:65">
      <c r="C3114" s="27"/>
      <c r="D3114" s="27"/>
      <c r="E3114" s="27"/>
      <c r="F3114" s="27"/>
      <c r="G3114" s="27"/>
      <c r="H3114" s="27"/>
      <c r="I3114" s="27"/>
      <c r="J3114" s="27"/>
      <c r="K3114" s="27"/>
      <c r="L3114" s="27"/>
      <c r="M3114" s="27"/>
      <c r="N3114" s="27"/>
      <c r="O3114" s="27"/>
      <c r="P3114" s="27"/>
      <c r="Q3114" s="27"/>
      <c r="R3114" s="27"/>
      <c r="S3114" s="27"/>
      <c r="T3114" s="27"/>
      <c r="U3114" s="27"/>
      <c r="V3114" s="27"/>
      <c r="W3114" s="27"/>
      <c r="X3114" s="27"/>
      <c r="Y3114" s="27"/>
      <c r="Z3114" s="27"/>
      <c r="AA3114" s="27"/>
      <c r="AB3114" s="27"/>
      <c r="AC3114" s="27"/>
      <c r="AD3114" s="27"/>
      <c r="AE3114" s="27"/>
      <c r="AF3114" s="27"/>
      <c r="AG3114" s="27"/>
      <c r="AH3114" s="27"/>
      <c r="AI3114" s="27"/>
      <c r="AJ3114" s="27"/>
      <c r="AK3114" s="27"/>
      <c r="AL3114" s="27"/>
      <c r="AM3114" s="27"/>
      <c r="AN3114" s="27"/>
      <c r="AO3114" s="27"/>
      <c r="AP3114" s="27"/>
      <c r="AQ3114" s="27"/>
      <c r="AR3114" s="27"/>
      <c r="AS3114" s="27"/>
      <c r="AT3114" s="27"/>
      <c r="AU3114" s="27"/>
      <c r="AV3114" s="27"/>
      <c r="AW3114" s="27"/>
      <c r="AX3114" s="27"/>
      <c r="AY3114" s="27"/>
      <c r="AZ3114" s="27"/>
      <c r="BA3114" s="27"/>
      <c r="BB3114" s="27"/>
      <c r="BC3114" s="8"/>
      <c r="BD3114" s="5"/>
      <c r="BL3114" s="20"/>
      <c r="BM3114" s="27"/>
    </row>
    <row r="3115" spans="3:65">
      <c r="C3115" s="27"/>
      <c r="D3115" s="27"/>
      <c r="E3115" s="27"/>
      <c r="F3115" s="27"/>
      <c r="G3115" s="27"/>
      <c r="H3115" s="27"/>
      <c r="I3115" s="27"/>
      <c r="J3115" s="27"/>
      <c r="K3115" s="27"/>
      <c r="L3115" s="27"/>
      <c r="M3115" s="27"/>
      <c r="N3115" s="27"/>
      <c r="O3115" s="27"/>
      <c r="P3115" s="27"/>
      <c r="Q3115" s="27"/>
      <c r="R3115" s="27"/>
      <c r="S3115" s="27"/>
      <c r="T3115" s="27"/>
      <c r="U3115" s="27"/>
      <c r="V3115" s="27"/>
      <c r="W3115" s="27"/>
      <c r="X3115" s="27"/>
      <c r="Y3115" s="27"/>
      <c r="Z3115" s="27"/>
      <c r="AA3115" s="27"/>
      <c r="AB3115" s="27"/>
      <c r="AC3115" s="27"/>
      <c r="AD3115" s="27"/>
      <c r="AE3115" s="27"/>
      <c r="AF3115" s="27"/>
      <c r="AG3115" s="27"/>
      <c r="AH3115" s="27"/>
      <c r="AI3115" s="27"/>
      <c r="AJ3115" s="27"/>
      <c r="AK3115" s="27"/>
      <c r="AL3115" s="27"/>
      <c r="AM3115" s="27"/>
      <c r="AN3115" s="27"/>
      <c r="AO3115" s="27"/>
      <c r="AP3115" s="27"/>
      <c r="AQ3115" s="27"/>
      <c r="AR3115" s="27"/>
      <c r="AS3115" s="27"/>
      <c r="AT3115" s="27"/>
      <c r="AU3115" s="27"/>
      <c r="AV3115" s="27"/>
      <c r="AW3115" s="27"/>
      <c r="AX3115" s="27"/>
      <c r="AY3115" s="27"/>
      <c r="AZ3115" s="27"/>
      <c r="BA3115" s="27"/>
      <c r="BB3115" s="27"/>
      <c r="BC3115" s="8"/>
      <c r="BD3115" s="5"/>
      <c r="BL3115" s="20"/>
      <c r="BM3115" s="27"/>
    </row>
    <row r="3116" spans="3:65">
      <c r="C3116" s="27"/>
      <c r="D3116" s="27"/>
      <c r="E3116" s="27"/>
      <c r="F3116" s="27"/>
      <c r="G3116" s="27"/>
      <c r="H3116" s="27"/>
      <c r="I3116" s="27"/>
      <c r="J3116" s="27"/>
      <c r="K3116" s="27"/>
      <c r="L3116" s="27"/>
      <c r="M3116" s="27"/>
      <c r="N3116" s="27"/>
      <c r="O3116" s="27"/>
      <c r="P3116" s="27"/>
      <c r="Q3116" s="27"/>
      <c r="R3116" s="27"/>
      <c r="S3116" s="27"/>
      <c r="T3116" s="27"/>
      <c r="U3116" s="27"/>
      <c r="V3116" s="27"/>
      <c r="W3116" s="27"/>
      <c r="X3116" s="27"/>
      <c r="Y3116" s="27"/>
      <c r="Z3116" s="27"/>
      <c r="AA3116" s="27"/>
      <c r="AB3116" s="27"/>
      <c r="AC3116" s="27"/>
      <c r="AD3116" s="27"/>
      <c r="AE3116" s="27"/>
      <c r="AF3116" s="27"/>
      <c r="AG3116" s="27"/>
      <c r="AH3116" s="27"/>
      <c r="AI3116" s="27"/>
      <c r="AJ3116" s="27"/>
      <c r="AK3116" s="27"/>
      <c r="AL3116" s="27"/>
      <c r="AM3116" s="27"/>
      <c r="AN3116" s="27"/>
      <c r="AO3116" s="27"/>
      <c r="AP3116" s="27"/>
      <c r="AQ3116" s="27"/>
      <c r="AR3116" s="27"/>
      <c r="AS3116" s="27"/>
      <c r="AT3116" s="27"/>
      <c r="AU3116" s="27"/>
      <c r="AV3116" s="27"/>
      <c r="AW3116" s="27"/>
      <c r="AX3116" s="27"/>
      <c r="AY3116" s="27"/>
      <c r="AZ3116" s="27"/>
      <c r="BA3116" s="27"/>
      <c r="BB3116" s="27"/>
      <c r="BC3116" s="8"/>
      <c r="BD3116" s="5"/>
      <c r="BL3116" s="20"/>
      <c r="BM3116" s="27"/>
    </row>
    <row r="3117" spans="3:65">
      <c r="C3117" s="27"/>
      <c r="D3117" s="27"/>
      <c r="E3117" s="27"/>
      <c r="F3117" s="27"/>
      <c r="G3117" s="27"/>
      <c r="H3117" s="27"/>
      <c r="I3117" s="27"/>
      <c r="J3117" s="27"/>
      <c r="K3117" s="27"/>
      <c r="L3117" s="27"/>
      <c r="M3117" s="27"/>
      <c r="N3117" s="27"/>
      <c r="O3117" s="27"/>
      <c r="P3117" s="27"/>
      <c r="Q3117" s="27"/>
      <c r="R3117" s="27"/>
      <c r="S3117" s="27"/>
      <c r="T3117" s="27"/>
      <c r="U3117" s="27"/>
      <c r="V3117" s="27"/>
      <c r="W3117" s="27"/>
      <c r="X3117" s="27"/>
      <c r="Y3117" s="27"/>
      <c r="Z3117" s="27"/>
      <c r="AA3117" s="27"/>
      <c r="AB3117" s="27"/>
      <c r="AC3117" s="27"/>
      <c r="AD3117" s="27"/>
      <c r="AE3117" s="27"/>
      <c r="AF3117" s="27"/>
      <c r="AG3117" s="27"/>
      <c r="AH3117" s="27"/>
      <c r="AI3117" s="27"/>
      <c r="AJ3117" s="27"/>
      <c r="AK3117" s="27"/>
      <c r="AL3117" s="27"/>
      <c r="AM3117" s="27"/>
      <c r="AN3117" s="27"/>
      <c r="AO3117" s="27"/>
      <c r="AP3117" s="27"/>
      <c r="AQ3117" s="27"/>
      <c r="AR3117" s="27"/>
      <c r="AS3117" s="27"/>
      <c r="AT3117" s="27"/>
      <c r="AU3117" s="27"/>
      <c r="AV3117" s="27"/>
      <c r="AW3117" s="27"/>
      <c r="AX3117" s="27"/>
      <c r="AY3117" s="27"/>
      <c r="AZ3117" s="27"/>
      <c r="BA3117" s="27"/>
      <c r="BB3117" s="27"/>
      <c r="BC3117" s="8"/>
      <c r="BD3117" s="5"/>
      <c r="BL3117" s="20"/>
      <c r="BM3117" s="27"/>
    </row>
    <row r="3118" spans="3:65">
      <c r="C3118" s="27"/>
      <c r="D3118" s="27"/>
      <c r="E3118" s="27"/>
      <c r="F3118" s="27"/>
      <c r="G3118" s="27"/>
      <c r="H3118" s="27"/>
      <c r="I3118" s="27"/>
      <c r="J3118" s="27"/>
      <c r="K3118" s="27"/>
      <c r="L3118" s="27"/>
      <c r="M3118" s="27"/>
      <c r="N3118" s="27"/>
      <c r="O3118" s="27"/>
      <c r="P3118" s="27"/>
      <c r="Q3118" s="27"/>
      <c r="R3118" s="27"/>
      <c r="S3118" s="27"/>
      <c r="T3118" s="27"/>
      <c r="U3118" s="27"/>
      <c r="V3118" s="27"/>
      <c r="W3118" s="27"/>
      <c r="X3118" s="27"/>
      <c r="Y3118" s="27"/>
      <c r="Z3118" s="27"/>
      <c r="AA3118" s="27"/>
      <c r="AB3118" s="27"/>
      <c r="AC3118" s="27"/>
      <c r="AD3118" s="27"/>
      <c r="AE3118" s="27"/>
      <c r="AF3118" s="27"/>
      <c r="AG3118" s="27"/>
      <c r="AH3118" s="27"/>
      <c r="AI3118" s="27"/>
      <c r="AJ3118" s="27"/>
      <c r="AK3118" s="27"/>
      <c r="AL3118" s="27"/>
      <c r="AM3118" s="27"/>
      <c r="AN3118" s="27"/>
      <c r="AO3118" s="27"/>
      <c r="AP3118" s="27"/>
      <c r="AQ3118" s="27"/>
      <c r="AR3118" s="27"/>
      <c r="AS3118" s="27"/>
      <c r="AT3118" s="27"/>
      <c r="AU3118" s="27"/>
      <c r="AV3118" s="27"/>
      <c r="AW3118" s="27"/>
      <c r="AX3118" s="27"/>
      <c r="AY3118" s="27"/>
      <c r="AZ3118" s="27"/>
      <c r="BA3118" s="27"/>
      <c r="BB3118" s="27"/>
      <c r="BC3118" s="8"/>
      <c r="BD3118" s="5"/>
      <c r="BL3118" s="20"/>
      <c r="BM3118" s="27"/>
    </row>
    <row r="3119" spans="3:65">
      <c r="C3119" s="27"/>
      <c r="D3119" s="27"/>
      <c r="E3119" s="27"/>
      <c r="F3119" s="27"/>
      <c r="G3119" s="27"/>
      <c r="H3119" s="27"/>
      <c r="I3119" s="27"/>
      <c r="J3119" s="27"/>
      <c r="K3119" s="27"/>
      <c r="L3119" s="27"/>
      <c r="M3119" s="27"/>
      <c r="N3119" s="27"/>
      <c r="O3119" s="27"/>
      <c r="P3119" s="27"/>
      <c r="Q3119" s="27"/>
      <c r="R3119" s="27"/>
      <c r="S3119" s="27"/>
      <c r="T3119" s="27"/>
      <c r="U3119" s="27"/>
      <c r="V3119" s="27"/>
      <c r="W3119" s="27"/>
      <c r="X3119" s="27"/>
      <c r="Y3119" s="27"/>
      <c r="Z3119" s="27"/>
      <c r="AA3119" s="27"/>
      <c r="AB3119" s="27"/>
      <c r="AC3119" s="27"/>
      <c r="AD3119" s="27"/>
      <c r="AE3119" s="27"/>
      <c r="AF3119" s="27"/>
      <c r="AG3119" s="27"/>
      <c r="AH3119" s="27"/>
      <c r="AI3119" s="27"/>
      <c r="AJ3119" s="27"/>
      <c r="AK3119" s="27"/>
      <c r="AL3119" s="27"/>
      <c r="AM3119" s="27"/>
      <c r="AN3119" s="27"/>
      <c r="AO3119" s="27"/>
      <c r="AP3119" s="27"/>
      <c r="AQ3119" s="27"/>
      <c r="AR3119" s="27"/>
      <c r="AS3119" s="27"/>
      <c r="AT3119" s="27"/>
      <c r="AU3119" s="27"/>
      <c r="AV3119" s="27"/>
      <c r="AW3119" s="27"/>
      <c r="AX3119" s="27"/>
      <c r="AY3119" s="27"/>
      <c r="AZ3119" s="27"/>
      <c r="BA3119" s="27"/>
      <c r="BB3119" s="27"/>
      <c r="BC3119" s="8"/>
      <c r="BD3119" s="5"/>
      <c r="BL3119" s="20"/>
      <c r="BM3119" s="27"/>
    </row>
    <row r="3120" spans="3:65">
      <c r="C3120" s="27"/>
      <c r="D3120" s="27"/>
      <c r="E3120" s="27"/>
      <c r="F3120" s="27"/>
      <c r="G3120" s="27"/>
      <c r="H3120" s="27"/>
      <c r="I3120" s="27"/>
      <c r="J3120" s="27"/>
      <c r="K3120" s="27"/>
      <c r="L3120" s="27"/>
      <c r="M3120" s="27"/>
      <c r="N3120" s="27"/>
      <c r="O3120" s="27"/>
      <c r="P3120" s="27"/>
      <c r="Q3120" s="27"/>
      <c r="R3120" s="27"/>
      <c r="S3120" s="27"/>
      <c r="T3120" s="27"/>
      <c r="U3120" s="27"/>
      <c r="V3120" s="27"/>
      <c r="W3120" s="27"/>
      <c r="X3120" s="27"/>
      <c r="Y3120" s="27"/>
      <c r="Z3120" s="27"/>
      <c r="AA3120" s="27"/>
      <c r="AB3120" s="27"/>
      <c r="AC3120" s="27"/>
      <c r="AD3120" s="27"/>
      <c r="AE3120" s="27"/>
      <c r="AF3120" s="27"/>
      <c r="AG3120" s="27"/>
      <c r="AH3120" s="27"/>
      <c r="AI3120" s="27"/>
      <c r="AJ3120" s="27"/>
      <c r="AK3120" s="27"/>
      <c r="AL3120" s="27"/>
      <c r="AM3120" s="27"/>
      <c r="AN3120" s="27"/>
      <c r="AO3120" s="27"/>
      <c r="AP3120" s="27"/>
      <c r="AQ3120" s="27"/>
      <c r="AR3120" s="27"/>
      <c r="AS3120" s="27"/>
      <c r="AT3120" s="27"/>
      <c r="AU3120" s="27"/>
      <c r="AV3120" s="27"/>
      <c r="AW3120" s="27"/>
      <c r="AX3120" s="27"/>
      <c r="AY3120" s="27"/>
      <c r="AZ3120" s="27"/>
      <c r="BA3120" s="27"/>
      <c r="BB3120" s="27"/>
      <c r="BC3120" s="8"/>
      <c r="BD3120" s="5"/>
      <c r="BL3120" s="20"/>
      <c r="BM3120" s="27"/>
    </row>
    <row r="3121" spans="3:65">
      <c r="C3121" s="27"/>
      <c r="D3121" s="27"/>
      <c r="E3121" s="27"/>
      <c r="F3121" s="27"/>
      <c r="G3121" s="27"/>
      <c r="H3121" s="27"/>
      <c r="I3121" s="27"/>
      <c r="J3121" s="27"/>
      <c r="K3121" s="27"/>
      <c r="L3121" s="27"/>
      <c r="M3121" s="27"/>
      <c r="N3121" s="27"/>
      <c r="O3121" s="27"/>
      <c r="P3121" s="27"/>
      <c r="Q3121" s="27"/>
      <c r="R3121" s="27"/>
      <c r="S3121" s="27"/>
      <c r="T3121" s="27"/>
      <c r="U3121" s="27"/>
      <c r="V3121" s="27"/>
      <c r="W3121" s="27"/>
      <c r="X3121" s="27"/>
      <c r="Y3121" s="27"/>
      <c r="Z3121" s="27"/>
      <c r="AA3121" s="27"/>
      <c r="AB3121" s="27"/>
      <c r="AC3121" s="27"/>
      <c r="AD3121" s="27"/>
      <c r="AE3121" s="27"/>
      <c r="AF3121" s="27"/>
      <c r="AG3121" s="27"/>
      <c r="AH3121" s="27"/>
      <c r="AI3121" s="27"/>
      <c r="AJ3121" s="27"/>
      <c r="AK3121" s="27"/>
      <c r="AL3121" s="27"/>
      <c r="AM3121" s="27"/>
      <c r="AN3121" s="27"/>
      <c r="AO3121" s="27"/>
      <c r="AP3121" s="27"/>
      <c r="AQ3121" s="27"/>
      <c r="AR3121" s="27"/>
      <c r="AS3121" s="27"/>
      <c r="AT3121" s="27"/>
      <c r="AU3121" s="27"/>
      <c r="AV3121" s="27"/>
      <c r="AW3121" s="27"/>
      <c r="AX3121" s="27"/>
      <c r="AY3121" s="27"/>
      <c r="AZ3121" s="27"/>
      <c r="BA3121" s="27"/>
      <c r="BB3121" s="27"/>
      <c r="BC3121" s="8"/>
      <c r="BD3121" s="5"/>
      <c r="BL3121" s="20"/>
      <c r="BM3121" s="27"/>
    </row>
    <row r="3122" spans="3:65">
      <c r="C3122" s="27"/>
      <c r="D3122" s="27"/>
      <c r="E3122" s="27"/>
      <c r="F3122" s="27"/>
      <c r="G3122" s="27"/>
      <c r="H3122" s="27"/>
      <c r="I3122" s="27"/>
      <c r="J3122" s="27"/>
      <c r="K3122" s="27"/>
      <c r="L3122" s="27"/>
      <c r="M3122" s="27"/>
      <c r="N3122" s="27"/>
      <c r="O3122" s="27"/>
      <c r="P3122" s="27"/>
      <c r="Q3122" s="27"/>
      <c r="R3122" s="27"/>
      <c r="S3122" s="27"/>
      <c r="T3122" s="27"/>
      <c r="U3122" s="27"/>
      <c r="V3122" s="27"/>
      <c r="W3122" s="27"/>
      <c r="X3122" s="27"/>
      <c r="Y3122" s="27"/>
      <c r="Z3122" s="27"/>
      <c r="AA3122" s="27"/>
      <c r="AB3122" s="27"/>
      <c r="AC3122" s="27"/>
      <c r="AD3122" s="27"/>
      <c r="AE3122" s="27"/>
      <c r="AF3122" s="27"/>
      <c r="AG3122" s="27"/>
      <c r="AH3122" s="27"/>
      <c r="AI3122" s="27"/>
      <c r="AJ3122" s="27"/>
      <c r="AK3122" s="27"/>
      <c r="AL3122" s="27"/>
      <c r="AM3122" s="27"/>
      <c r="AN3122" s="27"/>
      <c r="AO3122" s="27"/>
      <c r="AP3122" s="27"/>
      <c r="AQ3122" s="27"/>
      <c r="AR3122" s="27"/>
      <c r="AS3122" s="27"/>
      <c r="AT3122" s="27"/>
      <c r="AU3122" s="27"/>
      <c r="AV3122" s="27"/>
      <c r="AW3122" s="27"/>
      <c r="AX3122" s="27"/>
      <c r="AY3122" s="27"/>
      <c r="AZ3122" s="27"/>
      <c r="BA3122" s="27"/>
      <c r="BB3122" s="27"/>
      <c r="BC3122" s="8"/>
      <c r="BD3122" s="5"/>
      <c r="BL3122" s="20"/>
      <c r="BM3122" s="27"/>
    </row>
    <row r="3123" spans="3:65">
      <c r="C3123" s="27"/>
      <c r="D3123" s="27"/>
      <c r="E3123" s="27"/>
      <c r="F3123" s="27"/>
      <c r="G3123" s="27"/>
      <c r="H3123" s="27"/>
      <c r="I3123" s="27"/>
      <c r="J3123" s="27"/>
      <c r="K3123" s="27"/>
      <c r="L3123" s="27"/>
      <c r="M3123" s="27"/>
      <c r="N3123" s="27"/>
      <c r="O3123" s="27"/>
      <c r="P3123" s="27"/>
      <c r="Q3123" s="27"/>
      <c r="R3123" s="27"/>
      <c r="S3123" s="27"/>
      <c r="T3123" s="27"/>
      <c r="U3123" s="27"/>
      <c r="V3123" s="27"/>
      <c r="W3123" s="27"/>
      <c r="X3123" s="27"/>
      <c r="Y3123" s="27"/>
      <c r="Z3123" s="27"/>
      <c r="AA3123" s="27"/>
      <c r="AB3123" s="27"/>
      <c r="AC3123" s="27"/>
      <c r="AD3123" s="27"/>
      <c r="AE3123" s="27"/>
      <c r="AF3123" s="27"/>
      <c r="AG3123" s="27"/>
      <c r="AH3123" s="27"/>
      <c r="AI3123" s="27"/>
      <c r="AJ3123" s="27"/>
      <c r="AK3123" s="27"/>
      <c r="AL3123" s="27"/>
      <c r="AM3123" s="27"/>
      <c r="AN3123" s="27"/>
      <c r="AO3123" s="27"/>
      <c r="AP3123" s="27"/>
      <c r="AQ3123" s="27"/>
      <c r="AR3123" s="27"/>
      <c r="AS3123" s="27"/>
      <c r="AT3123" s="27"/>
      <c r="AU3123" s="27"/>
      <c r="AV3123" s="27"/>
      <c r="AW3123" s="27"/>
      <c r="AX3123" s="27"/>
      <c r="AY3123" s="27"/>
      <c r="AZ3123" s="27"/>
      <c r="BA3123" s="27"/>
      <c r="BB3123" s="27"/>
      <c r="BC3123" s="8"/>
      <c r="BD3123" s="5"/>
      <c r="BL3123" s="20"/>
      <c r="BM3123" s="27"/>
    </row>
    <row r="3124" spans="3:65">
      <c r="C3124" s="27"/>
      <c r="D3124" s="27"/>
      <c r="E3124" s="27"/>
      <c r="F3124" s="27"/>
      <c r="G3124" s="27"/>
      <c r="H3124" s="27"/>
      <c r="I3124" s="27"/>
      <c r="J3124" s="27"/>
      <c r="K3124" s="27"/>
      <c r="L3124" s="27"/>
      <c r="M3124" s="27"/>
      <c r="N3124" s="27"/>
      <c r="O3124" s="27"/>
      <c r="P3124" s="27"/>
      <c r="Q3124" s="27"/>
      <c r="R3124" s="27"/>
      <c r="S3124" s="27"/>
      <c r="T3124" s="27"/>
      <c r="U3124" s="27"/>
      <c r="V3124" s="27"/>
      <c r="W3124" s="27"/>
      <c r="X3124" s="27"/>
      <c r="Y3124" s="27"/>
      <c r="Z3124" s="27"/>
      <c r="AA3124" s="27"/>
      <c r="AB3124" s="27"/>
      <c r="AC3124" s="27"/>
      <c r="AD3124" s="27"/>
      <c r="AE3124" s="27"/>
      <c r="AF3124" s="27"/>
      <c r="AG3124" s="27"/>
      <c r="AH3124" s="27"/>
      <c r="AI3124" s="27"/>
      <c r="AJ3124" s="27"/>
      <c r="AK3124" s="27"/>
      <c r="AL3124" s="27"/>
      <c r="AM3124" s="27"/>
      <c r="AN3124" s="27"/>
      <c r="AO3124" s="27"/>
      <c r="AP3124" s="27"/>
      <c r="AQ3124" s="27"/>
      <c r="AR3124" s="27"/>
      <c r="AS3124" s="27"/>
      <c r="AT3124" s="27"/>
      <c r="AU3124" s="27"/>
      <c r="AV3124" s="27"/>
      <c r="AW3124" s="27"/>
      <c r="AX3124" s="27"/>
      <c r="AY3124" s="27"/>
      <c r="AZ3124" s="27"/>
      <c r="BA3124" s="27"/>
      <c r="BB3124" s="27"/>
      <c r="BC3124" s="8"/>
      <c r="BD3124" s="5"/>
      <c r="BL3124" s="20"/>
      <c r="BM3124" s="27"/>
    </row>
    <row r="3125" spans="3:65">
      <c r="C3125" s="27"/>
      <c r="D3125" s="27"/>
      <c r="E3125" s="27"/>
      <c r="F3125" s="27"/>
      <c r="G3125" s="27"/>
      <c r="H3125" s="27"/>
      <c r="I3125" s="27"/>
      <c r="J3125" s="27"/>
      <c r="K3125" s="27"/>
      <c r="L3125" s="27"/>
      <c r="M3125" s="27"/>
      <c r="N3125" s="27"/>
      <c r="O3125" s="27"/>
      <c r="P3125" s="27"/>
      <c r="Q3125" s="27"/>
      <c r="R3125" s="27"/>
      <c r="S3125" s="27"/>
      <c r="T3125" s="27"/>
      <c r="U3125" s="27"/>
      <c r="V3125" s="27"/>
      <c r="W3125" s="27"/>
      <c r="X3125" s="27"/>
      <c r="Y3125" s="27"/>
      <c r="Z3125" s="27"/>
      <c r="AA3125" s="27"/>
      <c r="AB3125" s="27"/>
      <c r="AC3125" s="27"/>
      <c r="AD3125" s="27"/>
      <c r="AE3125" s="27"/>
      <c r="AF3125" s="27"/>
      <c r="AG3125" s="27"/>
      <c r="AH3125" s="27"/>
      <c r="AI3125" s="27"/>
      <c r="AJ3125" s="27"/>
      <c r="AK3125" s="27"/>
      <c r="AL3125" s="27"/>
      <c r="AM3125" s="27"/>
      <c r="AN3125" s="27"/>
      <c r="AO3125" s="27"/>
      <c r="AP3125" s="27"/>
      <c r="AQ3125" s="27"/>
      <c r="AR3125" s="27"/>
      <c r="AS3125" s="27"/>
      <c r="AT3125" s="27"/>
      <c r="AU3125" s="27"/>
      <c r="AV3125" s="27"/>
      <c r="AW3125" s="27"/>
      <c r="AX3125" s="27"/>
      <c r="AY3125" s="27"/>
      <c r="AZ3125" s="27"/>
      <c r="BA3125" s="27"/>
      <c r="BB3125" s="27"/>
      <c r="BC3125" s="8"/>
      <c r="BD3125" s="5"/>
      <c r="BL3125" s="20"/>
      <c r="BM3125" s="27"/>
    </row>
    <row r="3126" spans="3:65">
      <c r="C3126" s="27"/>
      <c r="D3126" s="27"/>
      <c r="E3126" s="27"/>
      <c r="F3126" s="27"/>
      <c r="G3126" s="27"/>
      <c r="H3126" s="27"/>
      <c r="I3126" s="27"/>
      <c r="J3126" s="27"/>
      <c r="K3126" s="27"/>
      <c r="L3126" s="27"/>
      <c r="M3126" s="27"/>
      <c r="N3126" s="27"/>
      <c r="O3126" s="27"/>
      <c r="P3126" s="27"/>
      <c r="Q3126" s="27"/>
      <c r="R3126" s="27"/>
      <c r="S3126" s="27"/>
      <c r="T3126" s="27"/>
      <c r="U3126" s="27"/>
      <c r="V3126" s="27"/>
      <c r="W3126" s="27"/>
      <c r="X3126" s="27"/>
      <c r="Y3126" s="27"/>
      <c r="Z3126" s="27"/>
      <c r="AA3126" s="27"/>
      <c r="AB3126" s="27"/>
      <c r="AC3126" s="27"/>
      <c r="AD3126" s="27"/>
      <c r="AE3126" s="27"/>
      <c r="AF3126" s="27"/>
      <c r="AG3126" s="27"/>
      <c r="AH3126" s="27"/>
      <c r="AI3126" s="27"/>
      <c r="AJ3126" s="27"/>
      <c r="AK3126" s="27"/>
      <c r="AL3126" s="27"/>
      <c r="AM3126" s="27"/>
      <c r="AN3126" s="27"/>
      <c r="AO3126" s="27"/>
      <c r="AP3126" s="27"/>
      <c r="AQ3126" s="27"/>
      <c r="AR3126" s="27"/>
      <c r="AS3126" s="27"/>
      <c r="AT3126" s="27"/>
      <c r="AU3126" s="27"/>
      <c r="AV3126" s="27"/>
      <c r="AW3126" s="27"/>
      <c r="AX3126" s="27"/>
      <c r="AY3126" s="27"/>
      <c r="AZ3126" s="27"/>
      <c r="BA3126" s="27"/>
      <c r="BB3126" s="27"/>
      <c r="BC3126" s="8"/>
      <c r="BD3126" s="5"/>
      <c r="BL3126" s="20"/>
      <c r="BM3126" s="27"/>
    </row>
    <row r="3127" spans="3:65">
      <c r="C3127" s="27"/>
      <c r="D3127" s="27"/>
      <c r="E3127" s="27"/>
      <c r="F3127" s="27"/>
      <c r="G3127" s="27"/>
      <c r="H3127" s="27"/>
      <c r="I3127" s="27"/>
      <c r="J3127" s="27"/>
      <c r="K3127" s="27"/>
      <c r="L3127" s="27"/>
      <c r="M3127" s="27"/>
      <c r="N3127" s="27"/>
      <c r="O3127" s="27"/>
      <c r="P3127" s="27"/>
      <c r="Q3127" s="27"/>
      <c r="R3127" s="27"/>
      <c r="S3127" s="27"/>
      <c r="T3127" s="27"/>
      <c r="U3127" s="27"/>
      <c r="V3127" s="27"/>
      <c r="W3127" s="27"/>
      <c r="X3127" s="27"/>
      <c r="Y3127" s="27"/>
      <c r="Z3127" s="27"/>
      <c r="AA3127" s="27"/>
      <c r="AB3127" s="27"/>
      <c r="AC3127" s="27"/>
      <c r="AD3127" s="27"/>
      <c r="AE3127" s="27"/>
      <c r="AF3127" s="27"/>
      <c r="AG3127" s="27"/>
      <c r="AH3127" s="27"/>
      <c r="AI3127" s="27"/>
      <c r="AJ3127" s="27"/>
      <c r="AK3127" s="27"/>
      <c r="AL3127" s="27"/>
      <c r="AM3127" s="27"/>
      <c r="AN3127" s="27"/>
      <c r="AO3127" s="27"/>
      <c r="AP3127" s="27"/>
      <c r="AQ3127" s="27"/>
      <c r="AR3127" s="27"/>
      <c r="AS3127" s="27"/>
      <c r="AT3127" s="27"/>
      <c r="AU3127" s="27"/>
      <c r="AV3127" s="27"/>
      <c r="AW3127" s="27"/>
      <c r="AX3127" s="27"/>
      <c r="AY3127" s="27"/>
      <c r="AZ3127" s="27"/>
      <c r="BA3127" s="27"/>
      <c r="BB3127" s="27"/>
      <c r="BC3127" s="8"/>
      <c r="BD3127" s="5"/>
      <c r="BL3127" s="20"/>
      <c r="BM3127" s="27"/>
    </row>
    <row r="3128" spans="3:65">
      <c r="C3128" s="27"/>
      <c r="D3128" s="27"/>
      <c r="E3128" s="27"/>
      <c r="F3128" s="27"/>
      <c r="G3128" s="27"/>
      <c r="H3128" s="27"/>
      <c r="I3128" s="27"/>
      <c r="J3128" s="27"/>
      <c r="K3128" s="27"/>
      <c r="L3128" s="27"/>
      <c r="M3128" s="27"/>
      <c r="N3128" s="27"/>
      <c r="O3128" s="27"/>
      <c r="P3128" s="27"/>
      <c r="Q3128" s="27"/>
      <c r="R3128" s="27"/>
      <c r="S3128" s="27"/>
      <c r="T3128" s="27"/>
      <c r="U3128" s="27"/>
      <c r="V3128" s="27"/>
      <c r="W3128" s="27"/>
      <c r="X3128" s="27"/>
      <c r="Y3128" s="27"/>
      <c r="Z3128" s="27"/>
      <c r="AA3128" s="27"/>
      <c r="AB3128" s="27"/>
      <c r="AC3128" s="27"/>
      <c r="AD3128" s="27"/>
      <c r="AE3128" s="27"/>
      <c r="AF3128" s="27"/>
      <c r="AG3128" s="27"/>
      <c r="AH3128" s="27"/>
      <c r="AI3128" s="27"/>
      <c r="AJ3128" s="27"/>
      <c r="AK3128" s="27"/>
      <c r="AL3128" s="27"/>
      <c r="AM3128" s="27"/>
      <c r="AN3128" s="27"/>
      <c r="AO3128" s="27"/>
      <c r="AP3128" s="27"/>
      <c r="AQ3128" s="27"/>
      <c r="AR3128" s="27"/>
      <c r="AS3128" s="27"/>
      <c r="AT3128" s="27"/>
      <c r="AU3128" s="27"/>
      <c r="AV3128" s="27"/>
      <c r="AW3128" s="27"/>
      <c r="AX3128" s="27"/>
      <c r="AY3128" s="27"/>
      <c r="AZ3128" s="27"/>
      <c r="BA3128" s="27"/>
      <c r="BB3128" s="27"/>
      <c r="BC3128" s="8"/>
      <c r="BD3128" s="5"/>
      <c r="BL3128" s="20"/>
      <c r="BM3128" s="27"/>
    </row>
    <row r="3129" spans="3:65">
      <c r="C3129" s="27"/>
      <c r="D3129" s="27"/>
      <c r="E3129" s="27"/>
      <c r="F3129" s="27"/>
      <c r="G3129" s="27"/>
      <c r="H3129" s="27"/>
      <c r="I3129" s="27"/>
      <c r="J3129" s="27"/>
      <c r="K3129" s="27"/>
      <c r="L3129" s="27"/>
      <c r="M3129" s="27"/>
      <c r="N3129" s="27"/>
      <c r="O3129" s="27"/>
      <c r="P3129" s="27"/>
      <c r="Q3129" s="27"/>
      <c r="R3129" s="27"/>
      <c r="S3129" s="27"/>
      <c r="T3129" s="27"/>
      <c r="U3129" s="27"/>
      <c r="V3129" s="27"/>
      <c r="W3129" s="27"/>
      <c r="X3129" s="27"/>
      <c r="Y3129" s="27"/>
      <c r="Z3129" s="27"/>
      <c r="AA3129" s="27"/>
      <c r="AB3129" s="27"/>
      <c r="AC3129" s="27"/>
      <c r="AD3129" s="27"/>
      <c r="AE3129" s="27"/>
      <c r="AF3129" s="27"/>
      <c r="AG3129" s="27"/>
      <c r="AH3129" s="27"/>
      <c r="AI3129" s="27"/>
      <c r="AJ3129" s="27"/>
      <c r="AK3129" s="27"/>
      <c r="AL3129" s="27"/>
      <c r="AM3129" s="27"/>
      <c r="AN3129" s="27"/>
      <c r="AO3129" s="27"/>
      <c r="AP3129" s="27"/>
      <c r="AQ3129" s="27"/>
      <c r="AR3129" s="27"/>
      <c r="AS3129" s="27"/>
      <c r="AT3129" s="27"/>
      <c r="AU3129" s="27"/>
      <c r="AV3129" s="27"/>
      <c r="AW3129" s="27"/>
      <c r="AX3129" s="27"/>
      <c r="AY3129" s="27"/>
      <c r="AZ3129" s="27"/>
      <c r="BA3129" s="27"/>
      <c r="BB3129" s="27"/>
      <c r="BC3129" s="8"/>
      <c r="BD3129" s="5"/>
      <c r="BL3129" s="20"/>
      <c r="BM3129" s="27"/>
    </row>
    <row r="3130" spans="3:65">
      <c r="C3130" s="27"/>
      <c r="D3130" s="27"/>
      <c r="E3130" s="27"/>
      <c r="F3130" s="27"/>
      <c r="G3130" s="27"/>
      <c r="H3130" s="27"/>
      <c r="I3130" s="27"/>
      <c r="J3130" s="27"/>
      <c r="K3130" s="27"/>
      <c r="L3130" s="27"/>
      <c r="M3130" s="27"/>
      <c r="N3130" s="27"/>
      <c r="O3130" s="27"/>
      <c r="P3130" s="27"/>
      <c r="Q3130" s="27"/>
      <c r="R3130" s="27"/>
      <c r="S3130" s="27"/>
      <c r="T3130" s="27"/>
      <c r="U3130" s="27"/>
      <c r="V3130" s="27"/>
      <c r="W3130" s="27"/>
      <c r="X3130" s="27"/>
      <c r="Y3130" s="27"/>
      <c r="Z3130" s="27"/>
      <c r="AA3130" s="27"/>
      <c r="AB3130" s="27"/>
      <c r="AC3130" s="27"/>
      <c r="AD3130" s="27"/>
      <c r="AE3130" s="27"/>
      <c r="AF3130" s="27"/>
      <c r="AG3130" s="27"/>
      <c r="AH3130" s="27"/>
      <c r="AI3130" s="27"/>
      <c r="AJ3130" s="27"/>
      <c r="AK3130" s="27"/>
      <c r="AL3130" s="27"/>
      <c r="AM3130" s="27"/>
      <c r="AN3130" s="27"/>
      <c r="AO3130" s="27"/>
      <c r="AP3130" s="27"/>
      <c r="AQ3130" s="27"/>
      <c r="AR3130" s="27"/>
      <c r="AS3130" s="27"/>
      <c r="AT3130" s="27"/>
      <c r="AU3130" s="27"/>
      <c r="AV3130" s="27"/>
      <c r="AW3130" s="27"/>
      <c r="AX3130" s="27"/>
      <c r="AY3130" s="27"/>
      <c r="AZ3130" s="27"/>
      <c r="BA3130" s="27"/>
      <c r="BB3130" s="27"/>
      <c r="BC3130" s="8"/>
      <c r="BD3130" s="5"/>
      <c r="BL3130" s="20"/>
      <c r="BM3130" s="27"/>
    </row>
    <row r="3131" spans="3:65">
      <c r="C3131" s="27"/>
      <c r="D3131" s="27"/>
      <c r="E3131" s="27"/>
      <c r="F3131" s="27"/>
      <c r="G3131" s="27"/>
      <c r="H3131" s="27"/>
      <c r="I3131" s="27"/>
      <c r="J3131" s="27"/>
      <c r="K3131" s="27"/>
      <c r="L3131" s="27"/>
      <c r="M3131" s="27"/>
      <c r="N3131" s="27"/>
      <c r="O3131" s="27"/>
      <c r="P3131" s="27"/>
      <c r="Q3131" s="27"/>
      <c r="R3131" s="27"/>
      <c r="S3131" s="27"/>
      <c r="T3131" s="27"/>
      <c r="U3131" s="27"/>
      <c r="V3131" s="27"/>
      <c r="W3131" s="27"/>
      <c r="X3131" s="27"/>
      <c r="Y3131" s="27"/>
      <c r="Z3131" s="27"/>
      <c r="AA3131" s="27"/>
      <c r="AB3131" s="27"/>
      <c r="AC3131" s="27"/>
      <c r="AD3131" s="27"/>
      <c r="AE3131" s="27"/>
      <c r="AF3131" s="27"/>
      <c r="AG3131" s="27"/>
      <c r="AH3131" s="27"/>
      <c r="AI3131" s="27"/>
      <c r="AJ3131" s="27"/>
      <c r="AK3131" s="27"/>
      <c r="AL3131" s="27"/>
      <c r="AM3131" s="27"/>
      <c r="AN3131" s="27"/>
      <c r="AO3131" s="27"/>
      <c r="AP3131" s="27"/>
      <c r="AQ3131" s="27"/>
      <c r="AR3131" s="27"/>
      <c r="AS3131" s="27"/>
      <c r="AT3131" s="27"/>
      <c r="AU3131" s="27"/>
      <c r="AV3131" s="27"/>
      <c r="AW3131" s="27"/>
      <c r="AX3131" s="27"/>
      <c r="AY3131" s="27"/>
      <c r="AZ3131" s="27"/>
      <c r="BA3131" s="27"/>
      <c r="BB3131" s="27"/>
      <c r="BC3131" s="8"/>
      <c r="BD3131" s="5"/>
      <c r="BL3131" s="20"/>
      <c r="BM3131" s="27"/>
    </row>
    <row r="3132" spans="3:65">
      <c r="C3132" s="27"/>
      <c r="D3132" s="27"/>
      <c r="E3132" s="27"/>
      <c r="F3132" s="27"/>
      <c r="G3132" s="27"/>
      <c r="H3132" s="27"/>
      <c r="I3132" s="27"/>
      <c r="J3132" s="27"/>
      <c r="K3132" s="27"/>
      <c r="L3132" s="27"/>
      <c r="M3132" s="27"/>
      <c r="N3132" s="27"/>
      <c r="O3132" s="27"/>
      <c r="P3132" s="27"/>
      <c r="Q3132" s="27"/>
      <c r="R3132" s="27"/>
      <c r="S3132" s="27"/>
      <c r="T3132" s="27"/>
      <c r="U3132" s="27"/>
      <c r="V3132" s="27"/>
      <c r="W3132" s="27"/>
      <c r="X3132" s="27"/>
      <c r="Y3132" s="27"/>
      <c r="Z3132" s="27"/>
      <c r="AA3132" s="27"/>
      <c r="AB3132" s="27"/>
      <c r="AC3132" s="27"/>
      <c r="AD3132" s="27"/>
      <c r="AE3132" s="27"/>
      <c r="AF3132" s="27"/>
      <c r="AG3132" s="27"/>
      <c r="AH3132" s="27"/>
      <c r="AI3132" s="27"/>
      <c r="AJ3132" s="27"/>
      <c r="AK3132" s="27"/>
      <c r="AL3132" s="27"/>
      <c r="AM3132" s="27"/>
      <c r="AN3132" s="27"/>
      <c r="AO3132" s="27"/>
      <c r="AP3132" s="27"/>
      <c r="AQ3132" s="27"/>
      <c r="AR3132" s="27"/>
      <c r="AS3132" s="27"/>
      <c r="AT3132" s="27"/>
      <c r="AU3132" s="27"/>
      <c r="AV3132" s="27"/>
      <c r="AW3132" s="27"/>
      <c r="AX3132" s="27"/>
      <c r="AY3132" s="27"/>
      <c r="AZ3132" s="27"/>
      <c r="BA3132" s="27"/>
      <c r="BB3132" s="27"/>
      <c r="BC3132" s="8"/>
      <c r="BD3132" s="5"/>
      <c r="BL3132" s="20"/>
      <c r="BM3132" s="27"/>
    </row>
    <row r="3133" spans="3:65">
      <c r="C3133" s="27"/>
      <c r="D3133" s="27"/>
      <c r="E3133" s="27"/>
      <c r="F3133" s="27"/>
      <c r="G3133" s="27"/>
      <c r="H3133" s="27"/>
      <c r="I3133" s="27"/>
      <c r="J3133" s="27"/>
      <c r="K3133" s="27"/>
      <c r="L3133" s="27"/>
      <c r="M3133" s="27"/>
      <c r="N3133" s="27"/>
      <c r="O3133" s="27"/>
      <c r="P3133" s="27"/>
      <c r="Q3133" s="27"/>
      <c r="R3133" s="27"/>
      <c r="S3133" s="27"/>
      <c r="T3133" s="27"/>
      <c r="U3133" s="27"/>
      <c r="V3133" s="27"/>
      <c r="W3133" s="27"/>
      <c r="X3133" s="27"/>
      <c r="Y3133" s="27"/>
      <c r="Z3133" s="27"/>
      <c r="AA3133" s="27"/>
      <c r="AB3133" s="27"/>
      <c r="AC3133" s="27"/>
      <c r="AD3133" s="27"/>
      <c r="AE3133" s="27"/>
      <c r="AF3133" s="27"/>
      <c r="AG3133" s="27"/>
      <c r="AH3133" s="27"/>
      <c r="AI3133" s="27"/>
      <c r="AJ3133" s="27"/>
      <c r="AK3133" s="27"/>
      <c r="AL3133" s="27"/>
      <c r="AM3133" s="27"/>
      <c r="AN3133" s="27"/>
      <c r="AO3133" s="27"/>
      <c r="AP3133" s="27"/>
      <c r="AQ3133" s="27"/>
      <c r="AR3133" s="27"/>
      <c r="AS3133" s="27"/>
      <c r="AT3133" s="27"/>
      <c r="AU3133" s="27"/>
      <c r="AV3133" s="27"/>
      <c r="AW3133" s="27"/>
      <c r="AX3133" s="27"/>
      <c r="AY3133" s="27"/>
      <c r="AZ3133" s="27"/>
      <c r="BA3133" s="27"/>
      <c r="BB3133" s="27"/>
      <c r="BC3133" s="8"/>
      <c r="BD3133" s="5"/>
      <c r="BL3133" s="20"/>
      <c r="BM3133" s="27"/>
    </row>
    <row r="3134" spans="3:65">
      <c r="C3134" s="27"/>
      <c r="D3134" s="27"/>
      <c r="E3134" s="27"/>
      <c r="F3134" s="27"/>
      <c r="G3134" s="27"/>
      <c r="H3134" s="27"/>
      <c r="I3134" s="27"/>
      <c r="J3134" s="27"/>
      <c r="K3134" s="27"/>
      <c r="L3134" s="27"/>
      <c r="M3134" s="27"/>
      <c r="N3134" s="27"/>
      <c r="O3134" s="27"/>
      <c r="P3134" s="27"/>
      <c r="Q3134" s="27"/>
      <c r="R3134" s="27"/>
      <c r="S3134" s="27"/>
      <c r="T3134" s="27"/>
      <c r="U3134" s="27"/>
      <c r="V3134" s="27"/>
      <c r="W3134" s="27"/>
      <c r="X3134" s="27"/>
      <c r="Y3134" s="27"/>
      <c r="Z3134" s="27"/>
      <c r="AA3134" s="27"/>
      <c r="AB3134" s="27"/>
      <c r="AC3134" s="27"/>
      <c r="AD3134" s="27"/>
      <c r="AE3134" s="27"/>
      <c r="AF3134" s="27"/>
      <c r="AG3134" s="27"/>
      <c r="AH3134" s="27"/>
      <c r="AI3134" s="27"/>
      <c r="AJ3134" s="27"/>
      <c r="AK3134" s="27"/>
      <c r="AL3134" s="27"/>
      <c r="AM3134" s="27"/>
      <c r="AN3134" s="27"/>
      <c r="AO3134" s="27"/>
      <c r="AP3134" s="27"/>
      <c r="AQ3134" s="27"/>
      <c r="AR3134" s="27"/>
      <c r="AS3134" s="27"/>
      <c r="AT3134" s="27"/>
      <c r="AU3134" s="27"/>
      <c r="AV3134" s="27"/>
      <c r="AW3134" s="27"/>
      <c r="AX3134" s="27"/>
      <c r="AY3134" s="27"/>
      <c r="AZ3134" s="27"/>
      <c r="BA3134" s="27"/>
      <c r="BB3134" s="27"/>
      <c r="BC3134" s="8"/>
      <c r="BD3134" s="5"/>
      <c r="BL3134" s="20"/>
      <c r="BM3134" s="27"/>
    </row>
    <row r="3135" spans="3:65">
      <c r="C3135" s="27"/>
      <c r="D3135" s="27"/>
      <c r="E3135" s="27"/>
      <c r="F3135" s="27"/>
      <c r="G3135" s="27"/>
      <c r="H3135" s="27"/>
      <c r="I3135" s="27"/>
      <c r="J3135" s="27"/>
      <c r="K3135" s="27"/>
      <c r="L3135" s="27"/>
      <c r="M3135" s="27"/>
      <c r="N3135" s="27"/>
      <c r="O3135" s="27"/>
      <c r="P3135" s="27"/>
      <c r="Q3135" s="27"/>
      <c r="R3135" s="27"/>
      <c r="S3135" s="27"/>
      <c r="T3135" s="27"/>
      <c r="U3135" s="27"/>
      <c r="V3135" s="27"/>
      <c r="W3135" s="27"/>
      <c r="X3135" s="27"/>
      <c r="Y3135" s="27"/>
      <c r="Z3135" s="27"/>
      <c r="AA3135" s="27"/>
      <c r="AB3135" s="27"/>
      <c r="AC3135" s="27"/>
      <c r="AD3135" s="27"/>
      <c r="AE3135" s="27"/>
      <c r="AF3135" s="27"/>
      <c r="AG3135" s="27"/>
      <c r="AH3135" s="27"/>
      <c r="AI3135" s="27"/>
      <c r="AJ3135" s="27"/>
      <c r="AK3135" s="27"/>
      <c r="AL3135" s="27"/>
      <c r="AM3135" s="27"/>
      <c r="AN3135" s="27"/>
      <c r="AO3135" s="27"/>
      <c r="AP3135" s="27"/>
      <c r="AQ3135" s="27"/>
      <c r="AR3135" s="27"/>
      <c r="AS3135" s="27"/>
      <c r="AT3135" s="27"/>
      <c r="AU3135" s="27"/>
      <c r="AV3135" s="27"/>
      <c r="AW3135" s="27"/>
      <c r="AX3135" s="27"/>
      <c r="AY3135" s="27"/>
      <c r="AZ3135" s="27"/>
      <c r="BA3135" s="27"/>
      <c r="BB3135" s="27"/>
      <c r="BC3135" s="8"/>
      <c r="BD3135" s="5"/>
      <c r="BL3135" s="20"/>
      <c r="BM3135" s="27"/>
    </row>
    <row r="3136" spans="3:65">
      <c r="C3136" s="27"/>
      <c r="D3136" s="27"/>
      <c r="E3136" s="27"/>
      <c r="F3136" s="27"/>
      <c r="G3136" s="27"/>
      <c r="H3136" s="27"/>
      <c r="I3136" s="27"/>
      <c r="J3136" s="27"/>
      <c r="K3136" s="27"/>
      <c r="L3136" s="27"/>
      <c r="M3136" s="27"/>
      <c r="N3136" s="27"/>
      <c r="O3136" s="27"/>
      <c r="P3136" s="27"/>
      <c r="Q3136" s="27"/>
      <c r="R3136" s="27"/>
      <c r="S3136" s="27"/>
      <c r="T3136" s="27"/>
      <c r="U3136" s="27"/>
      <c r="V3136" s="27"/>
      <c r="W3136" s="27"/>
      <c r="X3136" s="27"/>
      <c r="Y3136" s="27"/>
      <c r="Z3136" s="27"/>
      <c r="AA3136" s="27"/>
      <c r="AB3136" s="27"/>
      <c r="AC3136" s="27"/>
      <c r="AD3136" s="27"/>
      <c r="AE3136" s="27"/>
      <c r="AF3136" s="27"/>
      <c r="AG3136" s="27"/>
      <c r="AH3136" s="27"/>
      <c r="AI3136" s="27"/>
      <c r="AJ3136" s="27"/>
      <c r="AK3136" s="27"/>
      <c r="AL3136" s="27"/>
      <c r="AM3136" s="27"/>
      <c r="AN3136" s="27"/>
      <c r="AO3136" s="27"/>
      <c r="AP3136" s="27"/>
      <c r="AQ3136" s="27"/>
      <c r="AR3136" s="27"/>
      <c r="AS3136" s="27"/>
      <c r="AT3136" s="27"/>
      <c r="AU3136" s="27"/>
      <c r="AV3136" s="27"/>
      <c r="AW3136" s="27"/>
      <c r="AX3136" s="27"/>
      <c r="AY3136" s="27"/>
      <c r="AZ3136" s="27"/>
      <c r="BA3136" s="27"/>
      <c r="BB3136" s="27"/>
      <c r="BC3136" s="8"/>
      <c r="BD3136" s="5"/>
      <c r="BL3136" s="20"/>
      <c r="BM3136" s="27"/>
    </row>
    <row r="3137" spans="3:65">
      <c r="C3137" s="27"/>
      <c r="D3137" s="27"/>
      <c r="E3137" s="27"/>
      <c r="F3137" s="27"/>
      <c r="G3137" s="27"/>
      <c r="H3137" s="27"/>
      <c r="I3137" s="27"/>
      <c r="J3137" s="27"/>
      <c r="K3137" s="27"/>
      <c r="L3137" s="27"/>
      <c r="M3137" s="27"/>
      <c r="N3137" s="27"/>
      <c r="O3137" s="27"/>
      <c r="P3137" s="27"/>
      <c r="Q3137" s="27"/>
      <c r="R3137" s="27"/>
      <c r="S3137" s="27"/>
      <c r="T3137" s="27"/>
      <c r="U3137" s="27"/>
      <c r="V3137" s="27"/>
      <c r="W3137" s="27"/>
      <c r="X3137" s="27"/>
      <c r="Y3137" s="27"/>
      <c r="Z3137" s="27"/>
      <c r="AA3137" s="27"/>
      <c r="AB3137" s="27"/>
      <c r="AC3137" s="27"/>
      <c r="AD3137" s="27"/>
      <c r="AE3137" s="27"/>
      <c r="AF3137" s="27"/>
      <c r="AG3137" s="27"/>
      <c r="AH3137" s="27"/>
      <c r="AI3137" s="27"/>
      <c r="AJ3137" s="27"/>
      <c r="AK3137" s="27"/>
      <c r="AL3137" s="27"/>
      <c r="AM3137" s="27"/>
      <c r="AN3137" s="27"/>
      <c r="AO3137" s="27"/>
      <c r="AP3137" s="27"/>
      <c r="AQ3137" s="27"/>
      <c r="AR3137" s="27"/>
      <c r="AS3137" s="27"/>
      <c r="AT3137" s="27"/>
      <c r="AU3137" s="27"/>
      <c r="AV3137" s="27"/>
      <c r="AW3137" s="27"/>
      <c r="AX3137" s="27"/>
      <c r="AY3137" s="27"/>
      <c r="AZ3137" s="27"/>
      <c r="BA3137" s="27"/>
      <c r="BB3137" s="27"/>
      <c r="BC3137" s="8"/>
      <c r="BD3137" s="5"/>
      <c r="BL3137" s="20"/>
      <c r="BM3137" s="27"/>
    </row>
    <row r="3138" spans="3:65">
      <c r="C3138" s="27"/>
      <c r="D3138" s="27"/>
      <c r="E3138" s="27"/>
      <c r="F3138" s="27"/>
      <c r="G3138" s="27"/>
      <c r="H3138" s="27"/>
      <c r="I3138" s="27"/>
      <c r="J3138" s="27"/>
      <c r="K3138" s="27"/>
      <c r="L3138" s="27"/>
      <c r="M3138" s="27"/>
      <c r="N3138" s="27"/>
      <c r="O3138" s="27"/>
      <c r="P3138" s="27"/>
      <c r="Q3138" s="27"/>
      <c r="R3138" s="27"/>
      <c r="S3138" s="27"/>
      <c r="T3138" s="27"/>
      <c r="U3138" s="27"/>
      <c r="V3138" s="27"/>
      <c r="W3138" s="27"/>
      <c r="X3138" s="27"/>
      <c r="Y3138" s="27"/>
      <c r="Z3138" s="27"/>
      <c r="AA3138" s="27"/>
      <c r="AB3138" s="27"/>
      <c r="AC3138" s="27"/>
      <c r="AD3138" s="27"/>
      <c r="AE3138" s="27"/>
      <c r="AF3138" s="27"/>
      <c r="AG3138" s="27"/>
      <c r="AH3138" s="27"/>
      <c r="AI3138" s="27"/>
      <c r="AJ3138" s="27"/>
      <c r="AK3138" s="27"/>
      <c r="AL3138" s="27"/>
      <c r="AM3138" s="27"/>
      <c r="AN3138" s="27"/>
      <c r="AO3138" s="27"/>
      <c r="AP3138" s="27"/>
      <c r="AQ3138" s="27"/>
      <c r="AR3138" s="27"/>
      <c r="AS3138" s="27"/>
      <c r="AT3138" s="27"/>
      <c r="AU3138" s="27"/>
      <c r="AV3138" s="27"/>
      <c r="AW3138" s="27"/>
      <c r="AX3138" s="27"/>
      <c r="AY3138" s="27"/>
      <c r="AZ3138" s="27"/>
      <c r="BA3138" s="27"/>
      <c r="BB3138" s="27"/>
      <c r="BC3138" s="8"/>
      <c r="BD3138" s="5"/>
      <c r="BL3138" s="20"/>
      <c r="BM3138" s="27"/>
    </row>
    <row r="3139" spans="3:65">
      <c r="C3139" s="27"/>
      <c r="D3139" s="27"/>
      <c r="E3139" s="27"/>
      <c r="F3139" s="27"/>
      <c r="G3139" s="27"/>
      <c r="H3139" s="27"/>
      <c r="I3139" s="27"/>
      <c r="J3139" s="27"/>
      <c r="K3139" s="27"/>
      <c r="L3139" s="27"/>
      <c r="M3139" s="27"/>
      <c r="N3139" s="27"/>
      <c r="O3139" s="27"/>
      <c r="P3139" s="27"/>
      <c r="Q3139" s="27"/>
      <c r="R3139" s="27"/>
      <c r="S3139" s="27"/>
      <c r="T3139" s="27"/>
      <c r="U3139" s="27"/>
      <c r="V3139" s="27"/>
      <c r="W3139" s="27"/>
      <c r="X3139" s="27"/>
      <c r="Y3139" s="27"/>
      <c r="Z3139" s="27"/>
      <c r="AA3139" s="27"/>
      <c r="AB3139" s="27"/>
      <c r="AC3139" s="27"/>
      <c r="AD3139" s="27"/>
      <c r="AE3139" s="27"/>
      <c r="AF3139" s="27"/>
      <c r="AG3139" s="27"/>
      <c r="AH3139" s="27"/>
      <c r="AI3139" s="27"/>
      <c r="AJ3139" s="27"/>
      <c r="AK3139" s="27"/>
      <c r="AL3139" s="27"/>
      <c r="AM3139" s="27"/>
      <c r="AN3139" s="27"/>
      <c r="AO3139" s="27"/>
      <c r="AP3139" s="27"/>
      <c r="AQ3139" s="27"/>
      <c r="AR3139" s="27"/>
      <c r="AS3139" s="27"/>
      <c r="AT3139" s="27"/>
      <c r="AU3139" s="27"/>
      <c r="AV3139" s="27"/>
      <c r="AW3139" s="27"/>
      <c r="AX3139" s="27"/>
      <c r="AY3139" s="27"/>
      <c r="AZ3139" s="27"/>
      <c r="BA3139" s="27"/>
      <c r="BB3139" s="27"/>
      <c r="BC3139" s="8"/>
      <c r="BD3139" s="5"/>
      <c r="BL3139" s="20"/>
      <c r="BM3139" s="27"/>
    </row>
    <row r="3140" spans="3:65">
      <c r="C3140" s="27"/>
      <c r="D3140" s="27"/>
      <c r="E3140" s="27"/>
      <c r="F3140" s="27"/>
      <c r="G3140" s="27"/>
      <c r="H3140" s="27"/>
      <c r="I3140" s="27"/>
      <c r="J3140" s="27"/>
      <c r="K3140" s="27"/>
      <c r="L3140" s="27"/>
      <c r="M3140" s="27"/>
      <c r="N3140" s="27"/>
      <c r="O3140" s="27"/>
      <c r="P3140" s="27"/>
      <c r="Q3140" s="27"/>
      <c r="R3140" s="27"/>
      <c r="S3140" s="27"/>
      <c r="T3140" s="27"/>
      <c r="U3140" s="27"/>
      <c r="V3140" s="27"/>
      <c r="W3140" s="27"/>
      <c r="X3140" s="27"/>
      <c r="Y3140" s="27"/>
      <c r="Z3140" s="27"/>
      <c r="AA3140" s="27"/>
      <c r="AB3140" s="27"/>
      <c r="AC3140" s="27"/>
      <c r="AD3140" s="27"/>
      <c r="AE3140" s="27"/>
      <c r="AF3140" s="27"/>
      <c r="AG3140" s="27"/>
      <c r="AH3140" s="27"/>
      <c r="AI3140" s="27"/>
      <c r="AJ3140" s="27"/>
      <c r="AK3140" s="27"/>
      <c r="AL3140" s="27"/>
      <c r="AM3140" s="27"/>
      <c r="AN3140" s="27"/>
      <c r="AO3140" s="27"/>
      <c r="AP3140" s="27"/>
      <c r="AQ3140" s="27"/>
      <c r="AR3140" s="27"/>
      <c r="AS3140" s="27"/>
      <c r="AT3140" s="27"/>
      <c r="AU3140" s="27"/>
      <c r="AV3140" s="27"/>
      <c r="AW3140" s="27"/>
      <c r="AX3140" s="27"/>
      <c r="AY3140" s="27"/>
      <c r="AZ3140" s="27"/>
      <c r="BA3140" s="27"/>
      <c r="BB3140" s="27"/>
      <c r="BC3140" s="8"/>
      <c r="BD3140" s="5"/>
      <c r="BL3140" s="20"/>
      <c r="BM3140" s="27"/>
    </row>
    <row r="3141" spans="3:65">
      <c r="C3141" s="27"/>
      <c r="D3141" s="27"/>
      <c r="E3141" s="27"/>
      <c r="F3141" s="27"/>
      <c r="G3141" s="27"/>
      <c r="H3141" s="27"/>
      <c r="I3141" s="27"/>
      <c r="J3141" s="27"/>
      <c r="K3141" s="27"/>
      <c r="L3141" s="27"/>
      <c r="M3141" s="27"/>
      <c r="N3141" s="27"/>
      <c r="O3141" s="27"/>
      <c r="P3141" s="27"/>
      <c r="Q3141" s="27"/>
      <c r="R3141" s="27"/>
      <c r="S3141" s="27"/>
      <c r="T3141" s="27"/>
      <c r="U3141" s="27"/>
      <c r="V3141" s="27"/>
      <c r="W3141" s="27"/>
      <c r="X3141" s="27"/>
      <c r="Y3141" s="27"/>
      <c r="Z3141" s="27"/>
      <c r="AA3141" s="27"/>
      <c r="AB3141" s="27"/>
      <c r="AC3141" s="27"/>
      <c r="AD3141" s="27"/>
      <c r="AE3141" s="27"/>
      <c r="AF3141" s="27"/>
      <c r="AG3141" s="27"/>
      <c r="AH3141" s="27"/>
      <c r="AI3141" s="27"/>
      <c r="AJ3141" s="27"/>
      <c r="AK3141" s="27"/>
      <c r="AL3141" s="27"/>
      <c r="AM3141" s="27"/>
      <c r="AN3141" s="27"/>
      <c r="AO3141" s="27"/>
      <c r="AP3141" s="27"/>
      <c r="AQ3141" s="27"/>
      <c r="AR3141" s="27"/>
      <c r="AS3141" s="27"/>
      <c r="AT3141" s="27"/>
      <c r="AU3141" s="27"/>
      <c r="AV3141" s="27"/>
      <c r="AW3141" s="27"/>
      <c r="AX3141" s="27"/>
      <c r="AY3141" s="27"/>
      <c r="AZ3141" s="27"/>
      <c r="BA3141" s="27"/>
      <c r="BB3141" s="27"/>
      <c r="BC3141" s="8"/>
      <c r="BD3141" s="5"/>
      <c r="BL3141" s="20"/>
      <c r="BM3141" s="27"/>
    </row>
    <row r="3142" spans="3:65">
      <c r="C3142" s="27"/>
      <c r="D3142" s="27"/>
      <c r="E3142" s="27"/>
      <c r="F3142" s="27"/>
      <c r="G3142" s="27"/>
      <c r="H3142" s="27"/>
      <c r="I3142" s="27"/>
      <c r="J3142" s="27"/>
      <c r="K3142" s="27"/>
      <c r="L3142" s="27"/>
      <c r="M3142" s="27"/>
      <c r="N3142" s="27"/>
      <c r="O3142" s="27"/>
      <c r="P3142" s="27"/>
      <c r="Q3142" s="27"/>
      <c r="R3142" s="27"/>
      <c r="S3142" s="27"/>
      <c r="T3142" s="27"/>
      <c r="U3142" s="27"/>
      <c r="V3142" s="27"/>
      <c r="W3142" s="27"/>
      <c r="X3142" s="27"/>
      <c r="Y3142" s="27"/>
      <c r="Z3142" s="27"/>
      <c r="AA3142" s="27"/>
      <c r="AB3142" s="27"/>
      <c r="AC3142" s="27"/>
      <c r="AD3142" s="27"/>
      <c r="AE3142" s="27"/>
      <c r="AF3142" s="27"/>
      <c r="AG3142" s="27"/>
      <c r="AH3142" s="27"/>
      <c r="AI3142" s="27"/>
      <c r="AJ3142" s="27"/>
      <c r="AK3142" s="27"/>
      <c r="AL3142" s="27"/>
      <c r="AM3142" s="27"/>
      <c r="AN3142" s="27"/>
      <c r="AO3142" s="27"/>
      <c r="AP3142" s="27"/>
      <c r="AQ3142" s="27"/>
      <c r="AR3142" s="27"/>
      <c r="AS3142" s="27"/>
      <c r="AT3142" s="27"/>
      <c r="AU3142" s="27"/>
      <c r="AV3142" s="27"/>
      <c r="AW3142" s="27"/>
      <c r="AX3142" s="27"/>
      <c r="AY3142" s="27"/>
      <c r="AZ3142" s="27"/>
      <c r="BA3142" s="27"/>
      <c r="BB3142" s="27"/>
      <c r="BC3142" s="8"/>
      <c r="BD3142" s="5"/>
      <c r="BL3142" s="20"/>
      <c r="BM3142" s="27"/>
    </row>
    <row r="3143" spans="3:65">
      <c r="C3143" s="27"/>
      <c r="D3143" s="27"/>
      <c r="E3143" s="27"/>
      <c r="F3143" s="27"/>
      <c r="G3143" s="27"/>
      <c r="H3143" s="27"/>
      <c r="I3143" s="27"/>
      <c r="J3143" s="27"/>
      <c r="K3143" s="27"/>
      <c r="L3143" s="27"/>
      <c r="M3143" s="27"/>
      <c r="N3143" s="27"/>
      <c r="O3143" s="27"/>
      <c r="P3143" s="27"/>
      <c r="Q3143" s="27"/>
      <c r="R3143" s="27"/>
      <c r="S3143" s="27"/>
      <c r="T3143" s="27"/>
      <c r="U3143" s="27"/>
      <c r="V3143" s="27"/>
      <c r="W3143" s="27"/>
      <c r="X3143" s="27"/>
      <c r="Y3143" s="27"/>
      <c r="Z3143" s="27"/>
      <c r="AA3143" s="27"/>
      <c r="AB3143" s="27"/>
      <c r="AC3143" s="27"/>
      <c r="AD3143" s="27"/>
      <c r="AE3143" s="27"/>
      <c r="AF3143" s="27"/>
      <c r="AG3143" s="27"/>
      <c r="AH3143" s="27"/>
      <c r="AI3143" s="27"/>
      <c r="AJ3143" s="27"/>
      <c r="AK3143" s="27"/>
      <c r="AL3143" s="27"/>
      <c r="AM3143" s="27"/>
      <c r="AN3143" s="27"/>
      <c r="AO3143" s="27"/>
      <c r="AP3143" s="27"/>
      <c r="AQ3143" s="27"/>
      <c r="AR3143" s="27"/>
      <c r="AS3143" s="27"/>
      <c r="AT3143" s="27"/>
      <c r="AU3143" s="27"/>
      <c r="AV3143" s="27"/>
      <c r="AW3143" s="27"/>
      <c r="AX3143" s="27"/>
      <c r="AY3143" s="27"/>
      <c r="AZ3143" s="27"/>
      <c r="BA3143" s="27"/>
      <c r="BB3143" s="27"/>
      <c r="BC3143" s="8"/>
      <c r="BD3143" s="5"/>
      <c r="BL3143" s="20"/>
      <c r="BM3143" s="27"/>
    </row>
    <row r="3144" spans="3:65">
      <c r="C3144" s="27"/>
      <c r="D3144" s="27"/>
      <c r="E3144" s="27"/>
      <c r="F3144" s="27"/>
      <c r="G3144" s="27"/>
      <c r="H3144" s="27"/>
      <c r="I3144" s="27"/>
      <c r="J3144" s="27"/>
      <c r="K3144" s="27"/>
      <c r="L3144" s="27"/>
      <c r="M3144" s="27"/>
      <c r="N3144" s="27"/>
      <c r="O3144" s="27"/>
      <c r="P3144" s="27"/>
      <c r="Q3144" s="27"/>
      <c r="R3144" s="27"/>
      <c r="S3144" s="27"/>
      <c r="T3144" s="27"/>
      <c r="U3144" s="27"/>
      <c r="V3144" s="27"/>
      <c r="W3144" s="27"/>
      <c r="X3144" s="27"/>
      <c r="Y3144" s="27"/>
      <c r="Z3144" s="27"/>
      <c r="AA3144" s="27"/>
      <c r="AB3144" s="27"/>
      <c r="AC3144" s="27"/>
      <c r="AD3144" s="27"/>
      <c r="AE3144" s="27"/>
      <c r="AF3144" s="27"/>
      <c r="AG3144" s="27"/>
      <c r="AH3144" s="27"/>
      <c r="AI3144" s="27"/>
      <c r="AJ3144" s="27"/>
      <c r="AK3144" s="27"/>
      <c r="AL3144" s="27"/>
      <c r="AM3144" s="27"/>
      <c r="AN3144" s="27"/>
      <c r="AO3144" s="27"/>
      <c r="AP3144" s="27"/>
      <c r="AQ3144" s="27"/>
      <c r="AR3144" s="27"/>
      <c r="AS3144" s="27"/>
      <c r="AT3144" s="27"/>
      <c r="AU3144" s="27"/>
      <c r="AV3144" s="27"/>
      <c r="AW3144" s="27"/>
      <c r="AX3144" s="27"/>
      <c r="AY3144" s="27"/>
      <c r="AZ3144" s="27"/>
      <c r="BA3144" s="27"/>
      <c r="BB3144" s="27"/>
      <c r="BC3144" s="8"/>
      <c r="BD3144" s="5"/>
      <c r="BL3144" s="20"/>
      <c r="BM3144" s="27"/>
    </row>
    <row r="3145" spans="3:65">
      <c r="C3145" s="27"/>
      <c r="D3145" s="27"/>
      <c r="E3145" s="27"/>
      <c r="F3145" s="27"/>
      <c r="G3145" s="27"/>
      <c r="H3145" s="27"/>
      <c r="I3145" s="27"/>
      <c r="J3145" s="27"/>
      <c r="K3145" s="27"/>
      <c r="L3145" s="27"/>
      <c r="M3145" s="27"/>
      <c r="N3145" s="27"/>
      <c r="O3145" s="27"/>
      <c r="P3145" s="27"/>
      <c r="Q3145" s="27"/>
      <c r="R3145" s="27"/>
      <c r="S3145" s="27"/>
      <c r="T3145" s="27"/>
      <c r="U3145" s="27"/>
      <c r="V3145" s="27"/>
      <c r="W3145" s="27"/>
      <c r="X3145" s="27"/>
      <c r="Y3145" s="27"/>
      <c r="Z3145" s="27"/>
      <c r="AA3145" s="27"/>
      <c r="AB3145" s="27"/>
      <c r="AC3145" s="27"/>
      <c r="AD3145" s="27"/>
      <c r="AE3145" s="27"/>
      <c r="AF3145" s="27"/>
      <c r="AG3145" s="27"/>
      <c r="AH3145" s="27"/>
      <c r="AI3145" s="27"/>
      <c r="AJ3145" s="27"/>
      <c r="AK3145" s="27"/>
      <c r="AL3145" s="27"/>
      <c r="AM3145" s="27"/>
      <c r="AN3145" s="27"/>
      <c r="AO3145" s="27"/>
      <c r="AP3145" s="27"/>
      <c r="AQ3145" s="27"/>
      <c r="AR3145" s="27"/>
      <c r="AS3145" s="27"/>
      <c r="AT3145" s="27"/>
      <c r="AU3145" s="27"/>
      <c r="AV3145" s="27"/>
      <c r="AW3145" s="27"/>
      <c r="AX3145" s="27"/>
      <c r="AY3145" s="27"/>
      <c r="AZ3145" s="27"/>
      <c r="BA3145" s="27"/>
      <c r="BB3145" s="27"/>
      <c r="BC3145" s="8"/>
      <c r="BD3145" s="5"/>
      <c r="BL3145" s="20"/>
      <c r="BM3145" s="27"/>
    </row>
    <row r="3146" spans="3:65">
      <c r="C3146" s="27"/>
      <c r="D3146" s="27"/>
      <c r="E3146" s="27"/>
      <c r="F3146" s="27"/>
      <c r="G3146" s="27"/>
      <c r="H3146" s="27"/>
      <c r="I3146" s="27"/>
      <c r="J3146" s="27"/>
      <c r="K3146" s="27"/>
      <c r="L3146" s="27"/>
      <c r="M3146" s="27"/>
      <c r="N3146" s="27"/>
      <c r="O3146" s="27"/>
      <c r="P3146" s="27"/>
      <c r="Q3146" s="27"/>
      <c r="R3146" s="27"/>
      <c r="S3146" s="27"/>
      <c r="T3146" s="27"/>
      <c r="U3146" s="27"/>
      <c r="V3146" s="27"/>
      <c r="W3146" s="27"/>
      <c r="X3146" s="27"/>
      <c r="Y3146" s="27"/>
      <c r="Z3146" s="27"/>
      <c r="AA3146" s="27"/>
      <c r="AB3146" s="27"/>
      <c r="AC3146" s="27"/>
      <c r="AD3146" s="27"/>
      <c r="AE3146" s="27"/>
      <c r="AF3146" s="27"/>
      <c r="AG3146" s="27"/>
      <c r="AH3146" s="27"/>
      <c r="AI3146" s="27"/>
      <c r="AJ3146" s="27"/>
      <c r="AK3146" s="27"/>
      <c r="AL3146" s="27"/>
      <c r="AM3146" s="27"/>
      <c r="AN3146" s="27"/>
      <c r="AO3146" s="27"/>
      <c r="AP3146" s="27"/>
      <c r="AQ3146" s="27"/>
      <c r="AR3146" s="27"/>
      <c r="AS3146" s="27"/>
      <c r="AT3146" s="27"/>
      <c r="AU3146" s="27"/>
      <c r="AV3146" s="27"/>
      <c r="AW3146" s="27"/>
      <c r="AX3146" s="27"/>
      <c r="AY3146" s="27"/>
      <c r="AZ3146" s="27"/>
      <c r="BA3146" s="27"/>
      <c r="BB3146" s="27"/>
      <c r="BC3146" s="8"/>
      <c r="BD3146" s="5"/>
      <c r="BL3146" s="20"/>
      <c r="BM3146" s="27"/>
    </row>
    <row r="3147" spans="3:65">
      <c r="C3147" s="27"/>
      <c r="D3147" s="27"/>
      <c r="E3147" s="27"/>
      <c r="F3147" s="27"/>
      <c r="G3147" s="27"/>
      <c r="H3147" s="27"/>
      <c r="I3147" s="27"/>
      <c r="J3147" s="27"/>
      <c r="K3147" s="27"/>
      <c r="L3147" s="27"/>
      <c r="M3147" s="27"/>
      <c r="N3147" s="27"/>
      <c r="O3147" s="27"/>
      <c r="P3147" s="27"/>
      <c r="Q3147" s="27"/>
      <c r="R3147" s="27"/>
      <c r="S3147" s="27"/>
      <c r="T3147" s="27"/>
      <c r="U3147" s="27"/>
      <c r="V3147" s="27"/>
      <c r="W3147" s="27"/>
      <c r="X3147" s="27"/>
      <c r="Y3147" s="27"/>
      <c r="Z3147" s="27"/>
      <c r="AA3147" s="27"/>
      <c r="AB3147" s="27"/>
      <c r="AC3147" s="27"/>
      <c r="AD3147" s="27"/>
      <c r="AE3147" s="27"/>
      <c r="AF3147" s="27"/>
      <c r="AG3147" s="27"/>
      <c r="AH3147" s="27"/>
      <c r="AI3147" s="27"/>
      <c r="AJ3147" s="27"/>
      <c r="AK3147" s="27"/>
      <c r="AL3147" s="27"/>
      <c r="AM3147" s="27"/>
      <c r="AN3147" s="27"/>
      <c r="AO3147" s="27"/>
      <c r="AP3147" s="27"/>
      <c r="AQ3147" s="27"/>
      <c r="AR3147" s="27"/>
      <c r="AS3147" s="27"/>
      <c r="AT3147" s="27"/>
      <c r="AU3147" s="27"/>
      <c r="AV3147" s="27"/>
      <c r="AW3147" s="27"/>
      <c r="AX3147" s="27"/>
      <c r="AY3147" s="27"/>
      <c r="AZ3147" s="27"/>
      <c r="BA3147" s="27"/>
      <c r="BB3147" s="27"/>
      <c r="BC3147" s="8"/>
      <c r="BD3147" s="5"/>
      <c r="BL3147" s="20"/>
      <c r="BM3147" s="27"/>
    </row>
    <row r="3148" spans="3:65">
      <c r="C3148" s="27"/>
      <c r="D3148" s="27"/>
      <c r="E3148" s="27"/>
      <c r="F3148" s="27"/>
      <c r="G3148" s="27"/>
      <c r="H3148" s="27"/>
      <c r="I3148" s="27"/>
      <c r="J3148" s="27"/>
      <c r="K3148" s="27"/>
      <c r="L3148" s="27"/>
      <c r="M3148" s="27"/>
      <c r="N3148" s="27"/>
      <c r="O3148" s="27"/>
      <c r="P3148" s="27"/>
      <c r="Q3148" s="27"/>
      <c r="R3148" s="27"/>
      <c r="S3148" s="27"/>
      <c r="T3148" s="27"/>
      <c r="U3148" s="27"/>
      <c r="V3148" s="27"/>
      <c r="W3148" s="27"/>
      <c r="X3148" s="27"/>
      <c r="Y3148" s="27"/>
      <c r="Z3148" s="27"/>
      <c r="AA3148" s="27"/>
      <c r="AB3148" s="27"/>
      <c r="AC3148" s="27"/>
      <c r="AD3148" s="27"/>
      <c r="AE3148" s="27"/>
      <c r="AF3148" s="27"/>
      <c r="AG3148" s="27"/>
      <c r="AH3148" s="27"/>
      <c r="AI3148" s="27"/>
      <c r="AJ3148" s="27"/>
      <c r="AK3148" s="27"/>
      <c r="AL3148" s="27"/>
      <c r="AM3148" s="27"/>
      <c r="AN3148" s="27"/>
      <c r="AO3148" s="27"/>
      <c r="AP3148" s="27"/>
      <c r="AQ3148" s="27"/>
      <c r="AR3148" s="27"/>
      <c r="AS3148" s="27"/>
      <c r="AT3148" s="27"/>
      <c r="AU3148" s="27"/>
      <c r="AV3148" s="27"/>
      <c r="AW3148" s="27"/>
      <c r="AX3148" s="27"/>
      <c r="AY3148" s="27"/>
      <c r="AZ3148" s="27"/>
      <c r="BA3148" s="27"/>
      <c r="BB3148" s="27"/>
      <c r="BC3148" s="8"/>
      <c r="BD3148" s="5"/>
      <c r="BL3148" s="20"/>
      <c r="BM3148" s="27"/>
    </row>
    <row r="3149" spans="3:65">
      <c r="C3149" s="27"/>
      <c r="D3149" s="27"/>
      <c r="E3149" s="27"/>
      <c r="F3149" s="27"/>
      <c r="G3149" s="27"/>
      <c r="H3149" s="27"/>
      <c r="I3149" s="27"/>
      <c r="J3149" s="27"/>
      <c r="K3149" s="27"/>
      <c r="L3149" s="27"/>
      <c r="M3149" s="27"/>
      <c r="N3149" s="27"/>
      <c r="O3149" s="27"/>
      <c r="P3149" s="27"/>
      <c r="Q3149" s="27"/>
      <c r="R3149" s="27"/>
      <c r="S3149" s="27"/>
      <c r="T3149" s="27"/>
      <c r="U3149" s="27"/>
      <c r="V3149" s="27"/>
      <c r="W3149" s="27"/>
      <c r="X3149" s="27"/>
      <c r="Y3149" s="27"/>
      <c r="Z3149" s="27"/>
      <c r="AA3149" s="27"/>
      <c r="AB3149" s="27"/>
      <c r="AC3149" s="27"/>
      <c r="AD3149" s="27"/>
      <c r="AE3149" s="27"/>
      <c r="AF3149" s="27"/>
      <c r="AG3149" s="27"/>
      <c r="AH3149" s="27"/>
      <c r="AI3149" s="27"/>
      <c r="AJ3149" s="27"/>
      <c r="AK3149" s="27"/>
      <c r="AL3149" s="27"/>
      <c r="AM3149" s="27"/>
      <c r="AN3149" s="27"/>
      <c r="AO3149" s="27"/>
      <c r="AP3149" s="27"/>
      <c r="AQ3149" s="27"/>
      <c r="AR3149" s="27"/>
      <c r="AS3149" s="27"/>
      <c r="AT3149" s="27"/>
      <c r="AU3149" s="27"/>
      <c r="AV3149" s="27"/>
      <c r="AW3149" s="27"/>
      <c r="AX3149" s="27"/>
      <c r="AY3149" s="27"/>
      <c r="AZ3149" s="27"/>
      <c r="BA3149" s="27"/>
      <c r="BB3149" s="27"/>
      <c r="BC3149" s="8"/>
      <c r="BD3149" s="5"/>
      <c r="BL3149" s="20"/>
      <c r="BM3149" s="27"/>
    </row>
    <row r="3150" spans="3:65">
      <c r="C3150" s="27"/>
      <c r="D3150" s="27"/>
      <c r="E3150" s="27"/>
      <c r="F3150" s="27"/>
      <c r="G3150" s="27"/>
      <c r="H3150" s="27"/>
      <c r="I3150" s="27"/>
      <c r="J3150" s="27"/>
      <c r="K3150" s="27"/>
      <c r="L3150" s="27"/>
      <c r="M3150" s="27"/>
      <c r="N3150" s="27"/>
      <c r="O3150" s="27"/>
      <c r="P3150" s="27"/>
      <c r="Q3150" s="27"/>
      <c r="R3150" s="27"/>
      <c r="S3150" s="27"/>
      <c r="T3150" s="27"/>
      <c r="U3150" s="27"/>
      <c r="V3150" s="27"/>
      <c r="W3150" s="27"/>
      <c r="X3150" s="27"/>
      <c r="Y3150" s="27"/>
      <c r="Z3150" s="27"/>
      <c r="AA3150" s="27"/>
      <c r="AB3150" s="27"/>
      <c r="AC3150" s="27"/>
      <c r="AD3150" s="27"/>
      <c r="AE3150" s="27"/>
      <c r="AF3150" s="27"/>
      <c r="AG3150" s="27"/>
      <c r="AH3150" s="27"/>
      <c r="AI3150" s="27"/>
      <c r="AJ3150" s="27"/>
      <c r="AK3150" s="27"/>
      <c r="AL3150" s="27"/>
      <c r="AM3150" s="27"/>
      <c r="AN3150" s="27"/>
      <c r="AO3150" s="27"/>
      <c r="AP3150" s="27"/>
      <c r="AQ3150" s="27"/>
      <c r="AR3150" s="27"/>
      <c r="AS3150" s="27"/>
      <c r="AT3150" s="27"/>
      <c r="AU3150" s="27"/>
      <c r="AV3150" s="27"/>
      <c r="AW3150" s="27"/>
      <c r="AX3150" s="27"/>
      <c r="AY3150" s="27"/>
      <c r="AZ3150" s="27"/>
      <c r="BA3150" s="27"/>
      <c r="BB3150" s="27"/>
      <c r="BC3150" s="8"/>
      <c r="BD3150" s="5"/>
      <c r="BL3150" s="20"/>
      <c r="BM3150" s="27"/>
    </row>
    <row r="3151" spans="3:65">
      <c r="C3151" s="27"/>
      <c r="D3151" s="27"/>
      <c r="E3151" s="27"/>
      <c r="F3151" s="27"/>
      <c r="G3151" s="27"/>
      <c r="H3151" s="27"/>
      <c r="I3151" s="27"/>
      <c r="J3151" s="27"/>
      <c r="K3151" s="27"/>
      <c r="L3151" s="27"/>
      <c r="M3151" s="27"/>
      <c r="N3151" s="27"/>
      <c r="O3151" s="27"/>
      <c r="P3151" s="27"/>
      <c r="Q3151" s="27"/>
      <c r="R3151" s="27"/>
      <c r="S3151" s="27"/>
      <c r="T3151" s="27"/>
      <c r="U3151" s="27"/>
      <c r="V3151" s="27"/>
      <c r="W3151" s="27"/>
      <c r="X3151" s="27"/>
      <c r="Y3151" s="27"/>
      <c r="Z3151" s="27"/>
      <c r="AA3151" s="27"/>
      <c r="AB3151" s="27"/>
      <c r="AC3151" s="27"/>
      <c r="AD3151" s="27"/>
      <c r="AE3151" s="27"/>
      <c r="AF3151" s="27"/>
      <c r="AG3151" s="27"/>
      <c r="AH3151" s="27"/>
      <c r="AI3151" s="27"/>
      <c r="AJ3151" s="27"/>
      <c r="AK3151" s="27"/>
      <c r="AL3151" s="27"/>
      <c r="AM3151" s="27"/>
      <c r="AN3151" s="27"/>
      <c r="AO3151" s="27"/>
      <c r="AP3151" s="27"/>
      <c r="AQ3151" s="27"/>
      <c r="AR3151" s="27"/>
      <c r="AS3151" s="27"/>
      <c r="AT3151" s="27"/>
      <c r="AU3151" s="27"/>
      <c r="AV3151" s="27"/>
      <c r="AW3151" s="27"/>
      <c r="AX3151" s="27"/>
      <c r="AY3151" s="27"/>
      <c r="AZ3151" s="27"/>
      <c r="BA3151" s="27"/>
      <c r="BB3151" s="27"/>
      <c r="BC3151" s="8"/>
      <c r="BD3151" s="5"/>
      <c r="BL3151" s="20"/>
      <c r="BM3151" s="27"/>
    </row>
    <row r="3152" spans="3:65">
      <c r="C3152" s="27"/>
      <c r="D3152" s="27"/>
      <c r="E3152" s="27"/>
      <c r="F3152" s="27"/>
      <c r="G3152" s="27"/>
      <c r="H3152" s="27"/>
      <c r="I3152" s="27"/>
      <c r="J3152" s="27"/>
      <c r="K3152" s="27"/>
      <c r="L3152" s="27"/>
      <c r="M3152" s="27"/>
      <c r="N3152" s="27"/>
      <c r="O3152" s="27"/>
      <c r="P3152" s="27"/>
      <c r="Q3152" s="27"/>
      <c r="R3152" s="27"/>
      <c r="S3152" s="27"/>
      <c r="T3152" s="27"/>
      <c r="U3152" s="27"/>
      <c r="V3152" s="27"/>
      <c r="W3152" s="27"/>
      <c r="X3152" s="27"/>
      <c r="Y3152" s="27"/>
      <c r="Z3152" s="27"/>
      <c r="AA3152" s="27"/>
      <c r="AB3152" s="27"/>
      <c r="AC3152" s="27"/>
      <c r="AD3152" s="27"/>
      <c r="AE3152" s="27"/>
      <c r="AF3152" s="27"/>
      <c r="AG3152" s="27"/>
      <c r="AH3152" s="27"/>
      <c r="AI3152" s="27"/>
      <c r="AJ3152" s="27"/>
      <c r="AK3152" s="27"/>
      <c r="AL3152" s="27"/>
      <c r="AM3152" s="27"/>
      <c r="AN3152" s="27"/>
      <c r="AO3152" s="27"/>
      <c r="AP3152" s="27"/>
      <c r="AQ3152" s="27"/>
      <c r="AR3152" s="27"/>
      <c r="AS3152" s="27"/>
      <c r="AT3152" s="27"/>
      <c r="AU3152" s="27"/>
      <c r="AV3152" s="27"/>
      <c r="AW3152" s="27"/>
      <c r="AX3152" s="27"/>
      <c r="AY3152" s="27"/>
      <c r="AZ3152" s="27"/>
      <c r="BA3152" s="27"/>
      <c r="BB3152" s="27"/>
      <c r="BC3152" s="8"/>
      <c r="BD3152" s="5"/>
      <c r="BL3152" s="20"/>
      <c r="BM3152" s="27"/>
    </row>
    <row r="3153" spans="3:65">
      <c r="C3153" s="27"/>
      <c r="D3153" s="27"/>
      <c r="E3153" s="27"/>
      <c r="F3153" s="27"/>
      <c r="G3153" s="27"/>
      <c r="H3153" s="27"/>
      <c r="I3153" s="27"/>
      <c r="J3153" s="27"/>
      <c r="K3153" s="27"/>
      <c r="L3153" s="27"/>
      <c r="M3153" s="27"/>
      <c r="N3153" s="27"/>
      <c r="O3153" s="27"/>
      <c r="P3153" s="27"/>
      <c r="Q3153" s="27"/>
      <c r="R3153" s="27"/>
      <c r="S3153" s="27"/>
      <c r="T3153" s="27"/>
      <c r="U3153" s="27"/>
      <c r="V3153" s="27"/>
      <c r="W3153" s="27"/>
      <c r="X3153" s="27"/>
      <c r="Y3153" s="27"/>
      <c r="Z3153" s="27"/>
      <c r="AA3153" s="27"/>
      <c r="AB3153" s="27"/>
      <c r="AC3153" s="27"/>
      <c r="AD3153" s="27"/>
      <c r="AE3153" s="27"/>
      <c r="AF3153" s="27"/>
      <c r="AG3153" s="27"/>
      <c r="AH3153" s="27"/>
      <c r="AI3153" s="27"/>
      <c r="AJ3153" s="27"/>
      <c r="AK3153" s="27"/>
      <c r="AL3153" s="27"/>
      <c r="AM3153" s="27"/>
      <c r="AN3153" s="27"/>
      <c r="AO3153" s="27"/>
      <c r="AP3153" s="27"/>
      <c r="AQ3153" s="27"/>
      <c r="AR3153" s="27"/>
      <c r="AS3153" s="27"/>
      <c r="AT3153" s="27"/>
      <c r="AU3153" s="27"/>
      <c r="AV3153" s="27"/>
      <c r="AW3153" s="27"/>
      <c r="AX3153" s="27"/>
      <c r="AY3153" s="27"/>
      <c r="AZ3153" s="27"/>
      <c r="BA3153" s="27"/>
      <c r="BB3153" s="27"/>
      <c r="BC3153" s="8"/>
      <c r="BD3153" s="5"/>
      <c r="BL3153" s="20"/>
      <c r="BM3153" s="27"/>
    </row>
    <row r="3154" spans="3:65">
      <c r="C3154" s="27"/>
      <c r="D3154" s="27"/>
      <c r="E3154" s="27"/>
      <c r="F3154" s="27"/>
      <c r="G3154" s="27"/>
      <c r="H3154" s="27"/>
      <c r="I3154" s="27"/>
      <c r="J3154" s="27"/>
      <c r="K3154" s="27"/>
      <c r="L3154" s="27"/>
      <c r="M3154" s="27"/>
      <c r="N3154" s="27"/>
      <c r="O3154" s="27"/>
      <c r="P3154" s="27"/>
      <c r="Q3154" s="27"/>
      <c r="R3154" s="27"/>
      <c r="S3154" s="27"/>
      <c r="T3154" s="27"/>
      <c r="U3154" s="27"/>
      <c r="V3154" s="27"/>
      <c r="W3154" s="27"/>
      <c r="X3154" s="27"/>
      <c r="Y3154" s="27"/>
      <c r="Z3154" s="27"/>
      <c r="AA3154" s="27"/>
      <c r="AB3154" s="27"/>
      <c r="AC3154" s="27"/>
      <c r="AD3154" s="27"/>
      <c r="AE3154" s="27"/>
      <c r="AF3154" s="27"/>
      <c r="AG3154" s="27"/>
      <c r="AH3154" s="27"/>
      <c r="AI3154" s="27"/>
      <c r="AJ3154" s="27"/>
      <c r="AK3154" s="27"/>
      <c r="AL3154" s="27"/>
      <c r="AM3154" s="27"/>
      <c r="AN3154" s="27"/>
      <c r="AO3154" s="27"/>
      <c r="AP3154" s="27"/>
      <c r="AQ3154" s="27"/>
      <c r="AR3154" s="27"/>
      <c r="AS3154" s="27"/>
      <c r="AT3154" s="27"/>
      <c r="AU3154" s="27"/>
      <c r="AV3154" s="27"/>
      <c r="AW3154" s="27"/>
      <c r="AX3154" s="27"/>
      <c r="AY3154" s="27"/>
      <c r="AZ3154" s="27"/>
      <c r="BA3154" s="27"/>
      <c r="BB3154" s="27"/>
      <c r="BC3154" s="8"/>
      <c r="BD3154" s="5"/>
      <c r="BL3154" s="20"/>
      <c r="BM3154" s="27"/>
    </row>
    <row r="3155" spans="3:65">
      <c r="C3155" s="27"/>
      <c r="D3155" s="27"/>
      <c r="E3155" s="27"/>
      <c r="F3155" s="27"/>
      <c r="G3155" s="27"/>
      <c r="H3155" s="27"/>
      <c r="I3155" s="27"/>
      <c r="J3155" s="27"/>
      <c r="K3155" s="27"/>
      <c r="L3155" s="27"/>
      <c r="M3155" s="27"/>
      <c r="N3155" s="27"/>
      <c r="O3155" s="27"/>
      <c r="P3155" s="27"/>
      <c r="Q3155" s="27"/>
      <c r="R3155" s="27"/>
      <c r="S3155" s="27"/>
      <c r="T3155" s="27"/>
      <c r="U3155" s="27"/>
      <c r="V3155" s="27"/>
      <c r="W3155" s="27"/>
      <c r="X3155" s="27"/>
      <c r="Y3155" s="27"/>
      <c r="Z3155" s="27"/>
      <c r="AA3155" s="27"/>
      <c r="AB3155" s="27"/>
      <c r="AC3155" s="27"/>
      <c r="AD3155" s="27"/>
      <c r="AE3155" s="27"/>
      <c r="AF3155" s="27"/>
      <c r="AG3155" s="27"/>
      <c r="AH3155" s="27"/>
      <c r="AI3155" s="27"/>
      <c r="AJ3155" s="27"/>
      <c r="AK3155" s="27"/>
      <c r="AL3155" s="27"/>
      <c r="AM3155" s="27"/>
      <c r="AN3155" s="27"/>
      <c r="AO3155" s="27"/>
      <c r="AP3155" s="27"/>
      <c r="AQ3155" s="27"/>
      <c r="AR3155" s="27"/>
      <c r="AS3155" s="27"/>
      <c r="AT3155" s="27"/>
      <c r="AU3155" s="27"/>
      <c r="AV3155" s="27"/>
      <c r="AW3155" s="27"/>
      <c r="AX3155" s="27"/>
      <c r="AY3155" s="27"/>
      <c r="AZ3155" s="27"/>
      <c r="BA3155" s="27"/>
      <c r="BB3155" s="27"/>
      <c r="BC3155" s="8"/>
      <c r="BD3155" s="5"/>
      <c r="BL3155" s="20"/>
      <c r="BM3155" s="27"/>
    </row>
    <row r="3156" spans="3:65">
      <c r="C3156" s="27"/>
      <c r="D3156" s="27"/>
      <c r="E3156" s="27"/>
      <c r="F3156" s="27"/>
      <c r="G3156" s="27"/>
      <c r="H3156" s="27"/>
      <c r="I3156" s="27"/>
      <c r="J3156" s="27"/>
      <c r="K3156" s="27"/>
      <c r="L3156" s="27"/>
      <c r="M3156" s="27"/>
      <c r="N3156" s="27"/>
      <c r="O3156" s="27"/>
      <c r="P3156" s="27"/>
      <c r="Q3156" s="27"/>
      <c r="R3156" s="27"/>
      <c r="S3156" s="27"/>
      <c r="T3156" s="27"/>
      <c r="U3156" s="27"/>
      <c r="V3156" s="27"/>
      <c r="W3156" s="27"/>
      <c r="X3156" s="27"/>
      <c r="Y3156" s="27"/>
      <c r="Z3156" s="27"/>
      <c r="AA3156" s="27"/>
      <c r="AB3156" s="27"/>
      <c r="AC3156" s="27"/>
      <c r="AD3156" s="27"/>
      <c r="AE3156" s="27"/>
      <c r="AF3156" s="27"/>
      <c r="AG3156" s="27"/>
      <c r="AH3156" s="27"/>
      <c r="AI3156" s="27"/>
      <c r="AJ3156" s="27"/>
      <c r="AK3156" s="27"/>
      <c r="AL3156" s="27"/>
      <c r="AM3156" s="27"/>
      <c r="AN3156" s="27"/>
      <c r="AO3156" s="27"/>
      <c r="AP3156" s="27"/>
      <c r="AQ3156" s="27"/>
      <c r="AR3156" s="27"/>
      <c r="AS3156" s="27"/>
      <c r="AT3156" s="27"/>
      <c r="AU3156" s="27"/>
      <c r="AV3156" s="27"/>
      <c r="AW3156" s="27"/>
      <c r="AX3156" s="27"/>
      <c r="AY3156" s="27"/>
      <c r="AZ3156" s="27"/>
      <c r="BA3156" s="27"/>
      <c r="BB3156" s="27"/>
      <c r="BC3156" s="8"/>
      <c r="BD3156" s="5"/>
      <c r="BL3156" s="20"/>
      <c r="BM3156" s="27"/>
    </row>
    <row r="3157" spans="3:65">
      <c r="C3157" s="27"/>
      <c r="D3157" s="27"/>
      <c r="E3157" s="27"/>
      <c r="F3157" s="27"/>
      <c r="G3157" s="27"/>
      <c r="H3157" s="27"/>
      <c r="I3157" s="27"/>
      <c r="J3157" s="27"/>
      <c r="K3157" s="27"/>
      <c r="L3157" s="27"/>
      <c r="M3157" s="27"/>
      <c r="N3157" s="27"/>
      <c r="O3157" s="27"/>
      <c r="P3157" s="27"/>
      <c r="Q3157" s="27"/>
      <c r="R3157" s="27"/>
      <c r="S3157" s="27"/>
      <c r="T3157" s="27"/>
      <c r="U3157" s="27"/>
      <c r="V3157" s="27"/>
      <c r="W3157" s="27"/>
      <c r="X3157" s="27"/>
      <c r="Y3157" s="27"/>
      <c r="Z3157" s="27"/>
      <c r="AA3157" s="27"/>
      <c r="AB3157" s="27"/>
      <c r="AC3157" s="27"/>
      <c r="AD3157" s="27"/>
      <c r="AE3157" s="27"/>
      <c r="AF3157" s="27"/>
      <c r="AG3157" s="27"/>
      <c r="AH3157" s="27"/>
      <c r="AI3157" s="27"/>
      <c r="AJ3157" s="27"/>
      <c r="AK3157" s="27"/>
      <c r="AL3157" s="27"/>
      <c r="AM3157" s="27"/>
      <c r="AN3157" s="27"/>
      <c r="AO3157" s="27"/>
      <c r="AP3157" s="27"/>
      <c r="AQ3157" s="27"/>
      <c r="AR3157" s="27"/>
      <c r="AS3157" s="27"/>
      <c r="AT3157" s="27"/>
      <c r="AU3157" s="27"/>
      <c r="AV3157" s="27"/>
      <c r="AW3157" s="27"/>
      <c r="AX3157" s="27"/>
      <c r="AY3157" s="27"/>
      <c r="AZ3157" s="27"/>
      <c r="BA3157" s="27"/>
      <c r="BB3157" s="27"/>
      <c r="BC3157" s="8"/>
      <c r="BD3157" s="5"/>
      <c r="BL3157" s="20"/>
      <c r="BM3157" s="27"/>
    </row>
    <row r="3158" spans="3:65">
      <c r="C3158" s="27"/>
      <c r="D3158" s="27"/>
      <c r="E3158" s="27"/>
      <c r="F3158" s="27"/>
      <c r="G3158" s="27"/>
      <c r="H3158" s="27"/>
      <c r="I3158" s="27"/>
      <c r="J3158" s="27"/>
      <c r="K3158" s="27"/>
      <c r="L3158" s="27"/>
      <c r="M3158" s="27"/>
      <c r="N3158" s="27"/>
      <c r="O3158" s="27"/>
      <c r="P3158" s="27"/>
      <c r="Q3158" s="27"/>
      <c r="R3158" s="27"/>
      <c r="S3158" s="27"/>
      <c r="T3158" s="27"/>
      <c r="U3158" s="27"/>
      <c r="V3158" s="27"/>
      <c r="W3158" s="27"/>
      <c r="X3158" s="27"/>
      <c r="Y3158" s="27"/>
      <c r="Z3158" s="27"/>
      <c r="AA3158" s="27"/>
      <c r="AB3158" s="27"/>
      <c r="AC3158" s="27"/>
      <c r="AD3158" s="27"/>
      <c r="AE3158" s="27"/>
      <c r="AF3158" s="27"/>
      <c r="AG3158" s="27"/>
      <c r="AH3158" s="27"/>
      <c r="AI3158" s="27"/>
      <c r="AJ3158" s="27"/>
      <c r="AK3158" s="27"/>
      <c r="AL3158" s="27"/>
      <c r="AM3158" s="27"/>
      <c r="AN3158" s="27"/>
      <c r="AO3158" s="27"/>
      <c r="AP3158" s="27"/>
      <c r="AQ3158" s="27"/>
      <c r="AR3158" s="27"/>
      <c r="AS3158" s="27"/>
      <c r="AT3158" s="27"/>
      <c r="AU3158" s="27"/>
      <c r="AV3158" s="27"/>
      <c r="AW3158" s="27"/>
      <c r="AX3158" s="27"/>
      <c r="AY3158" s="27"/>
      <c r="AZ3158" s="27"/>
      <c r="BA3158" s="27"/>
      <c r="BB3158" s="27"/>
      <c r="BC3158" s="8"/>
      <c r="BD3158" s="5"/>
      <c r="BL3158" s="20"/>
      <c r="BM3158" s="27"/>
    </row>
    <row r="3159" spans="3:65">
      <c r="C3159" s="27"/>
      <c r="D3159" s="27"/>
      <c r="E3159" s="27"/>
      <c r="F3159" s="27"/>
      <c r="G3159" s="27"/>
      <c r="H3159" s="27"/>
      <c r="I3159" s="27"/>
      <c r="J3159" s="27"/>
      <c r="K3159" s="27"/>
      <c r="L3159" s="27"/>
      <c r="M3159" s="27"/>
      <c r="N3159" s="27"/>
      <c r="O3159" s="27"/>
      <c r="P3159" s="27"/>
      <c r="Q3159" s="27"/>
      <c r="R3159" s="27"/>
      <c r="S3159" s="27"/>
      <c r="T3159" s="27"/>
      <c r="U3159" s="27"/>
      <c r="V3159" s="27"/>
      <c r="W3159" s="27"/>
      <c r="X3159" s="27"/>
      <c r="Y3159" s="27"/>
      <c r="Z3159" s="27"/>
      <c r="AA3159" s="27"/>
      <c r="AB3159" s="27"/>
      <c r="AC3159" s="27"/>
      <c r="AD3159" s="27"/>
      <c r="AE3159" s="27"/>
      <c r="AF3159" s="27"/>
      <c r="AG3159" s="27"/>
      <c r="AH3159" s="27"/>
      <c r="AI3159" s="27"/>
      <c r="AJ3159" s="27"/>
      <c r="AK3159" s="27"/>
      <c r="AL3159" s="27"/>
      <c r="AM3159" s="27"/>
      <c r="AN3159" s="27"/>
      <c r="AO3159" s="27"/>
      <c r="AP3159" s="27"/>
      <c r="AQ3159" s="27"/>
      <c r="AR3159" s="27"/>
      <c r="AS3159" s="27"/>
      <c r="AT3159" s="27"/>
      <c r="AU3159" s="27"/>
      <c r="AV3159" s="27"/>
      <c r="AW3159" s="27"/>
      <c r="AX3159" s="27"/>
      <c r="AY3159" s="27"/>
      <c r="AZ3159" s="27"/>
      <c r="BA3159" s="27"/>
      <c r="BB3159" s="27"/>
      <c r="BC3159" s="8"/>
      <c r="BD3159" s="5"/>
      <c r="BL3159" s="20"/>
      <c r="BM3159" s="27"/>
    </row>
    <row r="3160" spans="3:65">
      <c r="C3160" s="27"/>
      <c r="D3160" s="27"/>
      <c r="E3160" s="27"/>
      <c r="F3160" s="27"/>
      <c r="G3160" s="27"/>
      <c r="H3160" s="27"/>
      <c r="I3160" s="27"/>
      <c r="J3160" s="27"/>
      <c r="K3160" s="27"/>
      <c r="L3160" s="27"/>
      <c r="M3160" s="27"/>
      <c r="N3160" s="27"/>
      <c r="O3160" s="27"/>
      <c r="P3160" s="27"/>
      <c r="Q3160" s="27"/>
      <c r="R3160" s="27"/>
      <c r="S3160" s="27"/>
      <c r="T3160" s="27"/>
      <c r="U3160" s="27"/>
      <c r="V3160" s="27"/>
      <c r="W3160" s="27"/>
      <c r="X3160" s="27"/>
      <c r="Y3160" s="27"/>
      <c r="Z3160" s="27"/>
      <c r="AA3160" s="27"/>
      <c r="AB3160" s="27"/>
      <c r="AC3160" s="27"/>
      <c r="AD3160" s="27"/>
      <c r="AE3160" s="27"/>
      <c r="AF3160" s="27"/>
      <c r="AG3160" s="27"/>
      <c r="AH3160" s="27"/>
      <c r="AI3160" s="27"/>
      <c r="AJ3160" s="27"/>
      <c r="AK3160" s="27"/>
      <c r="AL3160" s="27"/>
      <c r="AM3160" s="27"/>
      <c r="AN3160" s="27"/>
      <c r="AO3160" s="27"/>
      <c r="AP3160" s="27"/>
      <c r="AQ3160" s="27"/>
      <c r="AR3160" s="27"/>
      <c r="AS3160" s="27"/>
      <c r="AT3160" s="27"/>
      <c r="AU3160" s="27"/>
      <c r="AV3160" s="27"/>
      <c r="AW3160" s="27"/>
      <c r="AX3160" s="27"/>
      <c r="AY3160" s="27"/>
      <c r="AZ3160" s="27"/>
      <c r="BA3160" s="27"/>
      <c r="BB3160" s="27"/>
      <c r="BC3160" s="8"/>
      <c r="BD3160" s="5"/>
      <c r="BL3160" s="20"/>
      <c r="BM3160" s="27"/>
    </row>
    <row r="3161" spans="3:65">
      <c r="C3161" s="27"/>
      <c r="D3161" s="27"/>
      <c r="E3161" s="27"/>
      <c r="F3161" s="27"/>
      <c r="G3161" s="27"/>
      <c r="H3161" s="27"/>
      <c r="I3161" s="27"/>
      <c r="J3161" s="27"/>
      <c r="K3161" s="27"/>
      <c r="L3161" s="27"/>
      <c r="M3161" s="27"/>
      <c r="N3161" s="27"/>
      <c r="O3161" s="27"/>
      <c r="P3161" s="27"/>
      <c r="Q3161" s="27"/>
      <c r="R3161" s="27"/>
      <c r="S3161" s="27"/>
      <c r="T3161" s="27"/>
      <c r="U3161" s="27"/>
      <c r="V3161" s="27"/>
      <c r="W3161" s="27"/>
      <c r="X3161" s="27"/>
      <c r="Y3161" s="27"/>
      <c r="Z3161" s="27"/>
      <c r="AA3161" s="27"/>
      <c r="AB3161" s="27"/>
      <c r="AC3161" s="27"/>
      <c r="AD3161" s="27"/>
      <c r="AE3161" s="27"/>
      <c r="AF3161" s="27"/>
      <c r="AG3161" s="27"/>
      <c r="AH3161" s="27"/>
      <c r="AI3161" s="27"/>
      <c r="AJ3161" s="27"/>
      <c r="AK3161" s="27"/>
      <c r="AL3161" s="27"/>
      <c r="AM3161" s="27"/>
      <c r="AN3161" s="27"/>
      <c r="AO3161" s="27"/>
      <c r="AP3161" s="27"/>
      <c r="AQ3161" s="27"/>
      <c r="AR3161" s="27"/>
      <c r="AS3161" s="27"/>
      <c r="AT3161" s="27"/>
      <c r="AU3161" s="27"/>
      <c r="AV3161" s="27"/>
      <c r="AW3161" s="27"/>
      <c r="AX3161" s="27"/>
      <c r="AY3161" s="27"/>
      <c r="AZ3161" s="27"/>
      <c r="BA3161" s="27"/>
      <c r="BB3161" s="27"/>
      <c r="BC3161" s="8"/>
      <c r="BD3161" s="5"/>
      <c r="BL3161" s="20"/>
      <c r="BM3161" s="27"/>
    </row>
    <row r="3162" spans="3:65">
      <c r="C3162" s="27"/>
      <c r="D3162" s="27"/>
      <c r="E3162" s="27"/>
      <c r="F3162" s="27"/>
      <c r="G3162" s="27"/>
      <c r="H3162" s="27"/>
      <c r="I3162" s="27"/>
      <c r="J3162" s="27"/>
      <c r="K3162" s="27"/>
      <c r="L3162" s="27"/>
      <c r="M3162" s="27"/>
      <c r="N3162" s="27"/>
      <c r="O3162" s="27"/>
      <c r="P3162" s="27"/>
      <c r="Q3162" s="27"/>
      <c r="R3162" s="27"/>
      <c r="S3162" s="27"/>
      <c r="T3162" s="27"/>
      <c r="U3162" s="27"/>
      <c r="V3162" s="27"/>
      <c r="W3162" s="27"/>
      <c r="X3162" s="27"/>
      <c r="Y3162" s="27"/>
      <c r="Z3162" s="27"/>
      <c r="AA3162" s="27"/>
      <c r="AB3162" s="27"/>
      <c r="AC3162" s="27"/>
      <c r="AD3162" s="27"/>
      <c r="AE3162" s="27"/>
      <c r="AF3162" s="27"/>
      <c r="AG3162" s="27"/>
      <c r="AH3162" s="27"/>
      <c r="AI3162" s="27"/>
      <c r="AJ3162" s="27"/>
      <c r="AK3162" s="27"/>
      <c r="AL3162" s="27"/>
      <c r="AM3162" s="27"/>
      <c r="AN3162" s="27"/>
      <c r="AO3162" s="27"/>
      <c r="AP3162" s="27"/>
      <c r="AQ3162" s="27"/>
      <c r="AR3162" s="27"/>
      <c r="AS3162" s="27"/>
      <c r="AT3162" s="27"/>
      <c r="AU3162" s="27"/>
      <c r="AV3162" s="27"/>
      <c r="AW3162" s="27"/>
      <c r="AX3162" s="27"/>
      <c r="AY3162" s="27"/>
      <c r="AZ3162" s="27"/>
      <c r="BA3162" s="27"/>
      <c r="BB3162" s="27"/>
      <c r="BC3162" s="8"/>
      <c r="BD3162" s="5"/>
      <c r="BL3162" s="20"/>
      <c r="BM3162" s="27"/>
    </row>
    <row r="3163" spans="3:65">
      <c r="C3163" s="27"/>
      <c r="D3163" s="27"/>
      <c r="E3163" s="27"/>
      <c r="F3163" s="27"/>
      <c r="G3163" s="27"/>
      <c r="H3163" s="27"/>
      <c r="I3163" s="27"/>
      <c r="J3163" s="27"/>
      <c r="K3163" s="27"/>
      <c r="L3163" s="27"/>
      <c r="M3163" s="27"/>
      <c r="N3163" s="27"/>
      <c r="O3163" s="27"/>
      <c r="P3163" s="27"/>
      <c r="Q3163" s="27"/>
      <c r="R3163" s="27"/>
      <c r="S3163" s="27"/>
      <c r="T3163" s="27"/>
      <c r="U3163" s="27"/>
      <c r="V3163" s="27"/>
      <c r="W3163" s="27"/>
      <c r="X3163" s="27"/>
      <c r="Y3163" s="27"/>
      <c r="Z3163" s="27"/>
      <c r="AA3163" s="27"/>
      <c r="AB3163" s="27"/>
      <c r="AC3163" s="27"/>
      <c r="AD3163" s="27"/>
      <c r="AE3163" s="27"/>
      <c r="AF3163" s="27"/>
      <c r="AG3163" s="27"/>
      <c r="AH3163" s="27"/>
      <c r="AI3163" s="27"/>
      <c r="AJ3163" s="27"/>
      <c r="AK3163" s="27"/>
      <c r="AL3163" s="27"/>
      <c r="AM3163" s="27"/>
      <c r="AN3163" s="27"/>
      <c r="AO3163" s="27"/>
      <c r="AP3163" s="27"/>
      <c r="AQ3163" s="27"/>
      <c r="AR3163" s="27"/>
      <c r="AS3163" s="27"/>
      <c r="AT3163" s="27"/>
      <c r="AU3163" s="27"/>
      <c r="AV3163" s="27"/>
      <c r="AW3163" s="27"/>
      <c r="AX3163" s="27"/>
      <c r="AY3163" s="27"/>
      <c r="AZ3163" s="27"/>
      <c r="BA3163" s="27"/>
      <c r="BB3163" s="27"/>
      <c r="BC3163" s="8"/>
      <c r="BD3163" s="5"/>
      <c r="BL3163" s="20"/>
      <c r="BM3163" s="27"/>
    </row>
    <row r="3164" spans="3:65">
      <c r="C3164" s="27"/>
      <c r="D3164" s="27"/>
      <c r="E3164" s="27"/>
      <c r="F3164" s="27"/>
      <c r="G3164" s="27"/>
      <c r="H3164" s="27"/>
      <c r="I3164" s="27"/>
      <c r="J3164" s="27"/>
      <c r="K3164" s="27"/>
      <c r="L3164" s="27"/>
      <c r="M3164" s="27"/>
      <c r="N3164" s="27"/>
      <c r="O3164" s="27"/>
      <c r="P3164" s="27"/>
      <c r="Q3164" s="27"/>
      <c r="R3164" s="27"/>
      <c r="S3164" s="27"/>
      <c r="T3164" s="27"/>
      <c r="U3164" s="27"/>
      <c r="V3164" s="27"/>
      <c r="W3164" s="27"/>
      <c r="X3164" s="27"/>
      <c r="Y3164" s="27"/>
      <c r="Z3164" s="27"/>
      <c r="AA3164" s="27"/>
      <c r="AB3164" s="27"/>
      <c r="AC3164" s="27"/>
      <c r="AD3164" s="27"/>
      <c r="AE3164" s="27"/>
      <c r="AF3164" s="27"/>
      <c r="AG3164" s="27"/>
      <c r="AH3164" s="27"/>
      <c r="AI3164" s="27"/>
      <c r="AJ3164" s="27"/>
      <c r="AK3164" s="27"/>
      <c r="AL3164" s="27"/>
      <c r="AM3164" s="27"/>
      <c r="AN3164" s="27"/>
      <c r="AO3164" s="27"/>
      <c r="AP3164" s="27"/>
      <c r="AQ3164" s="27"/>
      <c r="AR3164" s="27"/>
      <c r="AS3164" s="27"/>
      <c r="AT3164" s="27"/>
      <c r="AU3164" s="27"/>
      <c r="AV3164" s="27"/>
      <c r="AW3164" s="27"/>
      <c r="AX3164" s="27"/>
      <c r="AY3164" s="27"/>
      <c r="AZ3164" s="27"/>
      <c r="BA3164" s="27"/>
      <c r="BB3164" s="27"/>
      <c r="BC3164" s="8"/>
      <c r="BD3164" s="5"/>
      <c r="BL3164" s="20"/>
      <c r="BM3164" s="27"/>
    </row>
    <row r="3165" spans="3:65">
      <c r="C3165" s="27"/>
      <c r="D3165" s="27"/>
      <c r="E3165" s="27"/>
      <c r="F3165" s="27"/>
      <c r="G3165" s="27"/>
      <c r="H3165" s="27"/>
      <c r="I3165" s="27"/>
      <c r="J3165" s="27"/>
      <c r="K3165" s="27"/>
      <c r="L3165" s="27"/>
      <c r="M3165" s="27"/>
      <c r="N3165" s="27"/>
      <c r="O3165" s="27"/>
      <c r="P3165" s="27"/>
      <c r="Q3165" s="27"/>
      <c r="R3165" s="27"/>
      <c r="S3165" s="27"/>
      <c r="T3165" s="27"/>
      <c r="U3165" s="27"/>
      <c r="V3165" s="27"/>
      <c r="W3165" s="27"/>
      <c r="X3165" s="27"/>
      <c r="Y3165" s="27"/>
      <c r="Z3165" s="27"/>
      <c r="AA3165" s="27"/>
      <c r="AB3165" s="27"/>
      <c r="AC3165" s="27"/>
      <c r="AD3165" s="27"/>
      <c r="AE3165" s="27"/>
      <c r="AF3165" s="27"/>
      <c r="AG3165" s="27"/>
      <c r="AH3165" s="27"/>
      <c r="AI3165" s="27"/>
      <c r="AJ3165" s="27"/>
      <c r="AK3165" s="27"/>
      <c r="AL3165" s="27"/>
      <c r="AM3165" s="27"/>
      <c r="AN3165" s="27"/>
      <c r="AO3165" s="27"/>
      <c r="AP3165" s="27"/>
      <c r="AQ3165" s="27"/>
      <c r="AR3165" s="27"/>
      <c r="AS3165" s="27"/>
      <c r="AT3165" s="27"/>
      <c r="AU3165" s="27"/>
      <c r="AV3165" s="27"/>
      <c r="AW3165" s="27"/>
      <c r="AX3165" s="27"/>
      <c r="AY3165" s="27"/>
      <c r="AZ3165" s="27"/>
      <c r="BA3165" s="27"/>
      <c r="BB3165" s="27"/>
      <c r="BC3165" s="8"/>
      <c r="BD3165" s="5"/>
      <c r="BL3165" s="20"/>
      <c r="BM3165" s="27"/>
    </row>
    <row r="3166" spans="3:65">
      <c r="C3166" s="27"/>
      <c r="D3166" s="27"/>
      <c r="E3166" s="27"/>
      <c r="F3166" s="27"/>
      <c r="G3166" s="27"/>
      <c r="H3166" s="27"/>
      <c r="I3166" s="27"/>
      <c r="J3166" s="27"/>
      <c r="K3166" s="27"/>
      <c r="L3166" s="27"/>
      <c r="M3166" s="27"/>
      <c r="N3166" s="27"/>
      <c r="O3166" s="27"/>
      <c r="P3166" s="27"/>
      <c r="Q3166" s="27"/>
      <c r="R3166" s="27"/>
      <c r="S3166" s="27"/>
      <c r="T3166" s="27"/>
      <c r="U3166" s="27"/>
      <c r="V3166" s="27"/>
      <c r="W3166" s="27"/>
      <c r="X3166" s="27"/>
      <c r="Y3166" s="27"/>
      <c r="Z3166" s="27"/>
      <c r="AA3166" s="27"/>
      <c r="AB3166" s="27"/>
      <c r="AC3166" s="27"/>
      <c r="AD3166" s="27"/>
      <c r="AE3166" s="27"/>
      <c r="AF3166" s="27"/>
      <c r="AG3166" s="27"/>
      <c r="AH3166" s="27"/>
      <c r="AI3166" s="27"/>
      <c r="AJ3166" s="27"/>
      <c r="AK3166" s="27"/>
      <c r="AL3166" s="27"/>
      <c r="AM3166" s="27"/>
      <c r="AN3166" s="27"/>
      <c r="AO3166" s="27"/>
      <c r="AP3166" s="27"/>
      <c r="AQ3166" s="27"/>
      <c r="AR3166" s="27"/>
      <c r="AS3166" s="27"/>
      <c r="AT3166" s="27"/>
      <c r="AU3166" s="27"/>
      <c r="AV3166" s="27"/>
      <c r="AW3166" s="27"/>
      <c r="AX3166" s="27"/>
      <c r="AY3166" s="27"/>
      <c r="AZ3166" s="27"/>
      <c r="BA3166" s="27"/>
      <c r="BB3166" s="27"/>
      <c r="BC3166" s="8"/>
      <c r="BD3166" s="5"/>
      <c r="BL3166" s="20"/>
      <c r="BM3166" s="27"/>
    </row>
    <row r="3167" spans="3:65">
      <c r="C3167" s="27"/>
      <c r="D3167" s="27"/>
      <c r="E3167" s="27"/>
      <c r="F3167" s="27"/>
      <c r="G3167" s="27"/>
      <c r="H3167" s="27"/>
      <c r="I3167" s="27"/>
      <c r="J3167" s="27"/>
      <c r="K3167" s="27"/>
      <c r="L3167" s="27"/>
      <c r="M3167" s="27"/>
      <c r="N3167" s="27"/>
      <c r="O3167" s="27"/>
      <c r="P3167" s="27"/>
      <c r="Q3167" s="27"/>
      <c r="R3167" s="27"/>
      <c r="S3167" s="27"/>
      <c r="T3167" s="27"/>
      <c r="U3167" s="27"/>
      <c r="V3167" s="27"/>
      <c r="W3167" s="27"/>
      <c r="X3167" s="27"/>
      <c r="Y3167" s="27"/>
      <c r="Z3167" s="27"/>
      <c r="AA3167" s="27"/>
      <c r="AB3167" s="27"/>
      <c r="AC3167" s="27"/>
      <c r="AD3167" s="27"/>
      <c r="AE3167" s="27"/>
      <c r="AF3167" s="27"/>
      <c r="AG3167" s="27"/>
      <c r="AH3167" s="27"/>
      <c r="AI3167" s="27"/>
      <c r="AJ3167" s="27"/>
      <c r="AK3167" s="27"/>
      <c r="AL3167" s="27"/>
      <c r="AM3167" s="27"/>
      <c r="AN3167" s="27"/>
      <c r="AO3167" s="27"/>
      <c r="AP3167" s="27"/>
      <c r="AQ3167" s="27"/>
      <c r="AR3167" s="27"/>
      <c r="AS3167" s="27"/>
      <c r="AT3167" s="27"/>
      <c r="AU3167" s="27"/>
      <c r="AV3167" s="27"/>
      <c r="AW3167" s="27"/>
      <c r="AX3167" s="27"/>
      <c r="AY3167" s="27"/>
      <c r="AZ3167" s="27"/>
      <c r="BA3167" s="27"/>
      <c r="BB3167" s="27"/>
      <c r="BC3167" s="8"/>
      <c r="BD3167" s="5"/>
      <c r="BL3167" s="20"/>
      <c r="BM3167" s="27"/>
    </row>
    <row r="3168" spans="3:65">
      <c r="C3168" s="27"/>
      <c r="D3168" s="27"/>
      <c r="E3168" s="27"/>
      <c r="F3168" s="27"/>
      <c r="G3168" s="27"/>
      <c r="H3168" s="27"/>
      <c r="I3168" s="27"/>
      <c r="J3168" s="27"/>
      <c r="K3168" s="27"/>
      <c r="L3168" s="27"/>
      <c r="M3168" s="27"/>
      <c r="N3168" s="27"/>
      <c r="O3168" s="27"/>
      <c r="P3168" s="27"/>
      <c r="Q3168" s="27"/>
      <c r="R3168" s="27"/>
      <c r="S3168" s="27"/>
      <c r="T3168" s="27"/>
      <c r="U3168" s="27"/>
      <c r="V3168" s="27"/>
      <c r="W3168" s="27"/>
      <c r="X3168" s="27"/>
      <c r="Y3168" s="27"/>
      <c r="Z3168" s="27"/>
      <c r="AA3168" s="27"/>
      <c r="AB3168" s="27"/>
      <c r="AC3168" s="27"/>
      <c r="AD3168" s="27"/>
      <c r="AE3168" s="27"/>
      <c r="AF3168" s="27"/>
      <c r="AG3168" s="27"/>
      <c r="AH3168" s="27"/>
      <c r="AI3168" s="27"/>
      <c r="AJ3168" s="27"/>
      <c r="AK3168" s="27"/>
      <c r="AL3168" s="27"/>
      <c r="AM3168" s="27"/>
      <c r="AN3168" s="27"/>
      <c r="AO3168" s="27"/>
      <c r="AP3168" s="27"/>
      <c r="AQ3168" s="27"/>
      <c r="AR3168" s="27"/>
      <c r="AS3168" s="27"/>
      <c r="AT3168" s="27"/>
      <c r="AU3168" s="27"/>
      <c r="AV3168" s="27"/>
      <c r="AW3168" s="27"/>
      <c r="AX3168" s="27"/>
      <c r="AY3168" s="27"/>
      <c r="AZ3168" s="27"/>
      <c r="BA3168" s="27"/>
      <c r="BB3168" s="27"/>
      <c r="BC3168" s="8"/>
      <c r="BD3168" s="5"/>
      <c r="BL3168" s="20"/>
      <c r="BM3168" s="27"/>
    </row>
    <row r="3169" spans="3:65">
      <c r="C3169" s="27"/>
      <c r="D3169" s="27"/>
      <c r="E3169" s="27"/>
      <c r="F3169" s="27"/>
      <c r="G3169" s="27"/>
      <c r="H3169" s="27"/>
      <c r="I3169" s="27"/>
      <c r="J3169" s="27"/>
      <c r="K3169" s="27"/>
      <c r="L3169" s="27"/>
      <c r="M3169" s="27"/>
      <c r="N3169" s="27"/>
      <c r="O3169" s="27"/>
      <c r="P3169" s="27"/>
      <c r="Q3169" s="27"/>
      <c r="R3169" s="27"/>
      <c r="S3169" s="27"/>
      <c r="T3169" s="27"/>
      <c r="U3169" s="27"/>
      <c r="V3169" s="27"/>
      <c r="W3169" s="27"/>
      <c r="X3169" s="27"/>
      <c r="Y3169" s="27"/>
      <c r="Z3169" s="27"/>
      <c r="AA3169" s="27"/>
      <c r="AB3169" s="27"/>
      <c r="AC3169" s="27"/>
      <c r="AD3169" s="27"/>
      <c r="AE3169" s="27"/>
      <c r="AF3169" s="27"/>
      <c r="AG3169" s="27"/>
      <c r="AH3169" s="27"/>
      <c r="AI3169" s="27"/>
      <c r="AJ3169" s="27"/>
      <c r="AK3169" s="27"/>
      <c r="AL3169" s="27"/>
      <c r="AM3169" s="27"/>
      <c r="AN3169" s="27"/>
      <c r="AO3169" s="27"/>
      <c r="AP3169" s="27"/>
      <c r="AQ3169" s="27"/>
      <c r="AR3169" s="27"/>
      <c r="AS3169" s="27"/>
      <c r="AT3169" s="27"/>
      <c r="AU3169" s="27"/>
      <c r="AV3169" s="27"/>
      <c r="AW3169" s="27"/>
      <c r="AX3169" s="27"/>
      <c r="AY3169" s="27"/>
      <c r="AZ3169" s="27"/>
      <c r="BA3169" s="27"/>
      <c r="BB3169" s="27"/>
      <c r="BC3169" s="8"/>
      <c r="BD3169" s="5"/>
      <c r="BL3169" s="20"/>
      <c r="BM3169" s="27"/>
    </row>
    <row r="3170" spans="3:65">
      <c r="C3170" s="27"/>
      <c r="D3170" s="27"/>
      <c r="E3170" s="27"/>
      <c r="F3170" s="27"/>
      <c r="G3170" s="27"/>
      <c r="H3170" s="27"/>
      <c r="I3170" s="27"/>
      <c r="J3170" s="27"/>
      <c r="K3170" s="27"/>
      <c r="L3170" s="27"/>
      <c r="M3170" s="27"/>
      <c r="N3170" s="27"/>
      <c r="O3170" s="27"/>
      <c r="P3170" s="27"/>
      <c r="Q3170" s="27"/>
      <c r="R3170" s="27"/>
      <c r="S3170" s="27"/>
      <c r="T3170" s="27"/>
      <c r="U3170" s="27"/>
      <c r="V3170" s="27"/>
      <c r="W3170" s="27"/>
      <c r="X3170" s="27"/>
      <c r="Y3170" s="27"/>
      <c r="Z3170" s="27"/>
      <c r="AA3170" s="27"/>
      <c r="AB3170" s="27"/>
      <c r="AC3170" s="27"/>
      <c r="AD3170" s="27"/>
      <c r="AE3170" s="27"/>
      <c r="AF3170" s="27"/>
      <c r="AG3170" s="27"/>
      <c r="AH3170" s="27"/>
      <c r="AI3170" s="27"/>
      <c r="AJ3170" s="27"/>
      <c r="AK3170" s="27"/>
      <c r="AL3170" s="27"/>
      <c r="AM3170" s="27"/>
      <c r="AN3170" s="27"/>
      <c r="AO3170" s="27"/>
      <c r="AP3170" s="27"/>
      <c r="AQ3170" s="27"/>
      <c r="AR3170" s="27"/>
      <c r="AS3170" s="27"/>
      <c r="AT3170" s="27"/>
      <c r="AU3170" s="27"/>
      <c r="AV3170" s="27"/>
      <c r="AW3170" s="27"/>
      <c r="AX3170" s="27"/>
      <c r="AY3170" s="27"/>
      <c r="AZ3170" s="27"/>
      <c r="BA3170" s="27"/>
      <c r="BB3170" s="27"/>
      <c r="BC3170" s="8"/>
      <c r="BD3170" s="5"/>
      <c r="BL3170" s="20"/>
      <c r="BM3170" s="27"/>
    </row>
    <row r="3171" spans="3:65">
      <c r="C3171" s="27"/>
      <c r="D3171" s="27"/>
      <c r="E3171" s="27"/>
      <c r="F3171" s="27"/>
      <c r="G3171" s="27"/>
      <c r="H3171" s="27"/>
      <c r="I3171" s="27"/>
      <c r="J3171" s="27"/>
      <c r="K3171" s="27"/>
      <c r="L3171" s="27"/>
      <c r="M3171" s="27"/>
      <c r="N3171" s="27"/>
      <c r="O3171" s="27"/>
      <c r="P3171" s="27"/>
      <c r="Q3171" s="27"/>
      <c r="R3171" s="27"/>
      <c r="S3171" s="27"/>
      <c r="T3171" s="27"/>
      <c r="U3171" s="27"/>
      <c r="V3171" s="27"/>
      <c r="W3171" s="27"/>
      <c r="X3171" s="27"/>
      <c r="Y3171" s="27"/>
      <c r="Z3171" s="27"/>
      <c r="AA3171" s="27"/>
      <c r="AB3171" s="27"/>
      <c r="AC3171" s="27"/>
      <c r="AD3171" s="27"/>
      <c r="AE3171" s="27"/>
      <c r="AF3171" s="27"/>
      <c r="AG3171" s="27"/>
      <c r="AH3171" s="27"/>
      <c r="AI3171" s="27"/>
      <c r="AJ3171" s="27"/>
      <c r="AK3171" s="27"/>
      <c r="AL3171" s="27"/>
      <c r="AM3171" s="27"/>
      <c r="AN3171" s="27"/>
      <c r="AO3171" s="27"/>
      <c r="AP3171" s="27"/>
      <c r="AQ3171" s="27"/>
      <c r="AR3171" s="27"/>
      <c r="AS3171" s="27"/>
      <c r="AT3171" s="27"/>
      <c r="AU3171" s="27"/>
      <c r="AV3171" s="27"/>
      <c r="AW3171" s="27"/>
      <c r="AX3171" s="27"/>
      <c r="AY3171" s="27"/>
      <c r="AZ3171" s="27"/>
      <c r="BA3171" s="27"/>
      <c r="BB3171" s="27"/>
      <c r="BC3171" s="8"/>
      <c r="BD3171" s="5"/>
      <c r="BL3171" s="20"/>
      <c r="BM3171" s="27"/>
    </row>
    <row r="3172" spans="3:65">
      <c r="C3172" s="27"/>
      <c r="D3172" s="27"/>
      <c r="E3172" s="27"/>
      <c r="F3172" s="27"/>
      <c r="G3172" s="27"/>
      <c r="H3172" s="27"/>
      <c r="I3172" s="27"/>
      <c r="J3172" s="27"/>
      <c r="K3172" s="27"/>
      <c r="L3172" s="27"/>
      <c r="M3172" s="27"/>
      <c r="N3172" s="27"/>
      <c r="O3172" s="27"/>
      <c r="P3172" s="27"/>
      <c r="Q3172" s="27"/>
      <c r="R3172" s="27"/>
      <c r="S3172" s="27"/>
      <c r="T3172" s="27"/>
      <c r="U3172" s="27"/>
      <c r="V3172" s="27"/>
      <c r="W3172" s="27"/>
      <c r="X3172" s="27"/>
      <c r="Y3172" s="27"/>
      <c r="Z3172" s="27"/>
      <c r="AA3172" s="27"/>
      <c r="AB3172" s="27"/>
      <c r="AC3172" s="27"/>
      <c r="AD3172" s="27"/>
      <c r="AE3172" s="27"/>
      <c r="AF3172" s="27"/>
      <c r="AG3172" s="27"/>
      <c r="AH3172" s="27"/>
      <c r="AI3172" s="27"/>
      <c r="AJ3172" s="27"/>
      <c r="AK3172" s="27"/>
      <c r="AL3172" s="27"/>
      <c r="AM3172" s="27"/>
      <c r="AN3172" s="27"/>
      <c r="AO3172" s="27"/>
      <c r="AP3172" s="27"/>
      <c r="AQ3172" s="27"/>
      <c r="AR3172" s="27"/>
      <c r="AS3172" s="27"/>
      <c r="AT3172" s="27"/>
      <c r="AU3172" s="27"/>
      <c r="AV3172" s="27"/>
      <c r="AW3172" s="27"/>
      <c r="AX3172" s="27"/>
      <c r="AY3172" s="27"/>
      <c r="AZ3172" s="27"/>
      <c r="BA3172" s="27"/>
      <c r="BB3172" s="27"/>
      <c r="BC3172" s="8"/>
      <c r="BD3172" s="5"/>
      <c r="BL3172" s="20"/>
      <c r="BM3172" s="27"/>
    </row>
    <row r="3173" spans="3:65">
      <c r="C3173" s="27"/>
      <c r="D3173" s="27"/>
      <c r="E3173" s="27"/>
      <c r="F3173" s="27"/>
      <c r="G3173" s="27"/>
      <c r="H3173" s="27"/>
      <c r="I3173" s="27"/>
      <c r="J3173" s="27"/>
      <c r="K3173" s="27"/>
      <c r="L3173" s="27"/>
      <c r="M3173" s="27"/>
      <c r="N3173" s="27"/>
      <c r="O3173" s="27"/>
      <c r="P3173" s="27"/>
      <c r="Q3173" s="27"/>
      <c r="R3173" s="27"/>
      <c r="S3173" s="27"/>
      <c r="T3173" s="27"/>
      <c r="U3173" s="27"/>
      <c r="V3173" s="27"/>
      <c r="W3173" s="27"/>
      <c r="X3173" s="27"/>
      <c r="Y3173" s="27"/>
      <c r="Z3173" s="27"/>
      <c r="AA3173" s="27"/>
      <c r="AB3173" s="27"/>
      <c r="AC3173" s="27"/>
      <c r="AD3173" s="27"/>
      <c r="AE3173" s="27"/>
      <c r="AF3173" s="27"/>
      <c r="AG3173" s="27"/>
      <c r="AH3173" s="27"/>
      <c r="AI3173" s="27"/>
      <c r="AJ3173" s="27"/>
      <c r="AK3173" s="27"/>
      <c r="AL3173" s="27"/>
      <c r="AM3173" s="27"/>
      <c r="AN3173" s="27"/>
      <c r="AO3173" s="27"/>
      <c r="AP3173" s="27"/>
      <c r="AQ3173" s="27"/>
      <c r="AR3173" s="27"/>
      <c r="AS3173" s="27"/>
      <c r="AT3173" s="27"/>
      <c r="AU3173" s="27"/>
      <c r="AV3173" s="27"/>
      <c r="AW3173" s="27"/>
      <c r="AX3173" s="27"/>
      <c r="AY3173" s="27"/>
      <c r="AZ3173" s="27"/>
      <c r="BA3173" s="27"/>
      <c r="BB3173" s="27"/>
      <c r="BC3173" s="8"/>
      <c r="BD3173" s="5"/>
      <c r="BL3173" s="20"/>
      <c r="BM3173" s="27"/>
    </row>
    <row r="3174" spans="3:65">
      <c r="C3174" s="27"/>
      <c r="D3174" s="27"/>
      <c r="E3174" s="27"/>
      <c r="F3174" s="27"/>
      <c r="G3174" s="27"/>
      <c r="H3174" s="27"/>
      <c r="I3174" s="27"/>
      <c r="J3174" s="27"/>
      <c r="K3174" s="27"/>
      <c r="L3174" s="27"/>
      <c r="M3174" s="27"/>
      <c r="N3174" s="27"/>
      <c r="O3174" s="27"/>
      <c r="P3174" s="27"/>
      <c r="Q3174" s="27"/>
      <c r="R3174" s="27"/>
      <c r="S3174" s="27"/>
      <c r="T3174" s="27"/>
      <c r="U3174" s="27"/>
      <c r="V3174" s="27"/>
      <c r="W3174" s="27"/>
      <c r="X3174" s="27"/>
      <c r="Y3174" s="27"/>
      <c r="Z3174" s="27"/>
      <c r="AA3174" s="27"/>
      <c r="AB3174" s="27"/>
      <c r="AC3174" s="27"/>
      <c r="AD3174" s="27"/>
      <c r="AE3174" s="27"/>
      <c r="AF3174" s="27"/>
      <c r="AG3174" s="27"/>
      <c r="AH3174" s="27"/>
      <c r="AI3174" s="27"/>
      <c r="AJ3174" s="27"/>
      <c r="AK3174" s="27"/>
      <c r="AL3174" s="27"/>
      <c r="AM3174" s="27"/>
      <c r="AN3174" s="27"/>
      <c r="AO3174" s="27"/>
      <c r="AP3174" s="27"/>
      <c r="AQ3174" s="27"/>
      <c r="AR3174" s="27"/>
      <c r="AS3174" s="27"/>
      <c r="AT3174" s="27"/>
      <c r="AU3174" s="27"/>
      <c r="AV3174" s="27"/>
      <c r="AW3174" s="27"/>
      <c r="AX3174" s="27"/>
      <c r="AY3174" s="27"/>
      <c r="AZ3174" s="27"/>
      <c r="BA3174" s="27"/>
      <c r="BB3174" s="27"/>
      <c r="BC3174" s="8"/>
      <c r="BD3174" s="5"/>
      <c r="BL3174" s="20"/>
      <c r="BM3174" s="27"/>
    </row>
    <row r="3175" spans="3:65">
      <c r="C3175" s="27"/>
      <c r="D3175" s="27"/>
      <c r="E3175" s="27"/>
      <c r="F3175" s="27"/>
      <c r="G3175" s="27"/>
      <c r="H3175" s="27"/>
      <c r="I3175" s="27"/>
      <c r="J3175" s="27"/>
      <c r="K3175" s="27"/>
      <c r="L3175" s="27"/>
      <c r="M3175" s="27"/>
      <c r="N3175" s="27"/>
      <c r="O3175" s="27"/>
      <c r="P3175" s="27"/>
      <c r="Q3175" s="27"/>
      <c r="R3175" s="27"/>
      <c r="S3175" s="27"/>
      <c r="T3175" s="27"/>
      <c r="U3175" s="27"/>
      <c r="V3175" s="27"/>
      <c r="W3175" s="27"/>
      <c r="X3175" s="27"/>
      <c r="Y3175" s="27"/>
      <c r="Z3175" s="27"/>
      <c r="AA3175" s="27"/>
      <c r="AB3175" s="27"/>
      <c r="AC3175" s="27"/>
      <c r="AD3175" s="27"/>
      <c r="AE3175" s="27"/>
      <c r="AF3175" s="27"/>
      <c r="AG3175" s="27"/>
      <c r="AH3175" s="27"/>
      <c r="AI3175" s="27"/>
      <c r="AJ3175" s="27"/>
      <c r="AK3175" s="27"/>
      <c r="AL3175" s="27"/>
      <c r="AM3175" s="27"/>
      <c r="AN3175" s="27"/>
      <c r="AO3175" s="27"/>
      <c r="AP3175" s="27"/>
      <c r="AQ3175" s="27"/>
      <c r="AR3175" s="27"/>
      <c r="AS3175" s="27"/>
      <c r="AT3175" s="27"/>
      <c r="AU3175" s="27"/>
      <c r="AV3175" s="27"/>
      <c r="AW3175" s="27"/>
      <c r="AX3175" s="27"/>
      <c r="AY3175" s="27"/>
      <c r="AZ3175" s="27"/>
      <c r="BA3175" s="27"/>
      <c r="BB3175" s="27"/>
      <c r="BC3175" s="8"/>
      <c r="BD3175" s="5"/>
      <c r="BL3175" s="20"/>
      <c r="BM3175" s="27"/>
    </row>
    <row r="3176" spans="3:65">
      <c r="C3176" s="27"/>
      <c r="D3176" s="27"/>
      <c r="E3176" s="27"/>
      <c r="F3176" s="27"/>
      <c r="G3176" s="27"/>
      <c r="H3176" s="27"/>
      <c r="I3176" s="27"/>
      <c r="J3176" s="27"/>
      <c r="K3176" s="27"/>
      <c r="L3176" s="27"/>
      <c r="M3176" s="27"/>
      <c r="N3176" s="27"/>
      <c r="O3176" s="27"/>
      <c r="P3176" s="27"/>
      <c r="Q3176" s="27"/>
      <c r="R3176" s="27"/>
      <c r="S3176" s="27"/>
      <c r="T3176" s="27"/>
      <c r="U3176" s="27"/>
      <c r="V3176" s="27"/>
      <c r="W3176" s="27"/>
      <c r="X3176" s="27"/>
      <c r="Y3176" s="27"/>
      <c r="Z3176" s="27"/>
      <c r="AA3176" s="27"/>
      <c r="AB3176" s="27"/>
      <c r="AC3176" s="27"/>
      <c r="AD3176" s="27"/>
      <c r="AE3176" s="27"/>
      <c r="AF3176" s="27"/>
      <c r="AG3176" s="27"/>
      <c r="AH3176" s="27"/>
      <c r="AI3176" s="27"/>
      <c r="AJ3176" s="27"/>
      <c r="AK3176" s="27"/>
      <c r="AL3176" s="27"/>
      <c r="AM3176" s="27"/>
      <c r="AN3176" s="27"/>
      <c r="AO3176" s="27"/>
      <c r="AP3176" s="27"/>
      <c r="AQ3176" s="27"/>
      <c r="AR3176" s="27"/>
      <c r="AS3176" s="27"/>
      <c r="AT3176" s="27"/>
      <c r="AU3176" s="27"/>
      <c r="AV3176" s="27"/>
      <c r="AW3176" s="27"/>
      <c r="AX3176" s="27"/>
      <c r="AY3176" s="27"/>
      <c r="AZ3176" s="27"/>
      <c r="BA3176" s="27"/>
      <c r="BB3176" s="27"/>
      <c r="BC3176" s="8"/>
      <c r="BD3176" s="5"/>
      <c r="BL3176" s="20"/>
      <c r="BM3176" s="27"/>
    </row>
    <row r="3177" spans="3:65">
      <c r="C3177" s="27"/>
      <c r="D3177" s="27"/>
      <c r="E3177" s="27"/>
      <c r="F3177" s="27"/>
      <c r="G3177" s="27"/>
      <c r="H3177" s="27"/>
      <c r="I3177" s="27"/>
      <c r="J3177" s="27"/>
      <c r="K3177" s="27"/>
      <c r="L3177" s="27"/>
      <c r="M3177" s="27"/>
      <c r="N3177" s="27"/>
      <c r="O3177" s="27"/>
      <c r="P3177" s="27"/>
      <c r="Q3177" s="27"/>
      <c r="R3177" s="27"/>
      <c r="S3177" s="27"/>
      <c r="T3177" s="27"/>
      <c r="U3177" s="27"/>
      <c r="V3177" s="27"/>
      <c r="W3177" s="27"/>
      <c r="X3177" s="27"/>
      <c r="Y3177" s="27"/>
      <c r="Z3177" s="27"/>
      <c r="AA3177" s="27"/>
      <c r="AB3177" s="27"/>
      <c r="AC3177" s="27"/>
      <c r="AD3177" s="27"/>
      <c r="AE3177" s="27"/>
      <c r="AF3177" s="27"/>
      <c r="AG3177" s="27"/>
      <c r="AH3177" s="27"/>
      <c r="AI3177" s="27"/>
      <c r="AJ3177" s="27"/>
      <c r="AK3177" s="27"/>
      <c r="AL3177" s="27"/>
      <c r="AM3177" s="27"/>
      <c r="AN3177" s="27"/>
      <c r="AO3177" s="27"/>
      <c r="AP3177" s="27"/>
      <c r="AQ3177" s="27"/>
      <c r="AR3177" s="27"/>
      <c r="AS3177" s="27"/>
      <c r="AT3177" s="27"/>
      <c r="AU3177" s="27"/>
      <c r="AV3177" s="27"/>
      <c r="AW3177" s="27"/>
      <c r="AX3177" s="27"/>
      <c r="AY3177" s="27"/>
      <c r="AZ3177" s="27"/>
      <c r="BA3177" s="27"/>
      <c r="BB3177" s="27"/>
      <c r="BC3177" s="8"/>
      <c r="BD3177" s="5"/>
      <c r="BL3177" s="20"/>
      <c r="BM3177" s="27"/>
    </row>
    <row r="3178" spans="3:65">
      <c r="C3178" s="27"/>
      <c r="D3178" s="27"/>
      <c r="E3178" s="27"/>
      <c r="F3178" s="27"/>
      <c r="G3178" s="27"/>
      <c r="H3178" s="27"/>
      <c r="I3178" s="27"/>
      <c r="J3178" s="27"/>
      <c r="K3178" s="27"/>
      <c r="L3178" s="27"/>
      <c r="M3178" s="27"/>
      <c r="N3178" s="27"/>
      <c r="O3178" s="27"/>
      <c r="P3178" s="27"/>
      <c r="Q3178" s="27"/>
      <c r="R3178" s="27"/>
      <c r="S3178" s="27"/>
      <c r="T3178" s="27"/>
      <c r="U3178" s="27"/>
      <c r="V3178" s="27"/>
      <c r="W3178" s="27"/>
      <c r="X3178" s="27"/>
      <c r="Y3178" s="27"/>
      <c r="Z3178" s="27"/>
      <c r="AA3178" s="27"/>
      <c r="AB3178" s="27"/>
      <c r="AC3178" s="27"/>
      <c r="AD3178" s="27"/>
      <c r="AE3178" s="27"/>
      <c r="AF3178" s="27"/>
      <c r="AG3178" s="27"/>
      <c r="AH3178" s="27"/>
      <c r="AI3178" s="27"/>
      <c r="AJ3178" s="27"/>
      <c r="AK3178" s="27"/>
      <c r="AL3178" s="27"/>
      <c r="AM3178" s="27"/>
      <c r="AN3178" s="27"/>
      <c r="AO3178" s="27"/>
      <c r="AP3178" s="27"/>
      <c r="AQ3178" s="27"/>
      <c r="AR3178" s="27"/>
      <c r="AS3178" s="27"/>
      <c r="AT3178" s="27"/>
      <c r="AU3178" s="27"/>
      <c r="AV3178" s="27"/>
      <c r="AW3178" s="27"/>
      <c r="AX3178" s="27"/>
      <c r="AY3178" s="27"/>
      <c r="AZ3178" s="27"/>
      <c r="BA3178" s="27"/>
      <c r="BB3178" s="27"/>
      <c r="BC3178" s="8"/>
      <c r="BD3178" s="5"/>
      <c r="BL3178" s="20"/>
      <c r="BM3178" s="27"/>
    </row>
    <row r="3179" spans="3:65">
      <c r="C3179" s="27"/>
      <c r="D3179" s="27"/>
      <c r="E3179" s="27"/>
      <c r="F3179" s="27"/>
      <c r="G3179" s="27"/>
      <c r="H3179" s="27"/>
      <c r="I3179" s="27"/>
      <c r="J3179" s="27"/>
      <c r="K3179" s="27"/>
      <c r="L3179" s="27"/>
      <c r="M3179" s="27"/>
      <c r="N3179" s="27"/>
      <c r="O3179" s="27"/>
      <c r="P3179" s="27"/>
      <c r="Q3179" s="27"/>
      <c r="R3179" s="27"/>
      <c r="S3179" s="27"/>
      <c r="T3179" s="27"/>
      <c r="U3179" s="27"/>
      <c r="V3179" s="27"/>
      <c r="W3179" s="27"/>
      <c r="X3179" s="27"/>
      <c r="Y3179" s="27"/>
      <c r="Z3179" s="27"/>
      <c r="AA3179" s="27"/>
      <c r="AB3179" s="27"/>
      <c r="AC3179" s="27"/>
      <c r="AD3179" s="27"/>
      <c r="AE3179" s="27"/>
      <c r="AF3179" s="27"/>
      <c r="AG3179" s="27"/>
      <c r="AH3179" s="27"/>
      <c r="AI3179" s="27"/>
      <c r="AJ3179" s="27"/>
      <c r="AK3179" s="27"/>
      <c r="AL3179" s="27"/>
      <c r="AM3179" s="27"/>
      <c r="AN3179" s="27"/>
      <c r="AO3179" s="27"/>
      <c r="AP3179" s="27"/>
      <c r="AQ3179" s="27"/>
      <c r="AR3179" s="27"/>
      <c r="AS3179" s="27"/>
      <c r="AT3179" s="27"/>
      <c r="AU3179" s="27"/>
      <c r="AV3179" s="27"/>
      <c r="AW3179" s="27"/>
      <c r="AX3179" s="27"/>
      <c r="AY3179" s="27"/>
      <c r="AZ3179" s="27"/>
      <c r="BA3179" s="27"/>
      <c r="BB3179" s="27"/>
      <c r="BC3179" s="8"/>
      <c r="BD3179" s="5"/>
      <c r="BL3179" s="20"/>
      <c r="BM3179" s="27"/>
    </row>
    <row r="3180" spans="3:65">
      <c r="C3180" s="27"/>
      <c r="D3180" s="27"/>
      <c r="E3180" s="27"/>
      <c r="F3180" s="27"/>
      <c r="G3180" s="27"/>
      <c r="H3180" s="27"/>
      <c r="I3180" s="27"/>
      <c r="J3180" s="27"/>
      <c r="K3180" s="27"/>
      <c r="L3180" s="27"/>
      <c r="M3180" s="27"/>
      <c r="N3180" s="27"/>
      <c r="O3180" s="27"/>
      <c r="P3180" s="27"/>
      <c r="Q3180" s="27"/>
      <c r="R3180" s="27"/>
      <c r="S3180" s="27"/>
      <c r="T3180" s="27"/>
      <c r="U3180" s="27"/>
      <c r="V3180" s="27"/>
      <c r="W3180" s="27"/>
      <c r="X3180" s="27"/>
      <c r="Y3180" s="27"/>
      <c r="Z3180" s="27"/>
      <c r="AA3180" s="27"/>
      <c r="AB3180" s="27"/>
      <c r="AC3180" s="27"/>
      <c r="AD3180" s="27"/>
      <c r="AE3180" s="27"/>
      <c r="AF3180" s="27"/>
      <c r="AG3180" s="27"/>
      <c r="AH3180" s="27"/>
      <c r="AI3180" s="27"/>
      <c r="AJ3180" s="27"/>
      <c r="AK3180" s="27"/>
      <c r="AL3180" s="27"/>
      <c r="AM3180" s="27"/>
      <c r="AN3180" s="27"/>
      <c r="AO3180" s="27"/>
      <c r="AP3180" s="27"/>
      <c r="AQ3180" s="27"/>
      <c r="AR3180" s="27"/>
      <c r="AS3180" s="27"/>
      <c r="AT3180" s="27"/>
      <c r="AU3180" s="27"/>
      <c r="AV3180" s="27"/>
      <c r="AW3180" s="27"/>
      <c r="AX3180" s="27"/>
      <c r="AY3180" s="27"/>
      <c r="AZ3180" s="27"/>
      <c r="BA3180" s="27"/>
      <c r="BB3180" s="27"/>
      <c r="BC3180" s="8"/>
      <c r="BD3180" s="5"/>
      <c r="BL3180" s="20"/>
      <c r="BM3180" s="27"/>
    </row>
    <row r="3181" spans="3:65">
      <c r="C3181" s="27"/>
      <c r="D3181" s="27"/>
      <c r="E3181" s="27"/>
      <c r="F3181" s="27"/>
      <c r="G3181" s="27"/>
      <c r="H3181" s="27"/>
      <c r="I3181" s="27"/>
      <c r="J3181" s="27"/>
      <c r="K3181" s="27"/>
      <c r="L3181" s="27"/>
      <c r="M3181" s="27"/>
      <c r="N3181" s="27"/>
      <c r="O3181" s="27"/>
      <c r="P3181" s="27"/>
      <c r="Q3181" s="27"/>
      <c r="R3181" s="27"/>
      <c r="S3181" s="27"/>
      <c r="T3181" s="27"/>
      <c r="U3181" s="27"/>
      <c r="V3181" s="27"/>
      <c r="W3181" s="27"/>
      <c r="X3181" s="27"/>
      <c r="Y3181" s="27"/>
      <c r="Z3181" s="27"/>
      <c r="AA3181" s="27"/>
      <c r="AB3181" s="27"/>
      <c r="AC3181" s="27"/>
      <c r="AD3181" s="27"/>
      <c r="AE3181" s="27"/>
      <c r="AF3181" s="27"/>
      <c r="AG3181" s="27"/>
      <c r="AH3181" s="27"/>
      <c r="AI3181" s="27"/>
      <c r="AJ3181" s="27"/>
      <c r="AK3181" s="27"/>
      <c r="AL3181" s="27"/>
      <c r="AM3181" s="27"/>
      <c r="AN3181" s="27"/>
      <c r="AO3181" s="27"/>
      <c r="AP3181" s="27"/>
      <c r="AQ3181" s="27"/>
      <c r="AR3181" s="27"/>
      <c r="AS3181" s="27"/>
      <c r="AT3181" s="27"/>
      <c r="AU3181" s="27"/>
      <c r="AV3181" s="27"/>
      <c r="AW3181" s="27"/>
      <c r="AX3181" s="27"/>
      <c r="AY3181" s="27"/>
      <c r="AZ3181" s="27"/>
      <c r="BA3181" s="27"/>
      <c r="BB3181" s="27"/>
      <c r="BC3181" s="8"/>
      <c r="BD3181" s="5"/>
      <c r="BL3181" s="20"/>
      <c r="BM3181" s="27"/>
    </row>
    <row r="3182" spans="3:65">
      <c r="C3182" s="27"/>
      <c r="D3182" s="27"/>
      <c r="E3182" s="27"/>
      <c r="F3182" s="27"/>
      <c r="G3182" s="27"/>
      <c r="H3182" s="27"/>
      <c r="I3182" s="27"/>
      <c r="J3182" s="27"/>
      <c r="K3182" s="27"/>
      <c r="L3182" s="27"/>
      <c r="M3182" s="27"/>
      <c r="N3182" s="27"/>
      <c r="O3182" s="27"/>
      <c r="P3182" s="27"/>
      <c r="Q3182" s="27"/>
      <c r="R3182" s="27"/>
      <c r="S3182" s="27"/>
      <c r="T3182" s="27"/>
      <c r="U3182" s="27"/>
      <c r="V3182" s="27"/>
      <c r="W3182" s="27"/>
      <c r="X3182" s="27"/>
      <c r="Y3182" s="27"/>
      <c r="Z3182" s="27"/>
      <c r="AA3182" s="27"/>
      <c r="AB3182" s="27"/>
      <c r="AC3182" s="27"/>
      <c r="AD3182" s="27"/>
      <c r="AE3182" s="27"/>
      <c r="AF3182" s="27"/>
      <c r="AG3182" s="27"/>
      <c r="AH3182" s="27"/>
      <c r="AI3182" s="27"/>
      <c r="AJ3182" s="27"/>
      <c r="AK3182" s="27"/>
      <c r="AL3182" s="27"/>
      <c r="AM3182" s="27"/>
      <c r="AN3182" s="27"/>
      <c r="AO3182" s="27"/>
      <c r="AP3182" s="27"/>
      <c r="AQ3182" s="27"/>
      <c r="AR3182" s="27"/>
      <c r="AS3182" s="27"/>
      <c r="AT3182" s="27"/>
      <c r="AU3182" s="27"/>
      <c r="AV3182" s="27"/>
      <c r="AW3182" s="27"/>
      <c r="AX3182" s="27"/>
      <c r="AY3182" s="27"/>
      <c r="AZ3182" s="27"/>
      <c r="BA3182" s="27"/>
      <c r="BB3182" s="27"/>
      <c r="BC3182" s="8"/>
      <c r="BD3182" s="5"/>
      <c r="BL3182" s="20"/>
      <c r="BM3182" s="27"/>
    </row>
    <row r="3183" spans="3:65">
      <c r="C3183" s="27"/>
      <c r="D3183" s="27"/>
      <c r="E3183" s="27"/>
      <c r="F3183" s="27"/>
      <c r="G3183" s="27"/>
      <c r="H3183" s="27"/>
      <c r="I3183" s="27"/>
      <c r="J3183" s="27"/>
      <c r="K3183" s="27"/>
      <c r="L3183" s="27"/>
      <c r="M3183" s="27"/>
      <c r="N3183" s="27"/>
      <c r="O3183" s="27"/>
      <c r="P3183" s="27"/>
      <c r="Q3183" s="27"/>
      <c r="R3183" s="27"/>
      <c r="S3183" s="27"/>
      <c r="T3183" s="27"/>
      <c r="U3183" s="27"/>
      <c r="V3183" s="27"/>
      <c r="W3183" s="27"/>
      <c r="X3183" s="27"/>
      <c r="Y3183" s="27"/>
      <c r="Z3183" s="27"/>
      <c r="AA3183" s="27"/>
      <c r="AB3183" s="27"/>
      <c r="AC3183" s="27"/>
      <c r="AD3183" s="27"/>
      <c r="AE3183" s="27"/>
      <c r="AF3183" s="27"/>
      <c r="AG3183" s="27"/>
      <c r="AH3183" s="27"/>
      <c r="AI3183" s="27"/>
      <c r="AJ3183" s="27"/>
      <c r="AK3183" s="27"/>
      <c r="AL3183" s="27"/>
      <c r="AM3183" s="27"/>
      <c r="AN3183" s="27"/>
      <c r="AO3183" s="27"/>
      <c r="AP3183" s="27"/>
      <c r="AQ3183" s="27"/>
      <c r="AR3183" s="27"/>
      <c r="AS3183" s="27"/>
      <c r="AT3183" s="27"/>
      <c r="AU3183" s="27"/>
      <c r="AV3183" s="27"/>
      <c r="AW3183" s="27"/>
      <c r="AX3183" s="27"/>
      <c r="AY3183" s="27"/>
      <c r="AZ3183" s="27"/>
      <c r="BA3183" s="27"/>
      <c r="BB3183" s="27"/>
      <c r="BC3183" s="8"/>
      <c r="BD3183" s="5"/>
      <c r="BL3183" s="20"/>
      <c r="BM3183" s="27"/>
    </row>
    <row r="3184" spans="3:65">
      <c r="C3184" s="27"/>
      <c r="D3184" s="27"/>
      <c r="E3184" s="27"/>
      <c r="F3184" s="27"/>
      <c r="G3184" s="27"/>
      <c r="H3184" s="27"/>
      <c r="I3184" s="27"/>
      <c r="J3184" s="27"/>
      <c r="K3184" s="27"/>
      <c r="L3184" s="27"/>
      <c r="M3184" s="27"/>
      <c r="N3184" s="27"/>
      <c r="O3184" s="27"/>
      <c r="P3184" s="27"/>
      <c r="Q3184" s="27"/>
      <c r="R3184" s="27"/>
      <c r="S3184" s="27"/>
      <c r="T3184" s="27"/>
      <c r="U3184" s="27"/>
      <c r="V3184" s="27"/>
      <c r="W3184" s="27"/>
      <c r="X3184" s="27"/>
      <c r="Y3184" s="27"/>
      <c r="Z3184" s="27"/>
      <c r="AA3184" s="27"/>
      <c r="AB3184" s="27"/>
      <c r="AC3184" s="27"/>
      <c r="AD3184" s="27"/>
      <c r="AE3184" s="27"/>
      <c r="AF3184" s="27"/>
      <c r="AG3184" s="27"/>
      <c r="AH3184" s="27"/>
      <c r="AI3184" s="27"/>
      <c r="AJ3184" s="27"/>
      <c r="AK3184" s="27"/>
      <c r="AL3184" s="27"/>
      <c r="AM3184" s="27"/>
      <c r="AN3184" s="27"/>
      <c r="AO3184" s="27"/>
      <c r="AP3184" s="27"/>
      <c r="AQ3184" s="27"/>
      <c r="AR3184" s="27"/>
      <c r="AS3184" s="27"/>
      <c r="AT3184" s="27"/>
      <c r="AU3184" s="27"/>
      <c r="AV3184" s="27"/>
      <c r="AW3184" s="27"/>
      <c r="AX3184" s="27"/>
      <c r="AY3184" s="27"/>
      <c r="AZ3184" s="27"/>
      <c r="BA3184" s="27"/>
      <c r="BB3184" s="27"/>
      <c r="BC3184" s="8"/>
      <c r="BD3184" s="5"/>
      <c r="BL3184" s="20"/>
      <c r="BM3184" s="27"/>
    </row>
    <row r="3185" spans="3:65">
      <c r="C3185" s="27"/>
      <c r="D3185" s="27"/>
      <c r="E3185" s="27"/>
      <c r="F3185" s="27"/>
      <c r="G3185" s="27"/>
      <c r="H3185" s="27"/>
      <c r="I3185" s="27"/>
      <c r="J3185" s="27"/>
      <c r="K3185" s="27"/>
      <c r="L3185" s="27"/>
      <c r="M3185" s="27"/>
      <c r="N3185" s="27"/>
      <c r="O3185" s="27"/>
      <c r="P3185" s="27"/>
      <c r="Q3185" s="27"/>
      <c r="R3185" s="27"/>
      <c r="S3185" s="27"/>
      <c r="T3185" s="27"/>
      <c r="U3185" s="27"/>
      <c r="V3185" s="27"/>
      <c r="W3185" s="27"/>
      <c r="X3185" s="27"/>
      <c r="Y3185" s="27"/>
      <c r="Z3185" s="27"/>
      <c r="AA3185" s="27"/>
      <c r="AB3185" s="27"/>
      <c r="AC3185" s="27"/>
      <c r="AD3185" s="27"/>
      <c r="AE3185" s="27"/>
      <c r="AF3185" s="27"/>
      <c r="AG3185" s="27"/>
      <c r="AH3185" s="27"/>
      <c r="AI3185" s="27"/>
      <c r="AJ3185" s="27"/>
      <c r="AK3185" s="27"/>
      <c r="AL3185" s="27"/>
      <c r="AM3185" s="27"/>
      <c r="AN3185" s="27"/>
      <c r="AO3185" s="27"/>
      <c r="AP3185" s="27"/>
      <c r="AQ3185" s="27"/>
      <c r="AR3185" s="27"/>
      <c r="AS3185" s="27"/>
      <c r="AT3185" s="27"/>
      <c r="AU3185" s="27"/>
      <c r="AV3185" s="27"/>
      <c r="AW3185" s="27"/>
      <c r="AX3185" s="27"/>
      <c r="AY3185" s="27"/>
      <c r="AZ3185" s="27"/>
      <c r="BA3185" s="27"/>
      <c r="BB3185" s="27"/>
      <c r="BC3185" s="8"/>
      <c r="BD3185" s="5"/>
      <c r="BL3185" s="20"/>
      <c r="BM3185" s="27"/>
    </row>
    <row r="3186" spans="3:65">
      <c r="C3186" s="27"/>
      <c r="D3186" s="27"/>
      <c r="E3186" s="27"/>
      <c r="F3186" s="27"/>
      <c r="G3186" s="27"/>
      <c r="H3186" s="27"/>
      <c r="I3186" s="27"/>
      <c r="J3186" s="27"/>
      <c r="K3186" s="27"/>
      <c r="L3186" s="27"/>
      <c r="M3186" s="27"/>
      <c r="N3186" s="27"/>
      <c r="O3186" s="27"/>
      <c r="P3186" s="27"/>
      <c r="Q3186" s="27"/>
      <c r="R3186" s="27"/>
      <c r="S3186" s="27"/>
      <c r="T3186" s="27"/>
      <c r="U3186" s="27"/>
      <c r="V3186" s="27"/>
      <c r="W3186" s="27"/>
      <c r="X3186" s="27"/>
      <c r="Y3186" s="27"/>
      <c r="Z3186" s="27"/>
      <c r="AA3186" s="27"/>
      <c r="AB3186" s="27"/>
      <c r="AC3186" s="27"/>
      <c r="AD3186" s="27"/>
      <c r="AE3186" s="27"/>
      <c r="AF3186" s="27"/>
      <c r="AG3186" s="27"/>
      <c r="AH3186" s="27"/>
      <c r="AI3186" s="27"/>
      <c r="AJ3186" s="27"/>
      <c r="AK3186" s="27"/>
      <c r="AL3186" s="27"/>
      <c r="AM3186" s="27"/>
      <c r="AN3186" s="27"/>
      <c r="AO3186" s="27"/>
      <c r="AP3186" s="27"/>
      <c r="AQ3186" s="27"/>
      <c r="AR3186" s="27"/>
      <c r="AS3186" s="27"/>
      <c r="AT3186" s="27"/>
      <c r="AU3186" s="27"/>
      <c r="AV3186" s="27"/>
      <c r="AW3186" s="27"/>
      <c r="AX3186" s="27"/>
      <c r="AY3186" s="27"/>
      <c r="AZ3186" s="27"/>
      <c r="BA3186" s="27"/>
      <c r="BB3186" s="27"/>
      <c r="BC3186" s="8"/>
      <c r="BD3186" s="5"/>
      <c r="BL3186" s="20"/>
      <c r="BM3186" s="27"/>
    </row>
    <row r="3187" spans="3:65">
      <c r="C3187" s="27"/>
      <c r="D3187" s="27"/>
      <c r="E3187" s="27"/>
      <c r="F3187" s="27"/>
      <c r="G3187" s="27"/>
      <c r="H3187" s="27"/>
      <c r="I3187" s="27"/>
      <c r="J3187" s="27"/>
      <c r="K3187" s="27"/>
      <c r="L3187" s="27"/>
      <c r="M3187" s="27"/>
      <c r="N3187" s="27"/>
      <c r="O3187" s="27"/>
      <c r="P3187" s="27"/>
      <c r="Q3187" s="27"/>
      <c r="R3187" s="27"/>
      <c r="S3187" s="27"/>
      <c r="T3187" s="27"/>
      <c r="U3187" s="27"/>
      <c r="V3187" s="27"/>
      <c r="W3187" s="27"/>
      <c r="X3187" s="27"/>
      <c r="Y3187" s="27"/>
      <c r="Z3187" s="27"/>
      <c r="AA3187" s="27"/>
      <c r="AB3187" s="27"/>
      <c r="AC3187" s="27"/>
      <c r="AD3187" s="27"/>
      <c r="AE3187" s="27"/>
      <c r="AF3187" s="27"/>
      <c r="AG3187" s="27"/>
      <c r="AH3187" s="27"/>
      <c r="AI3187" s="27"/>
      <c r="AJ3187" s="27"/>
      <c r="AK3187" s="27"/>
      <c r="AL3187" s="27"/>
      <c r="AM3187" s="27"/>
      <c r="AN3187" s="27"/>
      <c r="AO3187" s="27"/>
      <c r="AP3187" s="27"/>
      <c r="AQ3187" s="27"/>
      <c r="AR3187" s="27"/>
      <c r="AS3187" s="27"/>
      <c r="AT3187" s="27"/>
      <c r="AU3187" s="27"/>
      <c r="AV3187" s="27"/>
      <c r="AW3187" s="27"/>
      <c r="AX3187" s="27"/>
      <c r="AY3187" s="27"/>
      <c r="AZ3187" s="27"/>
      <c r="BA3187" s="27"/>
      <c r="BB3187" s="27"/>
      <c r="BC3187" s="8"/>
      <c r="BD3187" s="5"/>
      <c r="BL3187" s="20"/>
      <c r="BM3187" s="27"/>
    </row>
    <row r="3188" spans="3:65">
      <c r="C3188" s="27"/>
      <c r="D3188" s="27"/>
      <c r="E3188" s="27"/>
      <c r="F3188" s="27"/>
      <c r="G3188" s="27"/>
      <c r="H3188" s="27"/>
      <c r="I3188" s="27"/>
      <c r="J3188" s="27"/>
      <c r="K3188" s="27"/>
      <c r="L3188" s="27"/>
      <c r="M3188" s="27"/>
      <c r="N3188" s="27"/>
      <c r="O3188" s="27"/>
      <c r="P3188" s="27"/>
      <c r="Q3188" s="27"/>
      <c r="R3188" s="27"/>
      <c r="S3188" s="27"/>
      <c r="T3188" s="27"/>
      <c r="U3188" s="27"/>
      <c r="V3188" s="27"/>
      <c r="W3188" s="27"/>
      <c r="X3188" s="27"/>
      <c r="Y3188" s="27"/>
      <c r="Z3188" s="27"/>
      <c r="AA3188" s="27"/>
      <c r="AB3188" s="27"/>
      <c r="AC3188" s="27"/>
      <c r="AD3188" s="27"/>
      <c r="AE3188" s="27"/>
      <c r="AF3188" s="27"/>
      <c r="AG3188" s="27"/>
      <c r="AH3188" s="27"/>
      <c r="AI3188" s="27"/>
      <c r="AJ3188" s="27"/>
      <c r="AK3188" s="27"/>
      <c r="AL3188" s="27"/>
      <c r="AM3188" s="27"/>
      <c r="AN3188" s="27"/>
      <c r="AO3188" s="27"/>
      <c r="AP3188" s="27"/>
      <c r="AQ3188" s="27"/>
      <c r="AR3188" s="27"/>
      <c r="AS3188" s="27"/>
      <c r="AT3188" s="27"/>
      <c r="AU3188" s="27"/>
      <c r="AV3188" s="27"/>
      <c r="AW3188" s="27"/>
      <c r="AX3188" s="27"/>
      <c r="AY3188" s="27"/>
      <c r="AZ3188" s="27"/>
      <c r="BA3188" s="27"/>
      <c r="BB3188" s="27"/>
      <c r="BC3188" s="8"/>
      <c r="BD3188" s="5"/>
      <c r="BL3188" s="20"/>
      <c r="BM3188" s="27"/>
    </row>
    <row r="3189" spans="3:65">
      <c r="C3189" s="27"/>
      <c r="D3189" s="27"/>
      <c r="E3189" s="27"/>
      <c r="F3189" s="27"/>
      <c r="G3189" s="27"/>
      <c r="H3189" s="27"/>
      <c r="I3189" s="27"/>
      <c r="J3189" s="27"/>
      <c r="K3189" s="27"/>
      <c r="L3189" s="27"/>
      <c r="M3189" s="27"/>
      <c r="N3189" s="27"/>
      <c r="O3189" s="27"/>
      <c r="P3189" s="27"/>
      <c r="Q3189" s="27"/>
      <c r="R3189" s="27"/>
      <c r="S3189" s="27"/>
      <c r="T3189" s="27"/>
      <c r="U3189" s="27"/>
      <c r="V3189" s="27"/>
      <c r="W3189" s="27"/>
      <c r="X3189" s="27"/>
      <c r="Y3189" s="27"/>
      <c r="Z3189" s="27"/>
      <c r="AA3189" s="27"/>
      <c r="AB3189" s="27"/>
      <c r="AC3189" s="27"/>
      <c r="AD3189" s="27"/>
      <c r="AE3189" s="27"/>
      <c r="AF3189" s="27"/>
      <c r="AG3189" s="27"/>
      <c r="AH3189" s="27"/>
      <c r="AI3189" s="27"/>
      <c r="AJ3189" s="27"/>
      <c r="AK3189" s="27"/>
      <c r="AL3189" s="27"/>
      <c r="AM3189" s="27"/>
      <c r="AN3189" s="27"/>
      <c r="AO3189" s="27"/>
      <c r="AP3189" s="27"/>
      <c r="AQ3189" s="27"/>
      <c r="AR3189" s="27"/>
      <c r="AS3189" s="27"/>
      <c r="AT3189" s="27"/>
      <c r="AU3189" s="27"/>
      <c r="AV3189" s="27"/>
      <c r="AW3189" s="27"/>
      <c r="AX3189" s="27"/>
      <c r="AY3189" s="27"/>
      <c r="AZ3189" s="27"/>
      <c r="BA3189" s="27"/>
      <c r="BB3189" s="27"/>
      <c r="BC3189" s="8"/>
      <c r="BD3189" s="5"/>
      <c r="BL3189" s="20"/>
      <c r="BM3189" s="27"/>
    </row>
    <row r="3190" spans="3:65">
      <c r="C3190" s="27"/>
      <c r="D3190" s="27"/>
      <c r="E3190" s="27"/>
      <c r="F3190" s="27"/>
      <c r="G3190" s="27"/>
      <c r="H3190" s="27"/>
      <c r="I3190" s="27"/>
      <c r="J3190" s="27"/>
      <c r="K3190" s="27"/>
      <c r="L3190" s="27"/>
      <c r="M3190" s="27"/>
      <c r="N3190" s="27"/>
      <c r="O3190" s="27"/>
      <c r="P3190" s="27"/>
      <c r="Q3190" s="27"/>
      <c r="R3190" s="27"/>
      <c r="S3190" s="27"/>
      <c r="T3190" s="27"/>
      <c r="U3190" s="27"/>
      <c r="V3190" s="27"/>
      <c r="W3190" s="27"/>
      <c r="X3190" s="27"/>
      <c r="Y3190" s="27"/>
      <c r="Z3190" s="27"/>
      <c r="AA3190" s="27"/>
      <c r="AB3190" s="27"/>
      <c r="AC3190" s="27"/>
      <c r="AD3190" s="27"/>
      <c r="AE3190" s="27"/>
      <c r="AF3190" s="27"/>
      <c r="AG3190" s="27"/>
      <c r="AH3190" s="27"/>
      <c r="AI3190" s="27"/>
      <c r="AJ3190" s="27"/>
      <c r="AK3190" s="27"/>
      <c r="AL3190" s="27"/>
      <c r="AM3190" s="27"/>
      <c r="AN3190" s="27"/>
      <c r="AO3190" s="27"/>
      <c r="AP3190" s="27"/>
      <c r="AQ3190" s="27"/>
      <c r="AR3190" s="27"/>
      <c r="AS3190" s="27"/>
      <c r="AT3190" s="27"/>
      <c r="AU3190" s="27"/>
      <c r="AV3190" s="27"/>
      <c r="AW3190" s="27"/>
      <c r="AX3190" s="27"/>
      <c r="AY3190" s="27"/>
      <c r="AZ3190" s="27"/>
      <c r="BA3190" s="27"/>
      <c r="BB3190" s="27"/>
      <c r="BC3190" s="8"/>
      <c r="BD3190" s="5"/>
      <c r="BL3190" s="20"/>
      <c r="BM3190" s="27"/>
    </row>
    <row r="3191" spans="3:65">
      <c r="C3191" s="27"/>
      <c r="D3191" s="27"/>
      <c r="E3191" s="27"/>
      <c r="F3191" s="27"/>
      <c r="G3191" s="27"/>
      <c r="H3191" s="27"/>
      <c r="I3191" s="27"/>
      <c r="J3191" s="27"/>
      <c r="K3191" s="27"/>
      <c r="L3191" s="27"/>
      <c r="M3191" s="27"/>
      <c r="N3191" s="27"/>
      <c r="O3191" s="27"/>
      <c r="P3191" s="27"/>
      <c r="Q3191" s="27"/>
      <c r="R3191" s="27"/>
      <c r="S3191" s="27"/>
      <c r="T3191" s="27"/>
      <c r="U3191" s="27"/>
      <c r="V3191" s="27"/>
      <c r="W3191" s="27"/>
      <c r="X3191" s="27"/>
      <c r="Y3191" s="27"/>
      <c r="Z3191" s="27"/>
      <c r="AA3191" s="27"/>
      <c r="AB3191" s="27"/>
      <c r="AC3191" s="27"/>
      <c r="AD3191" s="27"/>
      <c r="AE3191" s="27"/>
      <c r="AF3191" s="27"/>
      <c r="AG3191" s="27"/>
      <c r="AH3191" s="27"/>
      <c r="AI3191" s="27"/>
      <c r="AJ3191" s="27"/>
      <c r="AK3191" s="27"/>
      <c r="AL3191" s="27"/>
      <c r="AM3191" s="27"/>
      <c r="AN3191" s="27"/>
      <c r="AO3191" s="27"/>
      <c r="AP3191" s="27"/>
      <c r="AQ3191" s="27"/>
      <c r="AR3191" s="27"/>
      <c r="AS3191" s="27"/>
      <c r="AT3191" s="27"/>
      <c r="AU3191" s="27"/>
      <c r="AV3191" s="27"/>
      <c r="AW3191" s="27"/>
      <c r="AX3191" s="27"/>
      <c r="AY3191" s="27"/>
      <c r="AZ3191" s="27"/>
      <c r="BA3191" s="27"/>
      <c r="BB3191" s="27"/>
      <c r="BC3191" s="8"/>
      <c r="BD3191" s="5"/>
      <c r="BL3191" s="20"/>
      <c r="BM3191" s="27"/>
    </row>
    <row r="3192" spans="3:65">
      <c r="C3192" s="27"/>
      <c r="D3192" s="27"/>
      <c r="E3192" s="27"/>
      <c r="F3192" s="27"/>
      <c r="G3192" s="27"/>
      <c r="H3192" s="27"/>
      <c r="I3192" s="27"/>
      <c r="J3192" s="27"/>
      <c r="K3192" s="27"/>
      <c r="L3192" s="27"/>
      <c r="M3192" s="27"/>
      <c r="N3192" s="27"/>
      <c r="O3192" s="27"/>
      <c r="P3192" s="27"/>
      <c r="Q3192" s="27"/>
      <c r="R3192" s="27"/>
      <c r="S3192" s="27"/>
      <c r="T3192" s="27"/>
      <c r="U3192" s="27"/>
      <c r="V3192" s="27"/>
      <c r="W3192" s="27"/>
      <c r="X3192" s="27"/>
      <c r="Y3192" s="27"/>
      <c r="Z3192" s="27"/>
      <c r="AA3192" s="27"/>
      <c r="AB3192" s="27"/>
      <c r="AC3192" s="27"/>
      <c r="AD3192" s="27"/>
      <c r="AE3192" s="27"/>
      <c r="AF3192" s="27"/>
      <c r="AG3192" s="27"/>
      <c r="AH3192" s="27"/>
      <c r="AI3192" s="27"/>
      <c r="AJ3192" s="27"/>
      <c r="AK3192" s="27"/>
      <c r="AL3192" s="27"/>
      <c r="AM3192" s="27"/>
      <c r="AN3192" s="27"/>
      <c r="AO3192" s="27"/>
      <c r="AP3192" s="27"/>
      <c r="AQ3192" s="27"/>
      <c r="AR3192" s="27"/>
      <c r="AS3192" s="27"/>
      <c r="AT3192" s="27"/>
      <c r="AU3192" s="27"/>
      <c r="AV3192" s="27"/>
      <c r="AW3192" s="27"/>
      <c r="AX3192" s="27"/>
      <c r="AY3192" s="27"/>
      <c r="AZ3192" s="27"/>
      <c r="BA3192" s="27"/>
      <c r="BB3192" s="27"/>
      <c r="BC3192" s="8"/>
      <c r="BD3192" s="5"/>
      <c r="BL3192" s="20"/>
      <c r="BM3192" s="27"/>
    </row>
    <row r="3193" spans="3:65">
      <c r="C3193" s="27"/>
      <c r="D3193" s="27"/>
      <c r="E3193" s="27"/>
      <c r="F3193" s="27"/>
      <c r="G3193" s="27"/>
      <c r="H3193" s="27"/>
      <c r="I3193" s="27"/>
      <c r="J3193" s="27"/>
      <c r="K3193" s="27"/>
      <c r="L3193" s="27"/>
      <c r="M3193" s="27"/>
      <c r="N3193" s="27"/>
      <c r="O3193" s="27"/>
      <c r="P3193" s="27"/>
      <c r="Q3193" s="27"/>
      <c r="R3193" s="27"/>
      <c r="S3193" s="27"/>
      <c r="T3193" s="27"/>
      <c r="U3193" s="27"/>
      <c r="V3193" s="27"/>
      <c r="W3193" s="27"/>
      <c r="X3193" s="27"/>
      <c r="Y3193" s="27"/>
      <c r="Z3193" s="27"/>
      <c r="AA3193" s="27"/>
      <c r="AB3193" s="27"/>
      <c r="AC3193" s="27"/>
      <c r="AD3193" s="27"/>
      <c r="AE3193" s="27"/>
      <c r="AF3193" s="27"/>
      <c r="AG3193" s="27"/>
      <c r="AH3193" s="27"/>
      <c r="AI3193" s="27"/>
      <c r="AJ3193" s="27"/>
      <c r="AK3193" s="27"/>
      <c r="AL3193" s="27"/>
      <c r="AM3193" s="27"/>
      <c r="AN3193" s="27"/>
      <c r="AO3193" s="27"/>
      <c r="AP3193" s="27"/>
      <c r="AQ3193" s="27"/>
      <c r="AR3193" s="27"/>
      <c r="AS3193" s="27"/>
      <c r="AT3193" s="27"/>
      <c r="AU3193" s="27"/>
      <c r="AV3193" s="27"/>
      <c r="AW3193" s="27"/>
      <c r="AX3193" s="27"/>
      <c r="AY3193" s="27"/>
      <c r="AZ3193" s="27"/>
      <c r="BA3193" s="27"/>
      <c r="BB3193" s="27"/>
      <c r="BC3193" s="8"/>
      <c r="BD3193" s="5"/>
      <c r="BL3193" s="20"/>
      <c r="BM3193" s="27"/>
    </row>
    <row r="3194" spans="3:65">
      <c r="C3194" s="27"/>
      <c r="D3194" s="27"/>
      <c r="E3194" s="27"/>
      <c r="F3194" s="27"/>
      <c r="G3194" s="27"/>
      <c r="H3194" s="27"/>
      <c r="I3194" s="27"/>
      <c r="J3194" s="27"/>
      <c r="K3194" s="27"/>
      <c r="L3194" s="27"/>
      <c r="M3194" s="27"/>
      <c r="N3194" s="27"/>
      <c r="O3194" s="27"/>
      <c r="P3194" s="27"/>
      <c r="Q3194" s="27"/>
      <c r="R3194" s="27"/>
      <c r="S3194" s="27"/>
      <c r="T3194" s="27"/>
      <c r="U3194" s="27"/>
      <c r="V3194" s="27"/>
      <c r="W3194" s="27"/>
      <c r="X3194" s="27"/>
      <c r="Y3194" s="27"/>
      <c r="Z3194" s="27"/>
      <c r="AA3194" s="27"/>
      <c r="AB3194" s="27"/>
      <c r="AC3194" s="27"/>
      <c r="AD3194" s="27"/>
      <c r="AE3194" s="27"/>
      <c r="AF3194" s="27"/>
      <c r="AG3194" s="27"/>
      <c r="AH3194" s="27"/>
      <c r="AI3194" s="27"/>
      <c r="AJ3194" s="27"/>
      <c r="AK3194" s="27"/>
      <c r="AL3194" s="27"/>
      <c r="AM3194" s="27"/>
      <c r="AN3194" s="27"/>
      <c r="AO3194" s="27"/>
      <c r="AP3194" s="27"/>
      <c r="AQ3194" s="27"/>
      <c r="AR3194" s="27"/>
      <c r="AS3194" s="27"/>
      <c r="AT3194" s="27"/>
      <c r="AU3194" s="27"/>
      <c r="AV3194" s="27"/>
      <c r="AW3194" s="27"/>
      <c r="AX3194" s="27"/>
      <c r="AY3194" s="27"/>
      <c r="AZ3194" s="27"/>
      <c r="BA3194" s="27"/>
      <c r="BB3194" s="27"/>
      <c r="BC3194" s="8"/>
      <c r="BD3194" s="5"/>
      <c r="BL3194" s="20"/>
      <c r="BM3194" s="27"/>
    </row>
    <row r="3195" spans="3:65">
      <c r="C3195" s="27"/>
      <c r="D3195" s="27"/>
      <c r="E3195" s="27"/>
      <c r="F3195" s="27"/>
      <c r="G3195" s="27"/>
      <c r="H3195" s="27"/>
      <c r="I3195" s="27"/>
      <c r="J3195" s="27"/>
      <c r="K3195" s="27"/>
      <c r="L3195" s="27"/>
      <c r="M3195" s="27"/>
      <c r="N3195" s="27"/>
      <c r="O3195" s="27"/>
      <c r="P3195" s="27"/>
      <c r="Q3195" s="27"/>
      <c r="R3195" s="27"/>
      <c r="S3195" s="27"/>
      <c r="T3195" s="27"/>
      <c r="U3195" s="27"/>
      <c r="V3195" s="27"/>
      <c r="W3195" s="27"/>
      <c r="X3195" s="27"/>
      <c r="Y3195" s="27"/>
      <c r="Z3195" s="27"/>
      <c r="AA3195" s="27"/>
      <c r="AB3195" s="27"/>
      <c r="AC3195" s="27"/>
      <c r="AD3195" s="27"/>
      <c r="AE3195" s="27"/>
      <c r="AF3195" s="27"/>
      <c r="AG3195" s="27"/>
      <c r="AH3195" s="27"/>
      <c r="AI3195" s="27"/>
      <c r="AJ3195" s="27"/>
      <c r="AK3195" s="27"/>
      <c r="AL3195" s="27"/>
      <c r="AM3195" s="27"/>
      <c r="AN3195" s="27"/>
      <c r="AO3195" s="27"/>
      <c r="AP3195" s="27"/>
      <c r="AQ3195" s="27"/>
      <c r="AR3195" s="27"/>
      <c r="AS3195" s="27"/>
      <c r="AT3195" s="27"/>
      <c r="AU3195" s="27"/>
      <c r="AV3195" s="27"/>
      <c r="AW3195" s="27"/>
      <c r="AX3195" s="27"/>
      <c r="AY3195" s="27"/>
      <c r="AZ3195" s="27"/>
      <c r="BA3195" s="27"/>
      <c r="BB3195" s="27"/>
      <c r="BC3195" s="8"/>
      <c r="BD3195" s="5"/>
      <c r="BL3195" s="20"/>
      <c r="BM3195" s="27"/>
    </row>
    <row r="3196" spans="3:65">
      <c r="C3196" s="27"/>
      <c r="D3196" s="27"/>
      <c r="E3196" s="27"/>
      <c r="F3196" s="27"/>
      <c r="G3196" s="27"/>
      <c r="H3196" s="27"/>
      <c r="I3196" s="27"/>
      <c r="J3196" s="27"/>
      <c r="K3196" s="27"/>
      <c r="L3196" s="27"/>
      <c r="M3196" s="27"/>
      <c r="N3196" s="27"/>
      <c r="O3196" s="27"/>
      <c r="P3196" s="27"/>
      <c r="Q3196" s="27"/>
      <c r="R3196" s="27"/>
      <c r="S3196" s="27"/>
      <c r="T3196" s="27"/>
      <c r="U3196" s="27"/>
      <c r="V3196" s="27"/>
      <c r="W3196" s="27"/>
      <c r="X3196" s="27"/>
      <c r="Y3196" s="27"/>
      <c r="Z3196" s="27"/>
      <c r="AA3196" s="27"/>
      <c r="AB3196" s="27"/>
      <c r="AC3196" s="27"/>
      <c r="AD3196" s="27"/>
      <c r="AE3196" s="27"/>
      <c r="AF3196" s="27"/>
      <c r="AG3196" s="27"/>
      <c r="AH3196" s="27"/>
      <c r="AI3196" s="27"/>
      <c r="AJ3196" s="27"/>
      <c r="AK3196" s="27"/>
      <c r="AL3196" s="27"/>
      <c r="AM3196" s="27"/>
      <c r="AN3196" s="27"/>
      <c r="AO3196" s="27"/>
      <c r="AP3196" s="27"/>
      <c r="AQ3196" s="27"/>
      <c r="AR3196" s="27"/>
      <c r="AS3196" s="27"/>
      <c r="AT3196" s="27"/>
      <c r="AU3196" s="27"/>
      <c r="AV3196" s="27"/>
      <c r="AW3196" s="27"/>
      <c r="AX3196" s="27"/>
      <c r="AY3196" s="27"/>
      <c r="AZ3196" s="27"/>
      <c r="BA3196" s="27"/>
      <c r="BB3196" s="27"/>
      <c r="BC3196" s="8"/>
      <c r="BD3196" s="5"/>
      <c r="BL3196" s="20"/>
      <c r="BM3196" s="27"/>
    </row>
    <row r="3197" spans="3:65">
      <c r="C3197" s="27"/>
      <c r="D3197" s="27"/>
      <c r="E3197" s="27"/>
      <c r="F3197" s="27"/>
      <c r="G3197" s="27"/>
      <c r="H3197" s="27"/>
      <c r="I3197" s="27"/>
      <c r="J3197" s="27"/>
      <c r="K3197" s="27"/>
      <c r="L3197" s="27"/>
      <c r="M3197" s="27"/>
      <c r="N3197" s="27"/>
      <c r="O3197" s="27"/>
      <c r="P3197" s="27"/>
      <c r="Q3197" s="27"/>
      <c r="R3197" s="27"/>
      <c r="S3197" s="27"/>
      <c r="T3197" s="27"/>
      <c r="U3197" s="27"/>
      <c r="V3197" s="27"/>
      <c r="W3197" s="27"/>
      <c r="X3197" s="27"/>
      <c r="Y3197" s="27"/>
      <c r="Z3197" s="27"/>
      <c r="AA3197" s="27"/>
      <c r="AB3197" s="27"/>
      <c r="AC3197" s="27"/>
      <c r="AD3197" s="27"/>
      <c r="AE3197" s="27"/>
      <c r="AF3197" s="27"/>
      <c r="AG3197" s="27"/>
      <c r="AH3197" s="27"/>
      <c r="AI3197" s="27"/>
      <c r="AJ3197" s="27"/>
      <c r="AK3197" s="27"/>
      <c r="AL3197" s="27"/>
      <c r="AM3197" s="27"/>
      <c r="AN3197" s="27"/>
      <c r="AO3197" s="27"/>
      <c r="AP3197" s="27"/>
      <c r="AQ3197" s="27"/>
      <c r="AR3197" s="27"/>
      <c r="AS3197" s="27"/>
      <c r="AT3197" s="27"/>
      <c r="AU3197" s="27"/>
      <c r="AV3197" s="27"/>
      <c r="AW3197" s="27"/>
      <c r="AX3197" s="27"/>
      <c r="AY3197" s="27"/>
      <c r="AZ3197" s="27"/>
      <c r="BA3197" s="27"/>
      <c r="BB3197" s="27"/>
      <c r="BC3197" s="8"/>
      <c r="BD3197" s="5"/>
      <c r="BL3197" s="20"/>
      <c r="BM3197" s="27"/>
    </row>
    <row r="3198" spans="3:65">
      <c r="C3198" s="27"/>
      <c r="D3198" s="27"/>
      <c r="E3198" s="27"/>
      <c r="F3198" s="27"/>
      <c r="G3198" s="27"/>
      <c r="H3198" s="27"/>
      <c r="I3198" s="27"/>
      <c r="J3198" s="27"/>
      <c r="K3198" s="27"/>
      <c r="L3198" s="27"/>
      <c r="M3198" s="27"/>
      <c r="N3198" s="27"/>
      <c r="O3198" s="27"/>
      <c r="P3198" s="27"/>
      <c r="Q3198" s="27"/>
      <c r="R3198" s="27"/>
      <c r="S3198" s="27"/>
      <c r="T3198" s="27"/>
      <c r="U3198" s="27"/>
      <c r="V3198" s="27"/>
      <c r="W3198" s="27"/>
      <c r="X3198" s="27"/>
      <c r="Y3198" s="27"/>
      <c r="Z3198" s="27"/>
      <c r="AA3198" s="27"/>
      <c r="AB3198" s="27"/>
      <c r="AC3198" s="27"/>
      <c r="AD3198" s="27"/>
      <c r="AE3198" s="27"/>
      <c r="AF3198" s="27"/>
      <c r="AG3198" s="27"/>
      <c r="AH3198" s="27"/>
      <c r="AI3198" s="27"/>
      <c r="AJ3198" s="27"/>
      <c r="AK3198" s="27"/>
      <c r="AL3198" s="27"/>
      <c r="AM3198" s="27"/>
      <c r="AN3198" s="27"/>
      <c r="AO3198" s="27"/>
      <c r="AP3198" s="27"/>
      <c r="AQ3198" s="27"/>
      <c r="AR3198" s="27"/>
      <c r="AS3198" s="27"/>
      <c r="AT3198" s="27"/>
      <c r="AU3198" s="27"/>
      <c r="AV3198" s="27"/>
      <c r="AW3198" s="27"/>
      <c r="AX3198" s="27"/>
      <c r="AY3198" s="27"/>
      <c r="AZ3198" s="27"/>
      <c r="BA3198" s="27"/>
      <c r="BB3198" s="27"/>
      <c r="BC3198" s="8"/>
      <c r="BD3198" s="5"/>
      <c r="BL3198" s="20"/>
      <c r="BM3198" s="27"/>
    </row>
    <row r="3199" spans="3:65">
      <c r="C3199" s="27"/>
      <c r="D3199" s="27"/>
      <c r="E3199" s="27"/>
      <c r="F3199" s="27"/>
      <c r="G3199" s="27"/>
      <c r="H3199" s="27"/>
      <c r="I3199" s="27"/>
      <c r="J3199" s="27"/>
      <c r="K3199" s="27"/>
      <c r="L3199" s="27"/>
      <c r="M3199" s="27"/>
      <c r="N3199" s="27"/>
      <c r="O3199" s="27"/>
      <c r="P3199" s="27"/>
      <c r="Q3199" s="27"/>
      <c r="R3199" s="27"/>
      <c r="S3199" s="27"/>
      <c r="T3199" s="27"/>
      <c r="U3199" s="27"/>
      <c r="V3199" s="27"/>
      <c r="W3199" s="27"/>
      <c r="X3199" s="27"/>
      <c r="Y3199" s="27"/>
      <c r="Z3199" s="27"/>
      <c r="AA3199" s="27"/>
      <c r="AB3199" s="27"/>
      <c r="AC3199" s="27"/>
      <c r="AD3199" s="27"/>
      <c r="AE3199" s="27"/>
      <c r="AF3199" s="27"/>
      <c r="AG3199" s="27"/>
      <c r="AH3199" s="27"/>
      <c r="AI3199" s="27"/>
      <c r="AJ3199" s="27"/>
      <c r="AK3199" s="27"/>
      <c r="AL3199" s="27"/>
      <c r="AM3199" s="27"/>
      <c r="AN3199" s="27"/>
      <c r="AO3199" s="27"/>
      <c r="AP3199" s="27"/>
      <c r="AQ3199" s="27"/>
      <c r="AR3199" s="27"/>
      <c r="AS3199" s="27"/>
      <c r="AT3199" s="27"/>
      <c r="AU3199" s="27"/>
      <c r="AV3199" s="27"/>
      <c r="AW3199" s="27"/>
      <c r="AX3199" s="27"/>
      <c r="AY3199" s="27"/>
      <c r="AZ3199" s="27"/>
      <c r="BA3199" s="27"/>
      <c r="BB3199" s="27"/>
      <c r="BC3199" s="8"/>
      <c r="BD3199" s="5"/>
      <c r="BL3199" s="20"/>
      <c r="BM3199" s="27"/>
    </row>
    <row r="3200" spans="3:65">
      <c r="C3200" s="27"/>
      <c r="D3200" s="27"/>
      <c r="E3200" s="27"/>
      <c r="F3200" s="27"/>
      <c r="G3200" s="27"/>
      <c r="H3200" s="27"/>
      <c r="I3200" s="27"/>
      <c r="J3200" s="27"/>
      <c r="K3200" s="27"/>
      <c r="L3200" s="27"/>
      <c r="M3200" s="27"/>
      <c r="N3200" s="27"/>
      <c r="O3200" s="27"/>
      <c r="P3200" s="27"/>
      <c r="Q3200" s="27"/>
      <c r="R3200" s="27"/>
      <c r="S3200" s="27"/>
      <c r="T3200" s="27"/>
      <c r="U3200" s="27"/>
      <c r="V3200" s="27"/>
      <c r="W3200" s="27"/>
      <c r="X3200" s="27"/>
      <c r="Y3200" s="27"/>
      <c r="Z3200" s="27"/>
      <c r="AA3200" s="27"/>
      <c r="AB3200" s="27"/>
      <c r="AC3200" s="27"/>
      <c r="AD3200" s="27"/>
      <c r="AE3200" s="27"/>
      <c r="AF3200" s="27"/>
      <c r="AG3200" s="27"/>
      <c r="AH3200" s="27"/>
      <c r="AI3200" s="27"/>
      <c r="AJ3200" s="27"/>
      <c r="AK3200" s="27"/>
      <c r="AL3200" s="27"/>
      <c r="AM3200" s="27"/>
      <c r="AN3200" s="27"/>
      <c r="AO3200" s="27"/>
      <c r="AP3200" s="27"/>
      <c r="AQ3200" s="27"/>
      <c r="AR3200" s="27"/>
      <c r="AS3200" s="27"/>
      <c r="AT3200" s="27"/>
      <c r="AU3200" s="27"/>
      <c r="AV3200" s="27"/>
      <c r="AW3200" s="27"/>
      <c r="AX3200" s="27"/>
      <c r="AY3200" s="27"/>
      <c r="AZ3200" s="27"/>
      <c r="BA3200" s="27"/>
      <c r="BB3200" s="27"/>
      <c r="BC3200" s="8"/>
      <c r="BD3200" s="5"/>
      <c r="BL3200" s="20"/>
      <c r="BM3200" s="27"/>
    </row>
    <row r="3201" spans="3:65">
      <c r="C3201" s="27"/>
      <c r="D3201" s="27"/>
      <c r="E3201" s="27"/>
      <c r="F3201" s="27"/>
      <c r="G3201" s="27"/>
      <c r="H3201" s="27"/>
      <c r="I3201" s="27"/>
      <c r="J3201" s="27"/>
      <c r="K3201" s="27"/>
      <c r="L3201" s="27"/>
      <c r="M3201" s="27"/>
      <c r="N3201" s="27"/>
      <c r="O3201" s="27"/>
      <c r="P3201" s="27"/>
      <c r="Q3201" s="27"/>
      <c r="R3201" s="27"/>
      <c r="S3201" s="27"/>
      <c r="T3201" s="27"/>
      <c r="U3201" s="27"/>
      <c r="V3201" s="27"/>
      <c r="W3201" s="27"/>
      <c r="X3201" s="27"/>
      <c r="Y3201" s="27"/>
      <c r="Z3201" s="27"/>
      <c r="AA3201" s="27"/>
      <c r="AB3201" s="27"/>
      <c r="AC3201" s="27"/>
      <c r="AD3201" s="27"/>
      <c r="AE3201" s="27"/>
      <c r="AF3201" s="27"/>
      <c r="AG3201" s="27"/>
      <c r="AH3201" s="27"/>
      <c r="AI3201" s="27"/>
      <c r="AJ3201" s="27"/>
      <c r="AK3201" s="27"/>
      <c r="AL3201" s="27"/>
      <c r="AM3201" s="27"/>
      <c r="AN3201" s="27"/>
      <c r="AO3201" s="27"/>
      <c r="AP3201" s="27"/>
      <c r="AQ3201" s="27"/>
      <c r="AR3201" s="27"/>
      <c r="AS3201" s="27"/>
      <c r="AT3201" s="27"/>
      <c r="AU3201" s="27"/>
      <c r="AV3201" s="27"/>
      <c r="AW3201" s="27"/>
      <c r="AX3201" s="27"/>
      <c r="AY3201" s="27"/>
      <c r="AZ3201" s="27"/>
      <c r="BA3201" s="27"/>
      <c r="BB3201" s="27"/>
      <c r="BC3201" s="8"/>
      <c r="BD3201" s="5"/>
      <c r="BL3201" s="20"/>
      <c r="BM3201" s="27"/>
    </row>
    <row r="3202" spans="3:65">
      <c r="C3202" s="27"/>
      <c r="D3202" s="27"/>
      <c r="E3202" s="27"/>
      <c r="F3202" s="27"/>
      <c r="G3202" s="27"/>
      <c r="H3202" s="27"/>
      <c r="I3202" s="27"/>
      <c r="J3202" s="27"/>
      <c r="K3202" s="27"/>
      <c r="L3202" s="27"/>
      <c r="M3202" s="27"/>
      <c r="N3202" s="27"/>
      <c r="O3202" s="27"/>
      <c r="P3202" s="27"/>
      <c r="Q3202" s="27"/>
      <c r="R3202" s="27"/>
      <c r="S3202" s="27"/>
      <c r="T3202" s="27"/>
      <c r="U3202" s="27"/>
      <c r="V3202" s="27"/>
      <c r="W3202" s="27"/>
      <c r="X3202" s="27"/>
      <c r="Y3202" s="27"/>
      <c r="Z3202" s="27"/>
      <c r="AA3202" s="27"/>
      <c r="AB3202" s="27"/>
      <c r="AC3202" s="27"/>
      <c r="AD3202" s="27"/>
      <c r="AE3202" s="27"/>
      <c r="AF3202" s="27"/>
      <c r="AG3202" s="27"/>
      <c r="AH3202" s="27"/>
      <c r="AI3202" s="27"/>
      <c r="AJ3202" s="27"/>
      <c r="AK3202" s="27"/>
      <c r="AL3202" s="27"/>
      <c r="AM3202" s="27"/>
      <c r="AN3202" s="27"/>
      <c r="AO3202" s="27"/>
      <c r="AP3202" s="27"/>
      <c r="AQ3202" s="27"/>
      <c r="AR3202" s="27"/>
      <c r="AS3202" s="27"/>
      <c r="AT3202" s="27"/>
      <c r="AU3202" s="27"/>
      <c r="AV3202" s="27"/>
      <c r="AW3202" s="27"/>
      <c r="AX3202" s="27"/>
      <c r="AY3202" s="27"/>
      <c r="AZ3202" s="27"/>
      <c r="BA3202" s="27"/>
      <c r="BB3202" s="27"/>
      <c r="BC3202" s="8"/>
      <c r="BD3202" s="5"/>
      <c r="BL3202" s="20"/>
      <c r="BM3202" s="27"/>
    </row>
    <row r="3203" spans="3:65">
      <c r="C3203" s="27"/>
      <c r="D3203" s="27"/>
      <c r="E3203" s="27"/>
      <c r="F3203" s="27"/>
      <c r="G3203" s="27"/>
      <c r="H3203" s="27"/>
      <c r="I3203" s="27"/>
      <c r="J3203" s="27"/>
      <c r="K3203" s="27"/>
      <c r="L3203" s="27"/>
      <c r="M3203" s="27"/>
      <c r="N3203" s="27"/>
      <c r="O3203" s="27"/>
      <c r="P3203" s="27"/>
      <c r="Q3203" s="27"/>
      <c r="R3203" s="27"/>
      <c r="S3203" s="27"/>
      <c r="T3203" s="27"/>
      <c r="U3203" s="27"/>
      <c r="V3203" s="27"/>
      <c r="W3203" s="27"/>
      <c r="X3203" s="27"/>
      <c r="Y3203" s="27"/>
      <c r="Z3203" s="27"/>
      <c r="AA3203" s="27"/>
      <c r="AB3203" s="27"/>
      <c r="AC3203" s="27"/>
      <c r="AD3203" s="27"/>
      <c r="AE3203" s="27"/>
      <c r="AF3203" s="27"/>
      <c r="AG3203" s="27"/>
      <c r="AH3203" s="27"/>
      <c r="AI3203" s="27"/>
      <c r="AJ3203" s="27"/>
      <c r="AK3203" s="27"/>
      <c r="AL3203" s="27"/>
      <c r="AM3203" s="27"/>
      <c r="AN3203" s="27"/>
      <c r="AO3203" s="27"/>
      <c r="AP3203" s="27"/>
      <c r="AQ3203" s="27"/>
      <c r="AR3203" s="27"/>
      <c r="AS3203" s="27"/>
      <c r="AT3203" s="27"/>
      <c r="AU3203" s="27"/>
      <c r="AV3203" s="27"/>
      <c r="AW3203" s="27"/>
      <c r="AX3203" s="27"/>
      <c r="AY3203" s="27"/>
      <c r="AZ3203" s="27"/>
      <c r="BA3203" s="27"/>
      <c r="BB3203" s="27"/>
      <c r="BC3203" s="8"/>
      <c r="BD3203" s="5"/>
      <c r="BL3203" s="20"/>
      <c r="BM3203" s="27"/>
    </row>
    <row r="3204" spans="3:65">
      <c r="C3204" s="27"/>
      <c r="D3204" s="27"/>
      <c r="E3204" s="27"/>
      <c r="F3204" s="27"/>
      <c r="G3204" s="27"/>
      <c r="H3204" s="27"/>
      <c r="I3204" s="27"/>
      <c r="J3204" s="27"/>
      <c r="K3204" s="27"/>
      <c r="L3204" s="27"/>
      <c r="M3204" s="27"/>
      <c r="N3204" s="27"/>
      <c r="O3204" s="27"/>
      <c r="P3204" s="27"/>
      <c r="Q3204" s="27"/>
      <c r="R3204" s="27"/>
      <c r="S3204" s="27"/>
      <c r="T3204" s="27"/>
      <c r="U3204" s="27"/>
      <c r="V3204" s="27"/>
      <c r="W3204" s="27"/>
      <c r="X3204" s="27"/>
      <c r="Y3204" s="27"/>
      <c r="Z3204" s="27"/>
      <c r="AA3204" s="27"/>
      <c r="AB3204" s="27"/>
      <c r="AC3204" s="27"/>
      <c r="AD3204" s="27"/>
      <c r="AE3204" s="27"/>
      <c r="AF3204" s="27"/>
      <c r="AG3204" s="27"/>
      <c r="AH3204" s="27"/>
      <c r="AI3204" s="27"/>
      <c r="AJ3204" s="27"/>
      <c r="AK3204" s="27"/>
      <c r="AL3204" s="27"/>
      <c r="AM3204" s="27"/>
      <c r="AN3204" s="27"/>
      <c r="AO3204" s="27"/>
      <c r="AP3204" s="27"/>
      <c r="AQ3204" s="27"/>
      <c r="AR3204" s="27"/>
      <c r="AS3204" s="27"/>
      <c r="AT3204" s="27"/>
      <c r="AU3204" s="27"/>
      <c r="AV3204" s="27"/>
      <c r="AW3204" s="27"/>
      <c r="AX3204" s="27"/>
      <c r="AY3204" s="27"/>
      <c r="AZ3204" s="27"/>
      <c r="BA3204" s="27"/>
      <c r="BB3204" s="27"/>
      <c r="BC3204" s="8"/>
      <c r="BD3204" s="5"/>
      <c r="BL3204" s="20"/>
      <c r="BM3204" s="27"/>
    </row>
    <row r="3205" spans="3:65">
      <c r="C3205" s="27"/>
      <c r="D3205" s="27"/>
      <c r="E3205" s="27"/>
      <c r="F3205" s="27"/>
      <c r="G3205" s="27"/>
      <c r="H3205" s="27"/>
      <c r="I3205" s="27"/>
      <c r="J3205" s="27"/>
      <c r="K3205" s="27"/>
      <c r="L3205" s="27"/>
      <c r="M3205" s="27"/>
      <c r="N3205" s="27"/>
      <c r="O3205" s="27"/>
      <c r="P3205" s="27"/>
      <c r="Q3205" s="27"/>
      <c r="R3205" s="27"/>
      <c r="S3205" s="27"/>
      <c r="T3205" s="27"/>
      <c r="U3205" s="27"/>
      <c r="V3205" s="27"/>
      <c r="W3205" s="27"/>
      <c r="X3205" s="27"/>
      <c r="Y3205" s="27"/>
      <c r="Z3205" s="27"/>
      <c r="AA3205" s="27"/>
      <c r="AB3205" s="27"/>
      <c r="AC3205" s="27"/>
      <c r="AD3205" s="27"/>
      <c r="AE3205" s="27"/>
      <c r="AF3205" s="27"/>
      <c r="AG3205" s="27"/>
      <c r="AH3205" s="27"/>
      <c r="AI3205" s="27"/>
      <c r="AJ3205" s="27"/>
      <c r="AK3205" s="27"/>
      <c r="AL3205" s="27"/>
      <c r="AM3205" s="27"/>
      <c r="AN3205" s="27"/>
      <c r="AO3205" s="27"/>
      <c r="AP3205" s="27"/>
      <c r="AQ3205" s="27"/>
      <c r="AR3205" s="27"/>
      <c r="AS3205" s="27"/>
      <c r="AT3205" s="27"/>
      <c r="AU3205" s="27"/>
      <c r="AV3205" s="27"/>
      <c r="AW3205" s="27"/>
      <c r="AX3205" s="27"/>
      <c r="AY3205" s="27"/>
      <c r="AZ3205" s="27"/>
      <c r="BA3205" s="27"/>
      <c r="BB3205" s="27"/>
      <c r="BC3205" s="8"/>
      <c r="BD3205" s="5"/>
      <c r="BL3205" s="20"/>
      <c r="BM3205" s="27"/>
    </row>
    <row r="3206" spans="3:65">
      <c r="C3206" s="27"/>
      <c r="D3206" s="27"/>
      <c r="E3206" s="27"/>
      <c r="F3206" s="27"/>
      <c r="G3206" s="27"/>
      <c r="H3206" s="27"/>
      <c r="I3206" s="27"/>
      <c r="J3206" s="27"/>
      <c r="K3206" s="27"/>
      <c r="L3206" s="27"/>
      <c r="M3206" s="27"/>
      <c r="N3206" s="27"/>
      <c r="O3206" s="27"/>
      <c r="P3206" s="27"/>
      <c r="Q3206" s="27"/>
      <c r="R3206" s="27"/>
      <c r="S3206" s="27"/>
      <c r="T3206" s="27"/>
      <c r="U3206" s="27"/>
      <c r="V3206" s="27"/>
      <c r="W3206" s="27"/>
      <c r="X3206" s="27"/>
      <c r="Y3206" s="27"/>
      <c r="Z3206" s="27"/>
      <c r="AA3206" s="27"/>
      <c r="AB3206" s="27"/>
      <c r="AC3206" s="27"/>
      <c r="AD3206" s="27"/>
      <c r="AE3206" s="27"/>
      <c r="AF3206" s="27"/>
      <c r="AG3206" s="27"/>
      <c r="AH3206" s="27"/>
      <c r="AI3206" s="27"/>
      <c r="AJ3206" s="27"/>
      <c r="AK3206" s="27"/>
      <c r="AL3206" s="27"/>
      <c r="AM3206" s="27"/>
      <c r="AN3206" s="27"/>
      <c r="AO3206" s="27"/>
      <c r="AP3206" s="27"/>
      <c r="AQ3206" s="27"/>
      <c r="AR3206" s="27"/>
      <c r="AS3206" s="27"/>
      <c r="AT3206" s="27"/>
      <c r="AU3206" s="27"/>
      <c r="AV3206" s="27"/>
      <c r="AW3206" s="27"/>
      <c r="AX3206" s="27"/>
      <c r="AY3206" s="27"/>
      <c r="AZ3206" s="27"/>
      <c r="BA3206" s="27"/>
      <c r="BB3206" s="27"/>
      <c r="BC3206" s="8"/>
      <c r="BD3206" s="5"/>
      <c r="BL3206" s="20"/>
      <c r="BM3206" s="27"/>
    </row>
    <row r="3207" spans="3:65">
      <c r="C3207" s="27"/>
      <c r="D3207" s="27"/>
      <c r="E3207" s="27"/>
      <c r="F3207" s="27"/>
      <c r="G3207" s="27"/>
      <c r="H3207" s="27"/>
      <c r="I3207" s="27"/>
      <c r="J3207" s="27"/>
      <c r="K3207" s="27"/>
      <c r="L3207" s="27"/>
      <c r="M3207" s="27"/>
      <c r="N3207" s="27"/>
      <c r="O3207" s="27"/>
      <c r="P3207" s="27"/>
      <c r="Q3207" s="27"/>
      <c r="R3207" s="27"/>
      <c r="S3207" s="27"/>
      <c r="T3207" s="27"/>
      <c r="U3207" s="27"/>
      <c r="V3207" s="27"/>
      <c r="W3207" s="27"/>
      <c r="X3207" s="27"/>
      <c r="Y3207" s="27"/>
      <c r="Z3207" s="27"/>
      <c r="AA3207" s="27"/>
      <c r="AB3207" s="27"/>
      <c r="AC3207" s="27"/>
      <c r="AD3207" s="27"/>
      <c r="AE3207" s="27"/>
      <c r="AF3207" s="27"/>
      <c r="AG3207" s="27"/>
      <c r="AH3207" s="27"/>
      <c r="AI3207" s="27"/>
      <c r="AJ3207" s="27"/>
      <c r="AK3207" s="27"/>
      <c r="AL3207" s="27"/>
      <c r="AM3207" s="27"/>
      <c r="AN3207" s="27"/>
      <c r="AO3207" s="27"/>
      <c r="AP3207" s="27"/>
      <c r="AQ3207" s="27"/>
      <c r="AR3207" s="27"/>
      <c r="AS3207" s="27"/>
      <c r="AT3207" s="27"/>
      <c r="AU3207" s="27"/>
      <c r="AV3207" s="27"/>
      <c r="AW3207" s="27"/>
      <c r="AX3207" s="27"/>
      <c r="AY3207" s="27"/>
      <c r="AZ3207" s="27"/>
      <c r="BA3207" s="27"/>
      <c r="BB3207" s="27"/>
      <c r="BC3207" s="8"/>
      <c r="BD3207" s="5"/>
      <c r="BL3207" s="20"/>
      <c r="BM3207" s="27"/>
    </row>
    <row r="3208" spans="3:65">
      <c r="C3208" s="27"/>
      <c r="D3208" s="27"/>
      <c r="E3208" s="27"/>
      <c r="F3208" s="27"/>
      <c r="G3208" s="27"/>
      <c r="H3208" s="27"/>
      <c r="I3208" s="27"/>
      <c r="J3208" s="27"/>
      <c r="K3208" s="27"/>
      <c r="L3208" s="27"/>
      <c r="M3208" s="27"/>
      <c r="N3208" s="27"/>
      <c r="O3208" s="27"/>
      <c r="P3208" s="27"/>
      <c r="Q3208" s="27"/>
      <c r="R3208" s="27"/>
      <c r="S3208" s="27"/>
      <c r="T3208" s="27"/>
      <c r="U3208" s="27"/>
      <c r="V3208" s="27"/>
      <c r="W3208" s="27"/>
      <c r="X3208" s="27"/>
      <c r="Y3208" s="27"/>
      <c r="Z3208" s="27"/>
      <c r="AA3208" s="27"/>
      <c r="AB3208" s="27"/>
      <c r="AC3208" s="27"/>
      <c r="AD3208" s="27"/>
      <c r="AE3208" s="27"/>
      <c r="AF3208" s="27"/>
      <c r="AG3208" s="27"/>
      <c r="AH3208" s="27"/>
      <c r="AI3208" s="27"/>
      <c r="AJ3208" s="27"/>
      <c r="AK3208" s="27"/>
      <c r="AL3208" s="27"/>
      <c r="AM3208" s="27"/>
      <c r="AN3208" s="27"/>
      <c r="AO3208" s="27"/>
      <c r="AP3208" s="27"/>
      <c r="AQ3208" s="27"/>
      <c r="AR3208" s="27"/>
      <c r="AS3208" s="27"/>
      <c r="AT3208" s="27"/>
      <c r="AU3208" s="27"/>
      <c r="AV3208" s="27"/>
      <c r="AW3208" s="27"/>
      <c r="AX3208" s="27"/>
      <c r="AY3208" s="27"/>
      <c r="AZ3208" s="27"/>
      <c r="BA3208" s="27"/>
      <c r="BB3208" s="27"/>
      <c r="BC3208" s="8"/>
      <c r="BD3208" s="5"/>
      <c r="BL3208" s="20"/>
      <c r="BM3208" s="27"/>
    </row>
    <row r="3209" spans="3:65">
      <c r="C3209" s="27"/>
      <c r="D3209" s="27"/>
      <c r="E3209" s="27"/>
      <c r="F3209" s="27"/>
      <c r="G3209" s="27"/>
      <c r="H3209" s="27"/>
      <c r="I3209" s="27"/>
      <c r="J3209" s="27"/>
      <c r="K3209" s="27"/>
      <c r="L3209" s="27"/>
      <c r="M3209" s="27"/>
      <c r="N3209" s="27"/>
      <c r="O3209" s="27"/>
      <c r="P3209" s="27"/>
      <c r="Q3209" s="27"/>
      <c r="R3209" s="27"/>
      <c r="S3209" s="27"/>
      <c r="T3209" s="27"/>
      <c r="U3209" s="27"/>
      <c r="V3209" s="27"/>
      <c r="W3209" s="27"/>
      <c r="X3209" s="27"/>
      <c r="Y3209" s="27"/>
      <c r="Z3209" s="27"/>
      <c r="AA3209" s="27"/>
      <c r="AB3209" s="27"/>
      <c r="AC3209" s="27"/>
      <c r="AD3209" s="27"/>
      <c r="AE3209" s="27"/>
      <c r="AF3209" s="27"/>
      <c r="AG3209" s="27"/>
      <c r="AH3209" s="27"/>
      <c r="AI3209" s="27"/>
      <c r="AJ3209" s="27"/>
      <c r="AK3209" s="27"/>
      <c r="AL3209" s="27"/>
      <c r="AM3209" s="27"/>
      <c r="AN3209" s="27"/>
      <c r="AO3209" s="27"/>
      <c r="AP3209" s="27"/>
      <c r="AQ3209" s="27"/>
      <c r="AR3209" s="27"/>
      <c r="AS3209" s="27"/>
      <c r="AT3209" s="27"/>
      <c r="AU3209" s="27"/>
      <c r="AV3209" s="27"/>
      <c r="AW3209" s="27"/>
      <c r="AX3209" s="27"/>
      <c r="AY3209" s="27"/>
      <c r="AZ3209" s="27"/>
      <c r="BA3209" s="27"/>
      <c r="BB3209" s="27"/>
      <c r="BC3209" s="8"/>
      <c r="BD3209" s="5"/>
      <c r="BL3209" s="20"/>
      <c r="BM3209" s="27"/>
    </row>
    <row r="3210" spans="3:65">
      <c r="C3210" s="27"/>
      <c r="D3210" s="27"/>
      <c r="E3210" s="27"/>
      <c r="F3210" s="27"/>
      <c r="G3210" s="27"/>
      <c r="H3210" s="27"/>
      <c r="I3210" s="27"/>
      <c r="J3210" s="27"/>
      <c r="K3210" s="27"/>
      <c r="L3210" s="27"/>
      <c r="M3210" s="27"/>
      <c r="N3210" s="27"/>
      <c r="O3210" s="27"/>
      <c r="P3210" s="27"/>
      <c r="Q3210" s="27"/>
      <c r="R3210" s="27"/>
      <c r="S3210" s="27"/>
      <c r="T3210" s="27"/>
      <c r="U3210" s="27"/>
      <c r="V3210" s="27"/>
      <c r="W3210" s="27"/>
      <c r="X3210" s="27"/>
      <c r="Y3210" s="27"/>
      <c r="Z3210" s="27"/>
      <c r="AA3210" s="27"/>
      <c r="AB3210" s="27"/>
      <c r="AC3210" s="27"/>
      <c r="AD3210" s="27"/>
      <c r="AE3210" s="27"/>
      <c r="AF3210" s="27"/>
      <c r="AG3210" s="27"/>
      <c r="AH3210" s="27"/>
      <c r="AI3210" s="27"/>
      <c r="AJ3210" s="27"/>
      <c r="AK3210" s="27"/>
      <c r="AL3210" s="27"/>
      <c r="AM3210" s="27"/>
      <c r="AN3210" s="27"/>
      <c r="AO3210" s="27"/>
      <c r="AP3210" s="27"/>
      <c r="AQ3210" s="27"/>
      <c r="AR3210" s="27"/>
      <c r="AS3210" s="27"/>
      <c r="AT3210" s="27"/>
      <c r="AU3210" s="27"/>
      <c r="AV3210" s="27"/>
      <c r="AW3210" s="27"/>
      <c r="AX3210" s="27"/>
      <c r="AY3210" s="27"/>
      <c r="AZ3210" s="27"/>
      <c r="BA3210" s="27"/>
      <c r="BB3210" s="27"/>
      <c r="BC3210" s="8"/>
      <c r="BD3210" s="5"/>
      <c r="BL3210" s="20"/>
      <c r="BM3210" s="27"/>
    </row>
    <row r="3211" spans="3:65">
      <c r="C3211" s="27"/>
      <c r="D3211" s="27"/>
      <c r="E3211" s="27"/>
      <c r="F3211" s="27"/>
      <c r="G3211" s="27"/>
      <c r="H3211" s="27"/>
      <c r="I3211" s="27"/>
      <c r="J3211" s="27"/>
      <c r="K3211" s="27"/>
      <c r="L3211" s="27"/>
      <c r="M3211" s="27"/>
      <c r="N3211" s="27"/>
      <c r="O3211" s="27"/>
      <c r="P3211" s="27"/>
      <c r="Q3211" s="27"/>
      <c r="R3211" s="27"/>
      <c r="S3211" s="27"/>
      <c r="T3211" s="27"/>
      <c r="U3211" s="27"/>
      <c r="V3211" s="27"/>
      <c r="W3211" s="27"/>
      <c r="X3211" s="27"/>
      <c r="Y3211" s="27"/>
      <c r="Z3211" s="27"/>
      <c r="AA3211" s="27"/>
      <c r="AB3211" s="27"/>
      <c r="AC3211" s="27"/>
      <c r="AD3211" s="27"/>
      <c r="AE3211" s="27"/>
      <c r="AF3211" s="27"/>
      <c r="AG3211" s="27"/>
      <c r="AH3211" s="27"/>
      <c r="AI3211" s="27"/>
      <c r="AJ3211" s="27"/>
      <c r="AK3211" s="27"/>
      <c r="AL3211" s="27"/>
      <c r="AM3211" s="27"/>
      <c r="AN3211" s="27"/>
      <c r="AO3211" s="27"/>
      <c r="AP3211" s="27"/>
      <c r="AQ3211" s="27"/>
      <c r="AR3211" s="27"/>
      <c r="AS3211" s="27"/>
      <c r="AT3211" s="27"/>
      <c r="AU3211" s="27"/>
      <c r="AV3211" s="27"/>
      <c r="AW3211" s="27"/>
      <c r="AX3211" s="27"/>
      <c r="AY3211" s="27"/>
      <c r="AZ3211" s="27"/>
      <c r="BA3211" s="27"/>
      <c r="BB3211" s="27"/>
      <c r="BC3211" s="8"/>
      <c r="BD3211" s="5"/>
      <c r="BL3211" s="20"/>
      <c r="BM3211" s="27"/>
    </row>
    <row r="3212" spans="3:65">
      <c r="C3212" s="27"/>
      <c r="D3212" s="27"/>
      <c r="E3212" s="27"/>
      <c r="F3212" s="27"/>
      <c r="G3212" s="27"/>
      <c r="H3212" s="27"/>
      <c r="I3212" s="27"/>
      <c r="J3212" s="27"/>
      <c r="K3212" s="27"/>
      <c r="L3212" s="27"/>
      <c r="M3212" s="27"/>
      <c r="N3212" s="27"/>
      <c r="O3212" s="27"/>
      <c r="P3212" s="27"/>
      <c r="Q3212" s="27"/>
      <c r="R3212" s="27"/>
      <c r="S3212" s="27"/>
      <c r="T3212" s="27"/>
      <c r="U3212" s="27"/>
      <c r="V3212" s="27"/>
      <c r="W3212" s="27"/>
      <c r="X3212" s="27"/>
      <c r="Y3212" s="27"/>
      <c r="Z3212" s="27"/>
      <c r="AA3212" s="27"/>
      <c r="AB3212" s="27"/>
      <c r="AC3212" s="27"/>
      <c r="AD3212" s="27"/>
      <c r="AE3212" s="27"/>
      <c r="AF3212" s="27"/>
      <c r="AG3212" s="27"/>
      <c r="AH3212" s="27"/>
      <c r="AI3212" s="27"/>
      <c r="AJ3212" s="27"/>
      <c r="AK3212" s="27"/>
      <c r="AL3212" s="27"/>
      <c r="AM3212" s="27"/>
      <c r="AN3212" s="27"/>
      <c r="AO3212" s="27"/>
      <c r="AP3212" s="27"/>
      <c r="AQ3212" s="27"/>
      <c r="AR3212" s="27"/>
      <c r="AS3212" s="27"/>
      <c r="AT3212" s="27"/>
      <c r="AU3212" s="27"/>
      <c r="AV3212" s="27"/>
      <c r="AW3212" s="27"/>
      <c r="AX3212" s="27"/>
      <c r="AY3212" s="27"/>
      <c r="AZ3212" s="27"/>
      <c r="BA3212" s="27"/>
      <c r="BB3212" s="27"/>
      <c r="BC3212" s="8"/>
      <c r="BD3212" s="5"/>
      <c r="BL3212" s="20"/>
      <c r="BM3212" s="27"/>
    </row>
    <row r="3213" spans="3:65">
      <c r="C3213" s="27"/>
      <c r="D3213" s="27"/>
      <c r="E3213" s="27"/>
      <c r="F3213" s="27"/>
      <c r="G3213" s="27"/>
      <c r="H3213" s="27"/>
      <c r="I3213" s="27"/>
      <c r="J3213" s="27"/>
      <c r="K3213" s="27"/>
      <c r="L3213" s="27"/>
      <c r="M3213" s="27"/>
      <c r="N3213" s="27"/>
      <c r="O3213" s="27"/>
      <c r="P3213" s="27"/>
      <c r="Q3213" s="27"/>
      <c r="R3213" s="27"/>
      <c r="S3213" s="27"/>
      <c r="T3213" s="27"/>
      <c r="U3213" s="27"/>
      <c r="V3213" s="27"/>
      <c r="W3213" s="27"/>
      <c r="X3213" s="27"/>
      <c r="Y3213" s="27"/>
      <c r="Z3213" s="27"/>
      <c r="AA3213" s="27"/>
      <c r="AB3213" s="27"/>
      <c r="AC3213" s="27"/>
      <c r="AD3213" s="27"/>
      <c r="AE3213" s="27"/>
      <c r="AF3213" s="27"/>
      <c r="AG3213" s="27"/>
      <c r="AH3213" s="27"/>
      <c r="AI3213" s="27"/>
      <c r="AJ3213" s="27"/>
      <c r="AK3213" s="27"/>
      <c r="AL3213" s="27"/>
      <c r="AM3213" s="27"/>
      <c r="AN3213" s="27"/>
      <c r="AO3213" s="27"/>
      <c r="AP3213" s="27"/>
      <c r="AQ3213" s="27"/>
      <c r="AR3213" s="27"/>
      <c r="AS3213" s="27"/>
      <c r="AT3213" s="27"/>
      <c r="AU3213" s="27"/>
      <c r="AV3213" s="27"/>
      <c r="AW3213" s="27"/>
      <c r="AX3213" s="27"/>
      <c r="AY3213" s="27"/>
      <c r="AZ3213" s="27"/>
      <c r="BA3213" s="27"/>
      <c r="BB3213" s="27"/>
      <c r="BC3213" s="8"/>
      <c r="BD3213" s="5"/>
      <c r="BL3213" s="20"/>
      <c r="BM3213" s="27"/>
    </row>
    <row r="3214" spans="3:65">
      <c r="C3214" s="27"/>
      <c r="D3214" s="27"/>
      <c r="E3214" s="27"/>
      <c r="F3214" s="27"/>
      <c r="G3214" s="27"/>
      <c r="H3214" s="27"/>
      <c r="I3214" s="27"/>
      <c r="J3214" s="27"/>
      <c r="K3214" s="27"/>
      <c r="L3214" s="27"/>
      <c r="M3214" s="27"/>
      <c r="N3214" s="27"/>
      <c r="O3214" s="27"/>
      <c r="P3214" s="27"/>
      <c r="Q3214" s="27"/>
      <c r="R3214" s="27"/>
      <c r="S3214" s="27"/>
      <c r="T3214" s="27"/>
      <c r="U3214" s="27"/>
      <c r="V3214" s="27"/>
      <c r="W3214" s="27"/>
      <c r="X3214" s="27"/>
      <c r="Y3214" s="27"/>
      <c r="Z3214" s="27"/>
      <c r="AA3214" s="27"/>
      <c r="AB3214" s="27"/>
      <c r="AC3214" s="27"/>
      <c r="AD3214" s="27"/>
      <c r="AE3214" s="27"/>
      <c r="AF3214" s="27"/>
      <c r="AG3214" s="27"/>
      <c r="AH3214" s="27"/>
      <c r="AI3214" s="27"/>
      <c r="AJ3214" s="27"/>
      <c r="AK3214" s="27"/>
      <c r="AL3214" s="27"/>
      <c r="AM3214" s="27"/>
      <c r="AN3214" s="27"/>
      <c r="AO3214" s="27"/>
      <c r="AP3214" s="27"/>
      <c r="AQ3214" s="27"/>
      <c r="AR3214" s="27"/>
      <c r="AS3214" s="27"/>
      <c r="AT3214" s="27"/>
      <c r="AU3214" s="27"/>
      <c r="AV3214" s="27"/>
      <c r="AW3214" s="27"/>
      <c r="AX3214" s="27"/>
      <c r="AY3214" s="27"/>
      <c r="AZ3214" s="27"/>
      <c r="BA3214" s="27"/>
      <c r="BB3214" s="27"/>
      <c r="BC3214" s="8"/>
      <c r="BD3214" s="5"/>
      <c r="BL3214" s="20"/>
      <c r="BM3214" s="27"/>
    </row>
    <row r="3215" spans="3:65">
      <c r="C3215" s="27"/>
      <c r="D3215" s="27"/>
      <c r="E3215" s="27"/>
      <c r="F3215" s="27"/>
      <c r="G3215" s="27"/>
      <c r="H3215" s="27"/>
      <c r="I3215" s="27"/>
      <c r="J3215" s="27"/>
      <c r="K3215" s="27"/>
      <c r="L3215" s="27"/>
      <c r="M3215" s="27"/>
      <c r="N3215" s="27"/>
      <c r="O3215" s="27"/>
      <c r="P3215" s="27"/>
      <c r="Q3215" s="27"/>
      <c r="R3215" s="27"/>
      <c r="S3215" s="27"/>
      <c r="T3215" s="27"/>
      <c r="U3215" s="27"/>
      <c r="V3215" s="27"/>
      <c r="W3215" s="27"/>
      <c r="X3215" s="27"/>
      <c r="Y3215" s="27"/>
      <c r="Z3215" s="27"/>
      <c r="AA3215" s="27"/>
      <c r="AB3215" s="27"/>
      <c r="AC3215" s="27"/>
      <c r="AD3215" s="27"/>
      <c r="AE3215" s="27"/>
      <c r="AF3215" s="27"/>
      <c r="AG3215" s="27"/>
      <c r="AH3215" s="27"/>
      <c r="AI3215" s="27"/>
      <c r="AJ3215" s="27"/>
      <c r="AK3215" s="27"/>
      <c r="AL3215" s="27"/>
      <c r="AM3215" s="27"/>
      <c r="AN3215" s="27"/>
      <c r="AO3215" s="27"/>
      <c r="AP3215" s="27"/>
      <c r="AQ3215" s="27"/>
      <c r="AR3215" s="27"/>
      <c r="AS3215" s="27"/>
      <c r="AT3215" s="27"/>
      <c r="AU3215" s="27"/>
      <c r="AV3215" s="27"/>
      <c r="AW3215" s="27"/>
      <c r="AX3215" s="27"/>
      <c r="AY3215" s="27"/>
      <c r="AZ3215" s="27"/>
      <c r="BA3215" s="27"/>
      <c r="BB3215" s="27"/>
      <c r="BC3215" s="8"/>
      <c r="BD3215" s="5"/>
      <c r="BL3215" s="20"/>
      <c r="BM3215" s="27"/>
    </row>
    <row r="3216" spans="3:65">
      <c r="C3216" s="27"/>
      <c r="D3216" s="27"/>
      <c r="E3216" s="27"/>
      <c r="F3216" s="27"/>
      <c r="G3216" s="27"/>
      <c r="H3216" s="27"/>
      <c r="I3216" s="27"/>
      <c r="J3216" s="27"/>
      <c r="K3216" s="27"/>
      <c r="L3216" s="27"/>
      <c r="M3216" s="27"/>
      <c r="N3216" s="27"/>
      <c r="O3216" s="27"/>
      <c r="P3216" s="27"/>
      <c r="Q3216" s="27"/>
      <c r="R3216" s="27"/>
      <c r="S3216" s="27"/>
      <c r="T3216" s="27"/>
      <c r="U3216" s="27"/>
      <c r="V3216" s="27"/>
      <c r="W3216" s="27"/>
      <c r="X3216" s="27"/>
      <c r="Y3216" s="27"/>
      <c r="Z3216" s="27"/>
      <c r="AA3216" s="27"/>
      <c r="AB3216" s="27"/>
      <c r="AC3216" s="27"/>
      <c r="AD3216" s="27"/>
      <c r="AE3216" s="27"/>
      <c r="AF3216" s="27"/>
      <c r="AG3216" s="27"/>
      <c r="AH3216" s="27"/>
      <c r="AI3216" s="27"/>
      <c r="AJ3216" s="27"/>
      <c r="AK3216" s="27"/>
      <c r="AL3216" s="27"/>
      <c r="AM3216" s="27"/>
      <c r="AN3216" s="27"/>
      <c r="AO3216" s="27"/>
      <c r="AP3216" s="27"/>
      <c r="AQ3216" s="27"/>
      <c r="AR3216" s="27"/>
      <c r="AS3216" s="27"/>
      <c r="AT3216" s="27"/>
      <c r="AU3216" s="27"/>
      <c r="AV3216" s="27"/>
      <c r="AW3216" s="27"/>
      <c r="AX3216" s="27"/>
      <c r="AY3216" s="27"/>
      <c r="AZ3216" s="27"/>
      <c r="BA3216" s="27"/>
      <c r="BB3216" s="27"/>
      <c r="BC3216" s="8"/>
      <c r="BD3216" s="5"/>
      <c r="BL3216" s="20"/>
      <c r="BM3216" s="27"/>
    </row>
    <row r="3217" spans="3:65">
      <c r="C3217" s="27"/>
      <c r="D3217" s="27"/>
      <c r="E3217" s="27"/>
      <c r="F3217" s="27"/>
      <c r="G3217" s="27"/>
      <c r="H3217" s="27"/>
      <c r="I3217" s="27"/>
      <c r="J3217" s="27"/>
      <c r="K3217" s="27"/>
      <c r="L3217" s="27"/>
      <c r="M3217" s="27"/>
      <c r="N3217" s="27"/>
      <c r="O3217" s="27"/>
      <c r="P3217" s="27"/>
      <c r="Q3217" s="27"/>
      <c r="R3217" s="27"/>
      <c r="S3217" s="27"/>
      <c r="T3217" s="27"/>
      <c r="U3217" s="27"/>
      <c r="V3217" s="27"/>
      <c r="W3217" s="27"/>
      <c r="X3217" s="27"/>
      <c r="Y3217" s="27"/>
      <c r="Z3217" s="27"/>
      <c r="AA3217" s="27"/>
      <c r="AB3217" s="27"/>
      <c r="AC3217" s="27"/>
      <c r="AD3217" s="27"/>
      <c r="AE3217" s="27"/>
      <c r="AF3217" s="27"/>
      <c r="AG3217" s="27"/>
      <c r="AH3217" s="27"/>
      <c r="AI3217" s="27"/>
      <c r="AJ3217" s="27"/>
      <c r="AK3217" s="27"/>
      <c r="AL3217" s="27"/>
      <c r="AM3217" s="27"/>
      <c r="AN3217" s="27"/>
      <c r="AO3217" s="27"/>
      <c r="AP3217" s="27"/>
      <c r="AQ3217" s="27"/>
      <c r="AR3217" s="27"/>
      <c r="AS3217" s="27"/>
      <c r="AT3217" s="27"/>
      <c r="AU3217" s="27"/>
      <c r="AV3217" s="27"/>
      <c r="AW3217" s="27"/>
      <c r="AX3217" s="27"/>
      <c r="AY3217" s="27"/>
      <c r="AZ3217" s="27"/>
      <c r="BA3217" s="27"/>
      <c r="BB3217" s="27"/>
      <c r="BC3217" s="8"/>
      <c r="BD3217" s="5"/>
      <c r="BL3217" s="20"/>
      <c r="BM3217" s="27"/>
    </row>
    <row r="3218" spans="3:65">
      <c r="C3218" s="27"/>
      <c r="D3218" s="27"/>
      <c r="E3218" s="27"/>
      <c r="F3218" s="27"/>
      <c r="G3218" s="27"/>
      <c r="H3218" s="27"/>
      <c r="I3218" s="27"/>
      <c r="J3218" s="27"/>
      <c r="K3218" s="27"/>
      <c r="L3218" s="27"/>
      <c r="M3218" s="27"/>
      <c r="N3218" s="27"/>
      <c r="O3218" s="27"/>
      <c r="P3218" s="27"/>
      <c r="Q3218" s="27"/>
      <c r="R3218" s="27"/>
      <c r="S3218" s="27"/>
      <c r="T3218" s="27"/>
      <c r="U3218" s="27"/>
      <c r="V3218" s="27"/>
      <c r="W3218" s="27"/>
      <c r="X3218" s="27"/>
      <c r="Y3218" s="27"/>
      <c r="Z3218" s="27"/>
      <c r="AA3218" s="27"/>
      <c r="AB3218" s="27"/>
      <c r="AC3218" s="27"/>
      <c r="AD3218" s="27"/>
      <c r="AE3218" s="27"/>
      <c r="AF3218" s="27"/>
      <c r="AG3218" s="27"/>
      <c r="AH3218" s="27"/>
      <c r="AI3218" s="27"/>
      <c r="AJ3218" s="27"/>
      <c r="AK3218" s="27"/>
      <c r="AL3218" s="27"/>
      <c r="AM3218" s="27"/>
      <c r="AN3218" s="27"/>
      <c r="AO3218" s="27"/>
      <c r="AP3218" s="27"/>
      <c r="AQ3218" s="27"/>
      <c r="AR3218" s="27"/>
      <c r="AS3218" s="27"/>
      <c r="AT3218" s="27"/>
      <c r="AU3218" s="27"/>
      <c r="AV3218" s="27"/>
      <c r="AW3218" s="27"/>
      <c r="AX3218" s="27"/>
      <c r="AY3218" s="27"/>
      <c r="AZ3218" s="27"/>
      <c r="BA3218" s="27"/>
      <c r="BB3218" s="27"/>
      <c r="BC3218" s="8"/>
      <c r="BD3218" s="5"/>
      <c r="BL3218" s="20"/>
      <c r="BM3218" s="27"/>
    </row>
    <row r="3219" spans="3:65">
      <c r="C3219" s="27"/>
      <c r="D3219" s="27"/>
      <c r="E3219" s="27"/>
      <c r="F3219" s="27"/>
      <c r="G3219" s="27"/>
      <c r="H3219" s="27"/>
      <c r="I3219" s="27"/>
      <c r="J3219" s="27"/>
      <c r="K3219" s="27"/>
      <c r="L3219" s="27"/>
      <c r="M3219" s="27"/>
      <c r="N3219" s="27"/>
      <c r="O3219" s="27"/>
      <c r="P3219" s="27"/>
      <c r="Q3219" s="27"/>
      <c r="R3219" s="27"/>
      <c r="S3219" s="27"/>
      <c r="T3219" s="27"/>
      <c r="U3219" s="27"/>
      <c r="V3219" s="27"/>
      <c r="W3219" s="27"/>
      <c r="X3219" s="27"/>
      <c r="Y3219" s="27"/>
      <c r="Z3219" s="27"/>
      <c r="AA3219" s="27"/>
      <c r="AB3219" s="27"/>
      <c r="AC3219" s="27"/>
      <c r="AD3219" s="27"/>
      <c r="AE3219" s="27"/>
      <c r="AF3219" s="27"/>
      <c r="AG3219" s="27"/>
      <c r="AH3219" s="27"/>
      <c r="AI3219" s="27"/>
      <c r="AJ3219" s="27"/>
      <c r="AK3219" s="27"/>
      <c r="AL3219" s="27"/>
      <c r="AM3219" s="27"/>
      <c r="AN3219" s="27"/>
      <c r="AO3219" s="27"/>
      <c r="AP3219" s="27"/>
      <c r="AQ3219" s="27"/>
      <c r="AR3219" s="27"/>
      <c r="AS3219" s="27"/>
      <c r="AT3219" s="27"/>
      <c r="AU3219" s="27"/>
      <c r="AV3219" s="27"/>
      <c r="AW3219" s="27"/>
      <c r="AX3219" s="27"/>
      <c r="AY3219" s="27"/>
      <c r="AZ3219" s="27"/>
      <c r="BA3219" s="27"/>
      <c r="BB3219" s="27"/>
      <c r="BC3219" s="8"/>
      <c r="BD3219" s="5"/>
      <c r="BL3219" s="20"/>
      <c r="BM3219" s="27"/>
    </row>
    <row r="3220" spans="3:65">
      <c r="C3220" s="27"/>
      <c r="D3220" s="27"/>
      <c r="E3220" s="27"/>
      <c r="F3220" s="27"/>
      <c r="G3220" s="27"/>
      <c r="H3220" s="27"/>
      <c r="I3220" s="27"/>
      <c r="J3220" s="27"/>
      <c r="K3220" s="27"/>
      <c r="L3220" s="27"/>
      <c r="M3220" s="27"/>
      <c r="N3220" s="27"/>
      <c r="O3220" s="27"/>
      <c r="P3220" s="27"/>
      <c r="Q3220" s="27"/>
      <c r="R3220" s="27"/>
      <c r="S3220" s="27"/>
      <c r="T3220" s="27"/>
      <c r="U3220" s="27"/>
      <c r="V3220" s="27"/>
      <c r="W3220" s="27"/>
      <c r="X3220" s="27"/>
      <c r="Y3220" s="27"/>
      <c r="Z3220" s="27"/>
      <c r="AA3220" s="27"/>
      <c r="AB3220" s="27"/>
      <c r="AC3220" s="27"/>
      <c r="AD3220" s="27"/>
      <c r="AE3220" s="27"/>
      <c r="AF3220" s="27"/>
      <c r="AG3220" s="27"/>
      <c r="AH3220" s="27"/>
      <c r="AI3220" s="27"/>
      <c r="AJ3220" s="27"/>
      <c r="AK3220" s="27"/>
      <c r="AL3220" s="27"/>
      <c r="AM3220" s="27"/>
      <c r="AN3220" s="27"/>
      <c r="AO3220" s="27"/>
      <c r="AP3220" s="27"/>
      <c r="AQ3220" s="27"/>
      <c r="AR3220" s="27"/>
      <c r="AS3220" s="27"/>
      <c r="AT3220" s="27"/>
      <c r="AU3220" s="27"/>
      <c r="AV3220" s="27"/>
      <c r="AW3220" s="27"/>
      <c r="AX3220" s="27"/>
      <c r="AY3220" s="27"/>
      <c r="AZ3220" s="27"/>
      <c r="BA3220" s="27"/>
      <c r="BB3220" s="27"/>
      <c r="BC3220" s="8"/>
      <c r="BD3220" s="5"/>
      <c r="BL3220" s="20"/>
      <c r="BM3220" s="27"/>
    </row>
    <row r="3221" spans="3:65">
      <c r="C3221" s="27"/>
      <c r="D3221" s="27"/>
      <c r="E3221" s="27"/>
      <c r="F3221" s="27"/>
      <c r="G3221" s="27"/>
      <c r="H3221" s="27"/>
      <c r="I3221" s="27"/>
      <c r="J3221" s="27"/>
      <c r="K3221" s="27"/>
      <c r="L3221" s="27"/>
      <c r="M3221" s="27"/>
      <c r="N3221" s="27"/>
      <c r="O3221" s="27"/>
      <c r="P3221" s="27"/>
      <c r="Q3221" s="27"/>
      <c r="R3221" s="27"/>
      <c r="S3221" s="27"/>
      <c r="T3221" s="27"/>
      <c r="U3221" s="27"/>
      <c r="V3221" s="27"/>
      <c r="W3221" s="27"/>
      <c r="X3221" s="27"/>
      <c r="Y3221" s="27"/>
      <c r="Z3221" s="27"/>
      <c r="AA3221" s="27"/>
      <c r="AB3221" s="27"/>
      <c r="AC3221" s="27"/>
      <c r="AD3221" s="27"/>
      <c r="AE3221" s="27"/>
      <c r="AF3221" s="27"/>
      <c r="AG3221" s="27"/>
      <c r="AH3221" s="27"/>
      <c r="AI3221" s="27"/>
      <c r="AJ3221" s="27"/>
      <c r="AK3221" s="27"/>
      <c r="AL3221" s="27"/>
      <c r="AM3221" s="27"/>
      <c r="AN3221" s="27"/>
      <c r="AO3221" s="27"/>
      <c r="AP3221" s="27"/>
      <c r="AQ3221" s="27"/>
      <c r="AR3221" s="27"/>
      <c r="AS3221" s="27"/>
      <c r="AT3221" s="27"/>
      <c r="AU3221" s="27"/>
      <c r="AV3221" s="27"/>
      <c r="AW3221" s="27"/>
      <c r="AX3221" s="27"/>
      <c r="AY3221" s="27"/>
      <c r="AZ3221" s="27"/>
      <c r="BA3221" s="27"/>
      <c r="BB3221" s="27"/>
      <c r="BC3221" s="8"/>
      <c r="BD3221" s="5"/>
      <c r="BL3221" s="20"/>
      <c r="BM3221" s="27"/>
    </row>
    <row r="3222" spans="3:65">
      <c r="C3222" s="27"/>
      <c r="D3222" s="27"/>
      <c r="E3222" s="27"/>
      <c r="F3222" s="27"/>
      <c r="G3222" s="27"/>
      <c r="H3222" s="27"/>
      <c r="I3222" s="27"/>
      <c r="J3222" s="27"/>
      <c r="K3222" s="27"/>
      <c r="L3222" s="27"/>
      <c r="M3222" s="27"/>
      <c r="N3222" s="27"/>
      <c r="O3222" s="27"/>
      <c r="P3222" s="27"/>
      <c r="Q3222" s="27"/>
      <c r="R3222" s="27"/>
      <c r="S3222" s="27"/>
      <c r="T3222" s="27"/>
      <c r="U3222" s="27"/>
      <c r="V3222" s="27"/>
      <c r="W3222" s="27"/>
      <c r="X3222" s="27"/>
      <c r="Y3222" s="27"/>
      <c r="Z3222" s="27"/>
      <c r="AA3222" s="27"/>
      <c r="AB3222" s="27"/>
      <c r="AC3222" s="27"/>
      <c r="AD3222" s="27"/>
      <c r="AE3222" s="27"/>
      <c r="AF3222" s="27"/>
      <c r="AG3222" s="27"/>
      <c r="AH3222" s="27"/>
      <c r="AI3222" s="27"/>
      <c r="AJ3222" s="27"/>
      <c r="AK3222" s="27"/>
      <c r="AL3222" s="27"/>
      <c r="AM3222" s="27"/>
      <c r="AN3222" s="27"/>
      <c r="AO3222" s="27"/>
      <c r="AP3222" s="27"/>
      <c r="AQ3222" s="27"/>
      <c r="AR3222" s="27"/>
      <c r="AS3222" s="27"/>
      <c r="AT3222" s="27"/>
      <c r="AU3222" s="27"/>
      <c r="AV3222" s="27"/>
      <c r="AW3222" s="27"/>
      <c r="AX3222" s="27"/>
      <c r="AY3222" s="27"/>
      <c r="AZ3222" s="27"/>
      <c r="BA3222" s="27"/>
      <c r="BB3222" s="27"/>
      <c r="BC3222" s="8"/>
      <c r="BD3222" s="5"/>
      <c r="BL3222" s="20"/>
      <c r="BM3222" s="27"/>
    </row>
    <row r="3223" spans="3:65">
      <c r="C3223" s="27"/>
      <c r="D3223" s="27"/>
      <c r="E3223" s="27"/>
      <c r="F3223" s="27"/>
      <c r="G3223" s="27"/>
      <c r="H3223" s="27"/>
      <c r="I3223" s="27"/>
      <c r="J3223" s="27"/>
      <c r="K3223" s="27"/>
      <c r="L3223" s="27"/>
      <c r="M3223" s="27"/>
      <c r="N3223" s="27"/>
      <c r="O3223" s="27"/>
      <c r="P3223" s="27"/>
      <c r="Q3223" s="27"/>
      <c r="R3223" s="27"/>
      <c r="S3223" s="27"/>
      <c r="T3223" s="27"/>
      <c r="U3223" s="27"/>
      <c r="V3223" s="27"/>
      <c r="W3223" s="27"/>
      <c r="X3223" s="27"/>
      <c r="Y3223" s="27"/>
      <c r="Z3223" s="27"/>
      <c r="AA3223" s="27"/>
      <c r="AB3223" s="27"/>
      <c r="AC3223" s="27"/>
      <c r="AD3223" s="27"/>
      <c r="AE3223" s="27"/>
      <c r="AF3223" s="27"/>
      <c r="AG3223" s="27"/>
      <c r="AH3223" s="27"/>
      <c r="AI3223" s="27"/>
      <c r="AJ3223" s="27"/>
      <c r="AK3223" s="27"/>
      <c r="AL3223" s="27"/>
      <c r="AM3223" s="27"/>
      <c r="AN3223" s="27"/>
      <c r="AO3223" s="27"/>
      <c r="AP3223" s="27"/>
      <c r="AQ3223" s="27"/>
      <c r="AR3223" s="27"/>
      <c r="AS3223" s="27"/>
      <c r="AT3223" s="27"/>
      <c r="AU3223" s="27"/>
      <c r="AV3223" s="27"/>
      <c r="AW3223" s="27"/>
      <c r="AX3223" s="27"/>
      <c r="AY3223" s="27"/>
      <c r="AZ3223" s="27"/>
      <c r="BA3223" s="27"/>
      <c r="BB3223" s="27"/>
      <c r="BC3223" s="8"/>
      <c r="BD3223" s="5"/>
      <c r="BL3223" s="20"/>
      <c r="BM3223" s="27"/>
    </row>
    <row r="3224" spans="3:65">
      <c r="C3224" s="27"/>
      <c r="D3224" s="27"/>
      <c r="E3224" s="27"/>
      <c r="F3224" s="27"/>
      <c r="G3224" s="27"/>
      <c r="H3224" s="27"/>
      <c r="I3224" s="27"/>
      <c r="J3224" s="27"/>
      <c r="K3224" s="27"/>
      <c r="L3224" s="27"/>
      <c r="M3224" s="27"/>
      <c r="N3224" s="27"/>
      <c r="O3224" s="27"/>
      <c r="P3224" s="27"/>
      <c r="Q3224" s="27"/>
      <c r="R3224" s="27"/>
      <c r="S3224" s="27"/>
      <c r="T3224" s="27"/>
      <c r="U3224" s="27"/>
      <c r="V3224" s="27"/>
      <c r="W3224" s="27"/>
      <c r="X3224" s="27"/>
      <c r="Y3224" s="27"/>
      <c r="Z3224" s="27"/>
      <c r="AA3224" s="27"/>
      <c r="AB3224" s="27"/>
      <c r="AC3224" s="27"/>
      <c r="AD3224" s="27"/>
      <c r="AE3224" s="27"/>
      <c r="AF3224" s="27"/>
      <c r="AG3224" s="27"/>
      <c r="AH3224" s="27"/>
      <c r="AI3224" s="27"/>
      <c r="AJ3224" s="27"/>
      <c r="AK3224" s="27"/>
      <c r="AL3224" s="27"/>
      <c r="AM3224" s="27"/>
      <c r="AN3224" s="27"/>
      <c r="AO3224" s="27"/>
      <c r="AP3224" s="27"/>
      <c r="AQ3224" s="27"/>
      <c r="AR3224" s="27"/>
      <c r="AS3224" s="27"/>
      <c r="AT3224" s="27"/>
      <c r="AU3224" s="27"/>
      <c r="AV3224" s="27"/>
      <c r="AW3224" s="27"/>
      <c r="AX3224" s="27"/>
      <c r="AY3224" s="27"/>
      <c r="AZ3224" s="27"/>
      <c r="BA3224" s="27"/>
      <c r="BB3224" s="27"/>
      <c r="BC3224" s="8"/>
      <c r="BD3224" s="5"/>
      <c r="BL3224" s="20"/>
      <c r="BM3224" s="27"/>
    </row>
    <row r="3225" spans="3:65">
      <c r="C3225" s="27"/>
      <c r="D3225" s="27"/>
      <c r="E3225" s="27"/>
      <c r="F3225" s="27"/>
      <c r="G3225" s="27"/>
      <c r="H3225" s="27"/>
      <c r="I3225" s="27"/>
      <c r="J3225" s="27"/>
      <c r="K3225" s="27"/>
      <c r="L3225" s="27"/>
      <c r="M3225" s="27"/>
      <c r="N3225" s="27"/>
      <c r="O3225" s="27"/>
      <c r="P3225" s="27"/>
      <c r="Q3225" s="27"/>
      <c r="R3225" s="27"/>
      <c r="S3225" s="27"/>
      <c r="T3225" s="27"/>
      <c r="U3225" s="27"/>
      <c r="V3225" s="27"/>
      <c r="W3225" s="27"/>
      <c r="X3225" s="27"/>
      <c r="Y3225" s="27"/>
      <c r="Z3225" s="27"/>
      <c r="AA3225" s="27"/>
      <c r="AB3225" s="27"/>
      <c r="AC3225" s="27"/>
      <c r="AD3225" s="27"/>
      <c r="AE3225" s="27"/>
      <c r="AF3225" s="27"/>
      <c r="AG3225" s="27"/>
      <c r="AH3225" s="27"/>
      <c r="AI3225" s="27"/>
      <c r="AJ3225" s="27"/>
      <c r="AK3225" s="27"/>
      <c r="AL3225" s="27"/>
      <c r="AM3225" s="27"/>
      <c r="AN3225" s="27"/>
      <c r="AO3225" s="27"/>
      <c r="AP3225" s="27"/>
      <c r="AQ3225" s="27"/>
      <c r="AR3225" s="27"/>
      <c r="AS3225" s="27"/>
      <c r="AT3225" s="27"/>
      <c r="AU3225" s="27"/>
      <c r="AV3225" s="27"/>
      <c r="AW3225" s="27"/>
      <c r="AX3225" s="27"/>
      <c r="AY3225" s="27"/>
      <c r="AZ3225" s="27"/>
      <c r="BA3225" s="27"/>
      <c r="BB3225" s="27"/>
      <c r="BC3225" s="8"/>
      <c r="BD3225" s="5"/>
      <c r="BL3225" s="20"/>
      <c r="BM3225" s="27"/>
    </row>
    <row r="3226" spans="3:65">
      <c r="C3226" s="27"/>
      <c r="D3226" s="27"/>
      <c r="E3226" s="27"/>
      <c r="F3226" s="27"/>
      <c r="G3226" s="27"/>
      <c r="H3226" s="27"/>
      <c r="I3226" s="27"/>
      <c r="J3226" s="27"/>
      <c r="K3226" s="27"/>
      <c r="L3226" s="27"/>
      <c r="M3226" s="27"/>
      <c r="N3226" s="27"/>
      <c r="O3226" s="27"/>
      <c r="P3226" s="27"/>
      <c r="Q3226" s="27"/>
      <c r="R3226" s="27"/>
      <c r="S3226" s="27"/>
      <c r="T3226" s="27"/>
      <c r="U3226" s="27"/>
      <c r="V3226" s="27"/>
      <c r="W3226" s="27"/>
      <c r="X3226" s="27"/>
      <c r="Y3226" s="27"/>
      <c r="Z3226" s="27"/>
      <c r="AA3226" s="27"/>
      <c r="AB3226" s="27"/>
      <c r="AC3226" s="27"/>
      <c r="AD3226" s="27"/>
      <c r="AE3226" s="27"/>
      <c r="AF3226" s="27"/>
      <c r="AG3226" s="27"/>
      <c r="AH3226" s="27"/>
      <c r="AI3226" s="27"/>
      <c r="AJ3226" s="27"/>
      <c r="AK3226" s="27"/>
      <c r="AL3226" s="27"/>
      <c r="AM3226" s="27"/>
      <c r="AN3226" s="27"/>
      <c r="AO3226" s="27"/>
      <c r="AP3226" s="27"/>
      <c r="AQ3226" s="27"/>
      <c r="AR3226" s="27"/>
      <c r="AS3226" s="27"/>
      <c r="AT3226" s="27"/>
      <c r="AU3226" s="27"/>
      <c r="AV3226" s="27"/>
      <c r="AW3226" s="27"/>
      <c r="AX3226" s="27"/>
      <c r="AY3226" s="27"/>
      <c r="AZ3226" s="27"/>
      <c r="BA3226" s="27"/>
      <c r="BB3226" s="27"/>
      <c r="BC3226" s="8"/>
      <c r="BD3226" s="5"/>
      <c r="BL3226" s="20"/>
      <c r="BM3226" s="27"/>
    </row>
    <row r="3227" spans="3:65">
      <c r="C3227" s="27"/>
      <c r="D3227" s="27"/>
      <c r="E3227" s="27"/>
      <c r="F3227" s="27"/>
      <c r="G3227" s="27"/>
      <c r="H3227" s="27"/>
      <c r="I3227" s="27"/>
      <c r="J3227" s="27"/>
      <c r="K3227" s="27"/>
      <c r="L3227" s="27"/>
      <c r="M3227" s="27"/>
      <c r="N3227" s="27"/>
      <c r="O3227" s="27"/>
      <c r="P3227" s="27"/>
      <c r="Q3227" s="27"/>
      <c r="R3227" s="27"/>
      <c r="S3227" s="27"/>
      <c r="T3227" s="27"/>
      <c r="U3227" s="27"/>
      <c r="V3227" s="27"/>
      <c r="W3227" s="27"/>
      <c r="X3227" s="27"/>
      <c r="Y3227" s="27"/>
      <c r="Z3227" s="27"/>
      <c r="AA3227" s="27"/>
      <c r="AB3227" s="27"/>
      <c r="AC3227" s="27"/>
      <c r="AD3227" s="27"/>
      <c r="AE3227" s="27"/>
      <c r="AF3227" s="27"/>
      <c r="AG3227" s="27"/>
      <c r="AH3227" s="27"/>
      <c r="AI3227" s="27"/>
      <c r="AJ3227" s="27"/>
      <c r="AK3227" s="27"/>
      <c r="AL3227" s="27"/>
      <c r="AM3227" s="27"/>
      <c r="AN3227" s="27"/>
      <c r="AO3227" s="27"/>
      <c r="AP3227" s="27"/>
      <c r="AQ3227" s="27"/>
      <c r="AR3227" s="27"/>
      <c r="AS3227" s="27"/>
      <c r="AT3227" s="27"/>
      <c r="AU3227" s="27"/>
      <c r="AV3227" s="27"/>
      <c r="AW3227" s="27"/>
      <c r="AX3227" s="27"/>
      <c r="AY3227" s="27"/>
      <c r="AZ3227" s="27"/>
      <c r="BA3227" s="27"/>
      <c r="BB3227" s="27"/>
      <c r="BC3227" s="8"/>
      <c r="BD3227" s="5"/>
      <c r="BL3227" s="20"/>
      <c r="BM3227" s="27"/>
    </row>
    <row r="3228" spans="3:65">
      <c r="C3228" s="27"/>
      <c r="D3228" s="27"/>
      <c r="E3228" s="27"/>
      <c r="F3228" s="27"/>
      <c r="G3228" s="27"/>
      <c r="H3228" s="27"/>
      <c r="I3228" s="27"/>
      <c r="J3228" s="27"/>
      <c r="K3228" s="27"/>
      <c r="L3228" s="27"/>
      <c r="M3228" s="27"/>
      <c r="N3228" s="27"/>
      <c r="O3228" s="27"/>
      <c r="P3228" s="27"/>
      <c r="Q3228" s="27"/>
      <c r="R3228" s="27"/>
      <c r="S3228" s="27"/>
      <c r="T3228" s="27"/>
      <c r="U3228" s="27"/>
      <c r="V3228" s="27"/>
      <c r="W3228" s="27"/>
      <c r="X3228" s="27"/>
      <c r="Y3228" s="27"/>
      <c r="Z3228" s="27"/>
      <c r="AA3228" s="27"/>
      <c r="AB3228" s="27"/>
      <c r="AC3228" s="27"/>
      <c r="AD3228" s="27"/>
      <c r="AE3228" s="27"/>
      <c r="AF3228" s="27"/>
      <c r="AG3228" s="27"/>
      <c r="AH3228" s="27"/>
      <c r="AI3228" s="27"/>
      <c r="AJ3228" s="27"/>
      <c r="AK3228" s="27"/>
      <c r="AL3228" s="27"/>
      <c r="AM3228" s="27"/>
      <c r="AN3228" s="27"/>
      <c r="AO3228" s="27"/>
      <c r="AP3228" s="27"/>
      <c r="AQ3228" s="27"/>
      <c r="AR3228" s="27"/>
      <c r="AS3228" s="27"/>
      <c r="AT3228" s="27"/>
      <c r="AU3228" s="27"/>
      <c r="AV3228" s="27"/>
      <c r="AW3228" s="27"/>
      <c r="AX3228" s="27"/>
      <c r="AY3228" s="27"/>
      <c r="AZ3228" s="27"/>
      <c r="BA3228" s="27"/>
      <c r="BB3228" s="27"/>
      <c r="BC3228" s="8"/>
      <c r="BD3228" s="5"/>
      <c r="BL3228" s="20"/>
      <c r="BM3228" s="27"/>
    </row>
    <row r="3229" spans="3:65">
      <c r="C3229" s="27"/>
      <c r="D3229" s="27"/>
      <c r="E3229" s="27"/>
      <c r="F3229" s="27"/>
      <c r="G3229" s="27"/>
      <c r="H3229" s="27"/>
      <c r="I3229" s="27"/>
      <c r="J3229" s="27"/>
      <c r="K3229" s="27"/>
      <c r="L3229" s="27"/>
      <c r="M3229" s="27"/>
      <c r="N3229" s="27"/>
      <c r="O3229" s="27"/>
      <c r="P3229" s="27"/>
      <c r="Q3229" s="27"/>
      <c r="R3229" s="27"/>
      <c r="S3229" s="27"/>
      <c r="T3229" s="27"/>
      <c r="U3229" s="27"/>
      <c r="V3229" s="27"/>
      <c r="W3229" s="27"/>
      <c r="X3229" s="27"/>
      <c r="Y3229" s="27"/>
      <c r="Z3229" s="27"/>
      <c r="AA3229" s="27"/>
      <c r="AB3229" s="27"/>
      <c r="AC3229" s="27"/>
      <c r="AD3229" s="27"/>
      <c r="AE3229" s="27"/>
      <c r="AF3229" s="27"/>
      <c r="AG3229" s="27"/>
      <c r="AH3229" s="27"/>
      <c r="AI3229" s="27"/>
      <c r="AJ3229" s="27"/>
      <c r="AK3229" s="27"/>
      <c r="AL3229" s="27"/>
      <c r="AM3229" s="27"/>
      <c r="AN3229" s="27"/>
      <c r="AO3229" s="27"/>
      <c r="AP3229" s="27"/>
      <c r="AQ3229" s="27"/>
      <c r="AR3229" s="27"/>
      <c r="AS3229" s="27"/>
      <c r="AT3229" s="27"/>
      <c r="AU3229" s="27"/>
      <c r="AV3229" s="27"/>
      <c r="AW3229" s="27"/>
      <c r="AX3229" s="27"/>
      <c r="AY3229" s="27"/>
      <c r="AZ3229" s="27"/>
      <c r="BA3229" s="27"/>
      <c r="BB3229" s="27"/>
      <c r="BC3229" s="8"/>
      <c r="BD3229" s="5"/>
      <c r="BL3229" s="20"/>
      <c r="BM3229" s="27"/>
    </row>
    <row r="3230" spans="3:65">
      <c r="C3230" s="27"/>
      <c r="D3230" s="27"/>
      <c r="E3230" s="27"/>
      <c r="F3230" s="27"/>
      <c r="G3230" s="27"/>
      <c r="H3230" s="27"/>
      <c r="I3230" s="27"/>
      <c r="J3230" s="27"/>
      <c r="K3230" s="27"/>
      <c r="L3230" s="27"/>
      <c r="M3230" s="27"/>
      <c r="N3230" s="27"/>
      <c r="O3230" s="27"/>
      <c r="P3230" s="27"/>
      <c r="Q3230" s="27"/>
      <c r="R3230" s="27"/>
      <c r="S3230" s="27"/>
      <c r="T3230" s="27"/>
      <c r="U3230" s="27"/>
      <c r="V3230" s="27"/>
      <c r="W3230" s="27"/>
      <c r="X3230" s="27"/>
      <c r="Y3230" s="27"/>
      <c r="Z3230" s="27"/>
      <c r="AA3230" s="27"/>
      <c r="AB3230" s="27"/>
      <c r="AC3230" s="27"/>
      <c r="AD3230" s="27"/>
      <c r="AE3230" s="27"/>
      <c r="AF3230" s="27"/>
      <c r="AG3230" s="27"/>
      <c r="AH3230" s="27"/>
      <c r="AI3230" s="27"/>
      <c r="AJ3230" s="27"/>
      <c r="AK3230" s="27"/>
      <c r="AL3230" s="27"/>
      <c r="AM3230" s="27"/>
      <c r="AN3230" s="27"/>
      <c r="AO3230" s="27"/>
      <c r="AP3230" s="27"/>
      <c r="AQ3230" s="27"/>
      <c r="AR3230" s="27"/>
      <c r="AS3230" s="27"/>
      <c r="AT3230" s="27"/>
      <c r="AU3230" s="27"/>
      <c r="AV3230" s="27"/>
      <c r="AW3230" s="27"/>
      <c r="AX3230" s="27"/>
      <c r="AY3230" s="27"/>
      <c r="AZ3230" s="27"/>
      <c r="BA3230" s="27"/>
      <c r="BB3230" s="27"/>
      <c r="BC3230" s="8"/>
      <c r="BD3230" s="5"/>
      <c r="BL3230" s="20"/>
      <c r="BM3230" s="27"/>
    </row>
    <row r="3231" spans="3:65">
      <c r="C3231" s="27"/>
      <c r="D3231" s="27"/>
      <c r="E3231" s="27"/>
      <c r="F3231" s="27"/>
      <c r="G3231" s="27"/>
      <c r="H3231" s="27"/>
      <c r="I3231" s="27"/>
      <c r="J3231" s="27"/>
      <c r="K3231" s="27"/>
      <c r="L3231" s="27"/>
      <c r="M3231" s="27"/>
      <c r="N3231" s="27"/>
      <c r="O3231" s="27"/>
      <c r="P3231" s="27"/>
      <c r="Q3231" s="27"/>
      <c r="R3231" s="27"/>
      <c r="S3231" s="27"/>
      <c r="T3231" s="27"/>
      <c r="U3231" s="27"/>
      <c r="V3231" s="27"/>
      <c r="W3231" s="27"/>
      <c r="X3231" s="27"/>
      <c r="Y3231" s="27"/>
      <c r="Z3231" s="27"/>
      <c r="AA3231" s="27"/>
      <c r="AB3231" s="27"/>
      <c r="AC3231" s="27"/>
      <c r="AD3231" s="27"/>
      <c r="AE3231" s="27"/>
      <c r="AF3231" s="27"/>
      <c r="AG3231" s="27"/>
      <c r="AH3231" s="27"/>
      <c r="AI3231" s="27"/>
      <c r="AJ3231" s="27"/>
      <c r="AK3231" s="27"/>
      <c r="AL3231" s="27"/>
      <c r="AM3231" s="27"/>
      <c r="AN3231" s="27"/>
      <c r="AO3231" s="27"/>
      <c r="AP3231" s="27"/>
      <c r="AQ3231" s="27"/>
      <c r="AR3231" s="27"/>
      <c r="AS3231" s="27"/>
      <c r="AT3231" s="27"/>
      <c r="AU3231" s="27"/>
      <c r="AV3231" s="27"/>
      <c r="AW3231" s="27"/>
      <c r="AX3231" s="27"/>
      <c r="AY3231" s="27"/>
      <c r="AZ3231" s="27"/>
      <c r="BA3231" s="27"/>
      <c r="BB3231" s="27"/>
      <c r="BC3231" s="8"/>
      <c r="BD3231" s="5"/>
      <c r="BL3231" s="20"/>
      <c r="BM3231" s="27"/>
    </row>
    <row r="3232" spans="3:65">
      <c r="C3232" s="27"/>
      <c r="D3232" s="27"/>
      <c r="E3232" s="27"/>
      <c r="F3232" s="27"/>
      <c r="G3232" s="27"/>
      <c r="H3232" s="27"/>
      <c r="I3232" s="27"/>
      <c r="J3232" s="27"/>
      <c r="K3232" s="27"/>
      <c r="L3232" s="27"/>
      <c r="M3232" s="27"/>
      <c r="N3232" s="27"/>
      <c r="O3232" s="27"/>
      <c r="P3232" s="27"/>
      <c r="Q3232" s="27"/>
      <c r="R3232" s="27"/>
      <c r="S3232" s="27"/>
      <c r="T3232" s="27"/>
      <c r="U3232" s="27"/>
      <c r="V3232" s="27"/>
      <c r="W3232" s="27"/>
      <c r="X3232" s="27"/>
      <c r="Y3232" s="27"/>
      <c r="Z3232" s="27"/>
      <c r="AA3232" s="27"/>
      <c r="AB3232" s="27"/>
      <c r="AC3232" s="27"/>
      <c r="AD3232" s="27"/>
      <c r="AE3232" s="27"/>
      <c r="AF3232" s="27"/>
      <c r="AG3232" s="27"/>
      <c r="AH3232" s="27"/>
      <c r="AI3232" s="27"/>
      <c r="AJ3232" s="27"/>
      <c r="AK3232" s="27"/>
      <c r="AL3232" s="27"/>
      <c r="AM3232" s="27"/>
      <c r="AN3232" s="27"/>
      <c r="AO3232" s="27"/>
      <c r="AP3232" s="27"/>
      <c r="AQ3232" s="27"/>
      <c r="AR3232" s="27"/>
      <c r="AS3232" s="27"/>
      <c r="AT3232" s="27"/>
      <c r="AU3232" s="27"/>
      <c r="AV3232" s="27"/>
      <c r="AW3232" s="27"/>
      <c r="AX3232" s="27"/>
      <c r="AY3232" s="27"/>
      <c r="AZ3232" s="27"/>
      <c r="BA3232" s="27"/>
      <c r="BB3232" s="27"/>
      <c r="BC3232" s="8"/>
      <c r="BD3232" s="5"/>
      <c r="BL3232" s="20"/>
      <c r="BM3232" s="27"/>
    </row>
    <row r="3233" spans="3:65">
      <c r="C3233" s="27"/>
      <c r="D3233" s="27"/>
      <c r="E3233" s="27"/>
      <c r="F3233" s="27"/>
      <c r="G3233" s="27"/>
      <c r="H3233" s="27"/>
      <c r="I3233" s="27"/>
      <c r="J3233" s="27"/>
      <c r="K3233" s="27"/>
      <c r="L3233" s="27"/>
      <c r="M3233" s="27"/>
      <c r="N3233" s="27"/>
      <c r="O3233" s="27"/>
      <c r="P3233" s="27"/>
      <c r="Q3233" s="27"/>
      <c r="R3233" s="27"/>
      <c r="S3233" s="27"/>
      <c r="T3233" s="27"/>
      <c r="U3233" s="27"/>
      <c r="V3233" s="27"/>
      <c r="W3233" s="27"/>
      <c r="X3233" s="27"/>
      <c r="Y3233" s="27"/>
      <c r="Z3233" s="27"/>
      <c r="AA3233" s="27"/>
      <c r="AB3233" s="27"/>
      <c r="AC3233" s="27"/>
      <c r="AD3233" s="27"/>
      <c r="AE3233" s="27"/>
      <c r="AF3233" s="27"/>
      <c r="AG3233" s="27"/>
      <c r="AH3233" s="27"/>
      <c r="AI3233" s="27"/>
      <c r="AJ3233" s="27"/>
      <c r="AK3233" s="27"/>
      <c r="AL3233" s="27"/>
      <c r="AM3233" s="27"/>
      <c r="AN3233" s="27"/>
      <c r="AO3233" s="27"/>
      <c r="AP3233" s="27"/>
      <c r="AQ3233" s="27"/>
      <c r="AR3233" s="27"/>
      <c r="AS3233" s="27"/>
      <c r="AT3233" s="27"/>
      <c r="AU3233" s="27"/>
      <c r="AV3233" s="27"/>
      <c r="AW3233" s="27"/>
      <c r="AX3233" s="27"/>
      <c r="AY3233" s="27"/>
      <c r="AZ3233" s="27"/>
      <c r="BA3233" s="27"/>
      <c r="BB3233" s="27"/>
      <c r="BC3233" s="8"/>
      <c r="BD3233" s="5"/>
      <c r="BL3233" s="20"/>
      <c r="BM3233" s="27"/>
    </row>
    <row r="3234" spans="3:65">
      <c r="C3234" s="27"/>
      <c r="D3234" s="27"/>
      <c r="E3234" s="27"/>
      <c r="F3234" s="27"/>
      <c r="G3234" s="27"/>
      <c r="H3234" s="27"/>
      <c r="I3234" s="27"/>
      <c r="J3234" s="27"/>
      <c r="K3234" s="27"/>
      <c r="L3234" s="27"/>
      <c r="M3234" s="27"/>
      <c r="N3234" s="27"/>
      <c r="O3234" s="27"/>
      <c r="P3234" s="27"/>
      <c r="Q3234" s="27"/>
      <c r="R3234" s="27"/>
      <c r="S3234" s="27"/>
      <c r="T3234" s="27"/>
      <c r="U3234" s="27"/>
      <c r="V3234" s="27"/>
      <c r="W3234" s="27"/>
      <c r="X3234" s="27"/>
      <c r="Y3234" s="27"/>
      <c r="Z3234" s="27"/>
      <c r="AA3234" s="27"/>
      <c r="AB3234" s="27"/>
      <c r="AC3234" s="27"/>
      <c r="AD3234" s="27"/>
      <c r="AE3234" s="27"/>
      <c r="AF3234" s="27"/>
      <c r="AG3234" s="27"/>
      <c r="AH3234" s="27"/>
      <c r="AI3234" s="27"/>
      <c r="AJ3234" s="27"/>
      <c r="AK3234" s="27"/>
      <c r="AL3234" s="27"/>
      <c r="AM3234" s="27"/>
      <c r="AN3234" s="27"/>
      <c r="AO3234" s="27"/>
      <c r="AP3234" s="27"/>
      <c r="AQ3234" s="27"/>
      <c r="AR3234" s="27"/>
      <c r="AS3234" s="27"/>
      <c r="AT3234" s="27"/>
      <c r="AU3234" s="27"/>
      <c r="AV3234" s="27"/>
      <c r="AW3234" s="27"/>
      <c r="AX3234" s="27"/>
      <c r="AY3234" s="27"/>
      <c r="AZ3234" s="27"/>
      <c r="BA3234" s="27"/>
      <c r="BB3234" s="27"/>
      <c r="BC3234" s="8"/>
      <c r="BD3234" s="5"/>
      <c r="BL3234" s="20"/>
      <c r="BM3234" s="27"/>
    </row>
    <row r="3235" spans="3:65">
      <c r="C3235" s="27"/>
      <c r="D3235" s="27"/>
      <c r="E3235" s="27"/>
      <c r="F3235" s="27"/>
      <c r="G3235" s="27"/>
      <c r="H3235" s="27"/>
      <c r="I3235" s="27"/>
      <c r="J3235" s="27"/>
      <c r="K3235" s="27"/>
      <c r="L3235" s="27"/>
      <c r="M3235" s="27"/>
      <c r="N3235" s="27"/>
      <c r="O3235" s="27"/>
      <c r="P3235" s="27"/>
      <c r="Q3235" s="27"/>
      <c r="R3235" s="27"/>
      <c r="S3235" s="27"/>
      <c r="T3235" s="27"/>
      <c r="U3235" s="27"/>
      <c r="V3235" s="27"/>
      <c r="W3235" s="27"/>
      <c r="X3235" s="27"/>
      <c r="Y3235" s="27"/>
      <c r="Z3235" s="27"/>
      <c r="AA3235" s="27"/>
      <c r="AB3235" s="27"/>
      <c r="AC3235" s="27"/>
      <c r="AD3235" s="27"/>
      <c r="AE3235" s="27"/>
      <c r="AF3235" s="27"/>
      <c r="AG3235" s="27"/>
      <c r="AH3235" s="27"/>
      <c r="AI3235" s="27"/>
      <c r="AJ3235" s="27"/>
      <c r="AK3235" s="27"/>
      <c r="AL3235" s="27"/>
      <c r="AM3235" s="27"/>
      <c r="AN3235" s="27"/>
      <c r="AO3235" s="27"/>
      <c r="AP3235" s="27"/>
      <c r="AQ3235" s="27"/>
      <c r="AR3235" s="27"/>
      <c r="AS3235" s="27"/>
      <c r="AT3235" s="27"/>
      <c r="AU3235" s="27"/>
      <c r="AV3235" s="27"/>
      <c r="AW3235" s="27"/>
      <c r="AX3235" s="27"/>
      <c r="AY3235" s="27"/>
      <c r="AZ3235" s="27"/>
      <c r="BA3235" s="27"/>
      <c r="BB3235" s="27"/>
      <c r="BC3235" s="8"/>
      <c r="BD3235" s="5"/>
      <c r="BL3235" s="20"/>
      <c r="BM3235" s="27"/>
    </row>
    <row r="3236" spans="3:65">
      <c r="C3236" s="27"/>
      <c r="D3236" s="27"/>
      <c r="E3236" s="27"/>
      <c r="F3236" s="27"/>
      <c r="G3236" s="27"/>
      <c r="H3236" s="27"/>
      <c r="I3236" s="27"/>
      <c r="J3236" s="27"/>
      <c r="K3236" s="27"/>
      <c r="L3236" s="27"/>
      <c r="M3236" s="27"/>
      <c r="N3236" s="27"/>
      <c r="O3236" s="27"/>
      <c r="P3236" s="27"/>
      <c r="Q3236" s="27"/>
      <c r="R3236" s="27"/>
      <c r="S3236" s="27"/>
      <c r="T3236" s="27"/>
      <c r="U3236" s="27"/>
      <c r="V3236" s="27"/>
      <c r="W3236" s="27"/>
      <c r="X3236" s="27"/>
      <c r="Y3236" s="27"/>
      <c r="Z3236" s="27"/>
      <c r="AA3236" s="27"/>
      <c r="AB3236" s="27"/>
      <c r="AC3236" s="27"/>
      <c r="AD3236" s="27"/>
      <c r="AE3236" s="27"/>
      <c r="AF3236" s="27"/>
      <c r="AG3236" s="27"/>
      <c r="AH3236" s="27"/>
      <c r="AI3236" s="27"/>
      <c r="AJ3236" s="27"/>
      <c r="AK3236" s="27"/>
      <c r="AL3236" s="27"/>
      <c r="AM3236" s="27"/>
      <c r="AN3236" s="27"/>
      <c r="AO3236" s="27"/>
      <c r="AP3236" s="27"/>
      <c r="AQ3236" s="27"/>
      <c r="AR3236" s="27"/>
      <c r="AS3236" s="27"/>
      <c r="AT3236" s="27"/>
      <c r="AU3236" s="27"/>
      <c r="AV3236" s="27"/>
      <c r="AW3236" s="27"/>
      <c r="AX3236" s="27"/>
      <c r="AY3236" s="27"/>
      <c r="AZ3236" s="27"/>
      <c r="BA3236" s="27"/>
      <c r="BB3236" s="27"/>
      <c r="BC3236" s="8"/>
      <c r="BD3236" s="5"/>
      <c r="BL3236" s="20"/>
      <c r="BM3236" s="27"/>
    </row>
    <row r="3237" spans="3:65">
      <c r="C3237" s="27"/>
      <c r="D3237" s="27"/>
      <c r="E3237" s="27"/>
      <c r="F3237" s="27"/>
      <c r="G3237" s="27"/>
      <c r="H3237" s="27"/>
      <c r="I3237" s="27"/>
      <c r="J3237" s="27"/>
      <c r="K3237" s="27"/>
      <c r="L3237" s="27"/>
      <c r="M3237" s="27"/>
      <c r="N3237" s="27"/>
      <c r="O3237" s="27"/>
      <c r="P3237" s="27"/>
      <c r="Q3237" s="27"/>
      <c r="R3237" s="27"/>
      <c r="S3237" s="27"/>
      <c r="T3237" s="27"/>
      <c r="U3237" s="27"/>
      <c r="V3237" s="27"/>
      <c r="W3237" s="27"/>
      <c r="X3237" s="27"/>
      <c r="Y3237" s="27"/>
      <c r="Z3237" s="27"/>
      <c r="AA3237" s="27"/>
      <c r="AB3237" s="27"/>
      <c r="AC3237" s="27"/>
      <c r="AD3237" s="27"/>
      <c r="AE3237" s="27"/>
      <c r="AF3237" s="27"/>
      <c r="AG3237" s="27"/>
      <c r="AH3237" s="27"/>
      <c r="AI3237" s="27"/>
      <c r="AJ3237" s="27"/>
      <c r="AK3237" s="27"/>
      <c r="AL3237" s="27"/>
      <c r="AM3237" s="27"/>
      <c r="AN3237" s="27"/>
      <c r="AO3237" s="27"/>
      <c r="AP3237" s="27"/>
      <c r="AQ3237" s="27"/>
      <c r="AR3237" s="27"/>
      <c r="AS3237" s="27"/>
      <c r="AT3237" s="27"/>
      <c r="AU3237" s="27"/>
      <c r="AV3237" s="27"/>
      <c r="AW3237" s="27"/>
      <c r="AX3237" s="27"/>
      <c r="AY3237" s="27"/>
      <c r="AZ3237" s="27"/>
      <c r="BA3237" s="27"/>
      <c r="BB3237" s="27"/>
      <c r="BC3237" s="8"/>
      <c r="BD3237" s="5"/>
      <c r="BL3237" s="20"/>
      <c r="BM3237" s="27"/>
    </row>
    <row r="3238" spans="3:65">
      <c r="C3238" s="27"/>
      <c r="D3238" s="27"/>
      <c r="E3238" s="27"/>
      <c r="F3238" s="27"/>
      <c r="G3238" s="27"/>
      <c r="H3238" s="27"/>
      <c r="I3238" s="27"/>
      <c r="J3238" s="27"/>
      <c r="K3238" s="27"/>
      <c r="L3238" s="27"/>
      <c r="M3238" s="27"/>
      <c r="N3238" s="27"/>
      <c r="O3238" s="27"/>
      <c r="P3238" s="27"/>
      <c r="Q3238" s="27"/>
      <c r="R3238" s="27"/>
      <c r="S3238" s="27"/>
      <c r="T3238" s="27"/>
      <c r="U3238" s="27"/>
      <c r="V3238" s="27"/>
      <c r="W3238" s="27"/>
      <c r="X3238" s="27"/>
      <c r="Y3238" s="27"/>
      <c r="Z3238" s="27"/>
      <c r="AA3238" s="27"/>
      <c r="AB3238" s="27"/>
      <c r="AC3238" s="27"/>
      <c r="AD3238" s="27"/>
      <c r="AE3238" s="27"/>
      <c r="AF3238" s="27"/>
      <c r="AG3238" s="27"/>
      <c r="AH3238" s="27"/>
      <c r="AI3238" s="27"/>
      <c r="AJ3238" s="27"/>
      <c r="AK3238" s="27"/>
      <c r="AL3238" s="27"/>
      <c r="AM3238" s="27"/>
      <c r="AN3238" s="27"/>
      <c r="AO3238" s="27"/>
      <c r="AP3238" s="27"/>
      <c r="AQ3238" s="27"/>
      <c r="AR3238" s="27"/>
      <c r="AS3238" s="27"/>
      <c r="AT3238" s="27"/>
      <c r="AU3238" s="27"/>
      <c r="AV3238" s="27"/>
      <c r="AW3238" s="27"/>
      <c r="AX3238" s="27"/>
      <c r="AY3238" s="27"/>
      <c r="AZ3238" s="27"/>
      <c r="BA3238" s="27"/>
      <c r="BB3238" s="27"/>
      <c r="BC3238" s="8"/>
      <c r="BD3238" s="5"/>
      <c r="BL3238" s="20"/>
      <c r="BM3238" s="27"/>
    </row>
    <row r="3239" spans="3:65">
      <c r="C3239" s="27"/>
      <c r="D3239" s="27"/>
      <c r="E3239" s="27"/>
      <c r="F3239" s="27"/>
      <c r="G3239" s="27"/>
      <c r="H3239" s="27"/>
      <c r="I3239" s="27"/>
      <c r="J3239" s="27"/>
      <c r="K3239" s="27"/>
      <c r="L3239" s="27"/>
      <c r="M3239" s="27"/>
      <c r="N3239" s="27"/>
      <c r="O3239" s="27"/>
      <c r="P3239" s="27"/>
      <c r="Q3239" s="27"/>
      <c r="R3239" s="27"/>
      <c r="S3239" s="27"/>
      <c r="T3239" s="27"/>
      <c r="U3239" s="27"/>
      <c r="V3239" s="27"/>
      <c r="W3239" s="27"/>
      <c r="X3239" s="27"/>
      <c r="Y3239" s="27"/>
      <c r="Z3239" s="27"/>
      <c r="AA3239" s="27"/>
      <c r="AB3239" s="27"/>
      <c r="AC3239" s="27"/>
      <c r="AD3239" s="27"/>
      <c r="AE3239" s="27"/>
      <c r="AF3239" s="27"/>
      <c r="AG3239" s="27"/>
      <c r="AH3239" s="27"/>
      <c r="AI3239" s="27"/>
      <c r="AJ3239" s="27"/>
      <c r="AK3239" s="27"/>
      <c r="AL3239" s="27"/>
      <c r="AM3239" s="27"/>
      <c r="AN3239" s="27"/>
      <c r="AO3239" s="27"/>
      <c r="AP3239" s="27"/>
      <c r="AQ3239" s="27"/>
      <c r="AR3239" s="27"/>
      <c r="AS3239" s="27"/>
      <c r="AT3239" s="27"/>
      <c r="AU3239" s="27"/>
      <c r="AV3239" s="27"/>
      <c r="AW3239" s="27"/>
      <c r="AX3239" s="27"/>
      <c r="AY3239" s="27"/>
      <c r="AZ3239" s="27"/>
      <c r="BA3239" s="27"/>
      <c r="BB3239" s="27"/>
      <c r="BC3239" s="8"/>
      <c r="BD3239" s="5"/>
      <c r="BL3239" s="20"/>
      <c r="BM3239" s="27"/>
    </row>
    <row r="3240" spans="3:65">
      <c r="C3240" s="27"/>
      <c r="D3240" s="27"/>
      <c r="E3240" s="27"/>
      <c r="F3240" s="27"/>
      <c r="G3240" s="27"/>
      <c r="H3240" s="27"/>
      <c r="I3240" s="27"/>
      <c r="J3240" s="27"/>
      <c r="K3240" s="27"/>
      <c r="L3240" s="27"/>
      <c r="M3240" s="27"/>
      <c r="N3240" s="27"/>
      <c r="O3240" s="27"/>
      <c r="P3240" s="27"/>
      <c r="Q3240" s="27"/>
      <c r="R3240" s="27"/>
      <c r="S3240" s="27"/>
      <c r="T3240" s="27"/>
      <c r="U3240" s="27"/>
      <c r="V3240" s="27"/>
      <c r="W3240" s="27"/>
      <c r="X3240" s="27"/>
      <c r="Y3240" s="27"/>
      <c r="Z3240" s="27"/>
      <c r="AA3240" s="27"/>
      <c r="AB3240" s="27"/>
      <c r="AC3240" s="27"/>
      <c r="AD3240" s="27"/>
      <c r="AE3240" s="27"/>
      <c r="AF3240" s="27"/>
      <c r="AG3240" s="27"/>
      <c r="AH3240" s="27"/>
      <c r="AI3240" s="27"/>
      <c r="AJ3240" s="27"/>
      <c r="AK3240" s="27"/>
      <c r="AL3240" s="27"/>
      <c r="AM3240" s="27"/>
      <c r="AN3240" s="27"/>
      <c r="AO3240" s="27"/>
      <c r="AP3240" s="27"/>
      <c r="AQ3240" s="27"/>
      <c r="AR3240" s="27"/>
      <c r="AS3240" s="27"/>
      <c r="AT3240" s="27"/>
      <c r="AU3240" s="27"/>
      <c r="AV3240" s="27"/>
      <c r="AW3240" s="27"/>
      <c r="AX3240" s="27"/>
      <c r="AY3240" s="27"/>
      <c r="AZ3240" s="27"/>
      <c r="BA3240" s="27"/>
      <c r="BB3240" s="27"/>
      <c r="BC3240" s="8"/>
      <c r="BD3240" s="5"/>
      <c r="BL3240" s="20"/>
      <c r="BM3240" s="27"/>
    </row>
    <row r="3241" spans="3:65">
      <c r="C3241" s="27"/>
      <c r="D3241" s="27"/>
      <c r="E3241" s="27"/>
      <c r="F3241" s="27"/>
      <c r="G3241" s="27"/>
      <c r="H3241" s="27"/>
      <c r="I3241" s="27"/>
      <c r="J3241" s="27"/>
      <c r="K3241" s="27"/>
      <c r="L3241" s="27"/>
      <c r="M3241" s="27"/>
      <c r="N3241" s="27"/>
      <c r="O3241" s="27"/>
      <c r="P3241" s="27"/>
      <c r="Q3241" s="27"/>
      <c r="R3241" s="27"/>
      <c r="S3241" s="27"/>
      <c r="T3241" s="27"/>
      <c r="U3241" s="27"/>
      <c r="V3241" s="27"/>
      <c r="W3241" s="27"/>
      <c r="X3241" s="27"/>
      <c r="Y3241" s="27"/>
      <c r="Z3241" s="27"/>
      <c r="AA3241" s="27"/>
      <c r="AB3241" s="27"/>
      <c r="AC3241" s="27"/>
      <c r="AD3241" s="27"/>
      <c r="AE3241" s="27"/>
      <c r="AF3241" s="27"/>
      <c r="AG3241" s="27"/>
      <c r="AH3241" s="27"/>
      <c r="AI3241" s="27"/>
      <c r="AJ3241" s="27"/>
      <c r="AK3241" s="27"/>
      <c r="AL3241" s="27"/>
      <c r="AM3241" s="27"/>
      <c r="AN3241" s="27"/>
      <c r="AO3241" s="27"/>
      <c r="AP3241" s="27"/>
      <c r="AQ3241" s="27"/>
      <c r="AR3241" s="27"/>
      <c r="AS3241" s="27"/>
      <c r="AT3241" s="27"/>
      <c r="AU3241" s="27"/>
      <c r="AV3241" s="27"/>
      <c r="AW3241" s="27"/>
      <c r="AX3241" s="27"/>
      <c r="AY3241" s="27"/>
      <c r="AZ3241" s="27"/>
      <c r="BA3241" s="27"/>
      <c r="BB3241" s="27"/>
      <c r="BC3241" s="8"/>
      <c r="BD3241" s="5"/>
      <c r="BL3241" s="20"/>
      <c r="BM3241" s="27"/>
    </row>
    <row r="3242" spans="3:65">
      <c r="C3242" s="27"/>
      <c r="D3242" s="27"/>
      <c r="E3242" s="27"/>
      <c r="F3242" s="27"/>
      <c r="G3242" s="27"/>
      <c r="H3242" s="27"/>
      <c r="I3242" s="27"/>
      <c r="J3242" s="27"/>
      <c r="K3242" s="27"/>
      <c r="L3242" s="27"/>
      <c r="M3242" s="27"/>
      <c r="N3242" s="27"/>
      <c r="O3242" s="27"/>
      <c r="P3242" s="27"/>
      <c r="Q3242" s="27"/>
      <c r="R3242" s="27"/>
      <c r="S3242" s="27"/>
      <c r="T3242" s="27"/>
      <c r="U3242" s="27"/>
      <c r="V3242" s="27"/>
      <c r="W3242" s="27"/>
      <c r="X3242" s="27"/>
      <c r="Y3242" s="27"/>
      <c r="Z3242" s="27"/>
      <c r="AA3242" s="27"/>
      <c r="AB3242" s="27"/>
      <c r="AC3242" s="27"/>
      <c r="AD3242" s="27"/>
      <c r="AE3242" s="27"/>
      <c r="AF3242" s="27"/>
      <c r="AG3242" s="27"/>
      <c r="AH3242" s="27"/>
      <c r="AI3242" s="27"/>
      <c r="AJ3242" s="27"/>
      <c r="AK3242" s="27"/>
      <c r="AL3242" s="27"/>
      <c r="AM3242" s="27"/>
      <c r="AN3242" s="27"/>
      <c r="AO3242" s="27"/>
      <c r="AP3242" s="27"/>
      <c r="AQ3242" s="27"/>
      <c r="AR3242" s="27"/>
      <c r="AS3242" s="27"/>
      <c r="AT3242" s="27"/>
      <c r="AU3242" s="27"/>
      <c r="AV3242" s="27"/>
      <c r="AW3242" s="27"/>
      <c r="AX3242" s="27"/>
      <c r="AY3242" s="27"/>
      <c r="AZ3242" s="27"/>
      <c r="BA3242" s="27"/>
      <c r="BB3242" s="27"/>
      <c r="BC3242" s="8"/>
      <c r="BD3242" s="5"/>
      <c r="BL3242" s="20"/>
      <c r="BM3242" s="27"/>
    </row>
    <row r="3243" spans="3:65">
      <c r="C3243" s="27"/>
      <c r="D3243" s="27"/>
      <c r="E3243" s="27"/>
      <c r="F3243" s="27"/>
      <c r="G3243" s="27"/>
      <c r="H3243" s="27"/>
      <c r="I3243" s="27"/>
      <c r="J3243" s="27"/>
      <c r="K3243" s="27"/>
      <c r="L3243" s="27"/>
      <c r="M3243" s="27"/>
      <c r="N3243" s="27"/>
      <c r="O3243" s="27"/>
      <c r="P3243" s="27"/>
      <c r="Q3243" s="27"/>
      <c r="R3243" s="27"/>
      <c r="S3243" s="27"/>
      <c r="T3243" s="27"/>
      <c r="U3243" s="27"/>
      <c r="V3243" s="27"/>
      <c r="W3243" s="27"/>
      <c r="X3243" s="27"/>
      <c r="Y3243" s="27"/>
      <c r="Z3243" s="27"/>
      <c r="AA3243" s="27"/>
      <c r="AB3243" s="27"/>
      <c r="AC3243" s="27"/>
      <c r="AD3243" s="27"/>
      <c r="AE3243" s="27"/>
      <c r="AF3243" s="27"/>
      <c r="AG3243" s="27"/>
      <c r="AH3243" s="27"/>
      <c r="AI3243" s="27"/>
      <c r="AJ3243" s="27"/>
      <c r="AK3243" s="27"/>
      <c r="AL3243" s="27"/>
      <c r="AM3243" s="27"/>
      <c r="AN3243" s="27"/>
      <c r="AO3243" s="27"/>
      <c r="AP3243" s="27"/>
      <c r="AQ3243" s="27"/>
      <c r="AR3243" s="27"/>
      <c r="AS3243" s="27"/>
      <c r="AT3243" s="27"/>
      <c r="AU3243" s="27"/>
      <c r="AV3243" s="27"/>
      <c r="AW3243" s="27"/>
      <c r="AX3243" s="27"/>
      <c r="AY3243" s="27"/>
      <c r="AZ3243" s="27"/>
      <c r="BA3243" s="27"/>
      <c r="BB3243" s="27"/>
      <c r="BC3243" s="8"/>
      <c r="BD3243" s="5"/>
      <c r="BL3243" s="20"/>
      <c r="BM3243" s="27"/>
    </row>
    <row r="3244" spans="3:65">
      <c r="C3244" s="27"/>
      <c r="D3244" s="27"/>
      <c r="E3244" s="27"/>
      <c r="F3244" s="27"/>
      <c r="G3244" s="27"/>
      <c r="H3244" s="27"/>
      <c r="I3244" s="27"/>
      <c r="J3244" s="27"/>
      <c r="K3244" s="27"/>
      <c r="L3244" s="27"/>
      <c r="M3244" s="27"/>
      <c r="N3244" s="27"/>
      <c r="O3244" s="27"/>
      <c r="P3244" s="27"/>
      <c r="Q3244" s="27"/>
      <c r="R3244" s="27"/>
      <c r="S3244" s="27"/>
      <c r="T3244" s="27"/>
      <c r="U3244" s="27"/>
      <c r="V3244" s="27"/>
      <c r="W3244" s="27"/>
      <c r="X3244" s="27"/>
      <c r="Y3244" s="27"/>
      <c r="Z3244" s="27"/>
      <c r="AA3244" s="27"/>
      <c r="AB3244" s="27"/>
      <c r="AC3244" s="27"/>
      <c r="AD3244" s="27"/>
      <c r="AE3244" s="27"/>
      <c r="AF3244" s="27"/>
      <c r="AG3244" s="27"/>
      <c r="AH3244" s="27"/>
      <c r="AI3244" s="27"/>
      <c r="AJ3244" s="27"/>
      <c r="AK3244" s="27"/>
      <c r="AL3244" s="27"/>
      <c r="AM3244" s="27"/>
      <c r="AN3244" s="27"/>
      <c r="AO3244" s="27"/>
      <c r="AP3244" s="27"/>
      <c r="AQ3244" s="27"/>
      <c r="AR3244" s="27"/>
      <c r="AS3244" s="27"/>
      <c r="AT3244" s="27"/>
      <c r="AU3244" s="27"/>
      <c r="AV3244" s="27"/>
      <c r="AW3244" s="27"/>
      <c r="AX3244" s="27"/>
      <c r="AY3244" s="27"/>
      <c r="AZ3244" s="27"/>
      <c r="BA3244" s="27"/>
      <c r="BB3244" s="27"/>
      <c r="BC3244" s="8"/>
      <c r="BD3244" s="5"/>
      <c r="BL3244" s="20"/>
      <c r="BM3244" s="27"/>
    </row>
    <row r="3245" spans="3:65">
      <c r="C3245" s="27"/>
      <c r="D3245" s="27"/>
      <c r="E3245" s="27"/>
      <c r="F3245" s="27"/>
      <c r="G3245" s="27"/>
      <c r="H3245" s="27"/>
      <c r="I3245" s="27"/>
      <c r="J3245" s="27"/>
      <c r="K3245" s="27"/>
      <c r="L3245" s="27"/>
      <c r="M3245" s="27"/>
      <c r="N3245" s="27"/>
      <c r="O3245" s="27"/>
      <c r="P3245" s="27"/>
      <c r="Q3245" s="27"/>
      <c r="R3245" s="27"/>
      <c r="S3245" s="27"/>
      <c r="T3245" s="27"/>
      <c r="U3245" s="27"/>
      <c r="V3245" s="27"/>
      <c r="W3245" s="27"/>
      <c r="X3245" s="27"/>
      <c r="Y3245" s="27"/>
      <c r="Z3245" s="27"/>
      <c r="AA3245" s="27"/>
      <c r="AB3245" s="27"/>
      <c r="AC3245" s="27"/>
      <c r="AD3245" s="27"/>
      <c r="AE3245" s="27"/>
      <c r="AF3245" s="27"/>
      <c r="AG3245" s="27"/>
      <c r="AH3245" s="27"/>
      <c r="AI3245" s="27"/>
      <c r="AJ3245" s="27"/>
      <c r="AK3245" s="27"/>
      <c r="AL3245" s="27"/>
      <c r="AM3245" s="27"/>
      <c r="AN3245" s="27"/>
      <c r="AO3245" s="27"/>
      <c r="AP3245" s="27"/>
      <c r="AQ3245" s="27"/>
      <c r="AR3245" s="27"/>
      <c r="AS3245" s="27"/>
      <c r="AT3245" s="27"/>
      <c r="AU3245" s="27"/>
      <c r="AV3245" s="27"/>
      <c r="AW3245" s="27"/>
      <c r="AX3245" s="27"/>
      <c r="AY3245" s="27"/>
      <c r="AZ3245" s="27"/>
      <c r="BA3245" s="27"/>
      <c r="BB3245" s="27"/>
      <c r="BC3245" s="8"/>
      <c r="BD3245" s="5"/>
      <c r="BL3245" s="20"/>
      <c r="BM3245" s="27"/>
    </row>
    <row r="3246" spans="3:65">
      <c r="C3246" s="27"/>
      <c r="D3246" s="27"/>
      <c r="E3246" s="27"/>
      <c r="F3246" s="27"/>
      <c r="G3246" s="27"/>
      <c r="H3246" s="27"/>
      <c r="I3246" s="27"/>
      <c r="J3246" s="27"/>
      <c r="K3246" s="27"/>
      <c r="L3246" s="27"/>
      <c r="M3246" s="27"/>
      <c r="N3246" s="27"/>
      <c r="O3246" s="27"/>
      <c r="P3246" s="27"/>
      <c r="Q3246" s="27"/>
      <c r="R3246" s="27"/>
      <c r="S3246" s="27"/>
      <c r="T3246" s="27"/>
      <c r="U3246" s="27"/>
      <c r="V3246" s="27"/>
      <c r="W3246" s="27"/>
      <c r="X3246" s="27"/>
      <c r="Y3246" s="27"/>
      <c r="Z3246" s="27"/>
      <c r="AA3246" s="27"/>
      <c r="AB3246" s="27"/>
      <c r="AC3246" s="27"/>
      <c r="AD3246" s="27"/>
      <c r="AE3246" s="27"/>
      <c r="AF3246" s="27"/>
      <c r="AG3246" s="27"/>
      <c r="AH3246" s="27"/>
      <c r="AI3246" s="27"/>
      <c r="AJ3246" s="27"/>
      <c r="AK3246" s="27"/>
      <c r="AL3246" s="27"/>
      <c r="AM3246" s="27"/>
      <c r="AN3246" s="27"/>
      <c r="AO3246" s="27"/>
      <c r="AP3246" s="27"/>
      <c r="AQ3246" s="27"/>
      <c r="AR3246" s="27"/>
      <c r="AS3246" s="27"/>
      <c r="AT3246" s="27"/>
      <c r="AU3246" s="27"/>
      <c r="AV3246" s="27"/>
      <c r="AW3246" s="27"/>
      <c r="AX3246" s="27"/>
      <c r="AY3246" s="27"/>
      <c r="AZ3246" s="27"/>
      <c r="BA3246" s="27"/>
      <c r="BB3246" s="27"/>
      <c r="BC3246" s="8"/>
      <c r="BD3246" s="5"/>
      <c r="BL3246" s="20"/>
      <c r="BM3246" s="27"/>
    </row>
    <row r="3247" spans="3:65">
      <c r="C3247" s="27"/>
      <c r="D3247" s="27"/>
      <c r="E3247" s="27"/>
      <c r="F3247" s="27"/>
      <c r="G3247" s="27"/>
      <c r="H3247" s="27"/>
      <c r="I3247" s="27"/>
      <c r="J3247" s="27"/>
      <c r="K3247" s="27"/>
      <c r="L3247" s="27"/>
      <c r="M3247" s="27"/>
      <c r="N3247" s="27"/>
      <c r="O3247" s="27"/>
      <c r="P3247" s="27"/>
      <c r="Q3247" s="27"/>
      <c r="R3247" s="27"/>
      <c r="S3247" s="27"/>
      <c r="T3247" s="27"/>
      <c r="U3247" s="27"/>
      <c r="V3247" s="27"/>
      <c r="W3247" s="27"/>
      <c r="X3247" s="27"/>
      <c r="Y3247" s="27"/>
      <c r="Z3247" s="27"/>
      <c r="AA3247" s="27"/>
      <c r="AB3247" s="27"/>
      <c r="AC3247" s="27"/>
      <c r="AD3247" s="27"/>
      <c r="AE3247" s="27"/>
      <c r="AF3247" s="27"/>
      <c r="AG3247" s="27"/>
      <c r="AH3247" s="27"/>
      <c r="AI3247" s="27"/>
      <c r="AJ3247" s="27"/>
      <c r="AK3247" s="27"/>
      <c r="AL3247" s="27"/>
      <c r="AM3247" s="27"/>
      <c r="AN3247" s="27"/>
      <c r="AO3247" s="27"/>
      <c r="AP3247" s="27"/>
      <c r="AQ3247" s="27"/>
      <c r="AR3247" s="27"/>
      <c r="AS3247" s="27"/>
      <c r="AT3247" s="27"/>
      <c r="AU3247" s="27"/>
      <c r="AV3247" s="27"/>
      <c r="AW3247" s="27"/>
      <c r="AX3247" s="27"/>
      <c r="AY3247" s="27"/>
      <c r="AZ3247" s="27"/>
      <c r="BA3247" s="27"/>
      <c r="BB3247" s="27"/>
      <c r="BC3247" s="8"/>
      <c r="BD3247" s="5"/>
      <c r="BL3247" s="20"/>
      <c r="BM3247" s="27"/>
    </row>
    <row r="3248" spans="3:65">
      <c r="C3248" s="27"/>
      <c r="D3248" s="27"/>
      <c r="E3248" s="27"/>
      <c r="F3248" s="27"/>
      <c r="G3248" s="27"/>
      <c r="H3248" s="27"/>
      <c r="I3248" s="27"/>
      <c r="J3248" s="27"/>
      <c r="K3248" s="27"/>
      <c r="L3248" s="27"/>
      <c r="M3248" s="27"/>
      <c r="N3248" s="27"/>
      <c r="O3248" s="27"/>
      <c r="P3248" s="27"/>
      <c r="Q3248" s="27"/>
      <c r="R3248" s="27"/>
      <c r="S3248" s="27"/>
      <c r="T3248" s="27"/>
      <c r="U3248" s="27"/>
      <c r="V3248" s="27"/>
      <c r="W3248" s="27"/>
      <c r="X3248" s="27"/>
      <c r="Y3248" s="27"/>
      <c r="Z3248" s="27"/>
      <c r="AA3248" s="27"/>
      <c r="AB3248" s="27"/>
      <c r="AC3248" s="27"/>
      <c r="AD3248" s="27"/>
      <c r="AE3248" s="27"/>
      <c r="AF3248" s="27"/>
      <c r="AG3248" s="27"/>
      <c r="AH3248" s="27"/>
      <c r="AI3248" s="27"/>
      <c r="AJ3248" s="27"/>
      <c r="AK3248" s="27"/>
      <c r="AL3248" s="27"/>
      <c r="AM3248" s="27"/>
      <c r="AN3248" s="27"/>
      <c r="AO3248" s="27"/>
      <c r="AP3248" s="27"/>
      <c r="AQ3248" s="27"/>
      <c r="AR3248" s="27"/>
      <c r="AS3248" s="27"/>
      <c r="AT3248" s="27"/>
      <c r="AU3248" s="27"/>
      <c r="AV3248" s="27"/>
      <c r="AW3248" s="27"/>
      <c r="AX3248" s="27"/>
      <c r="AY3248" s="27"/>
      <c r="AZ3248" s="27"/>
      <c r="BA3248" s="27"/>
      <c r="BB3248" s="27"/>
      <c r="BC3248" s="8"/>
      <c r="BD3248" s="5"/>
      <c r="BL3248" s="20"/>
      <c r="BM3248" s="27"/>
    </row>
    <row r="3249" spans="3:65">
      <c r="C3249" s="27"/>
      <c r="D3249" s="27"/>
      <c r="E3249" s="27"/>
      <c r="F3249" s="27"/>
      <c r="G3249" s="27"/>
      <c r="H3249" s="27"/>
      <c r="I3249" s="27"/>
      <c r="J3249" s="27"/>
      <c r="K3249" s="27"/>
      <c r="L3249" s="27"/>
      <c r="M3249" s="27"/>
      <c r="N3249" s="27"/>
      <c r="O3249" s="27"/>
      <c r="P3249" s="27"/>
      <c r="Q3249" s="27"/>
      <c r="R3249" s="27"/>
      <c r="S3249" s="27"/>
      <c r="T3249" s="27"/>
      <c r="U3249" s="27"/>
      <c r="V3249" s="27"/>
      <c r="W3249" s="27"/>
      <c r="X3249" s="27"/>
      <c r="Y3249" s="27"/>
      <c r="Z3249" s="27"/>
      <c r="AA3249" s="27"/>
      <c r="AB3249" s="27"/>
      <c r="AC3249" s="27"/>
      <c r="AD3249" s="27"/>
      <c r="AE3249" s="27"/>
      <c r="AF3249" s="27"/>
      <c r="AG3249" s="27"/>
      <c r="AH3249" s="27"/>
      <c r="AI3249" s="27"/>
      <c r="AJ3249" s="27"/>
      <c r="AK3249" s="27"/>
      <c r="AL3249" s="27"/>
      <c r="AM3249" s="27"/>
      <c r="AN3249" s="27"/>
      <c r="AO3249" s="27"/>
      <c r="AP3249" s="27"/>
      <c r="AQ3249" s="27"/>
      <c r="AR3249" s="27"/>
      <c r="AS3249" s="27"/>
      <c r="AT3249" s="27"/>
      <c r="AU3249" s="27"/>
      <c r="AV3249" s="27"/>
      <c r="AW3249" s="27"/>
      <c r="AX3249" s="27"/>
      <c r="AY3249" s="27"/>
      <c r="AZ3249" s="27"/>
      <c r="BA3249" s="27"/>
      <c r="BB3249" s="27"/>
      <c r="BC3249" s="8"/>
      <c r="BD3249" s="5"/>
      <c r="BL3249" s="20"/>
      <c r="BM3249" s="27"/>
    </row>
    <row r="3250" spans="3:65">
      <c r="C3250" s="27"/>
      <c r="D3250" s="27"/>
      <c r="E3250" s="27"/>
      <c r="F3250" s="27"/>
      <c r="G3250" s="27"/>
      <c r="H3250" s="27"/>
      <c r="I3250" s="27"/>
      <c r="J3250" s="27"/>
      <c r="K3250" s="27"/>
      <c r="L3250" s="27"/>
      <c r="M3250" s="27"/>
      <c r="N3250" s="27"/>
      <c r="O3250" s="27"/>
      <c r="P3250" s="27"/>
      <c r="Q3250" s="27"/>
      <c r="R3250" s="27"/>
      <c r="S3250" s="27"/>
      <c r="T3250" s="27"/>
      <c r="U3250" s="27"/>
      <c r="V3250" s="27"/>
      <c r="W3250" s="27"/>
      <c r="X3250" s="27"/>
      <c r="Y3250" s="27"/>
      <c r="Z3250" s="27"/>
      <c r="AA3250" s="27"/>
      <c r="AB3250" s="27"/>
      <c r="AC3250" s="27"/>
      <c r="AD3250" s="27"/>
      <c r="AE3250" s="27"/>
      <c r="AF3250" s="27"/>
      <c r="AG3250" s="27"/>
      <c r="AH3250" s="27"/>
      <c r="AI3250" s="27"/>
      <c r="AJ3250" s="27"/>
      <c r="AK3250" s="27"/>
      <c r="AL3250" s="27"/>
      <c r="AM3250" s="27"/>
      <c r="AN3250" s="27"/>
      <c r="AO3250" s="27"/>
      <c r="AP3250" s="27"/>
      <c r="AQ3250" s="27"/>
      <c r="AR3250" s="27"/>
      <c r="AS3250" s="27"/>
      <c r="AT3250" s="27"/>
      <c r="AU3250" s="27"/>
      <c r="AV3250" s="27"/>
      <c r="AW3250" s="27"/>
      <c r="AX3250" s="27"/>
      <c r="AY3250" s="27"/>
      <c r="AZ3250" s="27"/>
      <c r="BA3250" s="27"/>
      <c r="BB3250" s="27"/>
      <c r="BC3250" s="8"/>
      <c r="BD3250" s="5"/>
      <c r="BL3250" s="20"/>
      <c r="BM3250" s="27"/>
    </row>
    <row r="3251" spans="3:65">
      <c r="C3251" s="27"/>
      <c r="D3251" s="27"/>
      <c r="E3251" s="27"/>
      <c r="F3251" s="27"/>
      <c r="G3251" s="27"/>
      <c r="H3251" s="27"/>
      <c r="I3251" s="27"/>
      <c r="J3251" s="27"/>
      <c r="K3251" s="27"/>
      <c r="L3251" s="27"/>
      <c r="M3251" s="27"/>
      <c r="N3251" s="27"/>
      <c r="O3251" s="27"/>
      <c r="P3251" s="27"/>
      <c r="Q3251" s="27"/>
      <c r="R3251" s="27"/>
      <c r="S3251" s="27"/>
      <c r="T3251" s="27"/>
      <c r="U3251" s="27"/>
      <c r="V3251" s="27"/>
      <c r="W3251" s="27"/>
      <c r="X3251" s="27"/>
      <c r="Y3251" s="27"/>
      <c r="Z3251" s="27"/>
      <c r="AA3251" s="27"/>
      <c r="AB3251" s="27"/>
      <c r="AC3251" s="27"/>
      <c r="AD3251" s="27"/>
      <c r="AE3251" s="27"/>
      <c r="AF3251" s="27"/>
      <c r="AG3251" s="27"/>
      <c r="AH3251" s="27"/>
      <c r="AI3251" s="27"/>
      <c r="AJ3251" s="27"/>
      <c r="AK3251" s="27"/>
      <c r="AL3251" s="27"/>
      <c r="AM3251" s="27"/>
      <c r="AN3251" s="27"/>
      <c r="AO3251" s="27"/>
      <c r="AP3251" s="27"/>
      <c r="AQ3251" s="27"/>
      <c r="AR3251" s="27"/>
      <c r="AS3251" s="27"/>
      <c r="AT3251" s="27"/>
      <c r="AU3251" s="27"/>
      <c r="AV3251" s="27"/>
      <c r="AW3251" s="27"/>
      <c r="AX3251" s="27"/>
      <c r="AY3251" s="27"/>
      <c r="AZ3251" s="27"/>
      <c r="BA3251" s="27"/>
      <c r="BB3251" s="27"/>
      <c r="BC3251" s="8"/>
      <c r="BD3251" s="5"/>
      <c r="BL3251" s="20"/>
      <c r="BM3251" s="27"/>
    </row>
    <row r="3252" spans="3:65">
      <c r="C3252" s="27"/>
      <c r="D3252" s="27"/>
      <c r="E3252" s="27"/>
      <c r="F3252" s="27"/>
      <c r="G3252" s="27"/>
      <c r="H3252" s="27"/>
      <c r="I3252" s="27"/>
      <c r="J3252" s="27"/>
      <c r="K3252" s="27"/>
      <c r="L3252" s="27"/>
      <c r="M3252" s="27"/>
      <c r="N3252" s="27"/>
      <c r="O3252" s="27"/>
      <c r="P3252" s="27"/>
      <c r="Q3252" s="27"/>
      <c r="R3252" s="27"/>
      <c r="S3252" s="27"/>
      <c r="T3252" s="27"/>
      <c r="U3252" s="27"/>
      <c r="V3252" s="27"/>
      <c r="W3252" s="27"/>
      <c r="X3252" s="27"/>
      <c r="Y3252" s="27"/>
      <c r="Z3252" s="27"/>
      <c r="AA3252" s="27"/>
      <c r="AB3252" s="27"/>
      <c r="AC3252" s="27"/>
      <c r="AD3252" s="27"/>
      <c r="AE3252" s="27"/>
      <c r="AF3252" s="27"/>
      <c r="AG3252" s="27"/>
      <c r="AH3252" s="27"/>
      <c r="AI3252" s="27"/>
      <c r="AJ3252" s="27"/>
      <c r="AK3252" s="27"/>
      <c r="AL3252" s="27"/>
      <c r="AM3252" s="27"/>
      <c r="AN3252" s="27"/>
      <c r="AO3252" s="27"/>
      <c r="AP3252" s="27"/>
      <c r="AQ3252" s="27"/>
      <c r="AR3252" s="27"/>
      <c r="AS3252" s="27"/>
      <c r="AT3252" s="27"/>
      <c r="AU3252" s="27"/>
      <c r="AV3252" s="27"/>
      <c r="AW3252" s="27"/>
      <c r="AX3252" s="27"/>
      <c r="AY3252" s="27"/>
      <c r="AZ3252" s="27"/>
      <c r="BA3252" s="27"/>
      <c r="BB3252" s="27"/>
      <c r="BC3252" s="8"/>
      <c r="BD3252" s="5"/>
      <c r="BL3252" s="20"/>
      <c r="BM3252" s="27"/>
    </row>
    <row r="3253" spans="3:65">
      <c r="C3253" s="27"/>
      <c r="D3253" s="27"/>
      <c r="E3253" s="27"/>
      <c r="F3253" s="27"/>
      <c r="G3253" s="27"/>
      <c r="H3253" s="27"/>
      <c r="I3253" s="27"/>
      <c r="J3253" s="27"/>
      <c r="K3253" s="27"/>
      <c r="L3253" s="27"/>
      <c r="M3253" s="27"/>
      <c r="N3253" s="27"/>
      <c r="O3253" s="27"/>
      <c r="P3253" s="27"/>
      <c r="Q3253" s="27"/>
      <c r="R3253" s="27"/>
      <c r="S3253" s="27"/>
      <c r="T3253" s="27"/>
      <c r="U3253" s="27"/>
      <c r="V3253" s="27"/>
      <c r="W3253" s="27"/>
      <c r="X3253" s="27"/>
      <c r="Y3253" s="27"/>
      <c r="Z3253" s="27"/>
      <c r="AA3253" s="27"/>
      <c r="AB3253" s="27"/>
      <c r="AC3253" s="27"/>
      <c r="AD3253" s="27"/>
      <c r="AE3253" s="27"/>
      <c r="AF3253" s="27"/>
      <c r="AG3253" s="27"/>
      <c r="AH3253" s="27"/>
      <c r="AI3253" s="27"/>
      <c r="AJ3253" s="27"/>
      <c r="AK3253" s="27"/>
      <c r="AL3253" s="27"/>
      <c r="AM3253" s="27"/>
      <c r="AN3253" s="27"/>
      <c r="AO3253" s="27"/>
      <c r="AP3253" s="27"/>
      <c r="AQ3253" s="27"/>
      <c r="AR3253" s="27"/>
      <c r="AS3253" s="27"/>
      <c r="AT3253" s="27"/>
      <c r="AU3253" s="27"/>
      <c r="AV3253" s="27"/>
      <c r="AW3253" s="27"/>
      <c r="AX3253" s="27"/>
      <c r="AY3253" s="27"/>
      <c r="AZ3253" s="27"/>
      <c r="BA3253" s="27"/>
      <c r="BB3253" s="27"/>
      <c r="BC3253" s="8"/>
      <c r="BD3253" s="5"/>
      <c r="BL3253" s="20"/>
      <c r="BM3253" s="27"/>
    </row>
    <row r="3254" spans="3:65">
      <c r="C3254" s="27"/>
      <c r="D3254" s="27"/>
      <c r="E3254" s="27"/>
      <c r="F3254" s="27"/>
      <c r="G3254" s="27"/>
      <c r="H3254" s="27"/>
      <c r="I3254" s="27"/>
      <c r="J3254" s="27"/>
      <c r="K3254" s="27"/>
      <c r="L3254" s="27"/>
      <c r="M3254" s="27"/>
      <c r="N3254" s="27"/>
      <c r="O3254" s="27"/>
      <c r="P3254" s="27"/>
      <c r="Q3254" s="27"/>
      <c r="R3254" s="27"/>
      <c r="S3254" s="27"/>
      <c r="T3254" s="27"/>
      <c r="U3254" s="27"/>
      <c r="V3254" s="27"/>
      <c r="W3254" s="27"/>
      <c r="X3254" s="27"/>
      <c r="Y3254" s="27"/>
      <c r="Z3254" s="27"/>
      <c r="AA3254" s="27"/>
      <c r="AB3254" s="27"/>
      <c r="AC3254" s="27"/>
      <c r="AD3254" s="27"/>
      <c r="AE3254" s="27"/>
      <c r="AF3254" s="27"/>
      <c r="AG3254" s="27"/>
      <c r="AH3254" s="27"/>
      <c r="AI3254" s="27"/>
      <c r="AJ3254" s="27"/>
      <c r="AK3254" s="27"/>
      <c r="AL3254" s="27"/>
      <c r="AM3254" s="27"/>
      <c r="AN3254" s="27"/>
      <c r="AO3254" s="27"/>
      <c r="AP3254" s="27"/>
      <c r="AQ3254" s="27"/>
      <c r="AR3254" s="27"/>
      <c r="AS3254" s="27"/>
      <c r="AT3254" s="27"/>
      <c r="AU3254" s="27"/>
      <c r="AV3254" s="27"/>
      <c r="AW3254" s="27"/>
      <c r="AX3254" s="27"/>
      <c r="AY3254" s="27"/>
      <c r="AZ3254" s="27"/>
      <c r="BA3254" s="27"/>
      <c r="BB3254" s="27"/>
      <c r="BC3254" s="8"/>
      <c r="BD3254" s="5"/>
      <c r="BL3254" s="20"/>
      <c r="BM3254" s="27"/>
    </row>
    <row r="3255" spans="3:65">
      <c r="C3255" s="27"/>
      <c r="D3255" s="27"/>
      <c r="E3255" s="27"/>
      <c r="F3255" s="27"/>
      <c r="G3255" s="27"/>
      <c r="H3255" s="27"/>
      <c r="I3255" s="27"/>
      <c r="J3255" s="27"/>
      <c r="K3255" s="27"/>
      <c r="L3255" s="27"/>
      <c r="M3255" s="27"/>
      <c r="N3255" s="27"/>
      <c r="O3255" s="27"/>
      <c r="P3255" s="27"/>
      <c r="Q3255" s="27"/>
      <c r="R3255" s="27"/>
      <c r="S3255" s="27"/>
      <c r="T3255" s="27"/>
      <c r="U3255" s="27"/>
      <c r="V3255" s="27"/>
      <c r="W3255" s="27"/>
      <c r="X3255" s="27"/>
      <c r="Y3255" s="27"/>
      <c r="Z3255" s="27"/>
      <c r="AA3255" s="27"/>
      <c r="AB3255" s="27"/>
      <c r="AC3255" s="27"/>
      <c r="AD3255" s="27"/>
      <c r="AE3255" s="27"/>
      <c r="AF3255" s="27"/>
      <c r="AG3255" s="27"/>
      <c r="AH3255" s="27"/>
      <c r="AI3255" s="27"/>
      <c r="AJ3255" s="27"/>
      <c r="AK3255" s="27"/>
      <c r="AL3255" s="27"/>
      <c r="AM3255" s="27"/>
      <c r="AN3255" s="27"/>
      <c r="AO3255" s="27"/>
      <c r="AP3255" s="27"/>
      <c r="AQ3255" s="27"/>
      <c r="AR3255" s="27"/>
      <c r="AS3255" s="27"/>
      <c r="AT3255" s="27"/>
      <c r="AU3255" s="27"/>
      <c r="AV3255" s="27"/>
      <c r="AW3255" s="27"/>
      <c r="AX3255" s="27"/>
      <c r="AY3255" s="27"/>
      <c r="AZ3255" s="27"/>
      <c r="BA3255" s="27"/>
      <c r="BB3255" s="27"/>
      <c r="BC3255" s="8"/>
      <c r="BD3255" s="5"/>
      <c r="BL3255" s="20"/>
      <c r="BM3255" s="27"/>
    </row>
    <row r="3256" spans="3:65">
      <c r="C3256" s="27"/>
      <c r="D3256" s="27"/>
      <c r="E3256" s="27"/>
      <c r="F3256" s="27"/>
      <c r="G3256" s="27"/>
      <c r="H3256" s="27"/>
      <c r="I3256" s="27"/>
      <c r="J3256" s="27"/>
      <c r="K3256" s="27"/>
      <c r="L3256" s="27"/>
      <c r="M3256" s="27"/>
      <c r="N3256" s="27"/>
      <c r="O3256" s="27"/>
      <c r="P3256" s="27"/>
      <c r="Q3256" s="27"/>
      <c r="R3256" s="27"/>
      <c r="S3256" s="27"/>
      <c r="T3256" s="27"/>
      <c r="U3256" s="27"/>
      <c r="V3256" s="27"/>
      <c r="W3256" s="27"/>
      <c r="X3256" s="27"/>
      <c r="Y3256" s="27"/>
      <c r="Z3256" s="27"/>
      <c r="AA3256" s="27"/>
      <c r="AB3256" s="27"/>
      <c r="AC3256" s="27"/>
      <c r="AD3256" s="27"/>
      <c r="AE3256" s="27"/>
      <c r="AF3256" s="27"/>
      <c r="AG3256" s="27"/>
      <c r="AH3256" s="27"/>
      <c r="AI3256" s="27"/>
      <c r="AJ3256" s="27"/>
      <c r="AK3256" s="27"/>
      <c r="AL3256" s="27"/>
      <c r="AM3256" s="27"/>
      <c r="AN3256" s="27"/>
      <c r="AO3256" s="27"/>
      <c r="AP3256" s="27"/>
      <c r="AQ3256" s="27"/>
      <c r="AR3256" s="27"/>
      <c r="AS3256" s="27"/>
      <c r="AT3256" s="27"/>
      <c r="AU3256" s="27"/>
      <c r="AV3256" s="27"/>
      <c r="AW3256" s="27"/>
      <c r="AX3256" s="27"/>
      <c r="AY3256" s="27"/>
      <c r="AZ3256" s="27"/>
      <c r="BA3256" s="27"/>
      <c r="BB3256" s="27"/>
      <c r="BC3256" s="8"/>
      <c r="BD3256" s="5"/>
      <c r="BL3256" s="20"/>
      <c r="BM3256" s="27"/>
    </row>
    <row r="3257" spans="3:65">
      <c r="C3257" s="27"/>
      <c r="D3257" s="27"/>
      <c r="E3257" s="27"/>
      <c r="F3257" s="27"/>
      <c r="G3257" s="27"/>
      <c r="H3257" s="27"/>
      <c r="I3257" s="27"/>
      <c r="J3257" s="27"/>
      <c r="K3257" s="27"/>
      <c r="L3257" s="27"/>
      <c r="M3257" s="27"/>
      <c r="N3257" s="27"/>
      <c r="O3257" s="27"/>
      <c r="P3257" s="27"/>
      <c r="Q3257" s="27"/>
      <c r="R3257" s="27"/>
      <c r="S3257" s="27"/>
      <c r="T3257" s="27"/>
      <c r="U3257" s="27"/>
      <c r="V3257" s="27"/>
      <c r="W3257" s="27"/>
      <c r="X3257" s="27"/>
      <c r="Y3257" s="27"/>
      <c r="Z3257" s="27"/>
      <c r="AA3257" s="27"/>
      <c r="AB3257" s="27"/>
      <c r="AC3257" s="27"/>
      <c r="AD3257" s="27"/>
      <c r="AE3257" s="27"/>
      <c r="AF3257" s="27"/>
      <c r="AG3257" s="27"/>
      <c r="AH3257" s="27"/>
      <c r="AI3257" s="27"/>
      <c r="AJ3257" s="27"/>
      <c r="AK3257" s="27"/>
      <c r="AL3257" s="27"/>
      <c r="AM3257" s="27"/>
      <c r="AN3257" s="27"/>
      <c r="AO3257" s="27"/>
      <c r="AP3257" s="27"/>
      <c r="AQ3257" s="27"/>
      <c r="AR3257" s="27"/>
      <c r="AS3257" s="27"/>
      <c r="AT3257" s="27"/>
      <c r="AU3257" s="27"/>
      <c r="AV3257" s="27"/>
      <c r="AW3257" s="27"/>
      <c r="AX3257" s="27"/>
      <c r="AY3257" s="27"/>
      <c r="AZ3257" s="27"/>
      <c r="BA3257" s="27"/>
      <c r="BB3257" s="27"/>
      <c r="BC3257" s="8"/>
      <c r="BD3257" s="5"/>
      <c r="BL3257" s="20"/>
      <c r="BM3257" s="27"/>
    </row>
    <row r="3258" spans="3:65">
      <c r="C3258" s="27"/>
      <c r="D3258" s="27"/>
      <c r="E3258" s="27"/>
      <c r="F3258" s="27"/>
      <c r="G3258" s="27"/>
      <c r="H3258" s="27"/>
      <c r="I3258" s="27"/>
      <c r="J3258" s="27"/>
      <c r="K3258" s="27"/>
      <c r="L3258" s="27"/>
      <c r="M3258" s="27"/>
      <c r="N3258" s="27"/>
      <c r="O3258" s="27"/>
      <c r="P3258" s="27"/>
      <c r="Q3258" s="27"/>
      <c r="R3258" s="27"/>
      <c r="S3258" s="27"/>
      <c r="T3258" s="27"/>
      <c r="U3258" s="27"/>
      <c r="V3258" s="27"/>
      <c r="W3258" s="27"/>
      <c r="X3258" s="27"/>
      <c r="Y3258" s="27"/>
      <c r="Z3258" s="27"/>
      <c r="AA3258" s="27"/>
      <c r="AB3258" s="27"/>
      <c r="AC3258" s="27"/>
      <c r="AD3258" s="27"/>
      <c r="AE3258" s="27"/>
      <c r="AF3258" s="27"/>
      <c r="AG3258" s="27"/>
      <c r="AH3258" s="27"/>
      <c r="AI3258" s="27"/>
      <c r="AJ3258" s="27"/>
      <c r="AK3258" s="27"/>
      <c r="AL3258" s="27"/>
      <c r="AM3258" s="27"/>
      <c r="AN3258" s="27"/>
      <c r="AO3258" s="27"/>
      <c r="AP3258" s="27"/>
      <c r="AQ3258" s="27"/>
      <c r="AR3258" s="27"/>
      <c r="AS3258" s="27"/>
      <c r="AT3258" s="27"/>
      <c r="AU3258" s="27"/>
      <c r="AV3258" s="27"/>
      <c r="AW3258" s="27"/>
      <c r="AX3258" s="27"/>
      <c r="AY3258" s="27"/>
      <c r="AZ3258" s="27"/>
      <c r="BA3258" s="27"/>
      <c r="BB3258" s="27"/>
      <c r="BC3258" s="8"/>
      <c r="BD3258" s="5"/>
      <c r="BL3258" s="20"/>
      <c r="BM3258" s="27"/>
    </row>
    <row r="3259" spans="3:65">
      <c r="C3259" s="27"/>
      <c r="D3259" s="27"/>
      <c r="E3259" s="27"/>
      <c r="F3259" s="27"/>
      <c r="G3259" s="27"/>
      <c r="H3259" s="27"/>
      <c r="I3259" s="27"/>
      <c r="J3259" s="27"/>
      <c r="K3259" s="27"/>
      <c r="L3259" s="27"/>
      <c r="M3259" s="27"/>
      <c r="N3259" s="27"/>
      <c r="O3259" s="27"/>
      <c r="P3259" s="27"/>
      <c r="Q3259" s="27"/>
      <c r="R3259" s="27"/>
      <c r="S3259" s="27"/>
      <c r="T3259" s="27"/>
      <c r="U3259" s="27"/>
      <c r="V3259" s="27"/>
      <c r="W3259" s="27"/>
      <c r="X3259" s="27"/>
      <c r="Y3259" s="27"/>
      <c r="Z3259" s="27"/>
      <c r="AA3259" s="27"/>
      <c r="AB3259" s="27"/>
      <c r="AC3259" s="27"/>
      <c r="AD3259" s="27"/>
      <c r="AE3259" s="27"/>
      <c r="AF3259" s="27"/>
      <c r="AG3259" s="27"/>
      <c r="AH3259" s="27"/>
      <c r="AI3259" s="27"/>
      <c r="AJ3259" s="27"/>
      <c r="AK3259" s="27"/>
      <c r="AL3259" s="27"/>
      <c r="AM3259" s="27"/>
      <c r="AN3259" s="27"/>
      <c r="AO3259" s="27"/>
      <c r="AP3259" s="27"/>
      <c r="AQ3259" s="27"/>
      <c r="AR3259" s="27"/>
      <c r="AS3259" s="27"/>
      <c r="AT3259" s="27"/>
      <c r="AU3259" s="27"/>
      <c r="AV3259" s="27"/>
      <c r="AW3259" s="27"/>
      <c r="AX3259" s="27"/>
      <c r="AY3259" s="27"/>
      <c r="AZ3259" s="27"/>
      <c r="BA3259" s="27"/>
      <c r="BB3259" s="27"/>
      <c r="BC3259" s="8"/>
      <c r="BD3259" s="5"/>
      <c r="BL3259" s="20"/>
      <c r="BM3259" s="27"/>
    </row>
    <row r="3260" spans="3:65">
      <c r="C3260" s="27"/>
      <c r="D3260" s="27"/>
      <c r="E3260" s="27"/>
      <c r="F3260" s="27"/>
      <c r="G3260" s="27"/>
      <c r="H3260" s="27"/>
      <c r="I3260" s="27"/>
      <c r="J3260" s="27"/>
      <c r="K3260" s="27"/>
      <c r="L3260" s="27"/>
      <c r="M3260" s="27"/>
      <c r="N3260" s="27"/>
      <c r="O3260" s="27"/>
      <c r="P3260" s="27"/>
      <c r="Q3260" s="27"/>
      <c r="R3260" s="27"/>
      <c r="S3260" s="27"/>
      <c r="T3260" s="27"/>
      <c r="U3260" s="27"/>
      <c r="V3260" s="27"/>
      <c r="W3260" s="27"/>
      <c r="X3260" s="27"/>
      <c r="Y3260" s="27"/>
      <c r="Z3260" s="27"/>
      <c r="AA3260" s="27"/>
      <c r="AB3260" s="27"/>
      <c r="AC3260" s="27"/>
      <c r="AD3260" s="27"/>
      <c r="AE3260" s="27"/>
      <c r="AF3260" s="27"/>
      <c r="AG3260" s="27"/>
      <c r="AH3260" s="27"/>
      <c r="AI3260" s="27"/>
      <c r="AJ3260" s="27"/>
      <c r="AK3260" s="27"/>
      <c r="AL3260" s="27"/>
      <c r="AM3260" s="27"/>
      <c r="AN3260" s="27"/>
      <c r="AO3260" s="27"/>
      <c r="AP3260" s="27"/>
      <c r="AQ3260" s="27"/>
      <c r="AR3260" s="27"/>
      <c r="AS3260" s="27"/>
      <c r="AT3260" s="27"/>
      <c r="AU3260" s="27"/>
      <c r="AV3260" s="27"/>
      <c r="AW3260" s="27"/>
      <c r="AX3260" s="27"/>
      <c r="AY3260" s="27"/>
      <c r="AZ3260" s="27"/>
      <c r="BA3260" s="27"/>
      <c r="BB3260" s="27"/>
      <c r="BC3260" s="8"/>
      <c r="BD3260" s="5"/>
      <c r="BL3260" s="20"/>
      <c r="BM3260" s="27"/>
    </row>
    <row r="3261" spans="3:65">
      <c r="C3261" s="27"/>
      <c r="D3261" s="27"/>
      <c r="E3261" s="27"/>
      <c r="F3261" s="27"/>
      <c r="G3261" s="27"/>
      <c r="H3261" s="27"/>
      <c r="I3261" s="27"/>
      <c r="J3261" s="27"/>
      <c r="K3261" s="27"/>
      <c r="L3261" s="27"/>
      <c r="M3261" s="27"/>
      <c r="N3261" s="27"/>
      <c r="O3261" s="27"/>
      <c r="P3261" s="27"/>
      <c r="Q3261" s="27"/>
      <c r="R3261" s="27"/>
      <c r="S3261" s="27"/>
      <c r="T3261" s="27"/>
      <c r="U3261" s="27"/>
      <c r="V3261" s="27"/>
      <c r="W3261" s="27"/>
      <c r="X3261" s="27"/>
      <c r="Y3261" s="27"/>
      <c r="Z3261" s="27"/>
      <c r="AA3261" s="27"/>
      <c r="AB3261" s="27"/>
      <c r="AC3261" s="27"/>
      <c r="AD3261" s="27"/>
      <c r="AE3261" s="27"/>
      <c r="AF3261" s="27"/>
      <c r="AG3261" s="27"/>
      <c r="AH3261" s="27"/>
      <c r="AI3261" s="27"/>
      <c r="AJ3261" s="27"/>
      <c r="AK3261" s="27"/>
      <c r="AL3261" s="27"/>
      <c r="AM3261" s="27"/>
      <c r="AN3261" s="27"/>
      <c r="AO3261" s="27"/>
      <c r="AP3261" s="27"/>
      <c r="AQ3261" s="27"/>
      <c r="AR3261" s="27"/>
      <c r="AS3261" s="27"/>
      <c r="AT3261" s="27"/>
      <c r="AU3261" s="27"/>
      <c r="AV3261" s="27"/>
      <c r="AW3261" s="27"/>
      <c r="AX3261" s="27"/>
      <c r="AY3261" s="27"/>
      <c r="AZ3261" s="27"/>
      <c r="BA3261" s="27"/>
      <c r="BB3261" s="27"/>
      <c r="BC3261" s="8"/>
      <c r="BD3261" s="5"/>
      <c r="BL3261" s="20"/>
      <c r="BM3261" s="27"/>
    </row>
    <row r="3262" spans="3:65">
      <c r="C3262" s="27"/>
      <c r="D3262" s="27"/>
      <c r="E3262" s="27"/>
      <c r="F3262" s="27"/>
      <c r="G3262" s="27"/>
      <c r="H3262" s="27"/>
      <c r="I3262" s="27"/>
      <c r="J3262" s="27"/>
      <c r="K3262" s="27"/>
      <c r="L3262" s="27"/>
      <c r="M3262" s="27"/>
      <c r="N3262" s="27"/>
      <c r="O3262" s="27"/>
      <c r="P3262" s="27"/>
      <c r="Q3262" s="27"/>
      <c r="R3262" s="27"/>
      <c r="S3262" s="27"/>
      <c r="T3262" s="27"/>
      <c r="U3262" s="27"/>
      <c r="V3262" s="27"/>
      <c r="W3262" s="27"/>
      <c r="X3262" s="27"/>
      <c r="Y3262" s="27"/>
      <c r="Z3262" s="27"/>
      <c r="AA3262" s="27"/>
      <c r="AB3262" s="27"/>
      <c r="AC3262" s="27"/>
      <c r="AD3262" s="27"/>
      <c r="AE3262" s="27"/>
      <c r="AF3262" s="27"/>
      <c r="AG3262" s="27"/>
      <c r="AH3262" s="27"/>
      <c r="AI3262" s="27"/>
      <c r="AJ3262" s="27"/>
      <c r="AK3262" s="27"/>
      <c r="AL3262" s="27"/>
      <c r="AM3262" s="27"/>
      <c r="AN3262" s="27"/>
      <c r="AO3262" s="27"/>
      <c r="AP3262" s="27"/>
      <c r="AQ3262" s="27"/>
      <c r="AR3262" s="27"/>
      <c r="AS3262" s="27"/>
      <c r="AT3262" s="27"/>
      <c r="AU3262" s="27"/>
      <c r="AV3262" s="27"/>
      <c r="AW3262" s="27"/>
      <c r="AX3262" s="27"/>
      <c r="AY3262" s="27"/>
      <c r="AZ3262" s="27"/>
      <c r="BA3262" s="27"/>
      <c r="BB3262" s="27"/>
      <c r="BC3262" s="8"/>
      <c r="BD3262" s="5"/>
      <c r="BL3262" s="20"/>
      <c r="BM3262" s="27"/>
    </row>
    <row r="3263" spans="3:65">
      <c r="C3263" s="27"/>
      <c r="D3263" s="27"/>
      <c r="E3263" s="27"/>
      <c r="F3263" s="27"/>
      <c r="G3263" s="27"/>
      <c r="H3263" s="27"/>
      <c r="I3263" s="27"/>
      <c r="J3263" s="27"/>
      <c r="K3263" s="27"/>
      <c r="L3263" s="27"/>
      <c r="M3263" s="27"/>
      <c r="N3263" s="27"/>
      <c r="O3263" s="27"/>
      <c r="P3263" s="27"/>
      <c r="Q3263" s="27"/>
      <c r="R3263" s="27"/>
      <c r="S3263" s="27"/>
      <c r="T3263" s="27"/>
      <c r="U3263" s="27"/>
      <c r="V3263" s="27"/>
      <c r="W3263" s="27"/>
      <c r="X3263" s="27"/>
      <c r="Y3263" s="27"/>
      <c r="Z3263" s="27"/>
      <c r="AA3263" s="27"/>
      <c r="AB3263" s="27"/>
      <c r="AC3263" s="27"/>
      <c r="AD3263" s="27"/>
      <c r="AE3263" s="27"/>
      <c r="AF3263" s="27"/>
      <c r="AG3263" s="27"/>
      <c r="AH3263" s="27"/>
      <c r="AI3263" s="27"/>
      <c r="AJ3263" s="27"/>
      <c r="AK3263" s="27"/>
      <c r="AL3263" s="27"/>
      <c r="AM3263" s="27"/>
      <c r="AN3263" s="27"/>
      <c r="AO3263" s="27"/>
      <c r="AP3263" s="27"/>
      <c r="AQ3263" s="27"/>
      <c r="AR3263" s="27"/>
      <c r="AS3263" s="27"/>
      <c r="AT3263" s="27"/>
      <c r="AU3263" s="27"/>
      <c r="AV3263" s="27"/>
      <c r="AW3263" s="27"/>
      <c r="AX3263" s="27"/>
      <c r="AY3263" s="27"/>
      <c r="AZ3263" s="27"/>
      <c r="BA3263" s="27"/>
      <c r="BB3263" s="27"/>
      <c r="BC3263" s="8"/>
      <c r="BD3263" s="5"/>
      <c r="BL3263" s="20"/>
      <c r="BM3263" s="27"/>
    </row>
    <row r="3264" spans="3:65">
      <c r="C3264" s="27"/>
      <c r="D3264" s="27"/>
      <c r="E3264" s="27"/>
      <c r="F3264" s="27"/>
      <c r="G3264" s="27"/>
      <c r="H3264" s="27"/>
      <c r="I3264" s="27"/>
      <c r="J3264" s="27"/>
      <c r="K3264" s="27"/>
      <c r="L3264" s="27"/>
      <c r="M3264" s="27"/>
      <c r="N3264" s="27"/>
      <c r="O3264" s="27"/>
      <c r="P3264" s="27"/>
      <c r="Q3264" s="27"/>
      <c r="R3264" s="27"/>
      <c r="S3264" s="27"/>
      <c r="T3264" s="27"/>
      <c r="U3264" s="27"/>
      <c r="V3264" s="27"/>
      <c r="W3264" s="27"/>
      <c r="X3264" s="27"/>
      <c r="Y3264" s="27"/>
      <c r="Z3264" s="27"/>
      <c r="AA3264" s="27"/>
      <c r="AB3264" s="27"/>
      <c r="AC3264" s="27"/>
      <c r="AD3264" s="27"/>
      <c r="AE3264" s="27"/>
      <c r="AF3264" s="27"/>
      <c r="AG3264" s="27"/>
      <c r="AH3264" s="27"/>
      <c r="AI3264" s="27"/>
      <c r="AJ3264" s="27"/>
      <c r="AK3264" s="27"/>
      <c r="AL3264" s="27"/>
      <c r="AM3264" s="27"/>
      <c r="AN3264" s="27"/>
      <c r="AO3264" s="27"/>
      <c r="AP3264" s="27"/>
      <c r="AQ3264" s="27"/>
      <c r="AR3264" s="27"/>
      <c r="AS3264" s="27"/>
      <c r="AT3264" s="27"/>
      <c r="AU3264" s="27"/>
      <c r="AV3264" s="27"/>
      <c r="AW3264" s="27"/>
      <c r="AX3264" s="27"/>
      <c r="AY3264" s="27"/>
      <c r="AZ3264" s="27"/>
      <c r="BA3264" s="27"/>
      <c r="BB3264" s="27"/>
      <c r="BC3264" s="8"/>
      <c r="BD3264" s="5"/>
      <c r="BL3264" s="20"/>
      <c r="BM3264" s="27"/>
    </row>
    <row r="3265" spans="3:65">
      <c r="C3265" s="27"/>
      <c r="D3265" s="27"/>
      <c r="E3265" s="27"/>
      <c r="F3265" s="27"/>
      <c r="G3265" s="27"/>
      <c r="H3265" s="27"/>
      <c r="I3265" s="27"/>
      <c r="J3265" s="27"/>
      <c r="K3265" s="27"/>
      <c r="L3265" s="27"/>
      <c r="M3265" s="27"/>
      <c r="N3265" s="27"/>
      <c r="O3265" s="27"/>
      <c r="P3265" s="27"/>
      <c r="Q3265" s="27"/>
      <c r="R3265" s="27"/>
      <c r="S3265" s="27"/>
      <c r="T3265" s="27"/>
      <c r="U3265" s="27"/>
      <c r="V3265" s="27"/>
      <c r="W3265" s="27"/>
      <c r="X3265" s="27"/>
      <c r="Y3265" s="27"/>
      <c r="Z3265" s="27"/>
      <c r="AA3265" s="27"/>
      <c r="AB3265" s="27"/>
      <c r="AC3265" s="27"/>
      <c r="AD3265" s="27"/>
      <c r="AE3265" s="27"/>
      <c r="AF3265" s="27"/>
      <c r="AG3265" s="27"/>
      <c r="AH3265" s="27"/>
      <c r="AI3265" s="27"/>
      <c r="AJ3265" s="27"/>
      <c r="AK3265" s="27"/>
      <c r="AL3265" s="27"/>
      <c r="AM3265" s="27"/>
      <c r="AN3265" s="27"/>
      <c r="AO3265" s="27"/>
      <c r="AP3265" s="27"/>
      <c r="AQ3265" s="27"/>
      <c r="AR3265" s="27"/>
      <c r="AS3265" s="27"/>
      <c r="AT3265" s="27"/>
      <c r="AU3265" s="27"/>
      <c r="AV3265" s="27"/>
      <c r="AW3265" s="27"/>
      <c r="AX3265" s="27"/>
      <c r="AY3265" s="27"/>
      <c r="AZ3265" s="27"/>
      <c r="BA3265" s="27"/>
      <c r="BB3265" s="27"/>
      <c r="BC3265" s="8"/>
      <c r="BD3265" s="5"/>
      <c r="BL3265" s="20"/>
      <c r="BM3265" s="27"/>
    </row>
    <row r="3266" spans="3:65">
      <c r="C3266" s="27"/>
      <c r="D3266" s="27"/>
      <c r="E3266" s="27"/>
      <c r="F3266" s="27"/>
      <c r="G3266" s="27"/>
      <c r="H3266" s="27"/>
      <c r="I3266" s="27"/>
      <c r="J3266" s="27"/>
      <c r="K3266" s="27"/>
      <c r="L3266" s="27"/>
      <c r="M3266" s="27"/>
      <c r="N3266" s="27"/>
      <c r="O3266" s="27"/>
      <c r="P3266" s="27"/>
      <c r="Q3266" s="27"/>
      <c r="R3266" s="27"/>
      <c r="S3266" s="27"/>
      <c r="T3266" s="27"/>
      <c r="U3266" s="27"/>
      <c r="V3266" s="27"/>
      <c r="W3266" s="27"/>
      <c r="X3266" s="27"/>
      <c r="Y3266" s="27"/>
      <c r="Z3266" s="27"/>
      <c r="AA3266" s="27"/>
      <c r="AB3266" s="27"/>
      <c r="AC3266" s="27"/>
      <c r="AD3266" s="27"/>
      <c r="AE3266" s="27"/>
      <c r="AF3266" s="27"/>
      <c r="AG3266" s="27"/>
      <c r="AH3266" s="27"/>
      <c r="AI3266" s="27"/>
      <c r="AJ3266" s="27"/>
      <c r="AK3266" s="27"/>
      <c r="AL3266" s="27"/>
      <c r="AM3266" s="27"/>
      <c r="AN3266" s="27"/>
      <c r="AO3266" s="27"/>
      <c r="AP3266" s="27"/>
      <c r="AQ3266" s="27"/>
      <c r="AR3266" s="27"/>
      <c r="AS3266" s="27"/>
      <c r="AT3266" s="27"/>
      <c r="AU3266" s="27"/>
      <c r="AV3266" s="27"/>
      <c r="AW3266" s="27"/>
      <c r="AX3266" s="27"/>
      <c r="AY3266" s="27"/>
      <c r="AZ3266" s="27"/>
      <c r="BA3266" s="27"/>
      <c r="BB3266" s="27"/>
      <c r="BC3266" s="8"/>
      <c r="BD3266" s="5"/>
      <c r="BL3266" s="20"/>
      <c r="BM3266" s="27"/>
    </row>
    <row r="3267" spans="3:65">
      <c r="C3267" s="27"/>
      <c r="D3267" s="27"/>
      <c r="E3267" s="27"/>
      <c r="F3267" s="27"/>
      <c r="G3267" s="27"/>
      <c r="H3267" s="27"/>
      <c r="I3267" s="27"/>
      <c r="J3267" s="27"/>
      <c r="K3267" s="27"/>
      <c r="L3267" s="27"/>
      <c r="M3267" s="27"/>
      <c r="N3267" s="27"/>
      <c r="O3267" s="27"/>
      <c r="P3267" s="27"/>
      <c r="Q3267" s="27"/>
      <c r="R3267" s="27"/>
      <c r="S3267" s="27"/>
      <c r="T3267" s="27"/>
      <c r="U3267" s="27"/>
      <c r="V3267" s="27"/>
      <c r="W3267" s="27"/>
      <c r="X3267" s="27"/>
      <c r="Y3267" s="27"/>
      <c r="Z3267" s="27"/>
      <c r="AA3267" s="27"/>
      <c r="AB3267" s="27"/>
      <c r="AC3267" s="27"/>
      <c r="AD3267" s="27"/>
      <c r="AE3267" s="27"/>
      <c r="AF3267" s="27"/>
      <c r="AG3267" s="27"/>
      <c r="AH3267" s="27"/>
      <c r="AI3267" s="27"/>
      <c r="AJ3267" s="27"/>
      <c r="AK3267" s="27"/>
      <c r="AL3267" s="27"/>
      <c r="AM3267" s="27"/>
      <c r="AN3267" s="27"/>
      <c r="AO3267" s="27"/>
      <c r="AP3267" s="27"/>
      <c r="AQ3267" s="27"/>
      <c r="AR3267" s="27"/>
      <c r="AS3267" s="27"/>
      <c r="AT3267" s="27"/>
      <c r="AU3267" s="27"/>
      <c r="AV3267" s="27"/>
      <c r="AW3267" s="27"/>
      <c r="AX3267" s="27"/>
      <c r="AY3267" s="27"/>
      <c r="AZ3267" s="27"/>
      <c r="BA3267" s="27"/>
      <c r="BB3267" s="27"/>
      <c r="BC3267" s="8"/>
      <c r="BD3267" s="5"/>
      <c r="BL3267" s="20"/>
      <c r="BM3267" s="27"/>
    </row>
    <row r="3268" spans="3:65">
      <c r="C3268" s="27"/>
      <c r="D3268" s="27"/>
      <c r="E3268" s="27"/>
      <c r="F3268" s="27"/>
      <c r="G3268" s="27"/>
      <c r="H3268" s="27"/>
      <c r="I3268" s="27"/>
      <c r="J3268" s="27"/>
      <c r="K3268" s="27"/>
      <c r="L3268" s="27"/>
      <c r="M3268" s="27"/>
      <c r="N3268" s="27"/>
      <c r="O3268" s="27"/>
      <c r="P3268" s="27"/>
      <c r="Q3268" s="27"/>
      <c r="R3268" s="27"/>
      <c r="S3268" s="27"/>
      <c r="T3268" s="27"/>
      <c r="U3268" s="27"/>
      <c r="V3268" s="27"/>
      <c r="W3268" s="27"/>
      <c r="X3268" s="27"/>
      <c r="Y3268" s="27"/>
      <c r="Z3268" s="27"/>
      <c r="AA3268" s="27"/>
      <c r="AB3268" s="27"/>
      <c r="AC3268" s="27"/>
      <c r="AD3268" s="27"/>
      <c r="AE3268" s="27"/>
      <c r="AF3268" s="27"/>
      <c r="AG3268" s="27"/>
      <c r="AH3268" s="27"/>
      <c r="AI3268" s="27"/>
      <c r="AJ3268" s="27"/>
      <c r="AK3268" s="27"/>
      <c r="AL3268" s="27"/>
      <c r="AM3268" s="27"/>
      <c r="AN3268" s="27"/>
      <c r="AO3268" s="27"/>
      <c r="AP3268" s="27"/>
      <c r="AQ3268" s="27"/>
      <c r="AR3268" s="27"/>
      <c r="AS3268" s="27"/>
      <c r="AT3268" s="27"/>
      <c r="AU3268" s="27"/>
      <c r="AV3268" s="27"/>
      <c r="AW3268" s="27"/>
      <c r="AX3268" s="27"/>
      <c r="AY3268" s="27"/>
      <c r="AZ3268" s="27"/>
      <c r="BA3268" s="27"/>
      <c r="BB3268" s="27"/>
      <c r="BC3268" s="8"/>
      <c r="BD3268" s="5"/>
      <c r="BL3268" s="20"/>
      <c r="BM3268" s="27"/>
    </row>
    <row r="3269" spans="3:65">
      <c r="C3269" s="27"/>
      <c r="D3269" s="27"/>
      <c r="E3269" s="27"/>
      <c r="F3269" s="27"/>
      <c r="G3269" s="27"/>
      <c r="H3269" s="27"/>
      <c r="I3269" s="27"/>
      <c r="J3269" s="27"/>
      <c r="K3269" s="27"/>
      <c r="L3269" s="27"/>
      <c r="M3269" s="27"/>
      <c r="N3269" s="27"/>
      <c r="O3269" s="27"/>
      <c r="P3269" s="27"/>
      <c r="Q3269" s="27"/>
      <c r="R3269" s="27"/>
      <c r="S3269" s="27"/>
      <c r="T3269" s="27"/>
      <c r="U3269" s="27"/>
      <c r="V3269" s="27"/>
      <c r="W3269" s="27"/>
      <c r="X3269" s="27"/>
      <c r="Y3269" s="27"/>
      <c r="Z3269" s="27"/>
      <c r="AA3269" s="27"/>
      <c r="AB3269" s="27"/>
      <c r="AC3269" s="27"/>
      <c r="AD3269" s="27"/>
      <c r="AE3269" s="27"/>
      <c r="AF3269" s="27"/>
      <c r="AG3269" s="27"/>
      <c r="AH3269" s="27"/>
      <c r="AI3269" s="27"/>
      <c r="AJ3269" s="27"/>
      <c r="AK3269" s="27"/>
      <c r="AL3269" s="27"/>
      <c r="AM3269" s="27"/>
      <c r="AN3269" s="27"/>
      <c r="AO3269" s="27"/>
      <c r="AP3269" s="27"/>
      <c r="AQ3269" s="27"/>
      <c r="AR3269" s="27"/>
      <c r="AS3269" s="27"/>
      <c r="AT3269" s="27"/>
      <c r="AU3269" s="27"/>
      <c r="AV3269" s="27"/>
      <c r="AW3269" s="27"/>
      <c r="AX3269" s="27"/>
      <c r="AY3269" s="27"/>
      <c r="AZ3269" s="27"/>
      <c r="BA3269" s="27"/>
      <c r="BB3269" s="27"/>
      <c r="BC3269" s="8"/>
      <c r="BD3269" s="5"/>
      <c r="BL3269" s="20"/>
      <c r="BM3269" s="27"/>
    </row>
    <row r="3270" spans="3:65">
      <c r="C3270" s="27"/>
      <c r="D3270" s="27"/>
      <c r="E3270" s="27"/>
      <c r="F3270" s="27"/>
      <c r="G3270" s="27"/>
      <c r="H3270" s="27"/>
      <c r="I3270" s="27"/>
      <c r="J3270" s="27"/>
      <c r="K3270" s="27"/>
      <c r="L3270" s="27"/>
      <c r="M3270" s="27"/>
      <c r="N3270" s="27"/>
      <c r="O3270" s="27"/>
      <c r="P3270" s="27"/>
      <c r="Q3270" s="27"/>
      <c r="R3270" s="27"/>
      <c r="S3270" s="27"/>
      <c r="T3270" s="27"/>
      <c r="U3270" s="27"/>
      <c r="V3270" s="27"/>
      <c r="W3270" s="27"/>
      <c r="X3270" s="27"/>
      <c r="Y3270" s="27"/>
      <c r="Z3270" s="27"/>
      <c r="AA3270" s="27"/>
      <c r="AB3270" s="27"/>
      <c r="AC3270" s="27"/>
      <c r="AD3270" s="27"/>
      <c r="AE3270" s="27"/>
      <c r="AF3270" s="27"/>
      <c r="AG3270" s="27"/>
      <c r="AH3270" s="27"/>
      <c r="AI3270" s="27"/>
      <c r="AJ3270" s="27"/>
      <c r="AK3270" s="27"/>
      <c r="AL3270" s="27"/>
      <c r="AM3270" s="27"/>
      <c r="AN3270" s="27"/>
      <c r="AO3270" s="27"/>
      <c r="AP3270" s="27"/>
      <c r="AQ3270" s="27"/>
      <c r="AR3270" s="27"/>
      <c r="AS3270" s="27"/>
      <c r="AT3270" s="27"/>
      <c r="AU3270" s="27"/>
      <c r="AV3270" s="27"/>
      <c r="AW3270" s="27"/>
      <c r="AX3270" s="27"/>
      <c r="AY3270" s="27"/>
      <c r="AZ3270" s="27"/>
      <c r="BA3270" s="27"/>
      <c r="BB3270" s="27"/>
      <c r="BC3270" s="8"/>
      <c r="BD3270" s="5"/>
      <c r="BL3270" s="20"/>
      <c r="BM3270" s="27"/>
    </row>
    <row r="3271" spans="3:65">
      <c r="C3271" s="27"/>
      <c r="D3271" s="27"/>
      <c r="E3271" s="27"/>
      <c r="F3271" s="27"/>
      <c r="G3271" s="27"/>
      <c r="H3271" s="27"/>
      <c r="I3271" s="27"/>
      <c r="J3271" s="27"/>
      <c r="K3271" s="27"/>
      <c r="L3271" s="27"/>
      <c r="M3271" s="27"/>
      <c r="N3271" s="27"/>
      <c r="O3271" s="27"/>
      <c r="P3271" s="27"/>
      <c r="Q3271" s="27"/>
      <c r="R3271" s="27"/>
      <c r="S3271" s="27"/>
      <c r="T3271" s="27"/>
      <c r="U3271" s="27"/>
      <c r="V3271" s="27"/>
      <c r="W3271" s="27"/>
      <c r="X3271" s="27"/>
      <c r="Y3271" s="27"/>
      <c r="Z3271" s="27"/>
      <c r="AA3271" s="27"/>
      <c r="AB3271" s="27"/>
      <c r="AC3271" s="27"/>
      <c r="AD3271" s="27"/>
      <c r="AE3271" s="27"/>
      <c r="AF3271" s="27"/>
      <c r="AG3271" s="27"/>
      <c r="AH3271" s="27"/>
      <c r="AI3271" s="27"/>
      <c r="AJ3271" s="27"/>
      <c r="AK3271" s="27"/>
      <c r="AL3271" s="27"/>
      <c r="AM3271" s="27"/>
      <c r="AN3271" s="27"/>
      <c r="AO3271" s="27"/>
      <c r="AP3271" s="27"/>
      <c r="AQ3271" s="27"/>
      <c r="AR3271" s="27"/>
      <c r="AS3271" s="27"/>
      <c r="AT3271" s="27"/>
      <c r="AU3271" s="27"/>
      <c r="AV3271" s="27"/>
      <c r="AW3271" s="27"/>
      <c r="AX3271" s="27"/>
      <c r="AY3271" s="27"/>
      <c r="AZ3271" s="27"/>
      <c r="BA3271" s="27"/>
      <c r="BB3271" s="27"/>
      <c r="BC3271" s="8"/>
      <c r="BD3271" s="5"/>
      <c r="BL3271" s="20"/>
      <c r="BM3271" s="27"/>
    </row>
    <row r="3272" spans="3:65">
      <c r="C3272" s="27"/>
      <c r="D3272" s="27"/>
      <c r="E3272" s="27"/>
      <c r="F3272" s="27"/>
      <c r="G3272" s="27"/>
      <c r="H3272" s="27"/>
      <c r="I3272" s="27"/>
      <c r="J3272" s="27"/>
      <c r="K3272" s="27"/>
      <c r="L3272" s="27"/>
      <c r="M3272" s="27"/>
      <c r="N3272" s="27"/>
      <c r="O3272" s="27"/>
      <c r="P3272" s="27"/>
      <c r="Q3272" s="27"/>
      <c r="R3272" s="27"/>
      <c r="S3272" s="27"/>
      <c r="T3272" s="27"/>
      <c r="U3272" s="27"/>
      <c r="V3272" s="27"/>
      <c r="W3272" s="27"/>
      <c r="X3272" s="27"/>
      <c r="Y3272" s="27"/>
      <c r="Z3272" s="27"/>
      <c r="AA3272" s="27"/>
      <c r="AB3272" s="27"/>
      <c r="AC3272" s="27"/>
      <c r="AD3272" s="27"/>
      <c r="AE3272" s="27"/>
      <c r="AF3272" s="27"/>
      <c r="AG3272" s="27"/>
      <c r="AH3272" s="27"/>
      <c r="AI3272" s="27"/>
      <c r="AJ3272" s="27"/>
      <c r="AK3272" s="27"/>
      <c r="AL3272" s="27"/>
      <c r="AM3272" s="27"/>
      <c r="AN3272" s="27"/>
      <c r="AO3272" s="27"/>
      <c r="AP3272" s="27"/>
      <c r="AQ3272" s="27"/>
      <c r="AR3272" s="27"/>
      <c r="AS3272" s="27"/>
      <c r="AT3272" s="27"/>
      <c r="AU3272" s="27"/>
      <c r="AV3272" s="27"/>
      <c r="AW3272" s="27"/>
      <c r="AX3272" s="27"/>
      <c r="AY3272" s="27"/>
      <c r="AZ3272" s="27"/>
      <c r="BA3272" s="27"/>
      <c r="BB3272" s="27"/>
      <c r="BC3272" s="8"/>
      <c r="BD3272" s="5"/>
      <c r="BL3272" s="20"/>
      <c r="BM3272" s="27"/>
    </row>
    <row r="3273" spans="3:65">
      <c r="C3273" s="27"/>
      <c r="D3273" s="27"/>
      <c r="E3273" s="27"/>
      <c r="F3273" s="27"/>
      <c r="G3273" s="27"/>
      <c r="H3273" s="27"/>
      <c r="I3273" s="27"/>
      <c r="J3273" s="27"/>
      <c r="K3273" s="27"/>
      <c r="L3273" s="27"/>
      <c r="M3273" s="27"/>
      <c r="N3273" s="27"/>
      <c r="O3273" s="27"/>
      <c r="P3273" s="27"/>
      <c r="Q3273" s="27"/>
      <c r="R3273" s="27"/>
      <c r="S3273" s="27"/>
      <c r="T3273" s="27"/>
      <c r="U3273" s="27"/>
      <c r="V3273" s="27"/>
      <c r="W3273" s="27"/>
      <c r="X3273" s="27"/>
      <c r="Y3273" s="27"/>
      <c r="Z3273" s="27"/>
      <c r="AA3273" s="27"/>
      <c r="AB3273" s="27"/>
      <c r="AC3273" s="27"/>
      <c r="AD3273" s="27"/>
      <c r="AE3273" s="27"/>
      <c r="AF3273" s="27"/>
      <c r="AG3273" s="27"/>
      <c r="AH3273" s="27"/>
      <c r="AI3273" s="27"/>
      <c r="AJ3273" s="27"/>
      <c r="AK3273" s="27"/>
      <c r="AL3273" s="27"/>
      <c r="AM3273" s="27"/>
      <c r="AN3273" s="27"/>
      <c r="AO3273" s="27"/>
      <c r="AP3273" s="27"/>
      <c r="AQ3273" s="27"/>
      <c r="AR3273" s="27"/>
      <c r="AS3273" s="27"/>
      <c r="AT3273" s="27"/>
      <c r="AU3273" s="27"/>
      <c r="AV3273" s="27"/>
      <c r="AW3273" s="27"/>
      <c r="AX3273" s="27"/>
      <c r="AY3273" s="27"/>
      <c r="AZ3273" s="27"/>
      <c r="BA3273" s="27"/>
      <c r="BB3273" s="27"/>
      <c r="BC3273" s="8"/>
      <c r="BD3273" s="5"/>
      <c r="BL3273" s="20"/>
      <c r="BM3273" s="27"/>
    </row>
    <row r="3274" spans="3:65">
      <c r="C3274" s="27"/>
      <c r="D3274" s="27"/>
      <c r="E3274" s="27"/>
      <c r="F3274" s="27"/>
      <c r="G3274" s="27"/>
      <c r="H3274" s="27"/>
      <c r="I3274" s="27"/>
      <c r="J3274" s="27"/>
      <c r="K3274" s="27"/>
      <c r="L3274" s="27"/>
      <c r="M3274" s="27"/>
      <c r="N3274" s="27"/>
      <c r="O3274" s="27"/>
      <c r="P3274" s="27"/>
      <c r="Q3274" s="27"/>
      <c r="R3274" s="27"/>
      <c r="S3274" s="27"/>
      <c r="T3274" s="27"/>
      <c r="U3274" s="27"/>
      <c r="V3274" s="27"/>
      <c r="W3274" s="27"/>
      <c r="X3274" s="27"/>
      <c r="Y3274" s="27"/>
      <c r="Z3274" s="27"/>
      <c r="AA3274" s="27"/>
      <c r="AB3274" s="27"/>
      <c r="AC3274" s="27"/>
      <c r="AD3274" s="27"/>
      <c r="AE3274" s="27"/>
      <c r="AF3274" s="27"/>
      <c r="AG3274" s="27"/>
      <c r="AH3274" s="27"/>
      <c r="AI3274" s="27"/>
      <c r="AJ3274" s="27"/>
      <c r="AK3274" s="27"/>
      <c r="AL3274" s="27"/>
      <c r="AM3274" s="27"/>
      <c r="AN3274" s="27"/>
      <c r="AO3274" s="27"/>
      <c r="AP3274" s="27"/>
      <c r="AQ3274" s="27"/>
      <c r="AR3274" s="27"/>
      <c r="AS3274" s="27"/>
      <c r="AT3274" s="27"/>
      <c r="AU3274" s="27"/>
      <c r="AV3274" s="27"/>
      <c r="AW3274" s="27"/>
      <c r="AX3274" s="27"/>
      <c r="AY3274" s="27"/>
      <c r="AZ3274" s="27"/>
      <c r="BA3274" s="27"/>
      <c r="BB3274" s="27"/>
      <c r="BC3274" s="8"/>
      <c r="BD3274" s="5"/>
      <c r="BL3274" s="20"/>
      <c r="BM3274" s="27"/>
    </row>
    <row r="3275" spans="3:65">
      <c r="C3275" s="27"/>
      <c r="D3275" s="27"/>
      <c r="E3275" s="27"/>
      <c r="F3275" s="27"/>
      <c r="G3275" s="27"/>
      <c r="H3275" s="27"/>
      <c r="I3275" s="27"/>
      <c r="J3275" s="27"/>
      <c r="K3275" s="27"/>
      <c r="L3275" s="27"/>
      <c r="M3275" s="27"/>
      <c r="N3275" s="27"/>
      <c r="O3275" s="27"/>
      <c r="P3275" s="27"/>
      <c r="Q3275" s="27"/>
      <c r="R3275" s="27"/>
      <c r="S3275" s="27"/>
      <c r="T3275" s="27"/>
      <c r="U3275" s="27"/>
      <c r="V3275" s="27"/>
      <c r="W3275" s="27"/>
      <c r="X3275" s="27"/>
      <c r="Y3275" s="27"/>
      <c r="Z3275" s="27"/>
      <c r="AA3275" s="27"/>
      <c r="AB3275" s="27"/>
      <c r="AC3275" s="27"/>
      <c r="AD3275" s="27"/>
      <c r="AE3275" s="27"/>
      <c r="AF3275" s="27"/>
      <c r="AG3275" s="27"/>
      <c r="AH3275" s="27"/>
      <c r="AI3275" s="27"/>
      <c r="AJ3275" s="27"/>
      <c r="AK3275" s="27"/>
      <c r="AL3275" s="27"/>
      <c r="AM3275" s="27"/>
      <c r="AN3275" s="27"/>
      <c r="AO3275" s="27"/>
      <c r="AP3275" s="27"/>
      <c r="AQ3275" s="27"/>
      <c r="AR3275" s="27"/>
      <c r="AS3275" s="27"/>
      <c r="AT3275" s="27"/>
      <c r="AU3275" s="27"/>
      <c r="AV3275" s="27"/>
      <c r="AW3275" s="27"/>
      <c r="AX3275" s="27"/>
      <c r="AY3275" s="27"/>
      <c r="AZ3275" s="27"/>
      <c r="BA3275" s="27"/>
      <c r="BB3275" s="27"/>
      <c r="BC3275" s="8"/>
      <c r="BD3275" s="5"/>
      <c r="BL3275" s="20"/>
      <c r="BM3275" s="27"/>
    </row>
    <row r="3276" spans="3:65">
      <c r="C3276" s="27"/>
      <c r="D3276" s="27"/>
      <c r="E3276" s="27"/>
      <c r="F3276" s="27"/>
      <c r="G3276" s="27"/>
      <c r="H3276" s="27"/>
      <c r="I3276" s="27"/>
      <c r="J3276" s="27"/>
      <c r="K3276" s="27"/>
      <c r="L3276" s="27"/>
      <c r="M3276" s="27"/>
      <c r="N3276" s="27"/>
      <c r="O3276" s="27"/>
      <c r="P3276" s="27"/>
      <c r="Q3276" s="27"/>
      <c r="R3276" s="27"/>
      <c r="S3276" s="27"/>
      <c r="T3276" s="27"/>
      <c r="U3276" s="27"/>
      <c r="V3276" s="27"/>
      <c r="W3276" s="27"/>
      <c r="X3276" s="27"/>
      <c r="Y3276" s="27"/>
      <c r="Z3276" s="27"/>
      <c r="AA3276" s="27"/>
      <c r="AB3276" s="27"/>
      <c r="AC3276" s="27"/>
      <c r="AD3276" s="27"/>
      <c r="AE3276" s="27"/>
      <c r="AF3276" s="27"/>
      <c r="AG3276" s="27"/>
      <c r="AH3276" s="27"/>
      <c r="AI3276" s="27"/>
      <c r="AJ3276" s="27"/>
      <c r="AK3276" s="27"/>
      <c r="AL3276" s="27"/>
      <c r="AM3276" s="27"/>
      <c r="AN3276" s="27"/>
      <c r="AO3276" s="27"/>
      <c r="AP3276" s="27"/>
      <c r="AQ3276" s="27"/>
      <c r="AR3276" s="27"/>
      <c r="AS3276" s="27"/>
      <c r="AT3276" s="27"/>
      <c r="AU3276" s="27"/>
      <c r="AV3276" s="27"/>
      <c r="AW3276" s="27"/>
      <c r="AX3276" s="27"/>
      <c r="AY3276" s="27"/>
      <c r="AZ3276" s="27"/>
      <c r="BA3276" s="27"/>
      <c r="BB3276" s="27"/>
      <c r="BC3276" s="8"/>
      <c r="BD3276" s="5"/>
      <c r="BL3276" s="20"/>
      <c r="BM3276" s="27"/>
    </row>
    <row r="3277" spans="3:65">
      <c r="C3277" s="27"/>
      <c r="D3277" s="27"/>
      <c r="E3277" s="27"/>
      <c r="F3277" s="27"/>
      <c r="G3277" s="27"/>
      <c r="H3277" s="27"/>
      <c r="I3277" s="27"/>
      <c r="J3277" s="27"/>
      <c r="K3277" s="27"/>
      <c r="L3277" s="27"/>
      <c r="M3277" s="27"/>
      <c r="N3277" s="27"/>
      <c r="O3277" s="27"/>
      <c r="P3277" s="27"/>
      <c r="Q3277" s="27"/>
      <c r="R3277" s="27"/>
      <c r="S3277" s="27"/>
      <c r="T3277" s="27"/>
      <c r="U3277" s="27"/>
      <c r="V3277" s="27"/>
      <c r="W3277" s="27"/>
      <c r="X3277" s="27"/>
      <c r="Y3277" s="27"/>
      <c r="Z3277" s="27"/>
      <c r="AA3277" s="27"/>
      <c r="AB3277" s="27"/>
      <c r="AC3277" s="27"/>
      <c r="AD3277" s="27"/>
      <c r="AE3277" s="27"/>
      <c r="AF3277" s="27"/>
      <c r="AG3277" s="27"/>
      <c r="AH3277" s="27"/>
      <c r="AI3277" s="27"/>
      <c r="AJ3277" s="27"/>
      <c r="AK3277" s="27"/>
      <c r="AL3277" s="27"/>
      <c r="AM3277" s="27"/>
      <c r="AN3277" s="27"/>
      <c r="AO3277" s="27"/>
      <c r="AP3277" s="27"/>
      <c r="AQ3277" s="27"/>
      <c r="AR3277" s="27"/>
      <c r="AS3277" s="27"/>
      <c r="AT3277" s="27"/>
      <c r="AU3277" s="27"/>
      <c r="AV3277" s="27"/>
      <c r="AW3277" s="27"/>
      <c r="AX3277" s="27"/>
      <c r="AY3277" s="27"/>
      <c r="AZ3277" s="27"/>
      <c r="BA3277" s="27"/>
      <c r="BB3277" s="27"/>
      <c r="BC3277" s="8"/>
      <c r="BD3277" s="5"/>
      <c r="BL3277" s="20"/>
      <c r="BM3277" s="27"/>
    </row>
    <row r="3278" spans="3:65">
      <c r="C3278" s="27"/>
      <c r="D3278" s="27"/>
      <c r="E3278" s="27"/>
      <c r="F3278" s="27"/>
      <c r="G3278" s="27"/>
      <c r="H3278" s="27"/>
      <c r="I3278" s="27"/>
      <c r="J3278" s="27"/>
      <c r="K3278" s="27"/>
      <c r="L3278" s="27"/>
      <c r="M3278" s="27"/>
      <c r="N3278" s="27"/>
      <c r="O3278" s="27"/>
      <c r="P3278" s="27"/>
      <c r="Q3278" s="27"/>
      <c r="R3278" s="27"/>
      <c r="S3278" s="27"/>
      <c r="T3278" s="27"/>
      <c r="U3278" s="27"/>
      <c r="V3278" s="27"/>
      <c r="W3278" s="27"/>
      <c r="X3278" s="27"/>
      <c r="Y3278" s="27"/>
      <c r="Z3278" s="27"/>
      <c r="AA3278" s="27"/>
      <c r="AB3278" s="27"/>
      <c r="AC3278" s="27"/>
      <c r="AD3278" s="27"/>
      <c r="AE3278" s="27"/>
      <c r="AF3278" s="27"/>
      <c r="AG3278" s="27"/>
      <c r="AH3278" s="27"/>
      <c r="AI3278" s="27"/>
      <c r="AJ3278" s="27"/>
      <c r="AK3278" s="27"/>
      <c r="AL3278" s="27"/>
      <c r="AM3278" s="27"/>
      <c r="AN3278" s="27"/>
      <c r="AO3278" s="27"/>
      <c r="AP3278" s="27"/>
      <c r="AQ3278" s="27"/>
      <c r="AR3278" s="27"/>
      <c r="AS3278" s="27"/>
      <c r="AT3278" s="27"/>
      <c r="AU3278" s="27"/>
      <c r="AV3278" s="27"/>
      <c r="AW3278" s="27"/>
      <c r="AX3278" s="27"/>
      <c r="AY3278" s="27"/>
      <c r="AZ3278" s="27"/>
      <c r="BA3278" s="27"/>
      <c r="BB3278" s="27"/>
      <c r="BC3278" s="8"/>
      <c r="BD3278" s="5"/>
      <c r="BL3278" s="20"/>
      <c r="BM3278" s="27"/>
    </row>
    <row r="3279" spans="3:65">
      <c r="C3279" s="27"/>
      <c r="D3279" s="27"/>
      <c r="E3279" s="27"/>
      <c r="F3279" s="27"/>
      <c r="G3279" s="27"/>
      <c r="H3279" s="27"/>
      <c r="I3279" s="27"/>
      <c r="J3279" s="27"/>
      <c r="K3279" s="27"/>
      <c r="L3279" s="27"/>
      <c r="M3279" s="27"/>
      <c r="N3279" s="27"/>
      <c r="O3279" s="27"/>
      <c r="P3279" s="27"/>
      <c r="Q3279" s="27"/>
      <c r="R3279" s="27"/>
      <c r="S3279" s="27"/>
      <c r="T3279" s="27"/>
      <c r="U3279" s="27"/>
      <c r="V3279" s="27"/>
      <c r="W3279" s="27"/>
      <c r="X3279" s="27"/>
      <c r="Y3279" s="27"/>
      <c r="Z3279" s="27"/>
      <c r="AA3279" s="27"/>
      <c r="AB3279" s="27"/>
      <c r="AC3279" s="27"/>
      <c r="AD3279" s="27"/>
      <c r="AE3279" s="27"/>
      <c r="AF3279" s="27"/>
      <c r="AG3279" s="27"/>
      <c r="AH3279" s="27"/>
      <c r="AI3279" s="27"/>
      <c r="AJ3279" s="27"/>
      <c r="AK3279" s="27"/>
      <c r="AL3279" s="27"/>
      <c r="AM3279" s="27"/>
      <c r="AN3279" s="27"/>
      <c r="AO3279" s="27"/>
      <c r="AP3279" s="27"/>
      <c r="AQ3279" s="27"/>
      <c r="AR3279" s="27"/>
      <c r="AS3279" s="27"/>
      <c r="AT3279" s="27"/>
      <c r="AU3279" s="27"/>
      <c r="AV3279" s="27"/>
      <c r="AW3279" s="27"/>
      <c r="AX3279" s="27"/>
      <c r="AY3279" s="27"/>
      <c r="AZ3279" s="27"/>
      <c r="BA3279" s="27"/>
      <c r="BB3279" s="27"/>
      <c r="BC3279" s="8"/>
      <c r="BD3279" s="5"/>
      <c r="BL3279" s="20"/>
      <c r="BM3279" s="27"/>
    </row>
    <row r="3280" spans="3:65">
      <c r="C3280" s="27"/>
      <c r="D3280" s="27"/>
      <c r="E3280" s="27"/>
      <c r="F3280" s="27"/>
      <c r="G3280" s="27"/>
      <c r="H3280" s="27"/>
      <c r="I3280" s="27"/>
      <c r="J3280" s="27"/>
      <c r="K3280" s="27"/>
      <c r="L3280" s="27"/>
      <c r="M3280" s="27"/>
      <c r="N3280" s="27"/>
      <c r="O3280" s="27"/>
      <c r="P3280" s="27"/>
      <c r="Q3280" s="27"/>
      <c r="R3280" s="27"/>
      <c r="S3280" s="27"/>
      <c r="T3280" s="27"/>
      <c r="U3280" s="27"/>
      <c r="V3280" s="27"/>
      <c r="W3280" s="27"/>
      <c r="X3280" s="27"/>
      <c r="Y3280" s="27"/>
      <c r="Z3280" s="27"/>
      <c r="AA3280" s="27"/>
      <c r="AB3280" s="27"/>
      <c r="AC3280" s="27"/>
      <c r="AD3280" s="27"/>
      <c r="AE3280" s="27"/>
      <c r="AF3280" s="27"/>
      <c r="AG3280" s="27"/>
      <c r="AH3280" s="27"/>
      <c r="AI3280" s="27"/>
      <c r="AJ3280" s="27"/>
      <c r="AK3280" s="27"/>
      <c r="AL3280" s="27"/>
      <c r="AM3280" s="27"/>
      <c r="AN3280" s="27"/>
      <c r="AO3280" s="27"/>
      <c r="AP3280" s="27"/>
      <c r="AQ3280" s="27"/>
      <c r="AR3280" s="27"/>
      <c r="AS3280" s="27"/>
      <c r="AT3280" s="27"/>
      <c r="AU3280" s="27"/>
      <c r="AV3280" s="27"/>
      <c r="AW3280" s="27"/>
      <c r="AX3280" s="27"/>
      <c r="AY3280" s="27"/>
      <c r="AZ3280" s="27"/>
      <c r="BA3280" s="27"/>
      <c r="BB3280" s="27"/>
      <c r="BC3280" s="8"/>
      <c r="BD3280" s="5"/>
      <c r="BL3280" s="20"/>
      <c r="BM3280" s="27"/>
    </row>
    <row r="3281" spans="3:65">
      <c r="C3281" s="27"/>
      <c r="D3281" s="27"/>
      <c r="E3281" s="27"/>
      <c r="F3281" s="27"/>
      <c r="G3281" s="27"/>
      <c r="H3281" s="27"/>
      <c r="I3281" s="27"/>
      <c r="J3281" s="27"/>
      <c r="K3281" s="27"/>
      <c r="L3281" s="27"/>
      <c r="M3281" s="27"/>
      <c r="N3281" s="27"/>
      <c r="O3281" s="27"/>
      <c r="P3281" s="27"/>
      <c r="Q3281" s="27"/>
      <c r="R3281" s="27"/>
      <c r="S3281" s="27"/>
      <c r="T3281" s="27"/>
      <c r="U3281" s="27"/>
      <c r="V3281" s="27"/>
      <c r="W3281" s="27"/>
      <c r="X3281" s="27"/>
      <c r="Y3281" s="27"/>
      <c r="Z3281" s="27"/>
      <c r="AA3281" s="27"/>
      <c r="AB3281" s="27"/>
      <c r="AC3281" s="27"/>
      <c r="AD3281" s="27"/>
      <c r="AE3281" s="27"/>
      <c r="AF3281" s="27"/>
      <c r="AG3281" s="27"/>
      <c r="AH3281" s="27"/>
      <c r="AI3281" s="27"/>
      <c r="AJ3281" s="27"/>
      <c r="AK3281" s="27"/>
      <c r="AL3281" s="27"/>
      <c r="AM3281" s="27"/>
      <c r="AN3281" s="27"/>
      <c r="AO3281" s="27"/>
      <c r="AP3281" s="27"/>
      <c r="AQ3281" s="27"/>
      <c r="AR3281" s="27"/>
      <c r="AS3281" s="27"/>
      <c r="AT3281" s="27"/>
      <c r="AU3281" s="27"/>
      <c r="AV3281" s="27"/>
      <c r="AW3281" s="27"/>
      <c r="AX3281" s="27"/>
      <c r="AY3281" s="27"/>
      <c r="AZ3281" s="27"/>
      <c r="BA3281" s="27"/>
      <c r="BB3281" s="27"/>
      <c r="BC3281" s="8"/>
      <c r="BD3281" s="5"/>
      <c r="BL3281" s="20"/>
      <c r="BM3281" s="27"/>
    </row>
    <row r="3282" spans="3:65">
      <c r="C3282" s="27"/>
      <c r="D3282" s="27"/>
      <c r="E3282" s="27"/>
      <c r="F3282" s="27"/>
      <c r="G3282" s="27"/>
      <c r="H3282" s="27"/>
      <c r="I3282" s="27"/>
      <c r="J3282" s="27"/>
      <c r="K3282" s="27"/>
      <c r="L3282" s="27"/>
      <c r="M3282" s="27"/>
      <c r="N3282" s="27"/>
      <c r="O3282" s="27"/>
      <c r="P3282" s="27"/>
      <c r="Q3282" s="27"/>
      <c r="R3282" s="27"/>
      <c r="S3282" s="27"/>
      <c r="T3282" s="27"/>
      <c r="U3282" s="27"/>
      <c r="V3282" s="27"/>
      <c r="W3282" s="27"/>
      <c r="X3282" s="27"/>
      <c r="Y3282" s="27"/>
      <c r="Z3282" s="27"/>
      <c r="AA3282" s="27"/>
      <c r="AB3282" s="27"/>
      <c r="AC3282" s="27"/>
      <c r="AD3282" s="27"/>
      <c r="AE3282" s="27"/>
      <c r="AF3282" s="27"/>
      <c r="AG3282" s="27"/>
      <c r="AH3282" s="27"/>
      <c r="AI3282" s="27"/>
      <c r="AJ3282" s="27"/>
      <c r="AK3282" s="27"/>
      <c r="AL3282" s="27"/>
      <c r="AM3282" s="27"/>
      <c r="AN3282" s="27"/>
      <c r="AO3282" s="27"/>
      <c r="AP3282" s="27"/>
      <c r="AQ3282" s="27"/>
      <c r="AR3282" s="27"/>
      <c r="AS3282" s="27"/>
      <c r="AT3282" s="27"/>
      <c r="AU3282" s="27"/>
      <c r="AV3282" s="27"/>
      <c r="AW3282" s="27"/>
      <c r="AX3282" s="27"/>
      <c r="AY3282" s="27"/>
      <c r="AZ3282" s="27"/>
      <c r="BA3282" s="27"/>
      <c r="BB3282" s="27"/>
      <c r="BC3282" s="8"/>
      <c r="BD3282" s="5"/>
      <c r="BL3282" s="20"/>
      <c r="BM3282" s="27"/>
    </row>
    <row r="3283" spans="3:65">
      <c r="C3283" s="27"/>
      <c r="D3283" s="27"/>
      <c r="E3283" s="27"/>
      <c r="F3283" s="27"/>
      <c r="G3283" s="27"/>
      <c r="H3283" s="27"/>
      <c r="I3283" s="27"/>
      <c r="J3283" s="27"/>
      <c r="K3283" s="27"/>
      <c r="L3283" s="27"/>
      <c r="M3283" s="27"/>
      <c r="N3283" s="27"/>
      <c r="O3283" s="27"/>
      <c r="P3283" s="27"/>
      <c r="Q3283" s="27"/>
      <c r="R3283" s="27"/>
      <c r="S3283" s="27"/>
      <c r="T3283" s="27"/>
      <c r="U3283" s="27"/>
      <c r="V3283" s="27"/>
      <c r="W3283" s="27"/>
      <c r="X3283" s="27"/>
      <c r="Y3283" s="27"/>
      <c r="Z3283" s="27"/>
      <c r="AA3283" s="27"/>
      <c r="AB3283" s="27"/>
      <c r="AC3283" s="27"/>
      <c r="AD3283" s="27"/>
      <c r="AE3283" s="27"/>
      <c r="AF3283" s="27"/>
      <c r="AG3283" s="27"/>
      <c r="AH3283" s="27"/>
      <c r="AI3283" s="27"/>
      <c r="AJ3283" s="27"/>
      <c r="AK3283" s="27"/>
      <c r="AL3283" s="27"/>
      <c r="AM3283" s="27"/>
      <c r="AN3283" s="27"/>
      <c r="AO3283" s="27"/>
      <c r="AP3283" s="27"/>
      <c r="AQ3283" s="27"/>
      <c r="AR3283" s="27"/>
      <c r="AS3283" s="27"/>
      <c r="AT3283" s="27"/>
      <c r="AU3283" s="27"/>
      <c r="AV3283" s="27"/>
      <c r="AW3283" s="27"/>
      <c r="AX3283" s="27"/>
      <c r="AY3283" s="27"/>
      <c r="AZ3283" s="27"/>
      <c r="BA3283" s="27"/>
      <c r="BB3283" s="27"/>
      <c r="BC3283" s="8"/>
      <c r="BD3283" s="5"/>
      <c r="BL3283" s="20"/>
      <c r="BM3283" s="27"/>
    </row>
    <row r="3284" spans="3:65">
      <c r="C3284" s="27"/>
      <c r="D3284" s="27"/>
      <c r="E3284" s="27"/>
      <c r="F3284" s="27"/>
      <c r="G3284" s="27"/>
      <c r="H3284" s="27"/>
      <c r="I3284" s="27"/>
      <c r="J3284" s="27"/>
      <c r="K3284" s="27"/>
      <c r="L3284" s="27"/>
      <c r="M3284" s="27"/>
      <c r="N3284" s="27"/>
      <c r="O3284" s="27"/>
      <c r="P3284" s="27"/>
      <c r="Q3284" s="27"/>
      <c r="R3284" s="27"/>
      <c r="S3284" s="27"/>
      <c r="T3284" s="27"/>
      <c r="U3284" s="27"/>
      <c r="V3284" s="27"/>
      <c r="W3284" s="27"/>
      <c r="X3284" s="27"/>
      <c r="Y3284" s="27"/>
      <c r="Z3284" s="27"/>
      <c r="AA3284" s="27"/>
      <c r="AB3284" s="27"/>
      <c r="AC3284" s="27"/>
      <c r="AD3284" s="27"/>
      <c r="AE3284" s="27"/>
      <c r="AF3284" s="27"/>
      <c r="AG3284" s="27"/>
      <c r="AH3284" s="27"/>
      <c r="AI3284" s="27"/>
      <c r="AJ3284" s="27"/>
      <c r="AK3284" s="27"/>
      <c r="AL3284" s="27"/>
      <c r="AM3284" s="27"/>
      <c r="AN3284" s="27"/>
      <c r="AO3284" s="27"/>
      <c r="AP3284" s="27"/>
      <c r="AQ3284" s="27"/>
      <c r="AR3284" s="27"/>
      <c r="AS3284" s="27"/>
      <c r="AT3284" s="27"/>
      <c r="AU3284" s="27"/>
      <c r="AV3284" s="27"/>
      <c r="AW3284" s="27"/>
      <c r="AX3284" s="27"/>
      <c r="AY3284" s="27"/>
      <c r="AZ3284" s="27"/>
      <c r="BA3284" s="27"/>
      <c r="BB3284" s="27"/>
      <c r="BC3284" s="8"/>
      <c r="BD3284" s="5"/>
      <c r="BL3284" s="20"/>
      <c r="BM3284" s="27"/>
    </row>
    <row r="3285" spans="3:65">
      <c r="C3285" s="27"/>
      <c r="D3285" s="27"/>
      <c r="E3285" s="27"/>
      <c r="F3285" s="27"/>
      <c r="G3285" s="27"/>
      <c r="H3285" s="27"/>
      <c r="I3285" s="27"/>
      <c r="J3285" s="27"/>
      <c r="K3285" s="27"/>
      <c r="L3285" s="27"/>
      <c r="M3285" s="27"/>
      <c r="N3285" s="27"/>
      <c r="O3285" s="27"/>
      <c r="P3285" s="27"/>
      <c r="Q3285" s="27"/>
      <c r="R3285" s="27"/>
      <c r="S3285" s="27"/>
      <c r="T3285" s="27"/>
      <c r="U3285" s="27"/>
      <c r="V3285" s="27"/>
      <c r="W3285" s="27"/>
      <c r="X3285" s="27"/>
      <c r="Y3285" s="27"/>
      <c r="Z3285" s="27"/>
      <c r="AA3285" s="27"/>
      <c r="AB3285" s="27"/>
      <c r="AC3285" s="27"/>
      <c r="AD3285" s="27"/>
      <c r="AE3285" s="27"/>
      <c r="AF3285" s="27"/>
      <c r="AG3285" s="27"/>
      <c r="AH3285" s="27"/>
      <c r="AI3285" s="27"/>
      <c r="AJ3285" s="27"/>
      <c r="AK3285" s="27"/>
      <c r="AL3285" s="27"/>
      <c r="AM3285" s="27"/>
      <c r="AN3285" s="27"/>
      <c r="AO3285" s="27"/>
      <c r="AP3285" s="27"/>
      <c r="AQ3285" s="27"/>
      <c r="AR3285" s="27"/>
      <c r="AS3285" s="27"/>
      <c r="AT3285" s="27"/>
      <c r="AU3285" s="27"/>
      <c r="AV3285" s="27"/>
      <c r="AW3285" s="27"/>
      <c r="AX3285" s="27"/>
      <c r="AY3285" s="27"/>
      <c r="AZ3285" s="27"/>
      <c r="BA3285" s="27"/>
      <c r="BB3285" s="27"/>
      <c r="BC3285" s="8"/>
      <c r="BD3285" s="5"/>
      <c r="BL3285" s="20"/>
      <c r="BM3285" s="27"/>
    </row>
    <row r="3286" spans="3:65">
      <c r="C3286" s="27"/>
      <c r="D3286" s="27"/>
      <c r="E3286" s="27"/>
      <c r="F3286" s="27"/>
      <c r="G3286" s="27"/>
      <c r="H3286" s="27"/>
      <c r="I3286" s="27"/>
      <c r="J3286" s="27"/>
      <c r="K3286" s="27"/>
      <c r="L3286" s="27"/>
      <c r="M3286" s="27"/>
      <c r="N3286" s="27"/>
      <c r="O3286" s="27"/>
      <c r="P3286" s="27"/>
      <c r="Q3286" s="27"/>
      <c r="R3286" s="27"/>
      <c r="S3286" s="27"/>
      <c r="T3286" s="27"/>
      <c r="U3286" s="27"/>
      <c r="V3286" s="27"/>
      <c r="W3286" s="27"/>
      <c r="X3286" s="27"/>
      <c r="Y3286" s="27"/>
      <c r="Z3286" s="27"/>
      <c r="AA3286" s="27"/>
      <c r="AB3286" s="27"/>
      <c r="AC3286" s="27"/>
      <c r="AD3286" s="27"/>
      <c r="AE3286" s="27"/>
      <c r="AF3286" s="27"/>
      <c r="AG3286" s="27"/>
      <c r="AH3286" s="27"/>
      <c r="AI3286" s="27"/>
      <c r="AJ3286" s="27"/>
      <c r="AK3286" s="27"/>
      <c r="AL3286" s="27"/>
      <c r="AM3286" s="27"/>
      <c r="AN3286" s="27"/>
      <c r="AO3286" s="27"/>
      <c r="AP3286" s="27"/>
      <c r="AQ3286" s="27"/>
      <c r="AR3286" s="27"/>
      <c r="AS3286" s="27"/>
      <c r="AT3286" s="27"/>
      <c r="AU3286" s="27"/>
      <c r="AV3286" s="27"/>
      <c r="AW3286" s="27"/>
      <c r="AX3286" s="27"/>
      <c r="AY3286" s="27"/>
      <c r="AZ3286" s="27"/>
      <c r="BA3286" s="27"/>
      <c r="BB3286" s="27"/>
      <c r="BC3286" s="8"/>
      <c r="BD3286" s="5"/>
      <c r="BL3286" s="20"/>
      <c r="BM3286" s="27"/>
    </row>
    <row r="3287" spans="3:65">
      <c r="C3287" s="27"/>
      <c r="D3287" s="27"/>
      <c r="E3287" s="27"/>
      <c r="F3287" s="27"/>
      <c r="G3287" s="27"/>
      <c r="H3287" s="27"/>
      <c r="I3287" s="27"/>
      <c r="J3287" s="27"/>
      <c r="K3287" s="27"/>
      <c r="L3287" s="27"/>
      <c r="M3287" s="27"/>
      <c r="N3287" s="27"/>
      <c r="O3287" s="27"/>
      <c r="P3287" s="27"/>
      <c r="Q3287" s="27"/>
      <c r="R3287" s="27"/>
      <c r="S3287" s="27"/>
      <c r="T3287" s="27"/>
      <c r="U3287" s="27"/>
      <c r="V3287" s="27"/>
      <c r="W3287" s="27"/>
      <c r="X3287" s="27"/>
      <c r="Y3287" s="27"/>
      <c r="Z3287" s="27"/>
      <c r="AA3287" s="27"/>
      <c r="AB3287" s="27"/>
      <c r="AC3287" s="27"/>
      <c r="AD3287" s="27"/>
      <c r="AE3287" s="27"/>
      <c r="AF3287" s="27"/>
      <c r="AG3287" s="27"/>
      <c r="AH3287" s="27"/>
      <c r="AI3287" s="27"/>
      <c r="AJ3287" s="27"/>
      <c r="AK3287" s="27"/>
      <c r="AL3287" s="27"/>
      <c r="AM3287" s="27"/>
      <c r="AN3287" s="27"/>
      <c r="AO3287" s="27"/>
      <c r="AP3287" s="27"/>
      <c r="AQ3287" s="27"/>
      <c r="AR3287" s="27"/>
      <c r="AS3287" s="27"/>
      <c r="AT3287" s="27"/>
      <c r="AU3287" s="27"/>
      <c r="AV3287" s="27"/>
      <c r="AW3287" s="27"/>
      <c r="AX3287" s="27"/>
      <c r="AY3287" s="27"/>
      <c r="AZ3287" s="27"/>
      <c r="BA3287" s="27"/>
      <c r="BB3287" s="27"/>
      <c r="BC3287" s="8"/>
      <c r="BD3287" s="5"/>
      <c r="BL3287" s="20"/>
      <c r="BM3287" s="27"/>
    </row>
    <row r="3288" spans="3:65">
      <c r="C3288" s="27"/>
      <c r="D3288" s="27"/>
      <c r="E3288" s="27"/>
      <c r="F3288" s="27"/>
      <c r="G3288" s="27"/>
      <c r="H3288" s="27"/>
      <c r="I3288" s="27"/>
      <c r="J3288" s="27"/>
      <c r="K3288" s="27"/>
      <c r="L3288" s="27"/>
      <c r="M3288" s="27"/>
      <c r="N3288" s="27"/>
      <c r="O3288" s="27"/>
      <c r="P3288" s="27"/>
      <c r="Q3288" s="27"/>
      <c r="R3288" s="27"/>
      <c r="S3288" s="27"/>
      <c r="T3288" s="27"/>
      <c r="U3288" s="27"/>
      <c r="V3288" s="27"/>
      <c r="W3288" s="27"/>
      <c r="X3288" s="27"/>
      <c r="Y3288" s="27"/>
      <c r="Z3288" s="27"/>
      <c r="AA3288" s="27"/>
      <c r="AB3288" s="27"/>
      <c r="AC3288" s="27"/>
      <c r="AD3288" s="27"/>
      <c r="AE3288" s="27"/>
      <c r="AF3288" s="27"/>
      <c r="AG3288" s="27"/>
      <c r="AH3288" s="27"/>
      <c r="AI3288" s="27"/>
      <c r="AJ3288" s="27"/>
      <c r="AK3288" s="27"/>
      <c r="AL3288" s="27"/>
      <c r="AM3288" s="27"/>
      <c r="AN3288" s="27"/>
      <c r="AO3288" s="27"/>
      <c r="AP3288" s="27"/>
      <c r="AQ3288" s="27"/>
      <c r="AR3288" s="27"/>
      <c r="AS3288" s="27"/>
      <c r="AT3288" s="27"/>
      <c r="AU3288" s="27"/>
      <c r="AV3288" s="27"/>
      <c r="AW3288" s="27"/>
      <c r="AX3288" s="27"/>
      <c r="AY3288" s="27"/>
      <c r="AZ3288" s="27"/>
      <c r="BA3288" s="27"/>
      <c r="BB3288" s="27"/>
      <c r="BC3288" s="8"/>
      <c r="BD3288" s="5"/>
      <c r="BL3288" s="20"/>
      <c r="BM3288" s="27"/>
    </row>
    <row r="3289" spans="3:65">
      <c r="C3289" s="27"/>
      <c r="D3289" s="27"/>
      <c r="E3289" s="27"/>
      <c r="F3289" s="27"/>
      <c r="G3289" s="27"/>
      <c r="H3289" s="27"/>
      <c r="I3289" s="27"/>
      <c r="J3289" s="27"/>
      <c r="K3289" s="27"/>
      <c r="L3289" s="27"/>
      <c r="M3289" s="27"/>
      <c r="N3289" s="27"/>
      <c r="O3289" s="27"/>
      <c r="P3289" s="27"/>
      <c r="Q3289" s="27"/>
      <c r="R3289" s="27"/>
      <c r="S3289" s="27"/>
      <c r="T3289" s="27"/>
      <c r="U3289" s="27"/>
      <c r="V3289" s="27"/>
      <c r="W3289" s="27"/>
      <c r="X3289" s="27"/>
      <c r="Y3289" s="27"/>
      <c r="Z3289" s="27"/>
      <c r="AA3289" s="27"/>
      <c r="AB3289" s="27"/>
      <c r="AC3289" s="27"/>
      <c r="AD3289" s="27"/>
      <c r="AE3289" s="27"/>
      <c r="AF3289" s="27"/>
      <c r="AG3289" s="27"/>
      <c r="AH3289" s="27"/>
      <c r="AI3289" s="27"/>
      <c r="AJ3289" s="27"/>
      <c r="AK3289" s="27"/>
      <c r="AL3289" s="27"/>
      <c r="AM3289" s="27"/>
      <c r="AN3289" s="27"/>
      <c r="AO3289" s="27"/>
      <c r="AP3289" s="27"/>
      <c r="AQ3289" s="27"/>
      <c r="AR3289" s="27"/>
      <c r="AS3289" s="27"/>
      <c r="AT3289" s="27"/>
      <c r="AU3289" s="27"/>
      <c r="AV3289" s="27"/>
      <c r="AW3289" s="27"/>
      <c r="AX3289" s="27"/>
      <c r="AY3289" s="27"/>
      <c r="AZ3289" s="27"/>
      <c r="BA3289" s="27"/>
      <c r="BB3289" s="27"/>
      <c r="BC3289" s="8"/>
      <c r="BD3289" s="5"/>
      <c r="BL3289" s="20"/>
      <c r="BM3289" s="27"/>
    </row>
    <row r="3290" spans="3:65">
      <c r="C3290" s="27"/>
      <c r="D3290" s="27"/>
      <c r="E3290" s="27"/>
      <c r="F3290" s="27"/>
      <c r="G3290" s="27"/>
      <c r="H3290" s="27"/>
      <c r="I3290" s="27"/>
      <c r="J3290" s="27"/>
      <c r="K3290" s="27"/>
      <c r="L3290" s="27"/>
      <c r="M3290" s="27"/>
      <c r="N3290" s="27"/>
      <c r="O3290" s="27"/>
      <c r="P3290" s="27"/>
      <c r="Q3290" s="27"/>
      <c r="R3290" s="27"/>
      <c r="S3290" s="27"/>
      <c r="T3290" s="27"/>
      <c r="U3290" s="27"/>
      <c r="V3290" s="27"/>
      <c r="W3290" s="27"/>
      <c r="X3290" s="27"/>
      <c r="Y3290" s="27"/>
      <c r="Z3290" s="27"/>
      <c r="AA3290" s="27"/>
      <c r="AB3290" s="27"/>
      <c r="AC3290" s="27"/>
      <c r="AD3290" s="27"/>
      <c r="AE3290" s="27"/>
      <c r="AF3290" s="27"/>
      <c r="AG3290" s="27"/>
      <c r="AH3290" s="27"/>
      <c r="AI3290" s="27"/>
      <c r="AJ3290" s="27"/>
      <c r="AK3290" s="27"/>
      <c r="AL3290" s="27"/>
      <c r="AM3290" s="27"/>
      <c r="AN3290" s="27"/>
      <c r="AO3290" s="27"/>
      <c r="AP3290" s="27"/>
      <c r="AQ3290" s="27"/>
      <c r="AR3290" s="27"/>
      <c r="AS3290" s="27"/>
      <c r="AT3290" s="27"/>
      <c r="AU3290" s="27"/>
      <c r="AV3290" s="27"/>
      <c r="AW3290" s="27"/>
      <c r="AX3290" s="27"/>
      <c r="AY3290" s="27"/>
      <c r="AZ3290" s="27"/>
      <c r="BA3290" s="27"/>
      <c r="BB3290" s="27"/>
      <c r="BC3290" s="8"/>
      <c r="BD3290" s="5"/>
      <c r="BL3290" s="20"/>
      <c r="BM3290" s="27"/>
    </row>
    <row r="3291" spans="3:65">
      <c r="C3291" s="27"/>
      <c r="D3291" s="27"/>
      <c r="E3291" s="27"/>
      <c r="F3291" s="27"/>
      <c r="G3291" s="27"/>
      <c r="H3291" s="27"/>
      <c r="I3291" s="27"/>
      <c r="J3291" s="27"/>
      <c r="K3291" s="27"/>
      <c r="L3291" s="27"/>
      <c r="M3291" s="27"/>
      <c r="N3291" s="27"/>
      <c r="O3291" s="27"/>
      <c r="P3291" s="27"/>
      <c r="Q3291" s="27"/>
      <c r="R3291" s="27"/>
      <c r="S3291" s="27"/>
      <c r="T3291" s="27"/>
      <c r="U3291" s="27"/>
      <c r="V3291" s="27"/>
      <c r="W3291" s="27"/>
      <c r="X3291" s="27"/>
      <c r="Y3291" s="27"/>
      <c r="Z3291" s="27"/>
      <c r="AA3291" s="27"/>
      <c r="AB3291" s="27"/>
      <c r="AC3291" s="27"/>
      <c r="AD3291" s="27"/>
      <c r="AE3291" s="27"/>
      <c r="AF3291" s="27"/>
      <c r="AG3291" s="27"/>
      <c r="AH3291" s="27"/>
      <c r="AI3291" s="27"/>
      <c r="AJ3291" s="27"/>
      <c r="AK3291" s="27"/>
      <c r="AL3291" s="27"/>
      <c r="AM3291" s="27"/>
      <c r="AN3291" s="27"/>
      <c r="AO3291" s="27"/>
      <c r="AP3291" s="27"/>
      <c r="AQ3291" s="27"/>
      <c r="AR3291" s="27"/>
      <c r="AS3291" s="27"/>
      <c r="AT3291" s="27"/>
      <c r="AU3291" s="27"/>
      <c r="AV3291" s="27"/>
      <c r="AW3291" s="27"/>
      <c r="AX3291" s="27"/>
      <c r="AY3291" s="27"/>
      <c r="AZ3291" s="27"/>
      <c r="BA3291" s="27"/>
      <c r="BB3291" s="27"/>
      <c r="BC3291" s="8"/>
      <c r="BD3291" s="5"/>
      <c r="BL3291" s="20"/>
      <c r="BM3291" s="27"/>
    </row>
    <row r="3292" spans="3:65">
      <c r="C3292" s="27"/>
      <c r="D3292" s="27"/>
      <c r="E3292" s="27"/>
      <c r="F3292" s="27"/>
      <c r="G3292" s="27"/>
      <c r="H3292" s="27"/>
      <c r="I3292" s="27"/>
      <c r="J3292" s="27"/>
      <c r="K3292" s="27"/>
      <c r="L3292" s="27"/>
      <c r="M3292" s="27"/>
      <c r="N3292" s="27"/>
      <c r="O3292" s="27"/>
      <c r="P3292" s="27"/>
      <c r="Q3292" s="27"/>
      <c r="R3292" s="27"/>
      <c r="S3292" s="27"/>
      <c r="T3292" s="27"/>
      <c r="U3292" s="27"/>
      <c r="V3292" s="27"/>
      <c r="W3292" s="27"/>
      <c r="X3292" s="27"/>
      <c r="Y3292" s="27"/>
      <c r="Z3292" s="27"/>
      <c r="AA3292" s="27"/>
      <c r="AB3292" s="27"/>
      <c r="AC3292" s="27"/>
      <c r="AD3292" s="27"/>
      <c r="AE3292" s="27"/>
      <c r="AF3292" s="27"/>
      <c r="AG3292" s="27"/>
      <c r="AH3292" s="27"/>
      <c r="AI3292" s="27"/>
      <c r="AJ3292" s="27"/>
      <c r="AK3292" s="27"/>
      <c r="AL3292" s="27"/>
      <c r="AM3292" s="27"/>
      <c r="AN3292" s="27"/>
      <c r="AO3292" s="27"/>
      <c r="AP3292" s="27"/>
      <c r="AQ3292" s="27"/>
      <c r="AR3292" s="27"/>
      <c r="AS3292" s="27"/>
      <c r="AT3292" s="27"/>
      <c r="AU3292" s="27"/>
      <c r="AV3292" s="27"/>
      <c r="AW3292" s="27"/>
      <c r="AX3292" s="27"/>
      <c r="AY3292" s="27"/>
      <c r="AZ3292" s="27"/>
      <c r="BA3292" s="27"/>
      <c r="BB3292" s="27"/>
      <c r="BC3292" s="8"/>
      <c r="BD3292" s="5"/>
      <c r="BL3292" s="20"/>
      <c r="BM3292" s="27"/>
    </row>
    <row r="3293" spans="3:65">
      <c r="C3293" s="27"/>
      <c r="D3293" s="27"/>
      <c r="E3293" s="27"/>
      <c r="F3293" s="27"/>
      <c r="G3293" s="27"/>
      <c r="H3293" s="27"/>
      <c r="I3293" s="27"/>
      <c r="J3293" s="27"/>
      <c r="K3293" s="27"/>
      <c r="L3293" s="27"/>
      <c r="M3293" s="27"/>
      <c r="N3293" s="27"/>
      <c r="O3293" s="27"/>
      <c r="P3293" s="27"/>
      <c r="Q3293" s="27"/>
      <c r="R3293" s="27"/>
      <c r="S3293" s="27"/>
      <c r="T3293" s="27"/>
      <c r="U3293" s="27"/>
      <c r="V3293" s="27"/>
      <c r="W3293" s="27"/>
      <c r="X3293" s="27"/>
      <c r="Y3293" s="27"/>
      <c r="Z3293" s="27"/>
      <c r="AA3293" s="27"/>
      <c r="AB3293" s="27"/>
      <c r="AC3293" s="27"/>
      <c r="AD3293" s="27"/>
      <c r="AE3293" s="27"/>
      <c r="AF3293" s="27"/>
      <c r="AG3293" s="27"/>
      <c r="AH3293" s="27"/>
      <c r="AI3293" s="27"/>
      <c r="AJ3293" s="27"/>
      <c r="AK3293" s="27"/>
      <c r="AL3293" s="27"/>
      <c r="AM3293" s="27"/>
      <c r="AN3293" s="27"/>
      <c r="AO3293" s="27"/>
      <c r="AP3293" s="27"/>
      <c r="AQ3293" s="27"/>
      <c r="AR3293" s="27"/>
      <c r="AS3293" s="27"/>
      <c r="AT3293" s="27"/>
      <c r="AU3293" s="27"/>
      <c r="AV3293" s="27"/>
      <c r="AW3293" s="27"/>
      <c r="AX3293" s="27"/>
      <c r="AY3293" s="27"/>
      <c r="AZ3293" s="27"/>
      <c r="BA3293" s="27"/>
      <c r="BB3293" s="27"/>
      <c r="BC3293" s="8"/>
      <c r="BD3293" s="5"/>
      <c r="BL3293" s="20"/>
      <c r="BM3293" s="27"/>
    </row>
    <row r="3294" spans="3:65">
      <c r="C3294" s="27"/>
      <c r="D3294" s="27"/>
      <c r="E3294" s="27"/>
      <c r="F3294" s="27"/>
      <c r="G3294" s="27"/>
      <c r="H3294" s="27"/>
      <c r="I3294" s="27"/>
      <c r="J3294" s="27"/>
      <c r="K3294" s="27"/>
      <c r="L3294" s="27"/>
      <c r="M3294" s="27"/>
      <c r="N3294" s="27"/>
      <c r="O3294" s="27"/>
      <c r="P3294" s="27"/>
      <c r="Q3294" s="27"/>
      <c r="R3294" s="27"/>
      <c r="S3294" s="27"/>
      <c r="T3294" s="27"/>
      <c r="U3294" s="27"/>
      <c r="V3294" s="27"/>
      <c r="W3294" s="27"/>
      <c r="X3294" s="27"/>
      <c r="Y3294" s="27"/>
      <c r="Z3294" s="27"/>
      <c r="AA3294" s="27"/>
      <c r="AB3294" s="27"/>
      <c r="AC3294" s="27"/>
      <c r="AD3294" s="27"/>
      <c r="AE3294" s="27"/>
      <c r="AF3294" s="27"/>
      <c r="AG3294" s="27"/>
      <c r="AH3294" s="27"/>
      <c r="AI3294" s="27"/>
      <c r="AJ3294" s="27"/>
      <c r="AK3294" s="27"/>
      <c r="AL3294" s="27"/>
      <c r="AM3294" s="27"/>
      <c r="AN3294" s="27"/>
      <c r="AO3294" s="27"/>
      <c r="AP3294" s="27"/>
      <c r="AQ3294" s="27"/>
      <c r="AR3294" s="27"/>
      <c r="AS3294" s="27"/>
      <c r="AT3294" s="27"/>
      <c r="AU3294" s="27"/>
      <c r="AV3294" s="27"/>
      <c r="AW3294" s="27"/>
      <c r="AX3294" s="27"/>
      <c r="AY3294" s="27"/>
      <c r="AZ3294" s="27"/>
      <c r="BA3294" s="27"/>
      <c r="BB3294" s="27"/>
      <c r="BC3294" s="8"/>
      <c r="BD3294" s="5"/>
      <c r="BL3294" s="20"/>
      <c r="BM3294" s="27"/>
    </row>
    <row r="3295" spans="3:65">
      <c r="C3295" s="27"/>
      <c r="D3295" s="27"/>
      <c r="E3295" s="27"/>
      <c r="F3295" s="27"/>
      <c r="G3295" s="27"/>
      <c r="H3295" s="27"/>
      <c r="I3295" s="27"/>
      <c r="J3295" s="27"/>
      <c r="K3295" s="27"/>
      <c r="L3295" s="27"/>
      <c r="M3295" s="27"/>
      <c r="N3295" s="27"/>
      <c r="O3295" s="27"/>
      <c r="P3295" s="27"/>
      <c r="Q3295" s="27"/>
      <c r="R3295" s="27"/>
      <c r="S3295" s="27"/>
      <c r="T3295" s="27"/>
      <c r="U3295" s="27"/>
      <c r="V3295" s="27"/>
      <c r="W3295" s="27"/>
      <c r="X3295" s="27"/>
      <c r="Y3295" s="27"/>
      <c r="Z3295" s="27"/>
      <c r="AA3295" s="27"/>
      <c r="AB3295" s="27"/>
      <c r="AC3295" s="27"/>
      <c r="AD3295" s="27"/>
      <c r="AE3295" s="27"/>
      <c r="AF3295" s="27"/>
      <c r="AG3295" s="27"/>
      <c r="AH3295" s="27"/>
      <c r="AI3295" s="27"/>
      <c r="AJ3295" s="27"/>
      <c r="AK3295" s="27"/>
      <c r="AL3295" s="27"/>
      <c r="AM3295" s="27"/>
      <c r="AN3295" s="27"/>
      <c r="AO3295" s="27"/>
      <c r="AP3295" s="27"/>
      <c r="AQ3295" s="27"/>
      <c r="AR3295" s="27"/>
      <c r="AS3295" s="27"/>
      <c r="AT3295" s="27"/>
      <c r="AU3295" s="27"/>
      <c r="AV3295" s="27"/>
      <c r="AW3295" s="27"/>
      <c r="AX3295" s="27"/>
      <c r="AY3295" s="27"/>
      <c r="AZ3295" s="27"/>
      <c r="BA3295" s="27"/>
      <c r="BB3295" s="27"/>
      <c r="BC3295" s="8"/>
      <c r="BD3295" s="5"/>
      <c r="BL3295" s="20"/>
      <c r="BM3295" s="27"/>
    </row>
    <row r="3296" spans="3:65">
      <c r="C3296" s="27"/>
      <c r="D3296" s="27"/>
      <c r="E3296" s="27"/>
      <c r="F3296" s="27"/>
      <c r="G3296" s="27"/>
      <c r="H3296" s="27"/>
      <c r="I3296" s="27"/>
      <c r="J3296" s="27"/>
      <c r="K3296" s="27"/>
      <c r="L3296" s="27"/>
      <c r="M3296" s="27"/>
      <c r="N3296" s="27"/>
      <c r="O3296" s="27"/>
      <c r="P3296" s="27"/>
      <c r="Q3296" s="27"/>
      <c r="R3296" s="27"/>
      <c r="S3296" s="27"/>
      <c r="T3296" s="27"/>
      <c r="U3296" s="27"/>
      <c r="V3296" s="27"/>
      <c r="W3296" s="27"/>
      <c r="X3296" s="27"/>
      <c r="Y3296" s="27"/>
      <c r="Z3296" s="27"/>
      <c r="AA3296" s="27"/>
      <c r="AB3296" s="27"/>
      <c r="AC3296" s="27"/>
      <c r="AD3296" s="27"/>
      <c r="AE3296" s="27"/>
      <c r="AF3296" s="27"/>
      <c r="AG3296" s="27"/>
      <c r="AH3296" s="27"/>
      <c r="AI3296" s="27"/>
      <c r="AJ3296" s="27"/>
      <c r="AK3296" s="27"/>
      <c r="AL3296" s="27"/>
      <c r="AM3296" s="27"/>
      <c r="AN3296" s="27"/>
      <c r="AO3296" s="27"/>
      <c r="AP3296" s="27"/>
      <c r="AQ3296" s="27"/>
      <c r="AR3296" s="27"/>
      <c r="AS3296" s="27"/>
      <c r="AT3296" s="27"/>
      <c r="AU3296" s="27"/>
      <c r="AV3296" s="27"/>
      <c r="AW3296" s="27"/>
      <c r="AX3296" s="27"/>
      <c r="AY3296" s="27"/>
      <c r="AZ3296" s="27"/>
      <c r="BA3296" s="27"/>
      <c r="BB3296" s="27"/>
      <c r="BC3296" s="8"/>
      <c r="BD3296" s="5"/>
      <c r="BL3296" s="20"/>
      <c r="BM3296" s="27"/>
    </row>
    <row r="3297" spans="3:65">
      <c r="C3297" s="27"/>
      <c r="D3297" s="27"/>
      <c r="E3297" s="27"/>
      <c r="F3297" s="27"/>
      <c r="G3297" s="27"/>
      <c r="H3297" s="27"/>
      <c r="I3297" s="27"/>
      <c r="J3297" s="27"/>
      <c r="K3297" s="27"/>
      <c r="L3297" s="27"/>
      <c r="M3297" s="27"/>
      <c r="N3297" s="27"/>
      <c r="O3297" s="27"/>
      <c r="P3297" s="27"/>
      <c r="Q3297" s="27"/>
      <c r="R3297" s="27"/>
      <c r="S3297" s="27"/>
      <c r="T3297" s="27"/>
      <c r="U3297" s="27"/>
      <c r="V3297" s="27"/>
      <c r="W3297" s="27"/>
      <c r="X3297" s="27"/>
      <c r="Y3297" s="27"/>
      <c r="Z3297" s="27"/>
      <c r="AA3297" s="27"/>
      <c r="AB3297" s="27"/>
      <c r="AC3297" s="27"/>
      <c r="AD3297" s="27"/>
      <c r="AE3297" s="27"/>
      <c r="AF3297" s="27"/>
      <c r="AG3297" s="27"/>
      <c r="AH3297" s="27"/>
      <c r="AI3297" s="27"/>
      <c r="AJ3297" s="27"/>
      <c r="AK3297" s="27"/>
      <c r="AL3297" s="27"/>
      <c r="AM3297" s="27"/>
      <c r="AN3297" s="27"/>
      <c r="AO3297" s="27"/>
      <c r="AP3297" s="27"/>
      <c r="AQ3297" s="27"/>
      <c r="AR3297" s="27"/>
      <c r="AS3297" s="27"/>
      <c r="AT3297" s="27"/>
      <c r="AU3297" s="27"/>
      <c r="AV3297" s="27"/>
      <c r="AW3297" s="27"/>
      <c r="AX3297" s="27"/>
      <c r="AY3297" s="27"/>
      <c r="AZ3297" s="27"/>
      <c r="BA3297" s="27"/>
      <c r="BB3297" s="27"/>
      <c r="BC3297" s="8"/>
      <c r="BD3297" s="5"/>
      <c r="BL3297" s="20"/>
      <c r="BM3297" s="27"/>
    </row>
    <row r="3298" spans="3:65">
      <c r="C3298" s="27"/>
      <c r="D3298" s="27"/>
      <c r="E3298" s="27"/>
      <c r="F3298" s="27"/>
      <c r="G3298" s="27"/>
      <c r="H3298" s="27"/>
      <c r="I3298" s="27"/>
      <c r="J3298" s="27"/>
      <c r="K3298" s="27"/>
      <c r="L3298" s="27"/>
      <c r="M3298" s="27"/>
      <c r="N3298" s="27"/>
      <c r="O3298" s="27"/>
      <c r="P3298" s="27"/>
      <c r="Q3298" s="27"/>
      <c r="R3298" s="27"/>
      <c r="S3298" s="27"/>
      <c r="T3298" s="27"/>
      <c r="U3298" s="27"/>
      <c r="V3298" s="27"/>
      <c r="W3298" s="27"/>
      <c r="X3298" s="27"/>
      <c r="Y3298" s="27"/>
      <c r="Z3298" s="27"/>
      <c r="AA3298" s="27"/>
      <c r="AB3298" s="27"/>
      <c r="AC3298" s="27"/>
      <c r="AD3298" s="27"/>
      <c r="AE3298" s="27"/>
      <c r="AF3298" s="27"/>
      <c r="AG3298" s="27"/>
      <c r="AH3298" s="27"/>
      <c r="AI3298" s="27"/>
      <c r="AJ3298" s="27"/>
      <c r="AK3298" s="27"/>
      <c r="AL3298" s="27"/>
      <c r="AM3298" s="27"/>
      <c r="AN3298" s="27"/>
      <c r="AO3298" s="27"/>
      <c r="AP3298" s="27"/>
      <c r="AQ3298" s="27"/>
      <c r="AR3298" s="27"/>
      <c r="AS3298" s="27"/>
      <c r="AT3298" s="27"/>
      <c r="AU3298" s="27"/>
      <c r="AV3298" s="27"/>
      <c r="AW3298" s="27"/>
      <c r="AX3298" s="27"/>
      <c r="AY3298" s="27"/>
      <c r="AZ3298" s="27"/>
      <c r="BA3298" s="27"/>
      <c r="BB3298" s="27"/>
      <c r="BC3298" s="8"/>
      <c r="BD3298" s="5"/>
      <c r="BL3298" s="20"/>
      <c r="BM3298" s="27"/>
    </row>
    <row r="3299" spans="3:65">
      <c r="C3299" s="27"/>
      <c r="D3299" s="27"/>
      <c r="E3299" s="27"/>
      <c r="F3299" s="27"/>
      <c r="G3299" s="27"/>
      <c r="H3299" s="27"/>
      <c r="I3299" s="27"/>
      <c r="J3299" s="27"/>
      <c r="K3299" s="27"/>
      <c r="L3299" s="27"/>
      <c r="M3299" s="27"/>
      <c r="N3299" s="27"/>
      <c r="O3299" s="27"/>
      <c r="P3299" s="27"/>
      <c r="Q3299" s="27"/>
      <c r="R3299" s="27"/>
      <c r="S3299" s="27"/>
      <c r="T3299" s="27"/>
      <c r="U3299" s="27"/>
      <c r="V3299" s="27"/>
      <c r="W3299" s="27"/>
      <c r="X3299" s="27"/>
      <c r="Y3299" s="27"/>
      <c r="Z3299" s="27"/>
      <c r="AA3299" s="27"/>
      <c r="AB3299" s="27"/>
      <c r="AC3299" s="27"/>
      <c r="AD3299" s="27"/>
      <c r="AE3299" s="27"/>
      <c r="AF3299" s="27"/>
      <c r="AG3299" s="27"/>
      <c r="AH3299" s="27"/>
      <c r="AI3299" s="27"/>
      <c r="AJ3299" s="27"/>
      <c r="AK3299" s="27"/>
      <c r="AL3299" s="27"/>
      <c r="AM3299" s="27"/>
      <c r="AN3299" s="27"/>
      <c r="AO3299" s="27"/>
      <c r="AP3299" s="27"/>
      <c r="AQ3299" s="27"/>
      <c r="AR3299" s="27"/>
      <c r="AS3299" s="27"/>
      <c r="AT3299" s="27"/>
      <c r="AU3299" s="27"/>
      <c r="AV3299" s="27"/>
      <c r="AW3299" s="27"/>
      <c r="AX3299" s="27"/>
      <c r="AY3299" s="27"/>
      <c r="AZ3299" s="27"/>
      <c r="BA3299" s="27"/>
      <c r="BB3299" s="27"/>
      <c r="BC3299" s="8"/>
      <c r="BD3299" s="5"/>
      <c r="BL3299" s="20"/>
      <c r="BM3299" s="27"/>
    </row>
    <row r="3300" spans="3:65">
      <c r="C3300" s="27"/>
      <c r="D3300" s="27"/>
      <c r="E3300" s="27"/>
      <c r="F3300" s="27"/>
      <c r="G3300" s="27"/>
      <c r="H3300" s="27"/>
      <c r="I3300" s="27"/>
      <c r="J3300" s="27"/>
      <c r="K3300" s="27"/>
      <c r="L3300" s="27"/>
      <c r="M3300" s="27"/>
      <c r="N3300" s="27"/>
      <c r="O3300" s="27"/>
      <c r="P3300" s="27"/>
      <c r="Q3300" s="27"/>
      <c r="R3300" s="27"/>
      <c r="S3300" s="27"/>
      <c r="T3300" s="27"/>
      <c r="U3300" s="27"/>
      <c r="V3300" s="27"/>
      <c r="W3300" s="27"/>
      <c r="X3300" s="27"/>
      <c r="Y3300" s="27"/>
      <c r="Z3300" s="27"/>
      <c r="AA3300" s="27"/>
      <c r="AB3300" s="27"/>
      <c r="AC3300" s="27"/>
      <c r="AD3300" s="27"/>
      <c r="AE3300" s="27"/>
      <c r="AF3300" s="27"/>
      <c r="AG3300" s="27"/>
      <c r="AH3300" s="27"/>
      <c r="AI3300" s="27"/>
      <c r="AJ3300" s="27"/>
      <c r="AK3300" s="27"/>
      <c r="AL3300" s="27"/>
      <c r="AM3300" s="27"/>
      <c r="AN3300" s="27"/>
      <c r="AO3300" s="27"/>
      <c r="AP3300" s="27"/>
      <c r="AQ3300" s="27"/>
      <c r="AR3300" s="27"/>
      <c r="AS3300" s="27"/>
      <c r="AT3300" s="27"/>
      <c r="AU3300" s="27"/>
      <c r="AV3300" s="27"/>
      <c r="AW3300" s="27"/>
      <c r="AX3300" s="27"/>
      <c r="AY3300" s="27"/>
      <c r="AZ3300" s="27"/>
      <c r="BA3300" s="27"/>
      <c r="BB3300" s="27"/>
      <c r="BC3300" s="8"/>
      <c r="BD3300" s="5"/>
      <c r="BL3300" s="20"/>
      <c r="BM3300" s="27"/>
    </row>
    <row r="3301" spans="3:65">
      <c r="C3301" s="27"/>
      <c r="D3301" s="27"/>
      <c r="E3301" s="27"/>
      <c r="F3301" s="27"/>
      <c r="G3301" s="27"/>
      <c r="H3301" s="27"/>
      <c r="I3301" s="27"/>
      <c r="J3301" s="27"/>
      <c r="K3301" s="27"/>
      <c r="L3301" s="27"/>
      <c r="M3301" s="27"/>
      <c r="N3301" s="27"/>
      <c r="O3301" s="27"/>
      <c r="P3301" s="27"/>
      <c r="Q3301" s="27"/>
      <c r="R3301" s="27"/>
      <c r="S3301" s="27"/>
      <c r="T3301" s="27"/>
      <c r="U3301" s="27"/>
      <c r="V3301" s="27"/>
      <c r="W3301" s="27"/>
      <c r="X3301" s="27"/>
      <c r="Y3301" s="27"/>
      <c r="Z3301" s="27"/>
      <c r="AA3301" s="27"/>
      <c r="AB3301" s="27"/>
      <c r="AC3301" s="27"/>
      <c r="AD3301" s="27"/>
      <c r="AE3301" s="27"/>
      <c r="AF3301" s="27"/>
      <c r="AG3301" s="27"/>
      <c r="AH3301" s="27"/>
      <c r="AI3301" s="27"/>
      <c r="AJ3301" s="27"/>
      <c r="AK3301" s="27"/>
      <c r="AL3301" s="27"/>
      <c r="AM3301" s="27"/>
      <c r="AN3301" s="27"/>
      <c r="AO3301" s="27"/>
      <c r="AP3301" s="27"/>
      <c r="AQ3301" s="27"/>
      <c r="AR3301" s="27"/>
      <c r="AS3301" s="27"/>
      <c r="AT3301" s="27"/>
      <c r="AU3301" s="27"/>
      <c r="AV3301" s="27"/>
      <c r="AW3301" s="27"/>
      <c r="AX3301" s="27"/>
      <c r="AY3301" s="27"/>
      <c r="AZ3301" s="27"/>
      <c r="BA3301" s="27"/>
      <c r="BB3301" s="27"/>
      <c r="BC3301" s="8"/>
      <c r="BD3301" s="5"/>
      <c r="BL3301" s="20"/>
      <c r="BM3301" s="27"/>
    </row>
    <row r="3302" spans="3:65">
      <c r="C3302" s="27"/>
      <c r="D3302" s="27"/>
      <c r="E3302" s="27"/>
      <c r="F3302" s="27"/>
      <c r="G3302" s="27"/>
      <c r="H3302" s="27"/>
      <c r="I3302" s="27"/>
      <c r="J3302" s="27"/>
      <c r="K3302" s="27"/>
      <c r="L3302" s="27"/>
      <c r="M3302" s="27"/>
      <c r="N3302" s="27"/>
      <c r="O3302" s="27"/>
      <c r="P3302" s="27"/>
      <c r="Q3302" s="27"/>
      <c r="R3302" s="27"/>
      <c r="S3302" s="27"/>
      <c r="T3302" s="27"/>
      <c r="U3302" s="27"/>
      <c r="V3302" s="27"/>
      <c r="W3302" s="27"/>
      <c r="X3302" s="27"/>
      <c r="Y3302" s="27"/>
      <c r="Z3302" s="27"/>
      <c r="AA3302" s="27"/>
      <c r="AB3302" s="27"/>
      <c r="AC3302" s="27"/>
      <c r="AD3302" s="27"/>
      <c r="AE3302" s="27"/>
      <c r="AF3302" s="27"/>
      <c r="AG3302" s="27"/>
      <c r="AH3302" s="27"/>
      <c r="AI3302" s="27"/>
      <c r="AJ3302" s="27"/>
      <c r="AK3302" s="27"/>
      <c r="AL3302" s="27"/>
      <c r="AM3302" s="27"/>
      <c r="AN3302" s="27"/>
      <c r="AO3302" s="27"/>
      <c r="AP3302" s="27"/>
      <c r="AQ3302" s="27"/>
      <c r="AR3302" s="27"/>
      <c r="AS3302" s="27"/>
      <c r="AT3302" s="27"/>
      <c r="AU3302" s="27"/>
      <c r="AV3302" s="27"/>
      <c r="AW3302" s="27"/>
      <c r="AX3302" s="27"/>
      <c r="AY3302" s="27"/>
      <c r="AZ3302" s="27"/>
      <c r="BA3302" s="27"/>
      <c r="BB3302" s="27"/>
      <c r="BC3302" s="8"/>
      <c r="BD3302" s="5"/>
      <c r="BL3302" s="20"/>
      <c r="BM3302" s="27"/>
    </row>
    <row r="3303" spans="3:65">
      <c r="C3303" s="27"/>
      <c r="D3303" s="27"/>
      <c r="E3303" s="27"/>
      <c r="F3303" s="27"/>
      <c r="G3303" s="27"/>
      <c r="H3303" s="27"/>
      <c r="I3303" s="27"/>
      <c r="J3303" s="27"/>
      <c r="K3303" s="27"/>
      <c r="L3303" s="27"/>
      <c r="M3303" s="27"/>
      <c r="N3303" s="27"/>
      <c r="O3303" s="27"/>
      <c r="P3303" s="27"/>
      <c r="Q3303" s="27"/>
      <c r="R3303" s="27"/>
      <c r="S3303" s="27"/>
      <c r="T3303" s="27"/>
      <c r="U3303" s="27"/>
      <c r="V3303" s="27"/>
      <c r="W3303" s="27"/>
      <c r="X3303" s="27"/>
      <c r="Y3303" s="27"/>
      <c r="Z3303" s="27"/>
      <c r="AA3303" s="27"/>
      <c r="AB3303" s="27"/>
      <c r="AC3303" s="27"/>
      <c r="AD3303" s="27"/>
      <c r="AE3303" s="27"/>
      <c r="AF3303" s="27"/>
      <c r="AG3303" s="27"/>
      <c r="AH3303" s="27"/>
      <c r="AI3303" s="27"/>
      <c r="AJ3303" s="27"/>
      <c r="AK3303" s="27"/>
      <c r="AL3303" s="27"/>
      <c r="AM3303" s="27"/>
      <c r="AN3303" s="27"/>
      <c r="AO3303" s="27"/>
      <c r="AP3303" s="27"/>
      <c r="AQ3303" s="27"/>
      <c r="AR3303" s="27"/>
      <c r="AS3303" s="27"/>
      <c r="AT3303" s="27"/>
      <c r="AU3303" s="27"/>
      <c r="AV3303" s="27"/>
      <c r="AW3303" s="27"/>
      <c r="AX3303" s="27"/>
      <c r="AY3303" s="27"/>
      <c r="AZ3303" s="27"/>
      <c r="BA3303" s="27"/>
      <c r="BB3303" s="27"/>
      <c r="BC3303" s="8"/>
      <c r="BD3303" s="5"/>
      <c r="BL3303" s="20"/>
      <c r="BM3303" s="27"/>
    </row>
    <row r="3304" spans="3:65">
      <c r="C3304" s="27"/>
      <c r="D3304" s="27"/>
      <c r="E3304" s="27"/>
      <c r="F3304" s="27"/>
      <c r="G3304" s="27"/>
      <c r="H3304" s="27"/>
      <c r="I3304" s="27"/>
      <c r="J3304" s="27"/>
      <c r="K3304" s="27"/>
      <c r="L3304" s="27"/>
      <c r="M3304" s="27"/>
      <c r="N3304" s="27"/>
      <c r="O3304" s="27"/>
      <c r="P3304" s="27"/>
      <c r="Q3304" s="27"/>
      <c r="R3304" s="27"/>
      <c r="S3304" s="27"/>
      <c r="T3304" s="27"/>
      <c r="U3304" s="27"/>
      <c r="V3304" s="27"/>
      <c r="W3304" s="27"/>
      <c r="X3304" s="27"/>
      <c r="Y3304" s="27"/>
      <c r="Z3304" s="27"/>
      <c r="AA3304" s="27"/>
      <c r="AB3304" s="27"/>
      <c r="AC3304" s="27"/>
      <c r="AD3304" s="27"/>
      <c r="AE3304" s="27"/>
      <c r="AF3304" s="27"/>
      <c r="AG3304" s="27"/>
      <c r="AH3304" s="27"/>
      <c r="AI3304" s="27"/>
      <c r="AJ3304" s="27"/>
      <c r="AK3304" s="27"/>
      <c r="AL3304" s="27"/>
      <c r="AM3304" s="27"/>
      <c r="AN3304" s="27"/>
      <c r="AO3304" s="27"/>
      <c r="AP3304" s="27"/>
      <c r="AQ3304" s="27"/>
      <c r="AR3304" s="27"/>
      <c r="AS3304" s="27"/>
      <c r="AT3304" s="27"/>
      <c r="AU3304" s="27"/>
      <c r="AV3304" s="27"/>
      <c r="AW3304" s="27"/>
      <c r="AX3304" s="27"/>
      <c r="AY3304" s="27"/>
      <c r="AZ3304" s="27"/>
      <c r="BA3304" s="27"/>
      <c r="BB3304" s="27"/>
      <c r="BC3304" s="8"/>
      <c r="BD3304" s="5"/>
      <c r="BL3304" s="20"/>
      <c r="BM3304" s="27"/>
    </row>
    <row r="3305" spans="3:65">
      <c r="C3305" s="27"/>
      <c r="D3305" s="27"/>
      <c r="E3305" s="27"/>
      <c r="F3305" s="27"/>
      <c r="G3305" s="27"/>
      <c r="H3305" s="27"/>
      <c r="I3305" s="27"/>
      <c r="J3305" s="27"/>
      <c r="K3305" s="27"/>
      <c r="L3305" s="27"/>
      <c r="M3305" s="27"/>
      <c r="N3305" s="27"/>
      <c r="O3305" s="27"/>
      <c r="P3305" s="27"/>
      <c r="Q3305" s="27"/>
      <c r="R3305" s="27"/>
      <c r="S3305" s="27"/>
      <c r="T3305" s="27"/>
      <c r="U3305" s="27"/>
      <c r="V3305" s="27"/>
      <c r="W3305" s="27"/>
      <c r="X3305" s="27"/>
      <c r="Y3305" s="27"/>
      <c r="Z3305" s="27"/>
      <c r="AA3305" s="27"/>
      <c r="AB3305" s="27"/>
      <c r="AC3305" s="27"/>
      <c r="AD3305" s="27"/>
      <c r="AE3305" s="27"/>
      <c r="AF3305" s="27"/>
      <c r="AG3305" s="27"/>
      <c r="AH3305" s="27"/>
      <c r="AI3305" s="27"/>
      <c r="AJ3305" s="27"/>
      <c r="AK3305" s="27"/>
      <c r="AL3305" s="27"/>
      <c r="AM3305" s="27"/>
      <c r="AN3305" s="27"/>
      <c r="AO3305" s="27"/>
      <c r="AP3305" s="27"/>
      <c r="AQ3305" s="27"/>
      <c r="AR3305" s="27"/>
      <c r="AS3305" s="27"/>
      <c r="AT3305" s="27"/>
      <c r="AU3305" s="27"/>
      <c r="AV3305" s="27"/>
      <c r="AW3305" s="27"/>
      <c r="AX3305" s="27"/>
      <c r="AY3305" s="27"/>
      <c r="AZ3305" s="27"/>
      <c r="BA3305" s="27"/>
      <c r="BB3305" s="27"/>
      <c r="BC3305" s="8"/>
      <c r="BD3305" s="5"/>
      <c r="BL3305" s="20"/>
      <c r="BM3305" s="27"/>
    </row>
    <row r="3306" spans="3:65">
      <c r="C3306" s="27"/>
      <c r="D3306" s="27"/>
      <c r="E3306" s="27"/>
      <c r="F3306" s="27"/>
      <c r="G3306" s="27"/>
      <c r="H3306" s="27"/>
      <c r="I3306" s="27"/>
      <c r="J3306" s="27"/>
      <c r="K3306" s="27"/>
      <c r="L3306" s="27"/>
      <c r="M3306" s="27"/>
      <c r="N3306" s="27"/>
      <c r="O3306" s="27"/>
      <c r="P3306" s="27"/>
      <c r="Q3306" s="27"/>
      <c r="R3306" s="27"/>
      <c r="S3306" s="27"/>
      <c r="T3306" s="27"/>
      <c r="U3306" s="27"/>
      <c r="V3306" s="27"/>
      <c r="W3306" s="27"/>
      <c r="X3306" s="27"/>
      <c r="Y3306" s="27"/>
      <c r="Z3306" s="27"/>
      <c r="AA3306" s="27"/>
      <c r="AB3306" s="27"/>
      <c r="AC3306" s="27"/>
      <c r="AD3306" s="27"/>
      <c r="AE3306" s="27"/>
      <c r="AF3306" s="27"/>
      <c r="AG3306" s="27"/>
      <c r="AH3306" s="27"/>
      <c r="AI3306" s="27"/>
      <c r="AJ3306" s="27"/>
      <c r="AK3306" s="27"/>
      <c r="AL3306" s="27"/>
      <c r="AM3306" s="27"/>
      <c r="AN3306" s="27"/>
      <c r="AO3306" s="27"/>
      <c r="AP3306" s="27"/>
      <c r="AQ3306" s="27"/>
      <c r="AR3306" s="27"/>
      <c r="AS3306" s="27"/>
      <c r="AT3306" s="27"/>
      <c r="AU3306" s="27"/>
      <c r="AV3306" s="27"/>
      <c r="AW3306" s="27"/>
      <c r="AX3306" s="27"/>
      <c r="AY3306" s="27"/>
      <c r="AZ3306" s="27"/>
      <c r="BA3306" s="27"/>
      <c r="BB3306" s="27"/>
      <c r="BC3306" s="8"/>
      <c r="BD3306" s="5"/>
      <c r="BL3306" s="20"/>
      <c r="BM3306" s="27"/>
    </row>
    <row r="3307" spans="3:65">
      <c r="C3307" s="27"/>
      <c r="D3307" s="27"/>
      <c r="E3307" s="27"/>
      <c r="F3307" s="27"/>
      <c r="G3307" s="27"/>
      <c r="H3307" s="27"/>
      <c r="I3307" s="27"/>
      <c r="J3307" s="27"/>
      <c r="K3307" s="27"/>
      <c r="L3307" s="27"/>
      <c r="M3307" s="27"/>
      <c r="N3307" s="27"/>
      <c r="O3307" s="27"/>
      <c r="P3307" s="27"/>
      <c r="Q3307" s="27"/>
      <c r="R3307" s="27"/>
      <c r="S3307" s="27"/>
      <c r="T3307" s="27"/>
      <c r="U3307" s="27"/>
      <c r="V3307" s="27"/>
      <c r="W3307" s="27"/>
      <c r="X3307" s="27"/>
      <c r="Y3307" s="27"/>
      <c r="Z3307" s="27"/>
      <c r="AA3307" s="27"/>
      <c r="AB3307" s="27"/>
      <c r="AC3307" s="27"/>
      <c r="AD3307" s="27"/>
      <c r="AE3307" s="27"/>
      <c r="AF3307" s="27"/>
      <c r="AG3307" s="27"/>
      <c r="AH3307" s="27"/>
      <c r="AI3307" s="27"/>
      <c r="AJ3307" s="27"/>
      <c r="AK3307" s="27"/>
      <c r="AL3307" s="27"/>
      <c r="AM3307" s="27"/>
      <c r="AN3307" s="27"/>
      <c r="AO3307" s="27"/>
      <c r="AP3307" s="27"/>
      <c r="AQ3307" s="27"/>
      <c r="AR3307" s="27"/>
      <c r="AS3307" s="27"/>
      <c r="AT3307" s="27"/>
      <c r="AU3307" s="27"/>
      <c r="AV3307" s="27"/>
      <c r="AW3307" s="27"/>
      <c r="AX3307" s="27"/>
      <c r="AY3307" s="27"/>
      <c r="AZ3307" s="27"/>
      <c r="BA3307" s="27"/>
      <c r="BB3307" s="27"/>
      <c r="BC3307" s="8"/>
      <c r="BD3307" s="5"/>
      <c r="BL3307" s="20"/>
      <c r="BM3307" s="27"/>
    </row>
    <row r="3308" spans="3:65">
      <c r="C3308" s="27"/>
      <c r="D3308" s="27"/>
      <c r="E3308" s="27"/>
      <c r="F3308" s="27"/>
      <c r="G3308" s="27"/>
      <c r="H3308" s="27"/>
      <c r="I3308" s="27"/>
      <c r="J3308" s="27"/>
      <c r="K3308" s="27"/>
      <c r="L3308" s="27"/>
      <c r="M3308" s="27"/>
      <c r="N3308" s="27"/>
      <c r="O3308" s="27"/>
      <c r="P3308" s="27"/>
      <c r="Q3308" s="27"/>
      <c r="R3308" s="27"/>
      <c r="S3308" s="27"/>
      <c r="T3308" s="27"/>
      <c r="U3308" s="27"/>
      <c r="V3308" s="27"/>
      <c r="W3308" s="27"/>
      <c r="X3308" s="27"/>
      <c r="Y3308" s="27"/>
      <c r="Z3308" s="27"/>
      <c r="AA3308" s="27"/>
      <c r="AB3308" s="27"/>
      <c r="AC3308" s="27"/>
      <c r="AD3308" s="27"/>
      <c r="AE3308" s="27"/>
      <c r="AF3308" s="27"/>
      <c r="AG3308" s="27"/>
      <c r="AH3308" s="27"/>
      <c r="AI3308" s="27"/>
      <c r="AJ3308" s="27"/>
      <c r="AK3308" s="27"/>
      <c r="AL3308" s="27"/>
      <c r="AM3308" s="27"/>
      <c r="AN3308" s="27"/>
      <c r="AO3308" s="27"/>
      <c r="AP3308" s="27"/>
      <c r="AQ3308" s="27"/>
      <c r="AR3308" s="27"/>
      <c r="AS3308" s="27"/>
      <c r="AT3308" s="27"/>
      <c r="AU3308" s="27"/>
      <c r="AV3308" s="27"/>
      <c r="AW3308" s="27"/>
      <c r="AX3308" s="27"/>
      <c r="AY3308" s="27"/>
      <c r="AZ3308" s="27"/>
      <c r="BA3308" s="27"/>
      <c r="BB3308" s="27"/>
      <c r="BC3308" s="8"/>
      <c r="BD3308" s="5"/>
      <c r="BL3308" s="20"/>
      <c r="BM3308" s="27"/>
    </row>
    <row r="3309" spans="3:65">
      <c r="C3309" s="27"/>
      <c r="D3309" s="27"/>
      <c r="E3309" s="27"/>
      <c r="F3309" s="27"/>
      <c r="G3309" s="27"/>
      <c r="H3309" s="27"/>
      <c r="I3309" s="27"/>
      <c r="J3309" s="27"/>
      <c r="K3309" s="27"/>
      <c r="L3309" s="27"/>
      <c r="M3309" s="27"/>
      <c r="N3309" s="27"/>
      <c r="O3309" s="27"/>
      <c r="P3309" s="27"/>
      <c r="Q3309" s="27"/>
      <c r="R3309" s="27"/>
      <c r="S3309" s="27"/>
      <c r="T3309" s="27"/>
      <c r="U3309" s="27"/>
      <c r="V3309" s="27"/>
      <c r="W3309" s="27"/>
      <c r="X3309" s="27"/>
      <c r="Y3309" s="27"/>
      <c r="Z3309" s="27"/>
      <c r="AA3309" s="27"/>
      <c r="AB3309" s="27"/>
      <c r="AC3309" s="27"/>
      <c r="AD3309" s="27"/>
      <c r="AE3309" s="27"/>
      <c r="AF3309" s="27"/>
      <c r="AG3309" s="27"/>
      <c r="AH3309" s="27"/>
      <c r="AI3309" s="27"/>
      <c r="AJ3309" s="27"/>
      <c r="AK3309" s="27"/>
      <c r="AL3309" s="27"/>
      <c r="AM3309" s="27"/>
      <c r="AN3309" s="27"/>
      <c r="AO3309" s="27"/>
      <c r="AP3309" s="27"/>
      <c r="AQ3309" s="27"/>
      <c r="AR3309" s="27"/>
      <c r="AS3309" s="27"/>
      <c r="AT3309" s="27"/>
      <c r="AU3309" s="27"/>
      <c r="AV3309" s="27"/>
      <c r="AW3309" s="27"/>
      <c r="AX3309" s="27"/>
      <c r="AY3309" s="27"/>
      <c r="AZ3309" s="27"/>
      <c r="BA3309" s="27"/>
      <c r="BB3309" s="27"/>
      <c r="BC3309" s="8"/>
      <c r="BD3309" s="5"/>
      <c r="BL3309" s="20"/>
      <c r="BM3309" s="27"/>
    </row>
    <row r="3310" spans="3:65">
      <c r="C3310" s="27"/>
      <c r="D3310" s="27"/>
      <c r="E3310" s="27"/>
      <c r="F3310" s="27"/>
      <c r="G3310" s="27"/>
      <c r="H3310" s="27"/>
      <c r="I3310" s="27"/>
      <c r="J3310" s="27"/>
      <c r="K3310" s="27"/>
      <c r="L3310" s="27"/>
      <c r="M3310" s="27"/>
      <c r="N3310" s="27"/>
      <c r="O3310" s="27"/>
      <c r="P3310" s="27"/>
      <c r="Q3310" s="27"/>
      <c r="R3310" s="27"/>
      <c r="S3310" s="27"/>
      <c r="T3310" s="27"/>
      <c r="U3310" s="27"/>
      <c r="V3310" s="27"/>
      <c r="W3310" s="27"/>
      <c r="X3310" s="27"/>
      <c r="Y3310" s="27"/>
      <c r="Z3310" s="27"/>
      <c r="AA3310" s="27"/>
      <c r="AB3310" s="27"/>
      <c r="AC3310" s="27"/>
      <c r="AD3310" s="27"/>
      <c r="AE3310" s="27"/>
      <c r="AF3310" s="27"/>
      <c r="AG3310" s="27"/>
      <c r="AH3310" s="27"/>
      <c r="AI3310" s="27"/>
      <c r="AJ3310" s="27"/>
      <c r="AK3310" s="27"/>
      <c r="AL3310" s="27"/>
      <c r="AM3310" s="27"/>
      <c r="AN3310" s="27"/>
      <c r="AO3310" s="27"/>
      <c r="AP3310" s="27"/>
      <c r="AQ3310" s="27"/>
      <c r="AR3310" s="27"/>
      <c r="AS3310" s="27"/>
      <c r="AT3310" s="27"/>
      <c r="AU3310" s="27"/>
      <c r="AV3310" s="27"/>
      <c r="AW3310" s="27"/>
      <c r="AX3310" s="27"/>
      <c r="AY3310" s="27"/>
      <c r="AZ3310" s="27"/>
      <c r="BA3310" s="27"/>
      <c r="BB3310" s="27"/>
      <c r="BC3310" s="8"/>
      <c r="BD3310" s="5"/>
      <c r="BL3310" s="20"/>
      <c r="BM3310" s="27"/>
    </row>
    <row r="3311" spans="3:65">
      <c r="C3311" s="27"/>
      <c r="D3311" s="27"/>
      <c r="E3311" s="27"/>
      <c r="F3311" s="27"/>
      <c r="G3311" s="27"/>
      <c r="H3311" s="27"/>
      <c r="I3311" s="27"/>
      <c r="J3311" s="27"/>
      <c r="K3311" s="27"/>
      <c r="L3311" s="27"/>
      <c r="M3311" s="27"/>
      <c r="N3311" s="27"/>
      <c r="O3311" s="27"/>
      <c r="P3311" s="27"/>
      <c r="Q3311" s="27"/>
      <c r="R3311" s="27"/>
      <c r="S3311" s="27"/>
      <c r="T3311" s="27"/>
      <c r="U3311" s="27"/>
      <c r="V3311" s="27"/>
      <c r="W3311" s="27"/>
      <c r="X3311" s="27"/>
      <c r="Y3311" s="27"/>
      <c r="Z3311" s="27"/>
      <c r="AA3311" s="27"/>
      <c r="AB3311" s="27"/>
      <c r="AC3311" s="27"/>
      <c r="AD3311" s="27"/>
      <c r="AE3311" s="27"/>
      <c r="AF3311" s="27"/>
      <c r="AG3311" s="27"/>
      <c r="AH3311" s="27"/>
      <c r="AI3311" s="27"/>
      <c r="AJ3311" s="27"/>
      <c r="AK3311" s="27"/>
      <c r="AL3311" s="27"/>
      <c r="AM3311" s="27"/>
      <c r="AN3311" s="27"/>
      <c r="AO3311" s="27"/>
      <c r="AP3311" s="27"/>
      <c r="AQ3311" s="27"/>
      <c r="AR3311" s="27"/>
      <c r="AS3311" s="27"/>
      <c r="AT3311" s="27"/>
      <c r="AU3311" s="27"/>
      <c r="AV3311" s="27"/>
      <c r="AW3311" s="27"/>
      <c r="AX3311" s="27"/>
      <c r="AY3311" s="27"/>
      <c r="AZ3311" s="27"/>
      <c r="BA3311" s="27"/>
      <c r="BB3311" s="27"/>
      <c r="BC3311" s="8"/>
      <c r="BD3311" s="5"/>
      <c r="BL3311" s="20"/>
      <c r="BM3311" s="27"/>
    </row>
    <row r="3312" spans="3:65">
      <c r="C3312" s="27"/>
      <c r="D3312" s="27"/>
      <c r="E3312" s="27"/>
      <c r="F3312" s="27"/>
      <c r="G3312" s="27"/>
      <c r="H3312" s="27"/>
      <c r="I3312" s="27"/>
      <c r="J3312" s="27"/>
      <c r="K3312" s="27"/>
      <c r="L3312" s="27"/>
      <c r="M3312" s="27"/>
      <c r="N3312" s="27"/>
      <c r="O3312" s="27"/>
      <c r="P3312" s="27"/>
      <c r="Q3312" s="27"/>
      <c r="R3312" s="27"/>
      <c r="S3312" s="27"/>
      <c r="T3312" s="27"/>
      <c r="U3312" s="27"/>
      <c r="V3312" s="27"/>
      <c r="W3312" s="27"/>
      <c r="X3312" s="27"/>
      <c r="Y3312" s="27"/>
      <c r="Z3312" s="27"/>
      <c r="AA3312" s="27"/>
      <c r="AB3312" s="27"/>
      <c r="AC3312" s="27"/>
      <c r="AD3312" s="27"/>
      <c r="AE3312" s="27"/>
      <c r="AF3312" s="27"/>
      <c r="AG3312" s="27"/>
      <c r="AH3312" s="27"/>
      <c r="AI3312" s="27"/>
      <c r="AJ3312" s="27"/>
      <c r="AK3312" s="27"/>
      <c r="AL3312" s="27"/>
      <c r="AM3312" s="27"/>
      <c r="AN3312" s="27"/>
      <c r="AO3312" s="27"/>
      <c r="AP3312" s="27"/>
      <c r="AQ3312" s="27"/>
      <c r="AR3312" s="27"/>
      <c r="AS3312" s="27"/>
      <c r="AT3312" s="27"/>
      <c r="AU3312" s="27"/>
      <c r="AV3312" s="27"/>
      <c r="AW3312" s="27"/>
      <c r="AX3312" s="27"/>
      <c r="AY3312" s="27"/>
      <c r="AZ3312" s="27"/>
      <c r="BA3312" s="27"/>
      <c r="BB3312" s="27"/>
      <c r="BC3312" s="8"/>
      <c r="BD3312" s="5"/>
      <c r="BL3312" s="20"/>
      <c r="BM3312" s="27"/>
    </row>
    <row r="3313" spans="3:65">
      <c r="C3313" s="27"/>
      <c r="D3313" s="27"/>
      <c r="E3313" s="27"/>
      <c r="F3313" s="27"/>
      <c r="G3313" s="27"/>
      <c r="H3313" s="27"/>
      <c r="I3313" s="27"/>
      <c r="J3313" s="27"/>
      <c r="K3313" s="27"/>
      <c r="L3313" s="27"/>
      <c r="M3313" s="27"/>
      <c r="N3313" s="27"/>
      <c r="O3313" s="27"/>
      <c r="P3313" s="27"/>
      <c r="Q3313" s="27"/>
      <c r="R3313" s="27"/>
      <c r="S3313" s="27"/>
      <c r="T3313" s="27"/>
      <c r="U3313" s="27"/>
      <c r="V3313" s="27"/>
      <c r="W3313" s="27"/>
      <c r="X3313" s="27"/>
      <c r="Y3313" s="27"/>
      <c r="Z3313" s="27"/>
      <c r="AA3313" s="27"/>
      <c r="AB3313" s="27"/>
      <c r="AC3313" s="27"/>
      <c r="AD3313" s="27"/>
      <c r="AE3313" s="27"/>
      <c r="AF3313" s="27"/>
      <c r="AG3313" s="27"/>
      <c r="AH3313" s="27"/>
      <c r="AI3313" s="27"/>
      <c r="AJ3313" s="27"/>
      <c r="AK3313" s="27"/>
      <c r="AL3313" s="27"/>
      <c r="AM3313" s="27"/>
      <c r="AN3313" s="27"/>
      <c r="AO3313" s="27"/>
      <c r="AP3313" s="27"/>
      <c r="AQ3313" s="27"/>
      <c r="AR3313" s="27"/>
      <c r="AS3313" s="27"/>
      <c r="AT3313" s="27"/>
      <c r="AU3313" s="27"/>
      <c r="AV3313" s="27"/>
      <c r="AW3313" s="27"/>
      <c r="AX3313" s="27"/>
      <c r="AY3313" s="27"/>
      <c r="AZ3313" s="27"/>
      <c r="BA3313" s="27"/>
      <c r="BB3313" s="27"/>
      <c r="BC3313" s="8"/>
      <c r="BD3313" s="5"/>
      <c r="BL3313" s="20"/>
      <c r="BM3313" s="27"/>
    </row>
    <row r="3314" spans="3:65">
      <c r="C3314" s="27"/>
      <c r="D3314" s="27"/>
      <c r="E3314" s="27"/>
      <c r="F3314" s="27"/>
      <c r="G3314" s="27"/>
      <c r="H3314" s="27"/>
      <c r="I3314" s="27"/>
      <c r="J3314" s="27"/>
      <c r="K3314" s="27"/>
      <c r="L3314" s="27"/>
      <c r="M3314" s="27"/>
      <c r="N3314" s="27"/>
      <c r="O3314" s="27"/>
      <c r="P3314" s="27"/>
      <c r="Q3314" s="27"/>
      <c r="R3314" s="27"/>
      <c r="S3314" s="27"/>
      <c r="T3314" s="27"/>
      <c r="U3314" s="27"/>
      <c r="V3314" s="27"/>
      <c r="W3314" s="27"/>
      <c r="X3314" s="27"/>
      <c r="Y3314" s="27"/>
      <c r="Z3314" s="27"/>
      <c r="AA3314" s="27"/>
      <c r="AB3314" s="27"/>
      <c r="AC3314" s="27"/>
      <c r="AD3314" s="27"/>
      <c r="AE3314" s="27"/>
      <c r="AF3314" s="27"/>
      <c r="AG3314" s="27"/>
      <c r="AH3314" s="27"/>
      <c r="AI3314" s="27"/>
      <c r="AJ3314" s="27"/>
      <c r="AK3314" s="27"/>
      <c r="AL3314" s="27"/>
      <c r="AM3314" s="27"/>
      <c r="AN3314" s="27"/>
      <c r="AO3314" s="27"/>
      <c r="AP3314" s="27"/>
      <c r="AQ3314" s="27"/>
      <c r="AR3314" s="27"/>
      <c r="AS3314" s="27"/>
      <c r="AT3314" s="27"/>
      <c r="AU3314" s="27"/>
      <c r="AV3314" s="27"/>
      <c r="AW3314" s="27"/>
      <c r="AX3314" s="27"/>
      <c r="AY3314" s="27"/>
      <c r="AZ3314" s="27"/>
      <c r="BA3314" s="27"/>
      <c r="BB3314" s="27"/>
      <c r="BC3314" s="8"/>
      <c r="BD3314" s="5"/>
      <c r="BL3314" s="20"/>
      <c r="BM3314" s="27"/>
    </row>
    <row r="3315" spans="3:65">
      <c r="C3315" s="27"/>
      <c r="D3315" s="27"/>
      <c r="E3315" s="27"/>
      <c r="F3315" s="27"/>
      <c r="G3315" s="27"/>
      <c r="H3315" s="27"/>
      <c r="I3315" s="27"/>
      <c r="J3315" s="27"/>
      <c r="K3315" s="27"/>
      <c r="L3315" s="27"/>
      <c r="M3315" s="27"/>
      <c r="N3315" s="27"/>
      <c r="O3315" s="27"/>
      <c r="P3315" s="27"/>
      <c r="Q3315" s="27"/>
      <c r="R3315" s="27"/>
      <c r="S3315" s="27"/>
      <c r="T3315" s="27"/>
      <c r="U3315" s="27"/>
      <c r="V3315" s="27"/>
      <c r="W3315" s="27"/>
      <c r="X3315" s="27"/>
      <c r="Y3315" s="27"/>
      <c r="Z3315" s="27"/>
      <c r="AA3315" s="27"/>
      <c r="AB3315" s="27"/>
      <c r="AC3315" s="27"/>
      <c r="AD3315" s="27"/>
      <c r="AE3315" s="27"/>
      <c r="AF3315" s="27"/>
      <c r="AG3315" s="27"/>
      <c r="AH3315" s="27"/>
      <c r="AI3315" s="27"/>
      <c r="AJ3315" s="27"/>
      <c r="AK3315" s="27"/>
      <c r="AL3315" s="27"/>
      <c r="AM3315" s="27"/>
      <c r="AN3315" s="27"/>
      <c r="AO3315" s="27"/>
      <c r="AP3315" s="27"/>
      <c r="AQ3315" s="27"/>
      <c r="AR3315" s="27"/>
      <c r="AS3315" s="27"/>
      <c r="AT3315" s="27"/>
      <c r="AU3315" s="27"/>
      <c r="AV3315" s="27"/>
      <c r="AW3315" s="27"/>
      <c r="AX3315" s="27"/>
      <c r="AY3315" s="27"/>
      <c r="AZ3315" s="27"/>
      <c r="BA3315" s="27"/>
      <c r="BB3315" s="27"/>
      <c r="BC3315" s="8"/>
      <c r="BD3315" s="5"/>
      <c r="BL3315" s="20"/>
      <c r="BM3315" s="27"/>
    </row>
    <row r="3316" spans="3:65">
      <c r="C3316" s="27"/>
      <c r="D3316" s="27"/>
      <c r="E3316" s="27"/>
      <c r="F3316" s="27"/>
      <c r="G3316" s="27"/>
      <c r="H3316" s="27"/>
      <c r="I3316" s="27"/>
      <c r="J3316" s="27"/>
      <c r="K3316" s="27"/>
      <c r="L3316" s="27"/>
      <c r="M3316" s="27"/>
      <c r="N3316" s="27"/>
      <c r="O3316" s="27"/>
      <c r="P3316" s="27"/>
      <c r="Q3316" s="27"/>
      <c r="R3316" s="27"/>
      <c r="S3316" s="27"/>
      <c r="T3316" s="27"/>
      <c r="U3316" s="27"/>
      <c r="V3316" s="27"/>
      <c r="W3316" s="27"/>
      <c r="X3316" s="27"/>
      <c r="Y3316" s="27"/>
      <c r="Z3316" s="27"/>
      <c r="AA3316" s="27"/>
      <c r="AB3316" s="27"/>
      <c r="AC3316" s="27"/>
      <c r="AD3316" s="27"/>
      <c r="AE3316" s="27"/>
      <c r="AF3316" s="27"/>
      <c r="AG3316" s="27"/>
      <c r="AH3316" s="27"/>
      <c r="AI3316" s="27"/>
      <c r="AJ3316" s="27"/>
      <c r="AK3316" s="27"/>
      <c r="AL3316" s="27"/>
      <c r="AM3316" s="27"/>
      <c r="AN3316" s="27"/>
      <c r="AO3316" s="27"/>
      <c r="AP3316" s="27"/>
      <c r="AQ3316" s="27"/>
      <c r="AR3316" s="27"/>
      <c r="AS3316" s="27"/>
      <c r="AT3316" s="27"/>
      <c r="AU3316" s="27"/>
      <c r="AV3316" s="27"/>
      <c r="AW3316" s="27"/>
      <c r="AX3316" s="27"/>
      <c r="AY3316" s="27"/>
      <c r="AZ3316" s="27"/>
      <c r="BA3316" s="27"/>
      <c r="BB3316" s="27"/>
      <c r="BC3316" s="8"/>
      <c r="BD3316" s="5"/>
      <c r="BL3316" s="20"/>
      <c r="BM3316" s="27"/>
    </row>
    <row r="3317" spans="3:65">
      <c r="C3317" s="27"/>
      <c r="D3317" s="27"/>
      <c r="E3317" s="27"/>
      <c r="F3317" s="27"/>
      <c r="G3317" s="27"/>
      <c r="H3317" s="27"/>
      <c r="I3317" s="27"/>
      <c r="J3317" s="27"/>
      <c r="K3317" s="27"/>
      <c r="L3317" s="27"/>
      <c r="M3317" s="27"/>
      <c r="N3317" s="27"/>
      <c r="O3317" s="27"/>
      <c r="P3317" s="27"/>
      <c r="Q3317" s="27"/>
      <c r="R3317" s="27"/>
      <c r="S3317" s="27"/>
      <c r="T3317" s="27"/>
      <c r="U3317" s="27"/>
      <c r="V3317" s="27"/>
      <c r="W3317" s="27"/>
      <c r="X3317" s="27"/>
      <c r="Y3317" s="27"/>
      <c r="Z3317" s="27"/>
      <c r="AA3317" s="27"/>
      <c r="AB3317" s="27"/>
      <c r="AC3317" s="27"/>
      <c r="AD3317" s="27"/>
      <c r="AE3317" s="27"/>
      <c r="AF3317" s="27"/>
      <c r="AG3317" s="27"/>
      <c r="AH3317" s="27"/>
      <c r="AI3317" s="27"/>
      <c r="AJ3317" s="27"/>
      <c r="AK3317" s="27"/>
      <c r="AL3317" s="27"/>
      <c r="AM3317" s="27"/>
      <c r="AN3317" s="27"/>
      <c r="AO3317" s="27"/>
      <c r="AP3317" s="27"/>
      <c r="AQ3317" s="27"/>
      <c r="AR3317" s="27"/>
      <c r="AS3317" s="27"/>
      <c r="AT3317" s="27"/>
      <c r="AU3317" s="27"/>
      <c r="AV3317" s="27"/>
      <c r="AW3317" s="27"/>
      <c r="AX3317" s="27"/>
      <c r="AY3317" s="27"/>
      <c r="AZ3317" s="27"/>
      <c r="BA3317" s="27"/>
      <c r="BB3317" s="27"/>
      <c r="BC3317" s="8"/>
      <c r="BD3317" s="5"/>
      <c r="BL3317" s="20"/>
      <c r="BM3317" s="27"/>
    </row>
    <row r="3318" spans="3:65">
      <c r="C3318" s="27"/>
      <c r="D3318" s="27"/>
      <c r="E3318" s="27"/>
      <c r="F3318" s="27"/>
      <c r="G3318" s="27"/>
      <c r="H3318" s="27"/>
      <c r="I3318" s="27"/>
      <c r="J3318" s="27"/>
      <c r="K3318" s="27"/>
      <c r="L3318" s="27"/>
      <c r="M3318" s="27"/>
      <c r="N3318" s="27"/>
      <c r="O3318" s="27"/>
      <c r="P3318" s="27"/>
      <c r="Q3318" s="27"/>
      <c r="R3318" s="27"/>
      <c r="S3318" s="27"/>
      <c r="T3318" s="27"/>
      <c r="U3318" s="27"/>
      <c r="V3318" s="27"/>
      <c r="W3318" s="27"/>
      <c r="X3318" s="27"/>
      <c r="Y3318" s="27"/>
      <c r="Z3318" s="27"/>
      <c r="AA3318" s="27"/>
      <c r="AB3318" s="27"/>
      <c r="AC3318" s="27"/>
      <c r="AD3318" s="27"/>
      <c r="AE3318" s="27"/>
      <c r="AF3318" s="27"/>
      <c r="AG3318" s="27"/>
      <c r="AH3318" s="27"/>
      <c r="AI3318" s="27"/>
      <c r="AJ3318" s="27"/>
      <c r="AK3318" s="27"/>
      <c r="AL3318" s="27"/>
      <c r="AM3318" s="27"/>
      <c r="AN3318" s="27"/>
      <c r="AO3318" s="27"/>
      <c r="AP3318" s="27"/>
      <c r="AQ3318" s="27"/>
      <c r="AR3318" s="27"/>
      <c r="AS3318" s="27"/>
      <c r="AT3318" s="27"/>
      <c r="AU3318" s="27"/>
      <c r="AV3318" s="27"/>
      <c r="AW3318" s="27"/>
      <c r="AX3318" s="27"/>
      <c r="AY3318" s="27"/>
      <c r="AZ3318" s="27"/>
      <c r="BA3318" s="27"/>
      <c r="BB3318" s="27"/>
      <c r="BC3318" s="8"/>
      <c r="BD3318" s="5"/>
      <c r="BL3318" s="20"/>
      <c r="BM3318" s="27"/>
    </row>
    <row r="3319" spans="3:65">
      <c r="C3319" s="27"/>
      <c r="D3319" s="27"/>
      <c r="E3319" s="27"/>
      <c r="F3319" s="27"/>
      <c r="G3319" s="27"/>
      <c r="H3319" s="27"/>
      <c r="I3319" s="27"/>
      <c r="J3319" s="27"/>
      <c r="K3319" s="27"/>
      <c r="L3319" s="27"/>
      <c r="M3319" s="27"/>
      <c r="N3319" s="27"/>
      <c r="O3319" s="27"/>
      <c r="P3319" s="27"/>
      <c r="Q3319" s="27"/>
      <c r="R3319" s="27"/>
      <c r="S3319" s="27"/>
      <c r="T3319" s="27"/>
      <c r="U3319" s="27"/>
      <c r="V3319" s="27"/>
      <c r="W3319" s="27"/>
      <c r="X3319" s="27"/>
      <c r="Y3319" s="27"/>
      <c r="Z3319" s="27"/>
      <c r="AA3319" s="27"/>
      <c r="AB3319" s="27"/>
      <c r="AC3319" s="27"/>
      <c r="AD3319" s="27"/>
      <c r="AE3319" s="27"/>
      <c r="AF3319" s="27"/>
      <c r="AG3319" s="27"/>
      <c r="AH3319" s="27"/>
      <c r="AI3319" s="27"/>
      <c r="AJ3319" s="27"/>
      <c r="AK3319" s="27"/>
      <c r="AL3319" s="27"/>
      <c r="AM3319" s="27"/>
      <c r="AN3319" s="27"/>
      <c r="AO3319" s="27"/>
      <c r="AP3319" s="27"/>
      <c r="AQ3319" s="27"/>
      <c r="AR3319" s="27"/>
      <c r="AS3319" s="27"/>
      <c r="AT3319" s="27"/>
      <c r="AU3319" s="27"/>
      <c r="AV3319" s="27"/>
      <c r="AW3319" s="27"/>
      <c r="AX3319" s="27"/>
      <c r="AY3319" s="27"/>
      <c r="AZ3319" s="27"/>
      <c r="BA3319" s="27"/>
      <c r="BB3319" s="27"/>
      <c r="BC3319" s="8"/>
      <c r="BD3319" s="5"/>
      <c r="BL3319" s="20"/>
      <c r="BM3319" s="27"/>
    </row>
    <row r="3320" spans="3:65">
      <c r="C3320" s="27"/>
      <c r="D3320" s="27"/>
      <c r="E3320" s="27"/>
      <c r="F3320" s="27"/>
      <c r="G3320" s="27"/>
      <c r="H3320" s="27"/>
      <c r="I3320" s="27"/>
      <c r="J3320" s="27"/>
      <c r="K3320" s="27"/>
      <c r="L3320" s="27"/>
      <c r="M3320" s="27"/>
      <c r="N3320" s="27"/>
      <c r="O3320" s="27"/>
      <c r="P3320" s="27"/>
      <c r="Q3320" s="27"/>
      <c r="R3320" s="27"/>
      <c r="S3320" s="27"/>
      <c r="T3320" s="27"/>
      <c r="U3320" s="27"/>
      <c r="V3320" s="27"/>
      <c r="W3320" s="27"/>
      <c r="X3320" s="27"/>
      <c r="Y3320" s="27"/>
      <c r="Z3320" s="27"/>
      <c r="AA3320" s="27"/>
      <c r="AB3320" s="27"/>
      <c r="AC3320" s="27"/>
      <c r="AD3320" s="27"/>
      <c r="AE3320" s="27"/>
      <c r="AF3320" s="27"/>
      <c r="AG3320" s="27"/>
      <c r="AH3320" s="27"/>
      <c r="AI3320" s="27"/>
      <c r="AJ3320" s="27"/>
      <c r="AK3320" s="27"/>
      <c r="AL3320" s="27"/>
      <c r="AM3320" s="27"/>
      <c r="AN3320" s="27"/>
      <c r="AO3320" s="27"/>
      <c r="AP3320" s="27"/>
      <c r="AQ3320" s="27"/>
      <c r="AR3320" s="27"/>
      <c r="AS3320" s="27"/>
      <c r="AT3320" s="27"/>
      <c r="AU3320" s="27"/>
      <c r="AV3320" s="27"/>
      <c r="AW3320" s="27"/>
      <c r="AX3320" s="27"/>
      <c r="AY3320" s="27"/>
      <c r="AZ3320" s="27"/>
      <c r="BA3320" s="27"/>
      <c r="BB3320" s="27"/>
      <c r="BC3320" s="8"/>
      <c r="BD3320" s="5"/>
      <c r="BL3320" s="20"/>
      <c r="BM3320" s="27"/>
    </row>
    <row r="3321" spans="3:65">
      <c r="C3321" s="27"/>
      <c r="D3321" s="27"/>
      <c r="E3321" s="27"/>
      <c r="F3321" s="27"/>
      <c r="G3321" s="27"/>
      <c r="H3321" s="27"/>
      <c r="I3321" s="27"/>
      <c r="J3321" s="27"/>
      <c r="K3321" s="27"/>
      <c r="L3321" s="27"/>
      <c r="M3321" s="27"/>
      <c r="N3321" s="27"/>
      <c r="O3321" s="27"/>
      <c r="P3321" s="27"/>
      <c r="Q3321" s="27"/>
      <c r="R3321" s="27"/>
      <c r="S3321" s="27"/>
      <c r="T3321" s="27"/>
      <c r="U3321" s="27"/>
      <c r="V3321" s="27"/>
      <c r="W3321" s="27"/>
      <c r="X3321" s="27"/>
      <c r="Y3321" s="27"/>
      <c r="Z3321" s="27"/>
      <c r="AA3321" s="27"/>
      <c r="AB3321" s="27"/>
      <c r="AC3321" s="27"/>
      <c r="AD3321" s="27"/>
      <c r="AE3321" s="27"/>
      <c r="AF3321" s="27"/>
      <c r="AG3321" s="27"/>
      <c r="AH3321" s="27"/>
      <c r="AI3321" s="27"/>
      <c r="AJ3321" s="27"/>
      <c r="AK3321" s="27"/>
      <c r="AL3321" s="27"/>
      <c r="AM3321" s="27"/>
      <c r="AN3321" s="27"/>
      <c r="AO3321" s="27"/>
      <c r="AP3321" s="27"/>
      <c r="AQ3321" s="27"/>
      <c r="AR3321" s="27"/>
      <c r="AS3321" s="27"/>
      <c r="AT3321" s="27"/>
      <c r="AU3321" s="27"/>
      <c r="AV3321" s="27"/>
      <c r="AW3321" s="27"/>
      <c r="AX3321" s="27"/>
      <c r="AY3321" s="27"/>
      <c r="AZ3321" s="27"/>
      <c r="BA3321" s="27"/>
      <c r="BB3321" s="27"/>
      <c r="BC3321" s="8"/>
      <c r="BD3321" s="5"/>
      <c r="BL3321" s="20"/>
      <c r="BM3321" s="27"/>
    </row>
    <row r="3322" spans="3:65">
      <c r="C3322" s="27"/>
      <c r="D3322" s="27"/>
      <c r="E3322" s="27"/>
      <c r="F3322" s="27"/>
      <c r="G3322" s="27"/>
      <c r="H3322" s="27"/>
      <c r="I3322" s="27"/>
      <c r="J3322" s="27"/>
      <c r="K3322" s="27"/>
      <c r="L3322" s="27"/>
      <c r="M3322" s="27"/>
      <c r="N3322" s="27"/>
      <c r="O3322" s="27"/>
      <c r="P3322" s="27"/>
      <c r="Q3322" s="27"/>
      <c r="R3322" s="27"/>
      <c r="S3322" s="27"/>
      <c r="T3322" s="27"/>
      <c r="U3322" s="27"/>
      <c r="V3322" s="27"/>
      <c r="W3322" s="27"/>
      <c r="X3322" s="27"/>
      <c r="Y3322" s="27"/>
      <c r="Z3322" s="27"/>
      <c r="AA3322" s="27"/>
      <c r="AB3322" s="27"/>
      <c r="AC3322" s="27"/>
      <c r="AD3322" s="27"/>
      <c r="AE3322" s="27"/>
      <c r="AF3322" s="27"/>
      <c r="AG3322" s="27"/>
      <c r="AH3322" s="27"/>
      <c r="AI3322" s="27"/>
      <c r="AJ3322" s="27"/>
      <c r="AK3322" s="27"/>
      <c r="AL3322" s="27"/>
      <c r="AM3322" s="27"/>
      <c r="AN3322" s="27"/>
      <c r="AO3322" s="27"/>
      <c r="AP3322" s="27"/>
      <c r="AQ3322" s="27"/>
      <c r="AR3322" s="27"/>
      <c r="AS3322" s="27"/>
      <c r="AT3322" s="27"/>
      <c r="AU3322" s="27"/>
      <c r="AV3322" s="27"/>
      <c r="AW3322" s="27"/>
      <c r="AX3322" s="27"/>
      <c r="AY3322" s="27"/>
      <c r="AZ3322" s="27"/>
      <c r="BA3322" s="27"/>
      <c r="BB3322" s="27"/>
      <c r="BC3322" s="8"/>
      <c r="BD3322" s="5"/>
      <c r="BL3322" s="20"/>
      <c r="BM3322" s="27"/>
    </row>
    <row r="3323" spans="3:65">
      <c r="C3323" s="27"/>
      <c r="D3323" s="27"/>
      <c r="E3323" s="27"/>
      <c r="F3323" s="27"/>
      <c r="G3323" s="27"/>
      <c r="H3323" s="27"/>
      <c r="I3323" s="27"/>
      <c r="J3323" s="27"/>
      <c r="K3323" s="27"/>
      <c r="L3323" s="27"/>
      <c r="M3323" s="27"/>
      <c r="N3323" s="27"/>
      <c r="O3323" s="27"/>
      <c r="P3323" s="27"/>
      <c r="Q3323" s="27"/>
      <c r="R3323" s="27"/>
      <c r="S3323" s="27"/>
      <c r="T3323" s="27"/>
      <c r="U3323" s="27"/>
      <c r="V3323" s="27"/>
      <c r="W3323" s="27"/>
      <c r="X3323" s="27"/>
      <c r="Y3323" s="27"/>
      <c r="Z3323" s="27"/>
      <c r="AA3323" s="27"/>
      <c r="AB3323" s="27"/>
      <c r="AC3323" s="27"/>
      <c r="AD3323" s="27"/>
      <c r="AE3323" s="27"/>
      <c r="AF3323" s="27"/>
      <c r="AG3323" s="27"/>
      <c r="AH3323" s="27"/>
      <c r="AI3323" s="27"/>
      <c r="AJ3323" s="27"/>
      <c r="AK3323" s="27"/>
      <c r="AL3323" s="27"/>
      <c r="AM3323" s="27"/>
      <c r="AN3323" s="27"/>
      <c r="AO3323" s="27"/>
      <c r="AP3323" s="27"/>
      <c r="AQ3323" s="27"/>
      <c r="AR3323" s="27"/>
      <c r="AS3323" s="27"/>
      <c r="AT3323" s="27"/>
      <c r="AU3323" s="27"/>
      <c r="AV3323" s="27"/>
      <c r="AW3323" s="27"/>
      <c r="AX3323" s="27"/>
      <c r="AY3323" s="27"/>
      <c r="AZ3323" s="27"/>
      <c r="BA3323" s="27"/>
      <c r="BB3323" s="27"/>
      <c r="BC3323" s="8"/>
      <c r="BD3323" s="5"/>
      <c r="BL3323" s="20"/>
      <c r="BM3323" s="27"/>
    </row>
    <row r="3324" spans="3:65">
      <c r="C3324" s="27"/>
      <c r="D3324" s="27"/>
      <c r="E3324" s="27"/>
      <c r="F3324" s="27"/>
      <c r="G3324" s="27"/>
      <c r="H3324" s="27"/>
      <c r="I3324" s="27"/>
      <c r="J3324" s="27"/>
      <c r="K3324" s="27"/>
      <c r="L3324" s="27"/>
      <c r="M3324" s="27"/>
      <c r="N3324" s="27"/>
      <c r="O3324" s="27"/>
      <c r="P3324" s="27"/>
      <c r="Q3324" s="27"/>
      <c r="R3324" s="27"/>
      <c r="S3324" s="27"/>
      <c r="T3324" s="27"/>
      <c r="U3324" s="27"/>
      <c r="V3324" s="27"/>
      <c r="W3324" s="27"/>
      <c r="X3324" s="27"/>
      <c r="Y3324" s="27"/>
      <c r="Z3324" s="27"/>
      <c r="AA3324" s="27"/>
      <c r="AB3324" s="27"/>
      <c r="AC3324" s="27"/>
      <c r="AD3324" s="27"/>
      <c r="AE3324" s="27"/>
      <c r="AF3324" s="27"/>
      <c r="AG3324" s="27"/>
      <c r="AH3324" s="27"/>
      <c r="AI3324" s="27"/>
      <c r="AJ3324" s="27"/>
      <c r="AK3324" s="27"/>
      <c r="AL3324" s="27"/>
      <c r="AM3324" s="27"/>
      <c r="AN3324" s="27"/>
      <c r="AO3324" s="27"/>
      <c r="AP3324" s="27"/>
      <c r="AQ3324" s="27"/>
      <c r="AR3324" s="27"/>
      <c r="AS3324" s="27"/>
      <c r="AT3324" s="27"/>
      <c r="AU3324" s="27"/>
      <c r="AV3324" s="27"/>
      <c r="AW3324" s="27"/>
      <c r="AX3324" s="27"/>
      <c r="AY3324" s="27"/>
      <c r="AZ3324" s="27"/>
      <c r="BA3324" s="27"/>
      <c r="BB3324" s="27"/>
      <c r="BC3324" s="8"/>
      <c r="BD3324" s="5"/>
      <c r="BL3324" s="20"/>
      <c r="BM3324" s="27"/>
    </row>
    <row r="3325" spans="3:65">
      <c r="C3325" s="27"/>
      <c r="D3325" s="27"/>
      <c r="E3325" s="27"/>
      <c r="F3325" s="27"/>
      <c r="G3325" s="27"/>
      <c r="H3325" s="27"/>
      <c r="I3325" s="27"/>
      <c r="J3325" s="27"/>
      <c r="K3325" s="27"/>
      <c r="L3325" s="27"/>
      <c r="M3325" s="27"/>
      <c r="N3325" s="27"/>
      <c r="O3325" s="27"/>
      <c r="P3325" s="27"/>
      <c r="Q3325" s="27"/>
      <c r="R3325" s="27"/>
      <c r="S3325" s="27"/>
      <c r="T3325" s="27"/>
      <c r="U3325" s="27"/>
      <c r="V3325" s="27"/>
      <c r="W3325" s="27"/>
      <c r="X3325" s="27"/>
      <c r="Y3325" s="27"/>
      <c r="Z3325" s="27"/>
      <c r="AA3325" s="27"/>
      <c r="AB3325" s="27"/>
      <c r="AC3325" s="27"/>
      <c r="AD3325" s="27"/>
      <c r="AE3325" s="27"/>
      <c r="AF3325" s="27"/>
      <c r="AG3325" s="27"/>
      <c r="AH3325" s="27"/>
      <c r="AI3325" s="27"/>
      <c r="AJ3325" s="27"/>
      <c r="AK3325" s="27"/>
      <c r="AL3325" s="27"/>
      <c r="AM3325" s="27"/>
      <c r="AN3325" s="27"/>
      <c r="AO3325" s="27"/>
      <c r="AP3325" s="27"/>
      <c r="AQ3325" s="27"/>
      <c r="AR3325" s="27"/>
      <c r="AS3325" s="27"/>
      <c r="AT3325" s="27"/>
      <c r="AU3325" s="27"/>
      <c r="AV3325" s="27"/>
      <c r="AW3325" s="27"/>
      <c r="AX3325" s="27"/>
      <c r="AY3325" s="27"/>
      <c r="AZ3325" s="27"/>
      <c r="BA3325" s="27"/>
      <c r="BB3325" s="27"/>
      <c r="BC3325" s="8"/>
      <c r="BD3325" s="5"/>
      <c r="BL3325" s="20"/>
      <c r="BM3325" s="27"/>
    </row>
    <row r="3326" spans="3:65">
      <c r="C3326" s="27"/>
      <c r="D3326" s="27"/>
      <c r="E3326" s="27"/>
      <c r="F3326" s="27"/>
      <c r="G3326" s="27"/>
      <c r="H3326" s="27"/>
      <c r="I3326" s="27"/>
      <c r="J3326" s="27"/>
      <c r="K3326" s="27"/>
      <c r="L3326" s="27"/>
      <c r="M3326" s="27"/>
      <c r="N3326" s="27"/>
      <c r="O3326" s="27"/>
      <c r="P3326" s="27"/>
      <c r="Q3326" s="27"/>
      <c r="R3326" s="27"/>
      <c r="S3326" s="27"/>
      <c r="T3326" s="27"/>
      <c r="U3326" s="27"/>
      <c r="V3326" s="27"/>
      <c r="W3326" s="27"/>
      <c r="X3326" s="27"/>
      <c r="Y3326" s="27"/>
      <c r="Z3326" s="27"/>
      <c r="AA3326" s="27"/>
      <c r="AB3326" s="27"/>
      <c r="AC3326" s="27"/>
      <c r="AD3326" s="27"/>
      <c r="AE3326" s="27"/>
      <c r="AF3326" s="27"/>
      <c r="AG3326" s="27"/>
      <c r="AH3326" s="27"/>
      <c r="AI3326" s="27"/>
      <c r="AJ3326" s="27"/>
      <c r="AK3326" s="27"/>
      <c r="AL3326" s="27"/>
      <c r="AM3326" s="27"/>
      <c r="AN3326" s="27"/>
      <c r="AO3326" s="27"/>
      <c r="AP3326" s="27"/>
      <c r="AQ3326" s="27"/>
      <c r="AR3326" s="27"/>
      <c r="AS3326" s="27"/>
      <c r="AT3326" s="27"/>
      <c r="AU3326" s="27"/>
      <c r="AV3326" s="27"/>
      <c r="AW3326" s="27"/>
      <c r="AX3326" s="27"/>
      <c r="AY3326" s="27"/>
      <c r="AZ3326" s="27"/>
      <c r="BA3326" s="27"/>
      <c r="BB3326" s="27"/>
      <c r="BC3326" s="8"/>
      <c r="BD3326" s="5"/>
      <c r="BL3326" s="20"/>
      <c r="BM3326" s="27"/>
    </row>
    <row r="3327" spans="3:65">
      <c r="C3327" s="27"/>
      <c r="D3327" s="27"/>
      <c r="E3327" s="27"/>
      <c r="F3327" s="27"/>
      <c r="G3327" s="27"/>
      <c r="H3327" s="27"/>
      <c r="I3327" s="27"/>
      <c r="J3327" s="27"/>
      <c r="K3327" s="27"/>
      <c r="L3327" s="27"/>
      <c r="M3327" s="27"/>
      <c r="N3327" s="27"/>
      <c r="O3327" s="27"/>
      <c r="P3327" s="27"/>
      <c r="Q3327" s="27"/>
      <c r="R3327" s="27"/>
      <c r="S3327" s="27"/>
      <c r="T3327" s="27"/>
      <c r="U3327" s="27"/>
      <c r="V3327" s="27"/>
      <c r="W3327" s="27"/>
      <c r="X3327" s="27"/>
      <c r="Y3327" s="27"/>
      <c r="Z3327" s="27"/>
      <c r="AA3327" s="27"/>
      <c r="AB3327" s="27"/>
      <c r="AC3327" s="27"/>
      <c r="AD3327" s="27"/>
      <c r="AE3327" s="27"/>
      <c r="AF3327" s="27"/>
      <c r="AG3327" s="27"/>
      <c r="AH3327" s="27"/>
      <c r="AI3327" s="27"/>
      <c r="AJ3327" s="27"/>
      <c r="AK3327" s="27"/>
      <c r="AL3327" s="27"/>
      <c r="AM3327" s="27"/>
      <c r="AN3327" s="27"/>
      <c r="AO3327" s="27"/>
      <c r="AP3327" s="27"/>
      <c r="AQ3327" s="27"/>
      <c r="AR3327" s="27"/>
      <c r="AS3327" s="27"/>
      <c r="AT3327" s="27"/>
      <c r="AU3327" s="27"/>
      <c r="AV3327" s="27"/>
      <c r="AW3327" s="27"/>
      <c r="AX3327" s="27"/>
      <c r="AY3327" s="27"/>
      <c r="AZ3327" s="27"/>
      <c r="BA3327" s="27"/>
      <c r="BB3327" s="27"/>
      <c r="BC3327" s="8"/>
      <c r="BD3327" s="5"/>
      <c r="BL3327" s="20"/>
      <c r="BM3327" s="27"/>
    </row>
    <row r="3328" spans="3:65">
      <c r="C3328" s="27"/>
      <c r="D3328" s="27"/>
      <c r="E3328" s="27"/>
      <c r="F3328" s="27"/>
      <c r="G3328" s="27"/>
      <c r="H3328" s="27"/>
      <c r="I3328" s="27"/>
      <c r="J3328" s="27"/>
      <c r="K3328" s="27"/>
      <c r="L3328" s="27"/>
      <c r="M3328" s="27"/>
      <c r="N3328" s="27"/>
      <c r="O3328" s="27"/>
      <c r="P3328" s="27"/>
      <c r="Q3328" s="27"/>
      <c r="R3328" s="27"/>
      <c r="S3328" s="27"/>
      <c r="T3328" s="27"/>
      <c r="U3328" s="27"/>
      <c r="V3328" s="27"/>
      <c r="W3328" s="27"/>
      <c r="X3328" s="27"/>
      <c r="Y3328" s="27"/>
      <c r="Z3328" s="27"/>
      <c r="AA3328" s="27"/>
      <c r="AB3328" s="27"/>
      <c r="AC3328" s="27"/>
      <c r="AD3328" s="27"/>
      <c r="AE3328" s="27"/>
      <c r="AF3328" s="27"/>
      <c r="AG3328" s="27"/>
      <c r="AH3328" s="27"/>
      <c r="AI3328" s="27"/>
      <c r="AJ3328" s="27"/>
      <c r="AK3328" s="27"/>
      <c r="AL3328" s="27"/>
      <c r="AM3328" s="27"/>
      <c r="AN3328" s="27"/>
      <c r="AO3328" s="27"/>
      <c r="AP3328" s="27"/>
      <c r="AQ3328" s="27"/>
      <c r="AR3328" s="27"/>
      <c r="AS3328" s="27"/>
      <c r="AT3328" s="27"/>
      <c r="AU3328" s="27"/>
      <c r="AV3328" s="27"/>
      <c r="AW3328" s="27"/>
      <c r="AX3328" s="27"/>
      <c r="AY3328" s="27"/>
      <c r="AZ3328" s="27"/>
      <c r="BA3328" s="27"/>
      <c r="BB3328" s="27"/>
      <c r="BC3328" s="8"/>
      <c r="BD3328" s="5"/>
      <c r="BL3328" s="20"/>
      <c r="BM3328" s="27"/>
    </row>
    <row r="3329" spans="3:65">
      <c r="C3329" s="27"/>
      <c r="D3329" s="27"/>
      <c r="E3329" s="27"/>
      <c r="F3329" s="27"/>
      <c r="G3329" s="27"/>
      <c r="H3329" s="27"/>
      <c r="I3329" s="27"/>
      <c r="J3329" s="27"/>
      <c r="K3329" s="27"/>
      <c r="L3329" s="27"/>
      <c r="M3329" s="27"/>
      <c r="N3329" s="27"/>
      <c r="O3329" s="27"/>
      <c r="P3329" s="27"/>
      <c r="Q3329" s="27"/>
      <c r="R3329" s="27"/>
      <c r="S3329" s="27"/>
      <c r="T3329" s="27"/>
      <c r="U3329" s="27"/>
      <c r="V3329" s="27"/>
      <c r="W3329" s="27"/>
      <c r="X3329" s="27"/>
      <c r="Y3329" s="27"/>
      <c r="Z3329" s="27"/>
      <c r="AA3329" s="27"/>
      <c r="AB3329" s="27"/>
      <c r="AC3329" s="27"/>
      <c r="AD3329" s="27"/>
      <c r="AE3329" s="27"/>
      <c r="AF3329" s="27"/>
      <c r="AG3329" s="27"/>
      <c r="AH3329" s="27"/>
      <c r="AI3329" s="27"/>
      <c r="AJ3329" s="27"/>
      <c r="AK3329" s="27"/>
      <c r="AL3329" s="27"/>
      <c r="AM3329" s="27"/>
      <c r="AN3329" s="27"/>
      <c r="AO3329" s="27"/>
      <c r="AP3329" s="27"/>
      <c r="AQ3329" s="27"/>
      <c r="AR3329" s="27"/>
      <c r="AS3329" s="27"/>
      <c r="AT3329" s="27"/>
      <c r="AU3329" s="27"/>
      <c r="AV3329" s="27"/>
      <c r="AW3329" s="27"/>
      <c r="AX3329" s="27"/>
      <c r="AY3329" s="27"/>
      <c r="AZ3329" s="27"/>
      <c r="BA3329" s="27"/>
      <c r="BB3329" s="27"/>
      <c r="BC3329" s="8"/>
      <c r="BD3329" s="5"/>
      <c r="BL3329" s="20"/>
      <c r="BM3329" s="27"/>
    </row>
    <row r="3330" spans="3:65">
      <c r="C3330" s="27"/>
      <c r="D3330" s="27"/>
      <c r="E3330" s="27"/>
      <c r="F3330" s="27"/>
      <c r="G3330" s="27"/>
      <c r="H3330" s="27"/>
      <c r="I3330" s="27"/>
      <c r="J3330" s="27"/>
      <c r="K3330" s="27"/>
      <c r="L3330" s="27"/>
      <c r="M3330" s="27"/>
      <c r="N3330" s="27"/>
      <c r="O3330" s="27"/>
      <c r="P3330" s="27"/>
      <c r="Q3330" s="27"/>
      <c r="R3330" s="27"/>
      <c r="S3330" s="27"/>
      <c r="T3330" s="27"/>
      <c r="U3330" s="27"/>
      <c r="V3330" s="27"/>
      <c r="W3330" s="27"/>
      <c r="X3330" s="27"/>
      <c r="Y3330" s="27"/>
      <c r="Z3330" s="27"/>
      <c r="AA3330" s="27"/>
      <c r="AB3330" s="27"/>
      <c r="AC3330" s="27"/>
      <c r="AD3330" s="27"/>
      <c r="AE3330" s="27"/>
      <c r="AF3330" s="27"/>
      <c r="AG3330" s="27"/>
      <c r="AH3330" s="27"/>
      <c r="AI3330" s="27"/>
      <c r="AJ3330" s="27"/>
      <c r="AK3330" s="27"/>
      <c r="AL3330" s="27"/>
      <c r="AM3330" s="27"/>
      <c r="AN3330" s="27"/>
      <c r="AO3330" s="27"/>
      <c r="AP3330" s="27"/>
      <c r="AQ3330" s="27"/>
      <c r="AR3330" s="27"/>
      <c r="AS3330" s="27"/>
      <c r="AT3330" s="27"/>
      <c r="AU3330" s="27"/>
      <c r="AV3330" s="27"/>
      <c r="AW3330" s="27"/>
      <c r="AX3330" s="27"/>
      <c r="AY3330" s="27"/>
      <c r="AZ3330" s="27"/>
      <c r="BA3330" s="27"/>
      <c r="BB3330" s="27"/>
      <c r="BC3330" s="8"/>
      <c r="BD3330" s="5"/>
      <c r="BL3330" s="20"/>
      <c r="BM3330" s="27"/>
    </row>
    <row r="3331" spans="3:65">
      <c r="C3331" s="27"/>
      <c r="D3331" s="27"/>
      <c r="E3331" s="27"/>
      <c r="F3331" s="27"/>
      <c r="G3331" s="27"/>
      <c r="H3331" s="27"/>
      <c r="I3331" s="27"/>
      <c r="J3331" s="27"/>
      <c r="K3331" s="27"/>
      <c r="L3331" s="27"/>
      <c r="M3331" s="27"/>
      <c r="N3331" s="27"/>
      <c r="O3331" s="27"/>
      <c r="P3331" s="27"/>
      <c r="Q3331" s="27"/>
      <c r="R3331" s="27"/>
      <c r="S3331" s="27"/>
      <c r="T3331" s="27"/>
      <c r="U3331" s="27"/>
      <c r="V3331" s="27"/>
      <c r="W3331" s="27"/>
      <c r="X3331" s="27"/>
      <c r="Y3331" s="27"/>
      <c r="Z3331" s="27"/>
      <c r="AA3331" s="27"/>
      <c r="AB3331" s="27"/>
      <c r="AC3331" s="27"/>
      <c r="AD3331" s="27"/>
      <c r="AE3331" s="27"/>
      <c r="AF3331" s="27"/>
      <c r="AG3331" s="27"/>
      <c r="AH3331" s="27"/>
      <c r="AI3331" s="27"/>
      <c r="AJ3331" s="27"/>
      <c r="AK3331" s="27"/>
      <c r="AL3331" s="27"/>
      <c r="AM3331" s="27"/>
      <c r="AN3331" s="27"/>
      <c r="AO3331" s="27"/>
      <c r="AP3331" s="27"/>
      <c r="AQ3331" s="27"/>
      <c r="AR3331" s="27"/>
      <c r="AS3331" s="27"/>
      <c r="AT3331" s="27"/>
      <c r="AU3331" s="27"/>
      <c r="AV3331" s="27"/>
      <c r="AW3331" s="27"/>
      <c r="AX3331" s="27"/>
      <c r="AY3331" s="27"/>
      <c r="AZ3331" s="27"/>
      <c r="BA3331" s="27"/>
      <c r="BB3331" s="27"/>
      <c r="BC3331" s="8"/>
      <c r="BD3331" s="5"/>
      <c r="BL3331" s="20"/>
      <c r="BM3331" s="27"/>
    </row>
    <row r="3332" spans="3:65">
      <c r="C3332" s="27"/>
      <c r="D3332" s="27"/>
      <c r="E3332" s="27"/>
      <c r="F3332" s="27"/>
      <c r="G3332" s="27"/>
      <c r="H3332" s="27"/>
      <c r="I3332" s="27"/>
      <c r="J3332" s="27"/>
      <c r="K3332" s="27"/>
      <c r="L3332" s="27"/>
      <c r="M3332" s="27"/>
      <c r="N3332" s="27"/>
      <c r="O3332" s="27"/>
      <c r="P3332" s="27"/>
      <c r="Q3332" s="27"/>
      <c r="R3332" s="27"/>
      <c r="S3332" s="27"/>
      <c r="T3332" s="27"/>
      <c r="U3332" s="27"/>
      <c r="V3332" s="27"/>
      <c r="W3332" s="27"/>
      <c r="X3332" s="27"/>
      <c r="Y3332" s="27"/>
      <c r="Z3332" s="27"/>
      <c r="AA3332" s="27"/>
      <c r="AB3332" s="27"/>
      <c r="AC3332" s="27"/>
      <c r="AD3332" s="27"/>
      <c r="AE3332" s="27"/>
      <c r="AF3332" s="27"/>
      <c r="AG3332" s="27"/>
      <c r="AH3332" s="27"/>
      <c r="AI3332" s="27"/>
      <c r="AJ3332" s="27"/>
      <c r="AK3332" s="27"/>
      <c r="AL3332" s="27"/>
      <c r="AM3332" s="27"/>
      <c r="AN3332" s="27"/>
      <c r="AO3332" s="27"/>
      <c r="AP3332" s="27"/>
      <c r="AQ3332" s="27"/>
      <c r="AR3332" s="27"/>
      <c r="AS3332" s="27"/>
      <c r="AT3332" s="27"/>
      <c r="AU3332" s="27"/>
      <c r="AV3332" s="27"/>
      <c r="AW3332" s="27"/>
      <c r="AX3332" s="27"/>
      <c r="AY3332" s="27"/>
      <c r="AZ3332" s="27"/>
      <c r="BA3332" s="27"/>
      <c r="BB3332" s="27"/>
      <c r="BC3332" s="8"/>
      <c r="BD3332" s="5"/>
      <c r="BL3332" s="20"/>
      <c r="BM3332" s="27"/>
    </row>
    <row r="3333" spans="3:65">
      <c r="C3333" s="27"/>
      <c r="D3333" s="27"/>
      <c r="E3333" s="27"/>
      <c r="F3333" s="27"/>
      <c r="G3333" s="27"/>
      <c r="H3333" s="27"/>
      <c r="I3333" s="27"/>
      <c r="J3333" s="27"/>
      <c r="K3333" s="27"/>
      <c r="L3333" s="27"/>
      <c r="M3333" s="27"/>
      <c r="N3333" s="27"/>
      <c r="O3333" s="27"/>
      <c r="P3333" s="27"/>
      <c r="Q3333" s="27"/>
      <c r="R3333" s="27"/>
      <c r="S3333" s="27"/>
      <c r="T3333" s="27"/>
      <c r="U3333" s="27"/>
      <c r="V3333" s="27"/>
      <c r="W3333" s="27"/>
      <c r="X3333" s="27"/>
      <c r="Y3333" s="27"/>
      <c r="Z3333" s="27"/>
      <c r="AA3333" s="27"/>
      <c r="AB3333" s="27"/>
      <c r="AC3333" s="27"/>
      <c r="AD3333" s="27"/>
      <c r="AE3333" s="27"/>
      <c r="AF3333" s="27"/>
      <c r="AG3333" s="27"/>
      <c r="AH3333" s="27"/>
      <c r="AI3333" s="27"/>
      <c r="AJ3333" s="27"/>
      <c r="AK3333" s="27"/>
      <c r="AL3333" s="27"/>
      <c r="AM3333" s="27"/>
      <c r="AN3333" s="27"/>
      <c r="AO3333" s="27"/>
      <c r="AP3333" s="27"/>
      <c r="AQ3333" s="27"/>
      <c r="AR3333" s="27"/>
      <c r="AS3333" s="27"/>
      <c r="AT3333" s="27"/>
      <c r="AU3333" s="27"/>
      <c r="AV3333" s="27"/>
      <c r="AW3333" s="27"/>
      <c r="AX3333" s="27"/>
      <c r="AY3333" s="27"/>
      <c r="AZ3333" s="27"/>
      <c r="BA3333" s="27"/>
      <c r="BB3333" s="27"/>
      <c r="BC3333" s="8"/>
      <c r="BD3333" s="5"/>
      <c r="BL3333" s="20"/>
      <c r="BM3333" s="27"/>
    </row>
    <row r="3334" spans="3:65">
      <c r="C3334" s="27"/>
      <c r="D3334" s="27"/>
      <c r="E3334" s="27"/>
      <c r="F3334" s="27"/>
      <c r="G3334" s="27"/>
      <c r="H3334" s="27"/>
      <c r="I3334" s="27"/>
      <c r="J3334" s="27"/>
      <c r="K3334" s="27"/>
      <c r="L3334" s="27"/>
      <c r="M3334" s="27"/>
      <c r="N3334" s="27"/>
      <c r="O3334" s="27"/>
      <c r="P3334" s="27"/>
      <c r="Q3334" s="27"/>
      <c r="R3334" s="27"/>
      <c r="S3334" s="27"/>
      <c r="T3334" s="27"/>
      <c r="U3334" s="27"/>
      <c r="V3334" s="27"/>
      <c r="W3334" s="27"/>
      <c r="X3334" s="27"/>
      <c r="Y3334" s="27"/>
      <c r="Z3334" s="27"/>
      <c r="AA3334" s="27"/>
      <c r="AB3334" s="27"/>
      <c r="AC3334" s="27"/>
      <c r="AD3334" s="27"/>
      <c r="AE3334" s="27"/>
      <c r="AF3334" s="27"/>
      <c r="AG3334" s="27"/>
      <c r="AH3334" s="27"/>
      <c r="AI3334" s="27"/>
      <c r="AJ3334" s="27"/>
      <c r="AK3334" s="27"/>
      <c r="AL3334" s="27"/>
      <c r="AM3334" s="27"/>
      <c r="AN3334" s="27"/>
      <c r="AO3334" s="27"/>
      <c r="AP3334" s="27"/>
      <c r="AQ3334" s="27"/>
      <c r="AR3334" s="27"/>
      <c r="AS3334" s="27"/>
      <c r="AT3334" s="27"/>
      <c r="AU3334" s="27"/>
      <c r="AV3334" s="27"/>
      <c r="AW3334" s="27"/>
      <c r="AX3334" s="27"/>
      <c r="AY3334" s="27"/>
      <c r="AZ3334" s="27"/>
      <c r="BA3334" s="27"/>
      <c r="BB3334" s="27"/>
      <c r="BC3334" s="8"/>
      <c r="BD3334" s="5"/>
      <c r="BL3334" s="20"/>
      <c r="BM3334" s="27"/>
    </row>
    <row r="3335" spans="3:65">
      <c r="C3335" s="27"/>
      <c r="D3335" s="27"/>
      <c r="E3335" s="27"/>
      <c r="F3335" s="27"/>
      <c r="G3335" s="27"/>
      <c r="H3335" s="27"/>
      <c r="I3335" s="27"/>
      <c r="J3335" s="27"/>
      <c r="K3335" s="27"/>
      <c r="L3335" s="27"/>
      <c r="M3335" s="27"/>
      <c r="N3335" s="27"/>
      <c r="O3335" s="27"/>
      <c r="P3335" s="27"/>
      <c r="Q3335" s="27"/>
      <c r="R3335" s="27"/>
      <c r="S3335" s="27"/>
      <c r="T3335" s="27"/>
      <c r="U3335" s="27"/>
      <c r="V3335" s="27"/>
      <c r="W3335" s="27"/>
      <c r="X3335" s="27"/>
      <c r="Y3335" s="27"/>
      <c r="Z3335" s="27"/>
      <c r="AA3335" s="27"/>
      <c r="AB3335" s="27"/>
      <c r="AC3335" s="27"/>
      <c r="AD3335" s="27"/>
      <c r="AE3335" s="27"/>
      <c r="AF3335" s="27"/>
      <c r="AG3335" s="27"/>
      <c r="AH3335" s="27"/>
      <c r="AI3335" s="27"/>
      <c r="AJ3335" s="27"/>
      <c r="AK3335" s="27"/>
      <c r="AL3335" s="27"/>
      <c r="AM3335" s="27"/>
      <c r="AN3335" s="27"/>
      <c r="AO3335" s="27"/>
      <c r="AP3335" s="27"/>
      <c r="AQ3335" s="27"/>
      <c r="AR3335" s="27"/>
      <c r="AS3335" s="27"/>
      <c r="AT3335" s="27"/>
      <c r="AU3335" s="27"/>
      <c r="AV3335" s="27"/>
      <c r="AW3335" s="27"/>
      <c r="AX3335" s="27"/>
      <c r="AY3335" s="27"/>
      <c r="AZ3335" s="27"/>
      <c r="BA3335" s="27"/>
      <c r="BB3335" s="27"/>
      <c r="BC3335" s="8"/>
      <c r="BD3335" s="5"/>
      <c r="BL3335" s="20"/>
      <c r="BM3335" s="27"/>
    </row>
    <row r="3336" spans="3:65">
      <c r="C3336" s="27"/>
      <c r="D3336" s="27"/>
      <c r="E3336" s="27"/>
      <c r="F3336" s="27"/>
      <c r="G3336" s="27"/>
      <c r="H3336" s="27"/>
      <c r="I3336" s="27"/>
      <c r="J3336" s="27"/>
      <c r="K3336" s="27"/>
      <c r="L3336" s="27"/>
      <c r="M3336" s="27"/>
      <c r="N3336" s="27"/>
      <c r="O3336" s="27"/>
      <c r="P3336" s="27"/>
      <c r="Q3336" s="27"/>
      <c r="R3336" s="27"/>
      <c r="S3336" s="27"/>
      <c r="T3336" s="27"/>
      <c r="U3336" s="27"/>
      <c r="V3336" s="27"/>
      <c r="W3336" s="27"/>
      <c r="X3336" s="27"/>
      <c r="Y3336" s="27"/>
      <c r="Z3336" s="27"/>
      <c r="AA3336" s="27"/>
      <c r="AB3336" s="27"/>
      <c r="AC3336" s="27"/>
      <c r="AD3336" s="27"/>
      <c r="AE3336" s="27"/>
      <c r="AF3336" s="27"/>
      <c r="AG3336" s="27"/>
      <c r="AH3336" s="27"/>
      <c r="AI3336" s="27"/>
      <c r="AJ3336" s="27"/>
      <c r="AK3336" s="27"/>
      <c r="AL3336" s="27"/>
      <c r="AM3336" s="27"/>
      <c r="AN3336" s="27"/>
      <c r="AO3336" s="27"/>
      <c r="AP3336" s="27"/>
      <c r="AQ3336" s="27"/>
      <c r="AR3336" s="27"/>
      <c r="AS3336" s="27"/>
      <c r="AT3336" s="27"/>
      <c r="AU3336" s="27"/>
      <c r="AV3336" s="27"/>
      <c r="AW3336" s="27"/>
      <c r="AX3336" s="27"/>
      <c r="AY3336" s="27"/>
      <c r="AZ3336" s="27"/>
      <c r="BA3336" s="27"/>
      <c r="BB3336" s="27"/>
      <c r="BC3336" s="8"/>
      <c r="BD3336" s="5"/>
      <c r="BL3336" s="20"/>
      <c r="BM3336" s="27"/>
    </row>
    <row r="3337" spans="3:65">
      <c r="C3337" s="27"/>
      <c r="D3337" s="27"/>
      <c r="E3337" s="27"/>
      <c r="F3337" s="27"/>
      <c r="G3337" s="27"/>
      <c r="H3337" s="27"/>
      <c r="I3337" s="27"/>
      <c r="J3337" s="27"/>
      <c r="K3337" s="27"/>
      <c r="L3337" s="27"/>
      <c r="M3337" s="27"/>
      <c r="N3337" s="27"/>
      <c r="O3337" s="27"/>
      <c r="P3337" s="27"/>
      <c r="Q3337" s="27"/>
      <c r="R3337" s="27"/>
      <c r="S3337" s="27"/>
      <c r="T3337" s="27"/>
      <c r="U3337" s="27"/>
      <c r="V3337" s="27"/>
      <c r="W3337" s="27"/>
      <c r="X3337" s="27"/>
      <c r="Y3337" s="27"/>
      <c r="Z3337" s="27"/>
      <c r="AA3337" s="27"/>
      <c r="AB3337" s="27"/>
      <c r="AC3337" s="27"/>
      <c r="AD3337" s="27"/>
      <c r="AE3337" s="27"/>
      <c r="AF3337" s="27"/>
      <c r="AG3337" s="27"/>
      <c r="AH3337" s="27"/>
      <c r="AI3337" s="27"/>
      <c r="AJ3337" s="27"/>
      <c r="AK3337" s="27"/>
      <c r="AL3337" s="27"/>
      <c r="AM3337" s="27"/>
      <c r="AN3337" s="27"/>
      <c r="AO3337" s="27"/>
      <c r="AP3337" s="27"/>
      <c r="AQ3337" s="27"/>
      <c r="AR3337" s="27"/>
      <c r="AS3337" s="27"/>
      <c r="AT3337" s="27"/>
      <c r="AU3337" s="27"/>
      <c r="AV3337" s="27"/>
      <c r="AW3337" s="27"/>
      <c r="AX3337" s="27"/>
      <c r="AY3337" s="27"/>
      <c r="AZ3337" s="27"/>
      <c r="BA3337" s="27"/>
      <c r="BB3337" s="27"/>
      <c r="BC3337" s="8"/>
      <c r="BD3337" s="5"/>
      <c r="BL3337" s="20"/>
      <c r="BM3337" s="27"/>
    </row>
    <row r="3338" spans="3:65">
      <c r="C3338" s="27"/>
      <c r="D3338" s="27"/>
      <c r="E3338" s="27"/>
      <c r="F3338" s="27"/>
      <c r="G3338" s="27"/>
      <c r="H3338" s="27"/>
      <c r="I3338" s="27"/>
      <c r="J3338" s="27"/>
      <c r="K3338" s="27"/>
      <c r="L3338" s="27"/>
      <c r="M3338" s="27"/>
      <c r="N3338" s="27"/>
      <c r="O3338" s="27"/>
      <c r="P3338" s="27"/>
      <c r="Q3338" s="27"/>
      <c r="R3338" s="27"/>
      <c r="S3338" s="27"/>
      <c r="T3338" s="27"/>
      <c r="U3338" s="27"/>
      <c r="V3338" s="27"/>
      <c r="W3338" s="27"/>
      <c r="X3338" s="27"/>
      <c r="Y3338" s="27"/>
      <c r="Z3338" s="27"/>
      <c r="AA3338" s="27"/>
      <c r="AB3338" s="27"/>
      <c r="AC3338" s="27"/>
      <c r="AD3338" s="27"/>
      <c r="AE3338" s="27"/>
      <c r="AF3338" s="27"/>
      <c r="AG3338" s="27"/>
      <c r="AH3338" s="27"/>
      <c r="AI3338" s="27"/>
      <c r="AJ3338" s="27"/>
      <c r="AK3338" s="27"/>
      <c r="AL3338" s="27"/>
      <c r="AM3338" s="27"/>
      <c r="AN3338" s="27"/>
      <c r="AO3338" s="27"/>
      <c r="AP3338" s="27"/>
      <c r="AQ3338" s="27"/>
      <c r="AR3338" s="27"/>
      <c r="AS3338" s="27"/>
      <c r="AT3338" s="27"/>
      <c r="AU3338" s="27"/>
      <c r="AV3338" s="27"/>
      <c r="AW3338" s="27"/>
      <c r="AX3338" s="27"/>
      <c r="AY3338" s="27"/>
      <c r="AZ3338" s="27"/>
      <c r="BA3338" s="27"/>
      <c r="BB3338" s="27"/>
      <c r="BC3338" s="8"/>
      <c r="BD3338" s="5"/>
      <c r="BL3338" s="20"/>
      <c r="BM3338" s="27"/>
    </row>
    <row r="3339" spans="3:65">
      <c r="C3339" s="27"/>
      <c r="D3339" s="27"/>
      <c r="E3339" s="27"/>
      <c r="F3339" s="27"/>
      <c r="G3339" s="27"/>
      <c r="H3339" s="27"/>
      <c r="I3339" s="27"/>
      <c r="J3339" s="27"/>
      <c r="K3339" s="27"/>
      <c r="L3339" s="27"/>
      <c r="M3339" s="27"/>
      <c r="N3339" s="27"/>
      <c r="O3339" s="27"/>
      <c r="P3339" s="27"/>
      <c r="Q3339" s="27"/>
      <c r="R3339" s="27"/>
      <c r="S3339" s="27"/>
      <c r="T3339" s="27"/>
      <c r="U3339" s="27"/>
      <c r="V3339" s="27"/>
      <c r="W3339" s="27"/>
      <c r="X3339" s="27"/>
      <c r="Y3339" s="27"/>
      <c r="Z3339" s="27"/>
      <c r="AA3339" s="27"/>
      <c r="AB3339" s="27"/>
      <c r="AC3339" s="27"/>
      <c r="AD3339" s="27"/>
      <c r="AE3339" s="27"/>
      <c r="AF3339" s="27"/>
      <c r="AG3339" s="27"/>
      <c r="AH3339" s="27"/>
      <c r="AI3339" s="27"/>
      <c r="AJ3339" s="27"/>
      <c r="AK3339" s="27"/>
      <c r="AL3339" s="27"/>
      <c r="AM3339" s="27"/>
      <c r="AN3339" s="27"/>
      <c r="AO3339" s="27"/>
      <c r="AP3339" s="27"/>
      <c r="AQ3339" s="27"/>
      <c r="AR3339" s="27"/>
      <c r="AS3339" s="27"/>
      <c r="AT3339" s="27"/>
      <c r="AU3339" s="27"/>
      <c r="AV3339" s="27"/>
      <c r="AW3339" s="27"/>
      <c r="AX3339" s="27"/>
      <c r="AY3339" s="27"/>
      <c r="AZ3339" s="27"/>
      <c r="BA3339" s="27"/>
      <c r="BB3339" s="27"/>
      <c r="BC3339" s="8"/>
      <c r="BD3339" s="5"/>
      <c r="BL3339" s="20"/>
      <c r="BM3339" s="27"/>
    </row>
    <row r="3340" spans="3:65">
      <c r="C3340" s="27"/>
      <c r="D3340" s="27"/>
      <c r="E3340" s="27"/>
      <c r="F3340" s="27"/>
      <c r="G3340" s="27"/>
      <c r="H3340" s="27"/>
      <c r="I3340" s="27"/>
      <c r="J3340" s="27"/>
      <c r="K3340" s="27"/>
      <c r="L3340" s="27"/>
      <c r="M3340" s="27"/>
      <c r="N3340" s="27"/>
      <c r="O3340" s="27"/>
      <c r="P3340" s="27"/>
      <c r="Q3340" s="27"/>
      <c r="R3340" s="27"/>
      <c r="S3340" s="27"/>
      <c r="T3340" s="27"/>
      <c r="U3340" s="27"/>
      <c r="V3340" s="27"/>
      <c r="W3340" s="27"/>
      <c r="X3340" s="27"/>
      <c r="Y3340" s="27"/>
      <c r="Z3340" s="27"/>
      <c r="AA3340" s="27"/>
      <c r="AB3340" s="27"/>
      <c r="AC3340" s="27"/>
      <c r="AD3340" s="27"/>
      <c r="AE3340" s="27"/>
      <c r="AF3340" s="27"/>
      <c r="AG3340" s="27"/>
      <c r="AH3340" s="27"/>
      <c r="AI3340" s="27"/>
      <c r="AJ3340" s="27"/>
      <c r="AK3340" s="27"/>
      <c r="AL3340" s="27"/>
      <c r="AM3340" s="27"/>
      <c r="AN3340" s="27"/>
      <c r="AO3340" s="27"/>
      <c r="AP3340" s="27"/>
      <c r="AQ3340" s="27"/>
      <c r="AR3340" s="27"/>
      <c r="AS3340" s="27"/>
      <c r="AT3340" s="27"/>
      <c r="AU3340" s="27"/>
      <c r="AV3340" s="27"/>
      <c r="AW3340" s="27"/>
      <c r="AX3340" s="27"/>
      <c r="AY3340" s="27"/>
      <c r="AZ3340" s="27"/>
      <c r="BA3340" s="27"/>
      <c r="BB3340" s="27"/>
      <c r="BC3340" s="8"/>
      <c r="BD3340" s="5"/>
      <c r="BL3340" s="20"/>
      <c r="BM3340" s="27"/>
    </row>
    <row r="3341" spans="3:65">
      <c r="C3341" s="27"/>
      <c r="D3341" s="27"/>
      <c r="E3341" s="27"/>
      <c r="F3341" s="27"/>
      <c r="G3341" s="27"/>
      <c r="H3341" s="27"/>
      <c r="I3341" s="27"/>
      <c r="J3341" s="27"/>
      <c r="K3341" s="27"/>
      <c r="L3341" s="27"/>
      <c r="M3341" s="27"/>
      <c r="N3341" s="27"/>
      <c r="O3341" s="27"/>
      <c r="P3341" s="27"/>
      <c r="Q3341" s="27"/>
      <c r="R3341" s="27"/>
      <c r="S3341" s="27"/>
      <c r="T3341" s="27"/>
      <c r="U3341" s="27"/>
      <c r="V3341" s="27"/>
      <c r="W3341" s="27"/>
      <c r="X3341" s="27"/>
      <c r="Y3341" s="27"/>
      <c r="Z3341" s="27"/>
      <c r="AA3341" s="27"/>
      <c r="AB3341" s="27"/>
      <c r="AC3341" s="27"/>
      <c r="AD3341" s="27"/>
      <c r="AE3341" s="27"/>
      <c r="AF3341" s="27"/>
      <c r="AG3341" s="27"/>
      <c r="AH3341" s="27"/>
      <c r="AI3341" s="27"/>
      <c r="AJ3341" s="27"/>
      <c r="AK3341" s="27"/>
      <c r="AL3341" s="27"/>
      <c r="AM3341" s="27"/>
      <c r="AN3341" s="27"/>
      <c r="AO3341" s="27"/>
      <c r="AP3341" s="27"/>
      <c r="AQ3341" s="27"/>
      <c r="AR3341" s="27"/>
      <c r="AS3341" s="27"/>
      <c r="AT3341" s="27"/>
      <c r="AU3341" s="27"/>
      <c r="AV3341" s="27"/>
      <c r="AW3341" s="27"/>
      <c r="AX3341" s="27"/>
      <c r="AY3341" s="27"/>
      <c r="AZ3341" s="27"/>
      <c r="BA3341" s="27"/>
      <c r="BB3341" s="27"/>
      <c r="BC3341" s="8"/>
      <c r="BD3341" s="5"/>
      <c r="BL3341" s="20"/>
      <c r="BM3341" s="27"/>
    </row>
    <row r="3342" spans="3:65">
      <c r="C3342" s="27"/>
      <c r="D3342" s="27"/>
      <c r="E3342" s="27"/>
      <c r="F3342" s="27"/>
      <c r="G3342" s="27"/>
      <c r="H3342" s="27"/>
      <c r="I3342" s="27"/>
      <c r="J3342" s="27"/>
      <c r="K3342" s="27"/>
      <c r="L3342" s="27"/>
      <c r="M3342" s="27"/>
      <c r="N3342" s="27"/>
      <c r="O3342" s="27"/>
      <c r="P3342" s="27"/>
      <c r="Q3342" s="27"/>
      <c r="R3342" s="27"/>
      <c r="S3342" s="27"/>
      <c r="T3342" s="27"/>
      <c r="U3342" s="27"/>
      <c r="V3342" s="27"/>
      <c r="W3342" s="27"/>
      <c r="X3342" s="27"/>
      <c r="Y3342" s="27"/>
      <c r="Z3342" s="27"/>
      <c r="AA3342" s="27"/>
      <c r="AB3342" s="27"/>
      <c r="AC3342" s="27"/>
      <c r="AD3342" s="27"/>
      <c r="AE3342" s="27"/>
      <c r="AF3342" s="27"/>
      <c r="AG3342" s="27"/>
      <c r="AH3342" s="27"/>
      <c r="AI3342" s="27"/>
      <c r="AJ3342" s="27"/>
      <c r="AK3342" s="27"/>
      <c r="AL3342" s="27"/>
      <c r="AM3342" s="27"/>
      <c r="AN3342" s="27"/>
      <c r="AO3342" s="27"/>
      <c r="AP3342" s="27"/>
      <c r="AQ3342" s="27"/>
      <c r="AR3342" s="27"/>
      <c r="AS3342" s="27"/>
      <c r="AT3342" s="27"/>
      <c r="AU3342" s="27"/>
      <c r="AV3342" s="27"/>
      <c r="AW3342" s="27"/>
      <c r="AX3342" s="27"/>
      <c r="AY3342" s="27"/>
      <c r="AZ3342" s="27"/>
      <c r="BA3342" s="27"/>
      <c r="BB3342" s="27"/>
      <c r="BC3342" s="8"/>
      <c r="BD3342" s="5"/>
      <c r="BL3342" s="20"/>
      <c r="BM3342" s="27"/>
    </row>
    <row r="3343" spans="3:65">
      <c r="C3343" s="27"/>
      <c r="D3343" s="27"/>
      <c r="E3343" s="27"/>
      <c r="F3343" s="27"/>
      <c r="G3343" s="27"/>
      <c r="H3343" s="27"/>
      <c r="I3343" s="27"/>
      <c r="J3343" s="27"/>
      <c r="K3343" s="27"/>
      <c r="L3343" s="27"/>
      <c r="M3343" s="27"/>
      <c r="N3343" s="27"/>
      <c r="O3343" s="27"/>
      <c r="P3343" s="27"/>
      <c r="Q3343" s="27"/>
      <c r="R3343" s="27"/>
      <c r="S3343" s="27"/>
      <c r="T3343" s="27"/>
      <c r="U3343" s="27"/>
      <c r="V3343" s="27"/>
      <c r="W3343" s="27"/>
      <c r="X3343" s="27"/>
      <c r="Y3343" s="27"/>
      <c r="Z3343" s="27"/>
      <c r="AA3343" s="27"/>
      <c r="AB3343" s="27"/>
      <c r="AC3343" s="27"/>
      <c r="AD3343" s="27"/>
      <c r="AE3343" s="27"/>
      <c r="AF3343" s="27"/>
      <c r="AG3343" s="27"/>
      <c r="AH3343" s="27"/>
      <c r="AI3343" s="27"/>
      <c r="AJ3343" s="27"/>
      <c r="AK3343" s="27"/>
      <c r="AL3343" s="27"/>
      <c r="AM3343" s="27"/>
      <c r="AN3343" s="27"/>
      <c r="AO3343" s="27"/>
      <c r="AP3343" s="27"/>
      <c r="AQ3343" s="27"/>
      <c r="AR3343" s="27"/>
      <c r="AS3343" s="27"/>
      <c r="AT3343" s="27"/>
      <c r="AU3343" s="27"/>
      <c r="AV3343" s="27"/>
      <c r="AW3343" s="27"/>
      <c r="AX3343" s="27"/>
      <c r="AY3343" s="27"/>
      <c r="AZ3343" s="27"/>
      <c r="BA3343" s="27"/>
      <c r="BB3343" s="27"/>
      <c r="BC3343" s="8"/>
      <c r="BD3343" s="5"/>
      <c r="BL3343" s="20"/>
      <c r="BM3343" s="27"/>
    </row>
    <row r="3344" spans="3:65">
      <c r="C3344" s="27"/>
      <c r="D3344" s="27"/>
      <c r="E3344" s="27"/>
      <c r="F3344" s="27"/>
      <c r="G3344" s="27"/>
      <c r="H3344" s="27"/>
      <c r="I3344" s="27"/>
      <c r="J3344" s="27"/>
      <c r="K3344" s="27"/>
      <c r="L3344" s="27"/>
      <c r="M3344" s="27"/>
      <c r="N3344" s="27"/>
      <c r="O3344" s="27"/>
      <c r="P3344" s="27"/>
      <c r="Q3344" s="27"/>
      <c r="R3344" s="27"/>
      <c r="S3344" s="27"/>
      <c r="T3344" s="27"/>
      <c r="U3344" s="27"/>
      <c r="V3344" s="27"/>
      <c r="W3344" s="27"/>
      <c r="X3344" s="27"/>
      <c r="Y3344" s="27"/>
      <c r="Z3344" s="27"/>
      <c r="AA3344" s="27"/>
      <c r="AB3344" s="27"/>
      <c r="AC3344" s="27"/>
      <c r="AD3344" s="27"/>
      <c r="AE3344" s="27"/>
      <c r="AF3344" s="27"/>
      <c r="AG3344" s="27"/>
      <c r="AH3344" s="27"/>
      <c r="AI3344" s="27"/>
      <c r="AJ3344" s="27"/>
      <c r="AK3344" s="27"/>
      <c r="AL3344" s="27"/>
      <c r="AM3344" s="27"/>
      <c r="AN3344" s="27"/>
      <c r="AO3344" s="27"/>
      <c r="AP3344" s="27"/>
      <c r="AQ3344" s="27"/>
      <c r="AR3344" s="27"/>
      <c r="AS3344" s="27"/>
      <c r="AT3344" s="27"/>
      <c r="AU3344" s="27"/>
      <c r="AV3344" s="27"/>
      <c r="AW3344" s="27"/>
      <c r="AX3344" s="27"/>
      <c r="AY3344" s="27"/>
      <c r="AZ3344" s="27"/>
      <c r="BA3344" s="27"/>
      <c r="BB3344" s="27"/>
      <c r="BC3344" s="8"/>
      <c r="BD3344" s="5"/>
      <c r="BL3344" s="20"/>
      <c r="BM3344" s="27"/>
    </row>
    <row r="3345" spans="3:65">
      <c r="C3345" s="27"/>
      <c r="D3345" s="27"/>
      <c r="E3345" s="27"/>
      <c r="F3345" s="27"/>
      <c r="G3345" s="27"/>
      <c r="H3345" s="27"/>
      <c r="I3345" s="27"/>
      <c r="J3345" s="27"/>
      <c r="K3345" s="27"/>
      <c r="L3345" s="27"/>
      <c r="M3345" s="27"/>
      <c r="N3345" s="27"/>
      <c r="O3345" s="27"/>
      <c r="P3345" s="27"/>
      <c r="Q3345" s="27"/>
      <c r="R3345" s="27"/>
      <c r="S3345" s="27"/>
      <c r="T3345" s="27"/>
      <c r="U3345" s="27"/>
      <c r="V3345" s="27"/>
      <c r="W3345" s="27"/>
      <c r="X3345" s="27"/>
      <c r="Y3345" s="27"/>
      <c r="Z3345" s="27"/>
      <c r="AA3345" s="27"/>
      <c r="AB3345" s="27"/>
      <c r="AC3345" s="27"/>
      <c r="AD3345" s="27"/>
      <c r="AE3345" s="27"/>
      <c r="AF3345" s="27"/>
      <c r="AG3345" s="27"/>
      <c r="AH3345" s="27"/>
      <c r="AI3345" s="27"/>
      <c r="AJ3345" s="27"/>
      <c r="AK3345" s="27"/>
      <c r="AL3345" s="27"/>
      <c r="AM3345" s="27"/>
      <c r="AN3345" s="27"/>
      <c r="AO3345" s="27"/>
      <c r="AP3345" s="27"/>
      <c r="AQ3345" s="27"/>
      <c r="AR3345" s="27"/>
      <c r="AS3345" s="27"/>
      <c r="AT3345" s="27"/>
      <c r="AU3345" s="27"/>
      <c r="AV3345" s="27"/>
      <c r="AW3345" s="27"/>
      <c r="AX3345" s="27"/>
      <c r="AY3345" s="27"/>
      <c r="AZ3345" s="27"/>
      <c r="BA3345" s="27"/>
      <c r="BB3345" s="27"/>
      <c r="BC3345" s="8"/>
      <c r="BD3345" s="5"/>
      <c r="BL3345" s="20"/>
      <c r="BM3345" s="27"/>
    </row>
    <row r="3346" spans="3:65">
      <c r="C3346" s="27"/>
      <c r="D3346" s="27"/>
      <c r="E3346" s="27"/>
      <c r="F3346" s="27"/>
      <c r="G3346" s="27"/>
      <c r="H3346" s="27"/>
      <c r="I3346" s="27"/>
      <c r="J3346" s="27"/>
      <c r="K3346" s="27"/>
      <c r="L3346" s="27"/>
      <c r="M3346" s="27"/>
      <c r="N3346" s="27"/>
      <c r="O3346" s="27"/>
      <c r="P3346" s="27"/>
      <c r="Q3346" s="27"/>
      <c r="R3346" s="27"/>
      <c r="S3346" s="27"/>
      <c r="T3346" s="27"/>
      <c r="U3346" s="27"/>
      <c r="V3346" s="27"/>
      <c r="W3346" s="27"/>
      <c r="X3346" s="27"/>
      <c r="Y3346" s="27"/>
      <c r="Z3346" s="27"/>
      <c r="AA3346" s="27"/>
      <c r="AB3346" s="27"/>
      <c r="AC3346" s="27"/>
      <c r="AD3346" s="27"/>
      <c r="AE3346" s="27"/>
      <c r="AF3346" s="27"/>
      <c r="AG3346" s="27"/>
      <c r="AH3346" s="27"/>
      <c r="AI3346" s="27"/>
      <c r="AJ3346" s="27"/>
      <c r="AK3346" s="27"/>
      <c r="AL3346" s="27"/>
      <c r="AM3346" s="27"/>
      <c r="AN3346" s="27"/>
      <c r="AO3346" s="27"/>
      <c r="AP3346" s="27"/>
      <c r="AQ3346" s="27"/>
      <c r="AR3346" s="27"/>
      <c r="AS3346" s="27"/>
      <c r="AT3346" s="27"/>
      <c r="AU3346" s="27"/>
      <c r="AV3346" s="27"/>
      <c r="AW3346" s="27"/>
      <c r="AX3346" s="27"/>
      <c r="AY3346" s="27"/>
      <c r="AZ3346" s="27"/>
      <c r="BA3346" s="27"/>
      <c r="BB3346" s="27"/>
      <c r="BC3346" s="8"/>
      <c r="BD3346" s="5"/>
      <c r="BL3346" s="20"/>
      <c r="BM3346" s="27"/>
    </row>
    <row r="3347" spans="3:65">
      <c r="C3347" s="27"/>
      <c r="D3347" s="27"/>
      <c r="E3347" s="27"/>
      <c r="F3347" s="27"/>
      <c r="G3347" s="27"/>
      <c r="H3347" s="27"/>
      <c r="I3347" s="27"/>
      <c r="J3347" s="27"/>
      <c r="K3347" s="27"/>
      <c r="L3347" s="27"/>
      <c r="M3347" s="27"/>
      <c r="N3347" s="27"/>
      <c r="O3347" s="27"/>
      <c r="P3347" s="27"/>
      <c r="Q3347" s="27"/>
      <c r="R3347" s="27"/>
      <c r="S3347" s="27"/>
      <c r="T3347" s="27"/>
      <c r="U3347" s="27"/>
      <c r="V3347" s="27"/>
      <c r="W3347" s="27"/>
      <c r="X3347" s="27"/>
      <c r="Y3347" s="27"/>
      <c r="Z3347" s="27"/>
      <c r="AA3347" s="27"/>
      <c r="AB3347" s="27"/>
      <c r="AC3347" s="27"/>
      <c r="AD3347" s="27"/>
      <c r="AE3347" s="27"/>
      <c r="AF3347" s="27"/>
      <c r="AG3347" s="27"/>
      <c r="AH3347" s="27"/>
      <c r="AI3347" s="27"/>
      <c r="AJ3347" s="27"/>
      <c r="AK3347" s="27"/>
      <c r="AL3347" s="27"/>
      <c r="AM3347" s="27"/>
      <c r="AN3347" s="27"/>
      <c r="AO3347" s="27"/>
      <c r="AP3347" s="27"/>
      <c r="AQ3347" s="27"/>
      <c r="AR3347" s="27"/>
      <c r="AS3347" s="27"/>
      <c r="AT3347" s="27"/>
      <c r="AU3347" s="27"/>
      <c r="AV3347" s="27"/>
      <c r="AW3347" s="27"/>
      <c r="AX3347" s="27"/>
      <c r="AY3347" s="27"/>
      <c r="AZ3347" s="27"/>
      <c r="BA3347" s="27"/>
      <c r="BB3347" s="27"/>
      <c r="BC3347" s="8"/>
      <c r="BD3347" s="5"/>
      <c r="BL3347" s="20"/>
      <c r="BM3347" s="27"/>
    </row>
    <row r="3348" spans="3:65">
      <c r="C3348" s="27"/>
      <c r="D3348" s="27"/>
      <c r="E3348" s="27"/>
      <c r="F3348" s="27"/>
      <c r="G3348" s="27"/>
      <c r="H3348" s="27"/>
      <c r="I3348" s="27"/>
      <c r="J3348" s="27"/>
      <c r="K3348" s="27"/>
      <c r="L3348" s="27"/>
      <c r="M3348" s="27"/>
      <c r="N3348" s="27"/>
      <c r="O3348" s="27"/>
      <c r="P3348" s="27"/>
      <c r="Q3348" s="27"/>
      <c r="R3348" s="27"/>
      <c r="S3348" s="27"/>
      <c r="T3348" s="27"/>
      <c r="U3348" s="27"/>
      <c r="V3348" s="27"/>
      <c r="W3348" s="27"/>
      <c r="X3348" s="27"/>
      <c r="Y3348" s="27"/>
      <c r="Z3348" s="27"/>
      <c r="AA3348" s="27"/>
      <c r="AB3348" s="27"/>
      <c r="AC3348" s="27"/>
      <c r="AD3348" s="27"/>
      <c r="AE3348" s="27"/>
      <c r="AF3348" s="27"/>
      <c r="AG3348" s="27"/>
      <c r="AH3348" s="27"/>
      <c r="AI3348" s="27"/>
      <c r="AJ3348" s="27"/>
      <c r="AK3348" s="27"/>
      <c r="AL3348" s="27"/>
      <c r="AM3348" s="27"/>
      <c r="AN3348" s="27"/>
      <c r="AO3348" s="27"/>
      <c r="AP3348" s="27"/>
      <c r="AQ3348" s="27"/>
      <c r="AR3348" s="27"/>
      <c r="AS3348" s="27"/>
      <c r="AT3348" s="27"/>
      <c r="AU3348" s="27"/>
      <c r="AV3348" s="27"/>
      <c r="AW3348" s="27"/>
      <c r="AX3348" s="27"/>
      <c r="AY3348" s="27"/>
      <c r="AZ3348" s="27"/>
      <c r="BA3348" s="27"/>
      <c r="BB3348" s="27"/>
      <c r="BC3348" s="8"/>
      <c r="BD3348" s="5"/>
      <c r="BL3348" s="20"/>
      <c r="BM3348" s="27"/>
    </row>
    <row r="3349" spans="3:65">
      <c r="C3349" s="27"/>
      <c r="D3349" s="27"/>
      <c r="E3349" s="27"/>
      <c r="F3349" s="27"/>
      <c r="G3349" s="27"/>
      <c r="H3349" s="27"/>
      <c r="I3349" s="27"/>
      <c r="J3349" s="27"/>
      <c r="K3349" s="27"/>
      <c r="L3349" s="27"/>
      <c r="M3349" s="27"/>
      <c r="N3349" s="27"/>
      <c r="O3349" s="27"/>
      <c r="P3349" s="27"/>
      <c r="Q3349" s="27"/>
      <c r="R3349" s="27"/>
      <c r="S3349" s="27"/>
      <c r="T3349" s="27"/>
      <c r="U3349" s="27"/>
      <c r="V3349" s="27"/>
      <c r="W3349" s="27"/>
      <c r="X3349" s="27"/>
      <c r="Y3349" s="27"/>
      <c r="Z3349" s="27"/>
      <c r="AA3349" s="27"/>
      <c r="AB3349" s="27"/>
      <c r="AC3349" s="27"/>
      <c r="AD3349" s="27"/>
      <c r="AE3349" s="27"/>
      <c r="AF3349" s="27"/>
      <c r="AG3349" s="27"/>
      <c r="AH3349" s="27"/>
      <c r="AI3349" s="27"/>
      <c r="AJ3349" s="27"/>
      <c r="AK3349" s="27"/>
      <c r="AL3349" s="27"/>
      <c r="AM3349" s="27"/>
      <c r="AN3349" s="27"/>
      <c r="AO3349" s="27"/>
      <c r="AP3349" s="27"/>
      <c r="AQ3349" s="27"/>
      <c r="AR3349" s="27"/>
      <c r="AS3349" s="27"/>
      <c r="AT3349" s="27"/>
      <c r="AU3349" s="27"/>
      <c r="AV3349" s="27"/>
      <c r="AW3349" s="27"/>
      <c r="AX3349" s="27"/>
      <c r="AY3349" s="27"/>
      <c r="AZ3349" s="27"/>
      <c r="BA3349" s="27"/>
      <c r="BB3349" s="27"/>
      <c r="BC3349" s="8"/>
      <c r="BD3349" s="5"/>
      <c r="BL3349" s="20"/>
      <c r="BM3349" s="27"/>
    </row>
    <row r="3350" spans="3:65">
      <c r="C3350" s="27"/>
      <c r="D3350" s="27"/>
      <c r="E3350" s="27"/>
      <c r="F3350" s="27"/>
      <c r="G3350" s="27"/>
      <c r="H3350" s="27"/>
      <c r="I3350" s="27"/>
      <c r="J3350" s="27"/>
      <c r="K3350" s="27"/>
      <c r="L3350" s="27"/>
      <c r="M3350" s="27"/>
      <c r="N3350" s="27"/>
      <c r="O3350" s="27"/>
      <c r="P3350" s="27"/>
      <c r="Q3350" s="27"/>
      <c r="R3350" s="27"/>
      <c r="S3350" s="27"/>
      <c r="T3350" s="27"/>
      <c r="U3350" s="27"/>
      <c r="V3350" s="27"/>
      <c r="W3350" s="27"/>
      <c r="X3350" s="27"/>
      <c r="Y3350" s="27"/>
      <c r="Z3350" s="27"/>
      <c r="AA3350" s="27"/>
      <c r="AB3350" s="27"/>
      <c r="AC3350" s="27"/>
      <c r="AD3350" s="27"/>
      <c r="AE3350" s="27"/>
      <c r="AF3350" s="27"/>
      <c r="AG3350" s="27"/>
      <c r="AH3350" s="27"/>
      <c r="AI3350" s="27"/>
      <c r="AJ3350" s="27"/>
      <c r="AK3350" s="27"/>
      <c r="AL3350" s="27"/>
      <c r="AM3350" s="27"/>
      <c r="AN3350" s="27"/>
      <c r="AO3350" s="27"/>
      <c r="AP3350" s="27"/>
      <c r="AQ3350" s="27"/>
      <c r="AR3350" s="27"/>
      <c r="AS3350" s="27"/>
      <c r="AT3350" s="27"/>
      <c r="AU3350" s="27"/>
      <c r="AV3350" s="27"/>
      <c r="AW3350" s="27"/>
      <c r="AX3350" s="27"/>
      <c r="AY3350" s="27"/>
      <c r="AZ3350" s="27"/>
      <c r="BA3350" s="27"/>
      <c r="BB3350" s="27"/>
      <c r="BC3350" s="8"/>
      <c r="BD3350" s="5"/>
      <c r="BL3350" s="20"/>
      <c r="BM3350" s="27"/>
    </row>
    <row r="3351" spans="3:65">
      <c r="C3351" s="27"/>
      <c r="D3351" s="27"/>
      <c r="E3351" s="27"/>
      <c r="F3351" s="27"/>
      <c r="G3351" s="27"/>
      <c r="H3351" s="27"/>
      <c r="I3351" s="27"/>
      <c r="J3351" s="27"/>
      <c r="K3351" s="27"/>
      <c r="L3351" s="27"/>
      <c r="M3351" s="27"/>
      <c r="N3351" s="27"/>
      <c r="O3351" s="27"/>
      <c r="P3351" s="27"/>
      <c r="Q3351" s="27"/>
      <c r="R3351" s="27"/>
      <c r="S3351" s="27"/>
      <c r="T3351" s="27"/>
      <c r="U3351" s="27"/>
      <c r="V3351" s="27"/>
      <c r="W3351" s="27"/>
      <c r="X3351" s="27"/>
      <c r="Y3351" s="27"/>
      <c r="Z3351" s="27"/>
      <c r="AA3351" s="27"/>
      <c r="AB3351" s="27"/>
      <c r="AC3351" s="27"/>
      <c r="AD3351" s="27"/>
      <c r="AE3351" s="27"/>
      <c r="AF3351" s="27"/>
      <c r="AG3351" s="27"/>
      <c r="AH3351" s="27"/>
      <c r="AI3351" s="27"/>
      <c r="AJ3351" s="27"/>
      <c r="AK3351" s="27"/>
      <c r="AL3351" s="27"/>
      <c r="AM3351" s="27"/>
      <c r="AN3351" s="27"/>
      <c r="AO3351" s="27"/>
      <c r="AP3351" s="27"/>
      <c r="AQ3351" s="27"/>
      <c r="AR3351" s="27"/>
      <c r="AS3351" s="27"/>
      <c r="AT3351" s="27"/>
      <c r="AU3351" s="27"/>
      <c r="AV3351" s="27"/>
      <c r="AW3351" s="27"/>
      <c r="AX3351" s="27"/>
      <c r="AY3351" s="27"/>
      <c r="AZ3351" s="27"/>
      <c r="BA3351" s="27"/>
      <c r="BB3351" s="27"/>
      <c r="BC3351" s="8"/>
      <c r="BD3351" s="5"/>
      <c r="BL3351" s="20"/>
      <c r="BM3351" s="27"/>
    </row>
    <row r="3352" spans="3:65">
      <c r="C3352" s="27"/>
      <c r="D3352" s="27"/>
      <c r="E3352" s="27"/>
      <c r="F3352" s="27"/>
      <c r="G3352" s="27"/>
      <c r="H3352" s="27"/>
      <c r="I3352" s="27"/>
      <c r="J3352" s="27"/>
      <c r="K3352" s="27"/>
      <c r="L3352" s="27"/>
      <c r="M3352" s="27"/>
      <c r="N3352" s="27"/>
      <c r="O3352" s="27"/>
      <c r="P3352" s="27"/>
      <c r="Q3352" s="27"/>
      <c r="R3352" s="27"/>
      <c r="S3352" s="27"/>
      <c r="T3352" s="27"/>
      <c r="U3352" s="27"/>
      <c r="V3352" s="27"/>
      <c r="W3352" s="27"/>
      <c r="X3352" s="27"/>
      <c r="Y3352" s="27"/>
      <c r="Z3352" s="27"/>
      <c r="AA3352" s="27"/>
      <c r="AB3352" s="27"/>
      <c r="AC3352" s="27"/>
      <c r="AD3352" s="27"/>
      <c r="AE3352" s="27"/>
      <c r="AF3352" s="27"/>
      <c r="AG3352" s="27"/>
      <c r="AH3352" s="27"/>
      <c r="AI3352" s="27"/>
      <c r="AJ3352" s="27"/>
      <c r="AK3352" s="27"/>
      <c r="AL3352" s="27"/>
      <c r="AM3352" s="27"/>
      <c r="AN3352" s="27"/>
      <c r="AO3352" s="27"/>
      <c r="AP3352" s="27"/>
      <c r="AQ3352" s="27"/>
      <c r="AR3352" s="27"/>
      <c r="AS3352" s="27"/>
      <c r="AT3352" s="27"/>
      <c r="AU3352" s="27"/>
      <c r="AV3352" s="27"/>
      <c r="AW3352" s="27"/>
      <c r="AX3352" s="27"/>
      <c r="AY3352" s="27"/>
      <c r="AZ3352" s="27"/>
      <c r="BA3352" s="27"/>
      <c r="BB3352" s="27"/>
      <c r="BC3352" s="8"/>
      <c r="BD3352" s="5"/>
      <c r="BL3352" s="20"/>
      <c r="BM3352" s="27"/>
    </row>
    <row r="3353" spans="3:65">
      <c r="C3353" s="27"/>
      <c r="D3353" s="27"/>
      <c r="E3353" s="27"/>
      <c r="F3353" s="27"/>
      <c r="G3353" s="27"/>
      <c r="H3353" s="27"/>
      <c r="I3353" s="27"/>
      <c r="J3353" s="27"/>
      <c r="K3353" s="27"/>
      <c r="L3353" s="27"/>
      <c r="M3353" s="27"/>
      <c r="N3353" s="27"/>
      <c r="O3353" s="27"/>
      <c r="P3353" s="27"/>
      <c r="Q3353" s="27"/>
      <c r="R3353" s="27"/>
      <c r="S3353" s="27"/>
      <c r="T3353" s="27"/>
      <c r="U3353" s="27"/>
      <c r="V3353" s="27"/>
      <c r="W3353" s="27"/>
      <c r="X3353" s="27"/>
      <c r="Y3353" s="27"/>
      <c r="Z3353" s="27"/>
      <c r="AA3353" s="27"/>
      <c r="AB3353" s="27"/>
      <c r="AC3353" s="27"/>
      <c r="AD3353" s="27"/>
      <c r="AE3353" s="27"/>
      <c r="AF3353" s="27"/>
      <c r="AG3353" s="27"/>
      <c r="AH3353" s="27"/>
      <c r="AI3353" s="27"/>
      <c r="AJ3353" s="27"/>
      <c r="AK3353" s="27"/>
      <c r="AL3353" s="27"/>
      <c r="AM3353" s="27"/>
      <c r="AN3353" s="27"/>
      <c r="AO3353" s="27"/>
      <c r="AP3353" s="27"/>
      <c r="AQ3353" s="27"/>
      <c r="AR3353" s="27"/>
      <c r="AS3353" s="27"/>
      <c r="AT3353" s="27"/>
      <c r="AU3353" s="27"/>
      <c r="AV3353" s="27"/>
      <c r="AW3353" s="27"/>
      <c r="AX3353" s="27"/>
      <c r="AY3353" s="27"/>
      <c r="AZ3353" s="27"/>
      <c r="BA3353" s="27"/>
      <c r="BB3353" s="27"/>
      <c r="BC3353" s="8"/>
      <c r="BD3353" s="5"/>
      <c r="BL3353" s="20"/>
      <c r="BM3353" s="27"/>
    </row>
    <row r="3354" spans="3:65">
      <c r="C3354" s="27"/>
      <c r="D3354" s="27"/>
      <c r="E3354" s="27"/>
      <c r="F3354" s="27"/>
      <c r="G3354" s="27"/>
      <c r="H3354" s="27"/>
      <c r="I3354" s="27"/>
      <c r="J3354" s="27"/>
      <c r="K3354" s="27"/>
      <c r="L3354" s="27"/>
      <c r="M3354" s="27"/>
      <c r="N3354" s="27"/>
      <c r="O3354" s="27"/>
      <c r="P3354" s="27"/>
      <c r="Q3354" s="27"/>
      <c r="R3354" s="27"/>
      <c r="S3354" s="27"/>
      <c r="T3354" s="27"/>
      <c r="U3354" s="27"/>
      <c r="V3354" s="27"/>
      <c r="W3354" s="27"/>
      <c r="X3354" s="27"/>
      <c r="Y3354" s="27"/>
      <c r="Z3354" s="27"/>
      <c r="AA3354" s="27"/>
      <c r="AB3354" s="27"/>
      <c r="AC3354" s="27"/>
      <c r="AD3354" s="27"/>
      <c r="AE3354" s="27"/>
      <c r="AF3354" s="27"/>
      <c r="AG3354" s="27"/>
      <c r="AH3354" s="27"/>
      <c r="AI3354" s="27"/>
      <c r="AJ3354" s="27"/>
      <c r="AK3354" s="27"/>
      <c r="AL3354" s="27"/>
      <c r="AM3354" s="27"/>
      <c r="AN3354" s="27"/>
      <c r="AO3354" s="27"/>
      <c r="AP3354" s="27"/>
      <c r="AQ3354" s="27"/>
      <c r="AR3354" s="27"/>
      <c r="AS3354" s="27"/>
      <c r="AT3354" s="27"/>
      <c r="AU3354" s="27"/>
      <c r="AV3354" s="27"/>
      <c r="AW3354" s="27"/>
      <c r="AX3354" s="27"/>
      <c r="AY3354" s="27"/>
      <c r="AZ3354" s="27"/>
      <c r="BA3354" s="27"/>
      <c r="BB3354" s="27"/>
      <c r="BC3354" s="8"/>
      <c r="BD3354" s="5"/>
      <c r="BL3354" s="20"/>
      <c r="BM3354" s="27"/>
    </row>
    <row r="3355" spans="3:65">
      <c r="C3355" s="27"/>
      <c r="D3355" s="27"/>
      <c r="E3355" s="27"/>
      <c r="F3355" s="27"/>
      <c r="G3355" s="27"/>
      <c r="H3355" s="27"/>
      <c r="I3355" s="27"/>
      <c r="J3355" s="27"/>
      <c r="K3355" s="27"/>
      <c r="L3355" s="27"/>
      <c r="M3355" s="27"/>
      <c r="N3355" s="27"/>
      <c r="O3355" s="27"/>
      <c r="P3355" s="27"/>
      <c r="Q3355" s="27"/>
      <c r="R3355" s="27"/>
      <c r="S3355" s="27"/>
      <c r="T3355" s="27"/>
      <c r="U3355" s="27"/>
      <c r="V3355" s="27"/>
      <c r="W3355" s="27"/>
      <c r="X3355" s="27"/>
      <c r="Y3355" s="27"/>
      <c r="Z3355" s="27"/>
      <c r="AA3355" s="27"/>
      <c r="AB3355" s="27"/>
      <c r="AC3355" s="27"/>
      <c r="AD3355" s="27"/>
      <c r="AE3355" s="27"/>
      <c r="AF3355" s="27"/>
      <c r="AG3355" s="27"/>
      <c r="AH3355" s="27"/>
      <c r="AI3355" s="27"/>
      <c r="AJ3355" s="27"/>
      <c r="AK3355" s="27"/>
      <c r="AL3355" s="27"/>
      <c r="AM3355" s="27"/>
      <c r="AN3355" s="27"/>
      <c r="AO3355" s="27"/>
      <c r="AP3355" s="27"/>
      <c r="AQ3355" s="27"/>
      <c r="AR3355" s="27"/>
      <c r="AS3355" s="27"/>
      <c r="AT3355" s="27"/>
      <c r="AU3355" s="27"/>
      <c r="AV3355" s="27"/>
      <c r="AW3355" s="27"/>
      <c r="AX3355" s="27"/>
      <c r="AY3355" s="27"/>
      <c r="AZ3355" s="27"/>
      <c r="BA3355" s="27"/>
      <c r="BB3355" s="27"/>
      <c r="BC3355" s="8"/>
      <c r="BD3355" s="5"/>
      <c r="BL3355" s="20"/>
      <c r="BM3355" s="27"/>
    </row>
    <row r="3356" spans="3:65">
      <c r="C3356" s="27"/>
      <c r="D3356" s="27"/>
      <c r="E3356" s="27"/>
      <c r="F3356" s="27"/>
      <c r="G3356" s="27"/>
      <c r="H3356" s="27"/>
      <c r="I3356" s="27"/>
      <c r="J3356" s="27"/>
      <c r="K3356" s="27"/>
      <c r="L3356" s="27"/>
      <c r="M3356" s="27"/>
      <c r="N3356" s="27"/>
      <c r="O3356" s="27"/>
      <c r="P3356" s="27"/>
      <c r="Q3356" s="27"/>
      <c r="R3356" s="27"/>
      <c r="S3356" s="27"/>
      <c r="T3356" s="27"/>
      <c r="U3356" s="27"/>
      <c r="V3356" s="27"/>
      <c r="W3356" s="27"/>
      <c r="X3356" s="27"/>
      <c r="Y3356" s="27"/>
      <c r="Z3356" s="27"/>
      <c r="AA3356" s="27"/>
      <c r="AB3356" s="27"/>
      <c r="AC3356" s="27"/>
      <c r="AD3356" s="27"/>
      <c r="AE3356" s="27"/>
      <c r="AF3356" s="27"/>
      <c r="AG3356" s="27"/>
      <c r="AH3356" s="27"/>
      <c r="AI3356" s="27"/>
      <c r="AJ3356" s="27"/>
      <c r="AK3356" s="27"/>
      <c r="AL3356" s="27"/>
      <c r="AM3356" s="27"/>
      <c r="AN3356" s="27"/>
      <c r="AO3356" s="27"/>
      <c r="AP3356" s="27"/>
      <c r="AQ3356" s="27"/>
      <c r="AR3356" s="27"/>
      <c r="AS3356" s="27"/>
      <c r="AT3356" s="27"/>
      <c r="AU3356" s="27"/>
      <c r="AV3356" s="27"/>
      <c r="AW3356" s="27"/>
      <c r="AX3356" s="27"/>
      <c r="AY3356" s="27"/>
      <c r="AZ3356" s="27"/>
      <c r="BA3356" s="27"/>
      <c r="BB3356" s="27"/>
      <c r="BC3356" s="8"/>
      <c r="BD3356" s="5"/>
      <c r="BL3356" s="20"/>
      <c r="BM3356" s="27"/>
    </row>
    <row r="3357" spans="3:65">
      <c r="C3357" s="27"/>
      <c r="D3357" s="27"/>
      <c r="E3357" s="27"/>
      <c r="F3357" s="27"/>
      <c r="G3357" s="27"/>
      <c r="H3357" s="27"/>
      <c r="I3357" s="27"/>
      <c r="J3357" s="27"/>
      <c r="K3357" s="27"/>
      <c r="L3357" s="27"/>
      <c r="M3357" s="27"/>
      <c r="N3357" s="27"/>
      <c r="O3357" s="27"/>
      <c r="P3357" s="27"/>
      <c r="Q3357" s="27"/>
      <c r="R3357" s="27"/>
      <c r="S3357" s="27"/>
      <c r="T3357" s="27"/>
      <c r="U3357" s="27"/>
      <c r="V3357" s="27"/>
      <c r="W3357" s="27"/>
      <c r="X3357" s="27"/>
      <c r="Y3357" s="27"/>
      <c r="Z3357" s="27"/>
      <c r="AA3357" s="27"/>
      <c r="AB3357" s="27"/>
      <c r="AC3357" s="27"/>
      <c r="AD3357" s="27"/>
      <c r="AE3357" s="27"/>
      <c r="AF3357" s="27"/>
      <c r="AG3357" s="27"/>
      <c r="AH3357" s="27"/>
      <c r="AI3357" s="27"/>
      <c r="AJ3357" s="27"/>
      <c r="AK3357" s="27"/>
      <c r="AL3357" s="27"/>
      <c r="AM3357" s="27"/>
      <c r="AN3357" s="27"/>
      <c r="AO3357" s="27"/>
      <c r="AP3357" s="27"/>
      <c r="AQ3357" s="27"/>
      <c r="AR3357" s="27"/>
      <c r="AS3357" s="27"/>
      <c r="AT3357" s="27"/>
      <c r="AU3357" s="27"/>
      <c r="AV3357" s="27"/>
      <c r="AW3357" s="27"/>
      <c r="AX3357" s="27"/>
      <c r="AY3357" s="27"/>
      <c r="AZ3357" s="27"/>
      <c r="BA3357" s="27"/>
      <c r="BB3357" s="27"/>
      <c r="BC3357" s="8"/>
      <c r="BD3357" s="5"/>
      <c r="BL3357" s="20"/>
      <c r="BM3357" s="27"/>
    </row>
    <row r="3358" spans="3:65">
      <c r="C3358" s="27"/>
      <c r="D3358" s="27"/>
      <c r="E3358" s="27"/>
      <c r="F3358" s="27"/>
      <c r="G3358" s="27"/>
      <c r="H3358" s="27"/>
      <c r="I3358" s="27"/>
      <c r="J3358" s="27"/>
      <c r="K3358" s="27"/>
      <c r="L3358" s="27"/>
      <c r="M3358" s="27"/>
      <c r="N3358" s="27"/>
      <c r="O3358" s="27"/>
      <c r="P3358" s="27"/>
      <c r="Q3358" s="27"/>
      <c r="R3358" s="27"/>
      <c r="S3358" s="27"/>
      <c r="T3358" s="27"/>
      <c r="U3358" s="27"/>
      <c r="V3358" s="27"/>
      <c r="W3358" s="27"/>
      <c r="X3358" s="27"/>
      <c r="Y3358" s="27"/>
      <c r="Z3358" s="27"/>
      <c r="AA3358" s="27"/>
      <c r="AB3358" s="27"/>
      <c r="AC3358" s="27"/>
      <c r="AD3358" s="27"/>
      <c r="AE3358" s="27"/>
      <c r="AF3358" s="27"/>
      <c r="AG3358" s="27"/>
      <c r="AH3358" s="27"/>
      <c r="AI3358" s="27"/>
      <c r="AJ3358" s="27"/>
      <c r="AK3358" s="27"/>
      <c r="AL3358" s="27"/>
      <c r="AM3358" s="27"/>
      <c r="AN3358" s="27"/>
      <c r="AO3358" s="27"/>
      <c r="AP3358" s="27"/>
      <c r="AQ3358" s="27"/>
      <c r="AR3358" s="27"/>
      <c r="AS3358" s="27"/>
      <c r="AT3358" s="27"/>
      <c r="AU3358" s="27"/>
      <c r="AV3358" s="27"/>
      <c r="AW3358" s="27"/>
      <c r="AX3358" s="27"/>
      <c r="AY3358" s="27"/>
      <c r="AZ3358" s="27"/>
      <c r="BA3358" s="27"/>
      <c r="BB3358" s="27"/>
      <c r="BC3358" s="8"/>
      <c r="BD3358" s="5"/>
      <c r="BL3358" s="20"/>
      <c r="BM3358" s="27"/>
    </row>
    <row r="3359" spans="3:65">
      <c r="C3359" s="27"/>
      <c r="D3359" s="27"/>
      <c r="E3359" s="27"/>
      <c r="F3359" s="27"/>
      <c r="G3359" s="27"/>
      <c r="H3359" s="27"/>
      <c r="I3359" s="27"/>
      <c r="J3359" s="27"/>
      <c r="K3359" s="27"/>
      <c r="L3359" s="27"/>
      <c r="M3359" s="27"/>
      <c r="N3359" s="27"/>
      <c r="O3359" s="27"/>
      <c r="P3359" s="27"/>
      <c r="Q3359" s="27"/>
      <c r="R3359" s="27"/>
      <c r="S3359" s="27"/>
      <c r="T3359" s="27"/>
      <c r="U3359" s="27"/>
      <c r="V3359" s="27"/>
      <c r="W3359" s="27"/>
      <c r="X3359" s="27"/>
      <c r="Y3359" s="27"/>
      <c r="Z3359" s="27"/>
      <c r="AA3359" s="27"/>
      <c r="AB3359" s="27"/>
      <c r="AC3359" s="27"/>
      <c r="AD3359" s="27"/>
      <c r="AE3359" s="27"/>
      <c r="AF3359" s="27"/>
      <c r="AG3359" s="27"/>
      <c r="AH3359" s="27"/>
      <c r="AI3359" s="27"/>
      <c r="AJ3359" s="27"/>
      <c r="AK3359" s="27"/>
      <c r="AL3359" s="27"/>
      <c r="AM3359" s="27"/>
      <c r="AN3359" s="27"/>
      <c r="AO3359" s="27"/>
      <c r="AP3359" s="27"/>
      <c r="AQ3359" s="27"/>
      <c r="AR3359" s="27"/>
      <c r="AS3359" s="27"/>
      <c r="AT3359" s="27"/>
      <c r="AU3359" s="27"/>
      <c r="AV3359" s="27"/>
      <c r="AW3359" s="27"/>
      <c r="AX3359" s="27"/>
      <c r="AY3359" s="27"/>
      <c r="AZ3359" s="27"/>
      <c r="BA3359" s="27"/>
      <c r="BB3359" s="27"/>
      <c r="BC3359" s="8"/>
      <c r="BD3359" s="5"/>
      <c r="BL3359" s="20"/>
      <c r="BM3359" s="27"/>
    </row>
    <row r="3360" spans="3:65">
      <c r="C3360" s="27"/>
      <c r="D3360" s="27"/>
      <c r="E3360" s="27"/>
      <c r="F3360" s="27"/>
      <c r="G3360" s="27"/>
      <c r="H3360" s="27"/>
      <c r="I3360" s="27"/>
      <c r="J3360" s="27"/>
      <c r="K3360" s="27"/>
      <c r="L3360" s="27"/>
      <c r="M3360" s="27"/>
      <c r="N3360" s="27"/>
      <c r="O3360" s="27"/>
      <c r="P3360" s="27"/>
      <c r="Q3360" s="27"/>
      <c r="R3360" s="27"/>
      <c r="S3360" s="27"/>
      <c r="T3360" s="27"/>
      <c r="U3360" s="27"/>
      <c r="V3360" s="27"/>
      <c r="W3360" s="27"/>
      <c r="X3360" s="27"/>
      <c r="Y3360" s="27"/>
      <c r="Z3360" s="27"/>
      <c r="AA3360" s="27"/>
      <c r="AB3360" s="27"/>
      <c r="AC3360" s="27"/>
      <c r="AD3360" s="27"/>
      <c r="AE3360" s="27"/>
      <c r="AF3360" s="27"/>
      <c r="AG3360" s="27"/>
      <c r="AH3360" s="27"/>
      <c r="AI3360" s="27"/>
      <c r="AJ3360" s="27"/>
      <c r="AK3360" s="27"/>
      <c r="AL3360" s="27"/>
      <c r="AM3360" s="27"/>
      <c r="AN3360" s="27"/>
      <c r="AO3360" s="27"/>
      <c r="AP3360" s="27"/>
      <c r="AQ3360" s="27"/>
      <c r="AR3360" s="27"/>
      <c r="AS3360" s="27"/>
      <c r="AT3360" s="27"/>
      <c r="AU3360" s="27"/>
      <c r="AV3360" s="27"/>
      <c r="AW3360" s="27"/>
      <c r="AX3360" s="27"/>
      <c r="AY3360" s="27"/>
      <c r="AZ3360" s="27"/>
      <c r="BA3360" s="27"/>
      <c r="BB3360" s="27"/>
      <c r="BC3360" s="8"/>
      <c r="BD3360" s="5"/>
      <c r="BL3360" s="20"/>
      <c r="BM3360" s="27"/>
    </row>
    <row r="3361" spans="3:65">
      <c r="C3361" s="27"/>
      <c r="D3361" s="27"/>
      <c r="E3361" s="27"/>
      <c r="F3361" s="27"/>
      <c r="G3361" s="27"/>
      <c r="H3361" s="27"/>
      <c r="I3361" s="27"/>
      <c r="J3361" s="27"/>
      <c r="K3361" s="27"/>
      <c r="L3361" s="27"/>
      <c r="M3361" s="27"/>
      <c r="N3361" s="27"/>
      <c r="O3361" s="27"/>
      <c r="P3361" s="27"/>
      <c r="Q3361" s="27"/>
      <c r="R3361" s="27"/>
      <c r="S3361" s="27"/>
      <c r="T3361" s="27"/>
      <c r="U3361" s="27"/>
      <c r="V3361" s="27"/>
      <c r="W3361" s="27"/>
      <c r="X3361" s="27"/>
      <c r="Y3361" s="27"/>
      <c r="Z3361" s="27"/>
      <c r="AA3361" s="27"/>
      <c r="AB3361" s="27"/>
      <c r="AC3361" s="27"/>
      <c r="AD3361" s="27"/>
      <c r="AE3361" s="27"/>
      <c r="AF3361" s="27"/>
      <c r="AG3361" s="27"/>
      <c r="AH3361" s="27"/>
      <c r="AI3361" s="27"/>
      <c r="AJ3361" s="27"/>
      <c r="AK3361" s="27"/>
      <c r="AL3361" s="27"/>
      <c r="AM3361" s="27"/>
      <c r="AN3361" s="27"/>
      <c r="AO3361" s="27"/>
      <c r="AP3361" s="27"/>
      <c r="AQ3361" s="27"/>
      <c r="AR3361" s="27"/>
      <c r="AS3361" s="27"/>
      <c r="AT3361" s="27"/>
      <c r="AU3361" s="27"/>
      <c r="AV3361" s="27"/>
      <c r="AW3361" s="27"/>
      <c r="AX3361" s="27"/>
      <c r="AY3361" s="27"/>
      <c r="AZ3361" s="27"/>
      <c r="BA3361" s="27"/>
      <c r="BB3361" s="27"/>
      <c r="BC3361" s="8"/>
      <c r="BD3361" s="5"/>
      <c r="BL3361" s="20"/>
      <c r="BM3361" s="27"/>
    </row>
    <row r="3362" spans="3:65">
      <c r="C3362" s="27"/>
      <c r="D3362" s="27"/>
      <c r="E3362" s="27"/>
      <c r="F3362" s="27"/>
      <c r="G3362" s="27"/>
      <c r="H3362" s="27"/>
      <c r="I3362" s="27"/>
      <c r="J3362" s="27"/>
      <c r="K3362" s="27"/>
      <c r="L3362" s="27"/>
      <c r="M3362" s="27"/>
      <c r="N3362" s="27"/>
      <c r="O3362" s="27"/>
      <c r="P3362" s="27"/>
      <c r="Q3362" s="27"/>
      <c r="R3362" s="27"/>
      <c r="S3362" s="27"/>
      <c r="T3362" s="27"/>
      <c r="U3362" s="27"/>
      <c r="V3362" s="27"/>
      <c r="W3362" s="27"/>
      <c r="X3362" s="27"/>
      <c r="Y3362" s="27"/>
      <c r="Z3362" s="27"/>
      <c r="AA3362" s="27"/>
      <c r="AB3362" s="27"/>
      <c r="AC3362" s="27"/>
      <c r="AD3362" s="27"/>
      <c r="AE3362" s="27"/>
      <c r="AF3362" s="27"/>
      <c r="AG3362" s="27"/>
      <c r="AH3362" s="27"/>
      <c r="AI3362" s="27"/>
      <c r="AJ3362" s="27"/>
      <c r="AK3362" s="27"/>
      <c r="AL3362" s="27"/>
      <c r="AM3362" s="27"/>
      <c r="AN3362" s="27"/>
      <c r="AO3362" s="27"/>
      <c r="AP3362" s="27"/>
      <c r="AQ3362" s="27"/>
      <c r="AR3362" s="27"/>
      <c r="AS3362" s="27"/>
      <c r="AT3362" s="27"/>
      <c r="AU3362" s="27"/>
      <c r="AV3362" s="27"/>
      <c r="AW3362" s="27"/>
      <c r="AX3362" s="27"/>
      <c r="AY3362" s="27"/>
      <c r="AZ3362" s="27"/>
      <c r="BA3362" s="27"/>
      <c r="BB3362" s="27"/>
      <c r="BC3362" s="8"/>
      <c r="BD3362" s="5"/>
      <c r="BL3362" s="20"/>
      <c r="BM3362" s="27"/>
    </row>
    <row r="3363" spans="3:65">
      <c r="C3363" s="27"/>
      <c r="D3363" s="27"/>
      <c r="E3363" s="27"/>
      <c r="F3363" s="27"/>
      <c r="G3363" s="27"/>
      <c r="H3363" s="27"/>
      <c r="I3363" s="27"/>
      <c r="J3363" s="27"/>
      <c r="K3363" s="27"/>
      <c r="L3363" s="27"/>
      <c r="M3363" s="27"/>
      <c r="N3363" s="27"/>
      <c r="O3363" s="27"/>
      <c r="P3363" s="27"/>
      <c r="Q3363" s="27"/>
      <c r="R3363" s="27"/>
      <c r="S3363" s="27"/>
      <c r="T3363" s="27"/>
      <c r="U3363" s="27"/>
      <c r="V3363" s="27"/>
      <c r="W3363" s="27"/>
      <c r="X3363" s="27"/>
      <c r="Y3363" s="27"/>
      <c r="Z3363" s="27"/>
      <c r="AA3363" s="27"/>
      <c r="AB3363" s="27"/>
      <c r="AC3363" s="27"/>
      <c r="AD3363" s="27"/>
      <c r="AE3363" s="27"/>
      <c r="AF3363" s="27"/>
      <c r="AG3363" s="27"/>
      <c r="AH3363" s="27"/>
      <c r="AI3363" s="27"/>
      <c r="AJ3363" s="27"/>
      <c r="AK3363" s="27"/>
      <c r="AL3363" s="27"/>
      <c r="AM3363" s="27"/>
      <c r="AN3363" s="27"/>
      <c r="AO3363" s="27"/>
      <c r="AP3363" s="27"/>
      <c r="AQ3363" s="27"/>
      <c r="AR3363" s="27"/>
      <c r="AS3363" s="27"/>
      <c r="AT3363" s="27"/>
      <c r="AU3363" s="27"/>
      <c r="AV3363" s="27"/>
      <c r="AW3363" s="27"/>
      <c r="AX3363" s="27"/>
      <c r="AY3363" s="27"/>
      <c r="AZ3363" s="27"/>
      <c r="BA3363" s="27"/>
      <c r="BB3363" s="27"/>
      <c r="BC3363" s="8"/>
      <c r="BD3363" s="5"/>
      <c r="BL3363" s="20"/>
      <c r="BM3363" s="27"/>
    </row>
    <row r="3364" spans="3:65">
      <c r="C3364" s="27"/>
      <c r="D3364" s="27"/>
      <c r="E3364" s="27"/>
      <c r="F3364" s="27"/>
      <c r="G3364" s="27"/>
      <c r="H3364" s="27"/>
      <c r="I3364" s="27"/>
      <c r="J3364" s="27"/>
      <c r="K3364" s="27"/>
      <c r="L3364" s="27"/>
      <c r="M3364" s="27"/>
      <c r="N3364" s="27"/>
      <c r="O3364" s="27"/>
      <c r="P3364" s="27"/>
      <c r="Q3364" s="27"/>
      <c r="R3364" s="27"/>
      <c r="S3364" s="27"/>
      <c r="T3364" s="27"/>
      <c r="U3364" s="27"/>
      <c r="V3364" s="27"/>
      <c r="W3364" s="27"/>
      <c r="X3364" s="27"/>
      <c r="Y3364" s="27"/>
      <c r="Z3364" s="27"/>
      <c r="AA3364" s="27"/>
      <c r="AB3364" s="27"/>
      <c r="AC3364" s="27"/>
      <c r="AD3364" s="27"/>
      <c r="AE3364" s="27"/>
      <c r="AF3364" s="27"/>
      <c r="AG3364" s="27"/>
      <c r="AH3364" s="27"/>
      <c r="AI3364" s="27"/>
      <c r="AJ3364" s="27"/>
      <c r="AK3364" s="27"/>
      <c r="AL3364" s="27"/>
      <c r="AM3364" s="27"/>
      <c r="AN3364" s="27"/>
      <c r="AO3364" s="27"/>
      <c r="AP3364" s="27"/>
      <c r="AQ3364" s="27"/>
      <c r="AR3364" s="27"/>
      <c r="AS3364" s="27"/>
      <c r="AT3364" s="27"/>
      <c r="AU3364" s="27"/>
      <c r="AV3364" s="27"/>
      <c r="AW3364" s="27"/>
      <c r="AX3364" s="27"/>
      <c r="AY3364" s="27"/>
      <c r="AZ3364" s="27"/>
      <c r="BA3364" s="27"/>
      <c r="BB3364" s="27"/>
      <c r="BC3364" s="8"/>
      <c r="BD3364" s="5"/>
      <c r="BL3364" s="20"/>
      <c r="BM3364" s="27"/>
    </row>
    <row r="3365" spans="3:65">
      <c r="C3365" s="27"/>
      <c r="D3365" s="27"/>
      <c r="E3365" s="27"/>
      <c r="F3365" s="27"/>
      <c r="G3365" s="27"/>
      <c r="H3365" s="27"/>
      <c r="I3365" s="27"/>
      <c r="J3365" s="27"/>
      <c r="K3365" s="27"/>
      <c r="L3365" s="27"/>
      <c r="M3365" s="27"/>
      <c r="N3365" s="27"/>
      <c r="O3365" s="27"/>
      <c r="P3365" s="27"/>
      <c r="Q3365" s="27"/>
      <c r="R3365" s="27"/>
      <c r="S3365" s="27"/>
      <c r="T3365" s="27"/>
      <c r="U3365" s="27"/>
      <c r="V3365" s="27"/>
      <c r="W3365" s="27"/>
      <c r="X3365" s="27"/>
      <c r="Y3365" s="27"/>
      <c r="Z3365" s="27"/>
      <c r="AA3365" s="27"/>
      <c r="AB3365" s="27"/>
      <c r="AC3365" s="27"/>
      <c r="AD3365" s="27"/>
      <c r="AE3365" s="27"/>
      <c r="AF3365" s="27"/>
      <c r="AG3365" s="27"/>
      <c r="AH3365" s="27"/>
      <c r="AI3365" s="27"/>
      <c r="AJ3365" s="27"/>
      <c r="AK3365" s="27"/>
      <c r="AL3365" s="27"/>
      <c r="AM3365" s="27"/>
      <c r="AN3365" s="27"/>
      <c r="AO3365" s="27"/>
      <c r="AP3365" s="27"/>
      <c r="AQ3365" s="27"/>
      <c r="AR3365" s="27"/>
      <c r="AS3365" s="27"/>
      <c r="AT3365" s="27"/>
      <c r="AU3365" s="27"/>
      <c r="AV3365" s="27"/>
      <c r="AW3365" s="27"/>
      <c r="AX3365" s="27"/>
      <c r="AY3365" s="27"/>
      <c r="AZ3365" s="27"/>
      <c r="BA3365" s="27"/>
      <c r="BB3365" s="27"/>
      <c r="BC3365" s="8"/>
      <c r="BD3365" s="5"/>
      <c r="BL3365" s="20"/>
      <c r="BM3365" s="27"/>
    </row>
    <row r="3366" spans="3:65">
      <c r="C3366" s="27"/>
      <c r="D3366" s="27"/>
      <c r="E3366" s="27"/>
      <c r="F3366" s="27"/>
      <c r="G3366" s="27"/>
      <c r="H3366" s="27"/>
      <c r="I3366" s="27"/>
      <c r="J3366" s="27"/>
      <c r="K3366" s="27"/>
      <c r="L3366" s="27"/>
      <c r="M3366" s="27"/>
      <c r="N3366" s="27"/>
      <c r="O3366" s="27"/>
      <c r="P3366" s="27"/>
      <c r="Q3366" s="27"/>
      <c r="R3366" s="27"/>
      <c r="S3366" s="27"/>
      <c r="T3366" s="27"/>
      <c r="U3366" s="27"/>
      <c r="V3366" s="27"/>
      <c r="W3366" s="27"/>
      <c r="X3366" s="27"/>
      <c r="Y3366" s="27"/>
      <c r="Z3366" s="27"/>
      <c r="AA3366" s="27"/>
      <c r="AB3366" s="27"/>
      <c r="AC3366" s="27"/>
      <c r="AD3366" s="27"/>
      <c r="AE3366" s="27"/>
      <c r="AF3366" s="27"/>
      <c r="AG3366" s="27"/>
      <c r="AH3366" s="27"/>
      <c r="AI3366" s="27"/>
      <c r="AJ3366" s="27"/>
      <c r="AK3366" s="27"/>
      <c r="AL3366" s="27"/>
      <c r="AM3366" s="27"/>
      <c r="AN3366" s="27"/>
      <c r="AO3366" s="27"/>
      <c r="AP3366" s="27"/>
      <c r="AQ3366" s="27"/>
      <c r="AR3366" s="27"/>
      <c r="AS3366" s="27"/>
      <c r="AT3366" s="27"/>
      <c r="AU3366" s="27"/>
      <c r="AV3366" s="27"/>
      <c r="AW3366" s="27"/>
      <c r="AX3366" s="27"/>
      <c r="AY3366" s="27"/>
      <c r="AZ3366" s="27"/>
      <c r="BA3366" s="27"/>
      <c r="BB3366" s="27"/>
      <c r="BC3366" s="8"/>
      <c r="BD3366" s="5"/>
      <c r="BL3366" s="20"/>
      <c r="BM3366" s="27"/>
    </row>
    <row r="3367" spans="3:65">
      <c r="C3367" s="27"/>
      <c r="D3367" s="27"/>
      <c r="E3367" s="27"/>
      <c r="F3367" s="27"/>
      <c r="G3367" s="27"/>
      <c r="H3367" s="27"/>
      <c r="I3367" s="27"/>
      <c r="J3367" s="27"/>
      <c r="K3367" s="27"/>
      <c r="L3367" s="27"/>
      <c r="M3367" s="27"/>
      <c r="N3367" s="27"/>
      <c r="O3367" s="27"/>
      <c r="P3367" s="27"/>
      <c r="Q3367" s="27"/>
      <c r="R3367" s="27"/>
      <c r="S3367" s="27"/>
      <c r="T3367" s="27"/>
      <c r="U3367" s="27"/>
      <c r="V3367" s="27"/>
      <c r="W3367" s="27"/>
      <c r="X3367" s="27"/>
      <c r="Y3367" s="27"/>
      <c r="Z3367" s="27"/>
      <c r="AA3367" s="27"/>
      <c r="AB3367" s="27"/>
      <c r="AC3367" s="27"/>
      <c r="AD3367" s="27"/>
      <c r="AE3367" s="27"/>
      <c r="AF3367" s="27"/>
      <c r="AG3367" s="27"/>
      <c r="AH3367" s="27"/>
      <c r="AI3367" s="27"/>
      <c r="AJ3367" s="27"/>
      <c r="AK3367" s="27"/>
      <c r="AL3367" s="27"/>
      <c r="AM3367" s="27"/>
      <c r="AN3367" s="27"/>
      <c r="AO3367" s="27"/>
      <c r="AP3367" s="27"/>
      <c r="AQ3367" s="27"/>
      <c r="AR3367" s="27"/>
      <c r="AS3367" s="27"/>
      <c r="AT3367" s="27"/>
      <c r="AU3367" s="27"/>
      <c r="AV3367" s="27"/>
      <c r="AW3367" s="27"/>
      <c r="AX3367" s="27"/>
      <c r="AY3367" s="27"/>
      <c r="AZ3367" s="27"/>
      <c r="BA3367" s="27"/>
      <c r="BB3367" s="27"/>
      <c r="BC3367" s="8"/>
      <c r="BD3367" s="5"/>
      <c r="BL3367" s="20"/>
      <c r="BM3367" s="27"/>
    </row>
    <row r="3368" spans="3:65">
      <c r="C3368" s="27"/>
      <c r="D3368" s="27"/>
      <c r="E3368" s="27"/>
      <c r="F3368" s="27"/>
      <c r="G3368" s="27"/>
      <c r="H3368" s="27"/>
      <c r="I3368" s="27"/>
      <c r="J3368" s="27"/>
      <c r="K3368" s="27"/>
      <c r="L3368" s="27"/>
      <c r="M3368" s="27"/>
      <c r="N3368" s="27"/>
      <c r="O3368" s="27"/>
      <c r="P3368" s="27"/>
      <c r="Q3368" s="27"/>
      <c r="R3368" s="27"/>
      <c r="S3368" s="27"/>
      <c r="T3368" s="27"/>
      <c r="U3368" s="27"/>
      <c r="V3368" s="27"/>
      <c r="W3368" s="27"/>
      <c r="X3368" s="27"/>
      <c r="Y3368" s="27"/>
      <c r="Z3368" s="27"/>
      <c r="AA3368" s="27"/>
      <c r="AB3368" s="27"/>
      <c r="AC3368" s="27"/>
      <c r="AD3368" s="27"/>
      <c r="AE3368" s="27"/>
      <c r="AF3368" s="27"/>
      <c r="AG3368" s="27"/>
      <c r="AH3368" s="27"/>
      <c r="AI3368" s="27"/>
      <c r="AJ3368" s="27"/>
      <c r="AK3368" s="27"/>
      <c r="AL3368" s="27"/>
      <c r="AM3368" s="27"/>
      <c r="AN3368" s="27"/>
      <c r="AO3368" s="27"/>
      <c r="AP3368" s="27"/>
      <c r="AQ3368" s="27"/>
      <c r="AR3368" s="27"/>
      <c r="AS3368" s="27"/>
      <c r="AT3368" s="27"/>
      <c r="AU3368" s="27"/>
      <c r="AV3368" s="27"/>
      <c r="AW3368" s="27"/>
      <c r="AX3368" s="27"/>
      <c r="AY3368" s="27"/>
      <c r="AZ3368" s="27"/>
      <c r="BA3368" s="27"/>
      <c r="BB3368" s="27"/>
      <c r="BC3368" s="8"/>
      <c r="BD3368" s="5"/>
      <c r="BL3368" s="20"/>
      <c r="BM3368" s="27"/>
    </row>
    <row r="3369" spans="3:65">
      <c r="C3369" s="27"/>
      <c r="D3369" s="27"/>
      <c r="E3369" s="27"/>
      <c r="F3369" s="27"/>
      <c r="G3369" s="27"/>
      <c r="H3369" s="27"/>
      <c r="I3369" s="27"/>
      <c r="J3369" s="27"/>
      <c r="K3369" s="27"/>
      <c r="L3369" s="27"/>
      <c r="M3369" s="27"/>
      <c r="N3369" s="27"/>
      <c r="O3369" s="27"/>
      <c r="P3369" s="27"/>
      <c r="Q3369" s="27"/>
      <c r="R3369" s="27"/>
      <c r="S3369" s="27"/>
      <c r="T3369" s="27"/>
      <c r="U3369" s="27"/>
      <c r="V3369" s="27"/>
      <c r="W3369" s="27"/>
      <c r="X3369" s="27"/>
      <c r="Y3369" s="27"/>
      <c r="Z3369" s="27"/>
      <c r="AA3369" s="27"/>
      <c r="AB3369" s="27"/>
      <c r="AC3369" s="27"/>
      <c r="AD3369" s="27"/>
      <c r="AE3369" s="27"/>
      <c r="AF3369" s="27"/>
      <c r="AG3369" s="27"/>
      <c r="AH3369" s="27"/>
      <c r="AI3369" s="27"/>
      <c r="AJ3369" s="27"/>
      <c r="AK3369" s="27"/>
      <c r="AL3369" s="27"/>
      <c r="AM3369" s="27"/>
      <c r="AN3369" s="27"/>
      <c r="AO3369" s="27"/>
      <c r="AP3369" s="27"/>
      <c r="AQ3369" s="27"/>
      <c r="AR3369" s="27"/>
      <c r="AS3369" s="27"/>
      <c r="AT3369" s="27"/>
      <c r="AU3369" s="27"/>
      <c r="AV3369" s="27"/>
      <c r="AW3369" s="27"/>
      <c r="AX3369" s="27"/>
      <c r="AY3369" s="27"/>
      <c r="AZ3369" s="27"/>
      <c r="BA3369" s="27"/>
      <c r="BB3369" s="27"/>
      <c r="BC3369" s="8"/>
      <c r="BD3369" s="5"/>
      <c r="BL3369" s="20"/>
      <c r="BM3369" s="27"/>
    </row>
    <row r="3370" spans="3:65">
      <c r="C3370" s="27"/>
      <c r="D3370" s="27"/>
      <c r="E3370" s="27"/>
      <c r="F3370" s="27"/>
      <c r="G3370" s="27"/>
      <c r="H3370" s="27"/>
      <c r="I3370" s="27"/>
      <c r="J3370" s="27"/>
      <c r="K3370" s="27"/>
      <c r="L3370" s="27"/>
      <c r="M3370" s="27"/>
      <c r="N3370" s="27"/>
      <c r="O3370" s="27"/>
      <c r="P3370" s="27"/>
      <c r="Q3370" s="27"/>
      <c r="R3370" s="27"/>
      <c r="S3370" s="27"/>
      <c r="T3370" s="27"/>
      <c r="U3370" s="27"/>
      <c r="V3370" s="27"/>
      <c r="W3370" s="27"/>
      <c r="X3370" s="27"/>
      <c r="Y3370" s="27"/>
      <c r="Z3370" s="27"/>
      <c r="AA3370" s="27"/>
      <c r="AB3370" s="27"/>
      <c r="AC3370" s="27"/>
      <c r="AD3370" s="27"/>
      <c r="AE3370" s="27"/>
      <c r="AF3370" s="27"/>
      <c r="AG3370" s="27"/>
      <c r="AH3370" s="27"/>
      <c r="AI3370" s="27"/>
      <c r="AJ3370" s="27"/>
      <c r="AK3370" s="27"/>
      <c r="AL3370" s="27"/>
      <c r="AM3370" s="27"/>
      <c r="AN3370" s="27"/>
      <c r="AO3370" s="27"/>
      <c r="AP3370" s="27"/>
      <c r="AQ3370" s="27"/>
      <c r="AR3370" s="27"/>
      <c r="AS3370" s="27"/>
      <c r="AT3370" s="27"/>
      <c r="AU3370" s="27"/>
      <c r="AV3370" s="27"/>
      <c r="AW3370" s="27"/>
      <c r="AX3370" s="27"/>
      <c r="AY3370" s="27"/>
      <c r="AZ3370" s="27"/>
      <c r="BA3370" s="27"/>
      <c r="BB3370" s="27"/>
      <c r="BC3370" s="8"/>
      <c r="BD3370" s="5"/>
      <c r="BL3370" s="20"/>
      <c r="BM3370" s="27"/>
    </row>
    <row r="3371" spans="3:65">
      <c r="C3371" s="27"/>
      <c r="D3371" s="27"/>
      <c r="E3371" s="27"/>
      <c r="F3371" s="27"/>
      <c r="G3371" s="27"/>
      <c r="H3371" s="27"/>
      <c r="I3371" s="27"/>
      <c r="J3371" s="27"/>
      <c r="K3371" s="27"/>
      <c r="L3371" s="27"/>
      <c r="M3371" s="27"/>
      <c r="N3371" s="27"/>
      <c r="O3371" s="27"/>
      <c r="P3371" s="27"/>
      <c r="Q3371" s="27"/>
      <c r="R3371" s="27"/>
      <c r="S3371" s="27"/>
      <c r="T3371" s="27"/>
      <c r="U3371" s="27"/>
      <c r="V3371" s="27"/>
      <c r="W3371" s="27"/>
      <c r="X3371" s="27"/>
      <c r="Y3371" s="27"/>
      <c r="Z3371" s="27"/>
      <c r="AA3371" s="27"/>
      <c r="AB3371" s="27"/>
      <c r="AC3371" s="27"/>
      <c r="AD3371" s="27"/>
      <c r="AE3371" s="27"/>
      <c r="AF3371" s="27"/>
      <c r="AG3371" s="27"/>
      <c r="AH3371" s="27"/>
      <c r="AI3371" s="27"/>
      <c r="AJ3371" s="27"/>
      <c r="AK3371" s="27"/>
      <c r="AL3371" s="27"/>
      <c r="AM3371" s="27"/>
      <c r="AN3371" s="27"/>
      <c r="AO3371" s="27"/>
      <c r="AP3371" s="27"/>
      <c r="AQ3371" s="27"/>
      <c r="AR3371" s="27"/>
      <c r="AS3371" s="27"/>
      <c r="AT3371" s="27"/>
      <c r="AU3371" s="27"/>
      <c r="AV3371" s="27"/>
      <c r="AW3371" s="27"/>
      <c r="AX3371" s="27"/>
      <c r="AY3371" s="27"/>
      <c r="AZ3371" s="27"/>
      <c r="BA3371" s="27"/>
      <c r="BB3371" s="27"/>
      <c r="BC3371" s="8"/>
      <c r="BD3371" s="5"/>
      <c r="BL3371" s="20"/>
      <c r="BM3371" s="27"/>
    </row>
    <row r="3372" spans="3:65">
      <c r="C3372" s="27"/>
      <c r="D3372" s="27"/>
      <c r="E3372" s="27"/>
      <c r="F3372" s="27"/>
      <c r="G3372" s="27"/>
      <c r="H3372" s="27"/>
      <c r="I3372" s="27"/>
      <c r="J3372" s="27"/>
      <c r="K3372" s="27"/>
      <c r="L3372" s="27"/>
      <c r="M3372" s="27"/>
      <c r="N3372" s="27"/>
      <c r="O3372" s="27"/>
      <c r="P3372" s="27"/>
      <c r="Q3372" s="27"/>
      <c r="R3372" s="27"/>
      <c r="S3372" s="27"/>
      <c r="T3372" s="27"/>
      <c r="U3372" s="27"/>
      <c r="V3372" s="27"/>
      <c r="W3372" s="27"/>
      <c r="X3372" s="27"/>
      <c r="Y3372" s="27"/>
      <c r="Z3372" s="27"/>
      <c r="AA3372" s="27"/>
      <c r="AB3372" s="27"/>
      <c r="AC3372" s="27"/>
      <c r="AD3372" s="27"/>
      <c r="AE3372" s="27"/>
      <c r="AF3372" s="27"/>
      <c r="AG3372" s="27"/>
      <c r="AH3372" s="27"/>
      <c r="AI3372" s="27"/>
      <c r="AJ3372" s="27"/>
      <c r="AK3372" s="27"/>
      <c r="AL3372" s="27"/>
      <c r="AM3372" s="27"/>
      <c r="AN3372" s="27"/>
      <c r="AO3372" s="27"/>
      <c r="AP3372" s="27"/>
      <c r="AQ3372" s="27"/>
      <c r="AR3372" s="27"/>
      <c r="AS3372" s="27"/>
      <c r="AT3372" s="27"/>
      <c r="AU3372" s="27"/>
      <c r="AV3372" s="27"/>
      <c r="AW3372" s="27"/>
      <c r="AX3372" s="27"/>
      <c r="AY3372" s="27"/>
      <c r="AZ3372" s="27"/>
      <c r="BA3372" s="27"/>
      <c r="BB3372" s="27"/>
      <c r="BC3372" s="8"/>
      <c r="BD3372" s="5"/>
      <c r="BL3372" s="20"/>
      <c r="BM3372" s="27"/>
    </row>
    <row r="3373" spans="3:65">
      <c r="C3373" s="27"/>
      <c r="D3373" s="27"/>
      <c r="E3373" s="27"/>
      <c r="F3373" s="27"/>
      <c r="G3373" s="27"/>
      <c r="H3373" s="27"/>
      <c r="I3373" s="27"/>
      <c r="J3373" s="27"/>
      <c r="K3373" s="27"/>
      <c r="L3373" s="27"/>
      <c r="M3373" s="27"/>
      <c r="N3373" s="27"/>
      <c r="O3373" s="27"/>
      <c r="P3373" s="27"/>
      <c r="Q3373" s="27"/>
      <c r="R3373" s="27"/>
      <c r="S3373" s="27"/>
      <c r="T3373" s="27"/>
      <c r="U3373" s="27"/>
      <c r="V3373" s="27"/>
      <c r="W3373" s="27"/>
      <c r="X3373" s="27"/>
      <c r="Y3373" s="27"/>
      <c r="Z3373" s="27"/>
      <c r="AA3373" s="27"/>
      <c r="AB3373" s="27"/>
      <c r="AC3373" s="27"/>
      <c r="AD3373" s="27"/>
      <c r="AE3373" s="27"/>
      <c r="AF3373" s="27"/>
      <c r="AG3373" s="27"/>
      <c r="AH3373" s="27"/>
      <c r="AI3373" s="27"/>
      <c r="AJ3373" s="27"/>
      <c r="AK3373" s="27"/>
      <c r="AL3373" s="27"/>
      <c r="AM3373" s="27"/>
      <c r="AN3373" s="27"/>
      <c r="AO3373" s="27"/>
      <c r="AP3373" s="27"/>
      <c r="AQ3373" s="27"/>
      <c r="AR3373" s="27"/>
      <c r="AS3373" s="27"/>
      <c r="AT3373" s="27"/>
      <c r="AU3373" s="27"/>
      <c r="AV3373" s="27"/>
      <c r="AW3373" s="27"/>
      <c r="AX3373" s="27"/>
      <c r="AY3373" s="27"/>
      <c r="AZ3373" s="27"/>
      <c r="BA3373" s="27"/>
      <c r="BB3373" s="27"/>
      <c r="BC3373" s="8"/>
      <c r="BD3373" s="5"/>
      <c r="BL3373" s="20"/>
      <c r="BM3373" s="27"/>
    </row>
    <row r="3374" spans="3:65">
      <c r="C3374" s="27"/>
      <c r="D3374" s="27"/>
      <c r="E3374" s="27"/>
      <c r="F3374" s="27"/>
      <c r="G3374" s="27"/>
      <c r="H3374" s="27"/>
      <c r="I3374" s="27"/>
      <c r="J3374" s="27"/>
      <c r="K3374" s="27"/>
      <c r="L3374" s="27"/>
      <c r="M3374" s="27"/>
      <c r="N3374" s="27"/>
      <c r="O3374" s="27"/>
      <c r="P3374" s="27"/>
      <c r="Q3374" s="27"/>
      <c r="R3374" s="27"/>
      <c r="S3374" s="27"/>
      <c r="T3374" s="27"/>
      <c r="U3374" s="27"/>
      <c r="V3374" s="27"/>
      <c r="W3374" s="27"/>
      <c r="X3374" s="27"/>
      <c r="Y3374" s="27"/>
      <c r="Z3374" s="27"/>
      <c r="AA3374" s="27"/>
      <c r="AB3374" s="27"/>
      <c r="AC3374" s="27"/>
      <c r="AD3374" s="27"/>
      <c r="AE3374" s="27"/>
      <c r="AF3374" s="27"/>
      <c r="AG3374" s="27"/>
      <c r="AH3374" s="27"/>
      <c r="AI3374" s="27"/>
      <c r="AJ3374" s="27"/>
      <c r="AK3374" s="27"/>
      <c r="AL3374" s="27"/>
      <c r="AM3374" s="27"/>
      <c r="AN3374" s="27"/>
      <c r="AO3374" s="27"/>
      <c r="AP3374" s="27"/>
      <c r="AQ3374" s="27"/>
      <c r="AR3374" s="27"/>
      <c r="AS3374" s="27"/>
      <c r="AT3374" s="27"/>
      <c r="AU3374" s="27"/>
      <c r="AV3374" s="27"/>
      <c r="AW3374" s="27"/>
      <c r="AX3374" s="27"/>
      <c r="AY3374" s="27"/>
      <c r="AZ3374" s="27"/>
      <c r="BA3374" s="27"/>
      <c r="BB3374" s="27"/>
      <c r="BC3374" s="8"/>
      <c r="BD3374" s="5"/>
      <c r="BL3374" s="20"/>
      <c r="BM3374" s="27"/>
    </row>
    <row r="3375" spans="3:65">
      <c r="C3375" s="27"/>
      <c r="D3375" s="27"/>
      <c r="E3375" s="27"/>
      <c r="F3375" s="27"/>
      <c r="G3375" s="27"/>
      <c r="H3375" s="27"/>
      <c r="I3375" s="27"/>
      <c r="J3375" s="27"/>
      <c r="K3375" s="27"/>
      <c r="L3375" s="27"/>
      <c r="M3375" s="27"/>
      <c r="N3375" s="27"/>
      <c r="O3375" s="27"/>
      <c r="P3375" s="27"/>
      <c r="Q3375" s="27"/>
      <c r="R3375" s="27"/>
      <c r="S3375" s="27"/>
      <c r="T3375" s="27"/>
      <c r="U3375" s="27"/>
      <c r="V3375" s="27"/>
      <c r="W3375" s="27"/>
      <c r="X3375" s="27"/>
      <c r="Y3375" s="27"/>
      <c r="Z3375" s="27"/>
      <c r="AA3375" s="27"/>
      <c r="AB3375" s="27"/>
      <c r="AC3375" s="27"/>
      <c r="AD3375" s="27"/>
      <c r="AE3375" s="27"/>
      <c r="AF3375" s="27"/>
      <c r="AG3375" s="27"/>
      <c r="AH3375" s="27"/>
      <c r="AI3375" s="27"/>
      <c r="AJ3375" s="27"/>
      <c r="AK3375" s="27"/>
      <c r="AL3375" s="27"/>
      <c r="AM3375" s="27"/>
      <c r="AN3375" s="27"/>
      <c r="AO3375" s="27"/>
      <c r="AP3375" s="27"/>
      <c r="AQ3375" s="27"/>
      <c r="AR3375" s="27"/>
      <c r="AS3375" s="27"/>
      <c r="AT3375" s="27"/>
      <c r="AU3375" s="27"/>
      <c r="AV3375" s="27"/>
      <c r="AW3375" s="27"/>
      <c r="AX3375" s="27"/>
      <c r="AY3375" s="27"/>
      <c r="AZ3375" s="27"/>
      <c r="BA3375" s="27"/>
      <c r="BB3375" s="27"/>
      <c r="BC3375" s="8"/>
      <c r="BD3375" s="5"/>
      <c r="BL3375" s="20"/>
      <c r="BM3375" s="27"/>
    </row>
    <row r="3376" spans="3:65">
      <c r="C3376" s="27"/>
      <c r="D3376" s="27"/>
      <c r="E3376" s="27"/>
      <c r="F3376" s="27"/>
      <c r="G3376" s="27"/>
      <c r="H3376" s="27"/>
      <c r="I3376" s="27"/>
      <c r="J3376" s="27"/>
      <c r="K3376" s="27"/>
      <c r="L3376" s="27"/>
      <c r="M3376" s="27"/>
      <c r="N3376" s="27"/>
      <c r="O3376" s="27"/>
      <c r="P3376" s="27"/>
      <c r="Q3376" s="27"/>
      <c r="R3376" s="27"/>
      <c r="S3376" s="27"/>
      <c r="T3376" s="27"/>
      <c r="U3376" s="27"/>
      <c r="V3376" s="27"/>
      <c r="W3376" s="27"/>
      <c r="X3376" s="27"/>
      <c r="Y3376" s="27"/>
      <c r="Z3376" s="27"/>
      <c r="AA3376" s="27"/>
      <c r="AB3376" s="27"/>
      <c r="AC3376" s="27"/>
      <c r="AD3376" s="27"/>
      <c r="AE3376" s="27"/>
      <c r="AF3376" s="27"/>
      <c r="AG3376" s="27"/>
      <c r="AH3376" s="27"/>
      <c r="AI3376" s="27"/>
      <c r="AJ3376" s="27"/>
      <c r="AK3376" s="27"/>
      <c r="AL3376" s="27"/>
      <c r="AM3376" s="27"/>
      <c r="AN3376" s="27"/>
      <c r="AO3376" s="27"/>
      <c r="AP3376" s="27"/>
      <c r="AQ3376" s="27"/>
      <c r="AR3376" s="27"/>
      <c r="AS3376" s="27"/>
      <c r="AT3376" s="27"/>
      <c r="AU3376" s="27"/>
      <c r="AV3376" s="27"/>
      <c r="AW3376" s="27"/>
      <c r="AX3376" s="27"/>
      <c r="AY3376" s="27"/>
      <c r="AZ3376" s="27"/>
      <c r="BA3376" s="27"/>
      <c r="BB3376" s="27"/>
      <c r="BC3376" s="8"/>
      <c r="BD3376" s="5"/>
      <c r="BL3376" s="20"/>
      <c r="BM3376" s="27"/>
    </row>
    <row r="3377" spans="3:65">
      <c r="C3377" s="27"/>
      <c r="D3377" s="27"/>
      <c r="E3377" s="27"/>
      <c r="F3377" s="27"/>
      <c r="G3377" s="27"/>
      <c r="H3377" s="27"/>
      <c r="I3377" s="27"/>
      <c r="J3377" s="27"/>
      <c r="K3377" s="27"/>
      <c r="L3377" s="27"/>
      <c r="M3377" s="27"/>
      <c r="N3377" s="27"/>
      <c r="O3377" s="27"/>
      <c r="P3377" s="27"/>
      <c r="Q3377" s="27"/>
      <c r="R3377" s="27"/>
      <c r="S3377" s="27"/>
      <c r="T3377" s="27"/>
      <c r="U3377" s="27"/>
      <c r="V3377" s="27"/>
      <c r="W3377" s="27"/>
      <c r="X3377" s="27"/>
      <c r="Y3377" s="27"/>
      <c r="Z3377" s="27"/>
      <c r="AA3377" s="27"/>
      <c r="AB3377" s="27"/>
      <c r="AC3377" s="27"/>
      <c r="AD3377" s="27"/>
      <c r="AE3377" s="27"/>
      <c r="AF3377" s="27"/>
      <c r="AG3377" s="27"/>
      <c r="AH3377" s="27"/>
      <c r="AI3377" s="27"/>
      <c r="AJ3377" s="27"/>
      <c r="AK3377" s="27"/>
      <c r="AL3377" s="27"/>
      <c r="AM3377" s="27"/>
      <c r="AN3377" s="27"/>
      <c r="AO3377" s="27"/>
      <c r="AP3377" s="27"/>
      <c r="AQ3377" s="27"/>
      <c r="AR3377" s="27"/>
      <c r="AS3377" s="27"/>
      <c r="AT3377" s="27"/>
      <c r="AU3377" s="27"/>
      <c r="AV3377" s="27"/>
      <c r="AW3377" s="27"/>
      <c r="AX3377" s="27"/>
      <c r="AY3377" s="27"/>
      <c r="AZ3377" s="27"/>
      <c r="BA3377" s="27"/>
      <c r="BB3377" s="27"/>
      <c r="BC3377" s="8"/>
      <c r="BD3377" s="5"/>
      <c r="BL3377" s="20"/>
      <c r="BM3377" s="27"/>
    </row>
    <row r="3378" spans="3:65">
      <c r="C3378" s="27"/>
      <c r="D3378" s="27"/>
      <c r="E3378" s="27"/>
      <c r="F3378" s="27"/>
      <c r="G3378" s="27"/>
      <c r="H3378" s="27"/>
      <c r="I3378" s="27"/>
      <c r="J3378" s="27"/>
      <c r="K3378" s="27"/>
      <c r="L3378" s="27"/>
      <c r="M3378" s="27"/>
      <c r="N3378" s="27"/>
      <c r="O3378" s="27"/>
      <c r="P3378" s="27"/>
      <c r="Q3378" s="27"/>
      <c r="R3378" s="27"/>
      <c r="S3378" s="27"/>
      <c r="T3378" s="27"/>
      <c r="U3378" s="27"/>
      <c r="V3378" s="27"/>
      <c r="W3378" s="27"/>
      <c r="X3378" s="27"/>
      <c r="Y3378" s="27"/>
      <c r="Z3378" s="27"/>
      <c r="AA3378" s="27"/>
      <c r="AB3378" s="27"/>
      <c r="AC3378" s="27"/>
      <c r="AD3378" s="27"/>
      <c r="AE3378" s="27"/>
      <c r="AF3378" s="27"/>
      <c r="AG3378" s="27"/>
      <c r="AH3378" s="27"/>
      <c r="AI3378" s="27"/>
      <c r="AJ3378" s="27"/>
      <c r="AK3378" s="27"/>
      <c r="AL3378" s="27"/>
      <c r="AM3378" s="27"/>
      <c r="AN3378" s="27"/>
      <c r="AO3378" s="27"/>
      <c r="AP3378" s="27"/>
      <c r="AQ3378" s="27"/>
      <c r="AR3378" s="27"/>
      <c r="AS3378" s="27"/>
      <c r="AT3378" s="27"/>
      <c r="AU3378" s="27"/>
      <c r="AV3378" s="27"/>
      <c r="AW3378" s="27"/>
      <c r="AX3378" s="27"/>
      <c r="AY3378" s="27"/>
      <c r="AZ3378" s="27"/>
      <c r="BA3378" s="27"/>
      <c r="BB3378" s="27"/>
      <c r="BC3378" s="8"/>
      <c r="BD3378" s="5"/>
      <c r="BL3378" s="20"/>
      <c r="BM3378" s="27"/>
    </row>
    <row r="3379" spans="3:65">
      <c r="C3379" s="27"/>
      <c r="D3379" s="27"/>
      <c r="E3379" s="27"/>
      <c r="F3379" s="27"/>
      <c r="G3379" s="27"/>
      <c r="H3379" s="27"/>
      <c r="I3379" s="27"/>
      <c r="J3379" s="27"/>
      <c r="K3379" s="27"/>
      <c r="L3379" s="27"/>
      <c r="M3379" s="27"/>
      <c r="N3379" s="27"/>
      <c r="O3379" s="27"/>
      <c r="P3379" s="27"/>
      <c r="Q3379" s="27"/>
      <c r="R3379" s="27"/>
      <c r="S3379" s="27"/>
      <c r="T3379" s="27"/>
      <c r="U3379" s="27"/>
      <c r="V3379" s="27"/>
      <c r="W3379" s="27"/>
      <c r="X3379" s="27"/>
      <c r="Y3379" s="27"/>
      <c r="Z3379" s="27"/>
      <c r="AA3379" s="27"/>
      <c r="AB3379" s="27"/>
      <c r="AC3379" s="27"/>
      <c r="AD3379" s="27"/>
      <c r="AE3379" s="27"/>
      <c r="AF3379" s="27"/>
      <c r="AG3379" s="27"/>
      <c r="AH3379" s="27"/>
      <c r="AI3379" s="27"/>
      <c r="AJ3379" s="27"/>
      <c r="AK3379" s="27"/>
      <c r="AL3379" s="27"/>
      <c r="AM3379" s="27"/>
      <c r="AN3379" s="27"/>
      <c r="AO3379" s="27"/>
      <c r="AP3379" s="27"/>
      <c r="AQ3379" s="27"/>
      <c r="AR3379" s="27"/>
      <c r="AS3379" s="27"/>
      <c r="AT3379" s="27"/>
      <c r="AU3379" s="27"/>
      <c r="AV3379" s="27"/>
      <c r="AW3379" s="27"/>
      <c r="AX3379" s="27"/>
      <c r="AY3379" s="27"/>
      <c r="AZ3379" s="27"/>
      <c r="BA3379" s="27"/>
      <c r="BB3379" s="27"/>
      <c r="BC3379" s="8"/>
      <c r="BD3379" s="5"/>
      <c r="BL3379" s="20"/>
      <c r="BM3379" s="27"/>
    </row>
    <row r="3380" spans="3:65">
      <c r="C3380" s="27"/>
      <c r="D3380" s="27"/>
      <c r="E3380" s="27"/>
      <c r="F3380" s="27"/>
      <c r="G3380" s="27"/>
      <c r="H3380" s="27"/>
      <c r="I3380" s="27"/>
      <c r="J3380" s="27"/>
      <c r="K3380" s="27"/>
      <c r="L3380" s="27"/>
      <c r="M3380" s="27"/>
      <c r="N3380" s="27"/>
      <c r="O3380" s="27"/>
      <c r="P3380" s="27"/>
      <c r="Q3380" s="27"/>
      <c r="R3380" s="27"/>
      <c r="S3380" s="27"/>
      <c r="T3380" s="27"/>
      <c r="U3380" s="27"/>
      <c r="V3380" s="27"/>
      <c r="W3380" s="27"/>
      <c r="X3380" s="27"/>
      <c r="Y3380" s="27"/>
      <c r="Z3380" s="27"/>
      <c r="AA3380" s="27"/>
      <c r="AB3380" s="27"/>
      <c r="AC3380" s="27"/>
      <c r="AD3380" s="27"/>
      <c r="AE3380" s="27"/>
      <c r="AF3380" s="27"/>
      <c r="AG3380" s="27"/>
      <c r="AH3380" s="27"/>
      <c r="AI3380" s="27"/>
      <c r="AJ3380" s="27"/>
      <c r="AK3380" s="27"/>
      <c r="AL3380" s="27"/>
      <c r="AM3380" s="27"/>
      <c r="AN3380" s="27"/>
      <c r="AO3380" s="27"/>
      <c r="AP3380" s="27"/>
      <c r="AQ3380" s="27"/>
      <c r="AR3380" s="27"/>
      <c r="AS3380" s="27"/>
      <c r="AT3380" s="27"/>
      <c r="AU3380" s="27"/>
      <c r="AV3380" s="27"/>
      <c r="AW3380" s="27"/>
      <c r="AX3380" s="27"/>
      <c r="AY3380" s="27"/>
      <c r="AZ3380" s="27"/>
      <c r="BA3380" s="27"/>
      <c r="BB3380" s="27"/>
      <c r="BC3380" s="8"/>
      <c r="BD3380" s="5"/>
      <c r="BL3380" s="20"/>
      <c r="BM3380" s="27"/>
    </row>
    <row r="3381" spans="3:65">
      <c r="C3381" s="27"/>
      <c r="D3381" s="27"/>
      <c r="E3381" s="27"/>
      <c r="F3381" s="27"/>
      <c r="G3381" s="27"/>
      <c r="H3381" s="27"/>
      <c r="I3381" s="27"/>
      <c r="J3381" s="27"/>
      <c r="K3381" s="27"/>
      <c r="L3381" s="27"/>
      <c r="M3381" s="27"/>
      <c r="N3381" s="27"/>
      <c r="O3381" s="27"/>
      <c r="P3381" s="27"/>
      <c r="Q3381" s="27"/>
      <c r="R3381" s="27"/>
      <c r="S3381" s="27"/>
      <c r="T3381" s="27"/>
      <c r="U3381" s="27"/>
      <c r="V3381" s="27"/>
      <c r="W3381" s="27"/>
      <c r="X3381" s="27"/>
      <c r="Y3381" s="27"/>
      <c r="Z3381" s="27"/>
      <c r="AA3381" s="27"/>
      <c r="AB3381" s="27"/>
      <c r="AC3381" s="27"/>
      <c r="AD3381" s="27"/>
      <c r="AE3381" s="27"/>
      <c r="AF3381" s="27"/>
      <c r="AG3381" s="27"/>
      <c r="AH3381" s="27"/>
      <c r="AI3381" s="27"/>
      <c r="AJ3381" s="27"/>
      <c r="AK3381" s="27"/>
      <c r="AL3381" s="27"/>
      <c r="AM3381" s="27"/>
      <c r="AN3381" s="27"/>
      <c r="AO3381" s="27"/>
      <c r="AP3381" s="27"/>
      <c r="AQ3381" s="27"/>
      <c r="AR3381" s="27"/>
      <c r="AS3381" s="27"/>
      <c r="AT3381" s="27"/>
      <c r="AU3381" s="27"/>
      <c r="AV3381" s="27"/>
      <c r="AW3381" s="27"/>
      <c r="AX3381" s="27"/>
      <c r="AY3381" s="27"/>
      <c r="AZ3381" s="27"/>
      <c r="BA3381" s="27"/>
      <c r="BB3381" s="27"/>
      <c r="BC3381" s="8"/>
      <c r="BD3381" s="5"/>
      <c r="BL3381" s="20"/>
      <c r="BM3381" s="27"/>
    </row>
    <row r="3382" spans="3:65">
      <c r="C3382" s="27"/>
      <c r="D3382" s="27"/>
      <c r="E3382" s="27"/>
      <c r="F3382" s="27"/>
      <c r="G3382" s="27"/>
      <c r="H3382" s="27"/>
      <c r="I3382" s="27"/>
      <c r="J3382" s="27"/>
      <c r="K3382" s="27"/>
      <c r="L3382" s="27"/>
      <c r="M3382" s="27"/>
      <c r="N3382" s="27"/>
      <c r="O3382" s="27"/>
      <c r="P3382" s="27"/>
      <c r="Q3382" s="27"/>
      <c r="R3382" s="27"/>
      <c r="S3382" s="27"/>
      <c r="T3382" s="27"/>
      <c r="U3382" s="27"/>
      <c r="V3382" s="27"/>
      <c r="W3382" s="27"/>
      <c r="X3382" s="27"/>
      <c r="Y3382" s="27"/>
      <c r="Z3382" s="27"/>
      <c r="AA3382" s="27"/>
      <c r="AB3382" s="27"/>
      <c r="AC3382" s="27"/>
      <c r="AD3382" s="27"/>
      <c r="AE3382" s="27"/>
      <c r="AF3382" s="27"/>
      <c r="AG3382" s="27"/>
      <c r="AH3382" s="27"/>
      <c r="AI3382" s="27"/>
      <c r="AJ3382" s="27"/>
      <c r="AK3382" s="27"/>
      <c r="AL3382" s="27"/>
      <c r="AM3382" s="27"/>
      <c r="AN3382" s="27"/>
      <c r="AO3382" s="27"/>
      <c r="AP3382" s="27"/>
      <c r="AQ3382" s="27"/>
      <c r="AR3382" s="27"/>
      <c r="AS3382" s="27"/>
      <c r="AT3382" s="27"/>
      <c r="AU3382" s="27"/>
      <c r="AV3382" s="27"/>
      <c r="AW3382" s="27"/>
      <c r="AX3382" s="27"/>
      <c r="AY3382" s="27"/>
      <c r="AZ3382" s="27"/>
      <c r="BA3382" s="27"/>
      <c r="BB3382" s="27"/>
      <c r="BC3382" s="8"/>
      <c r="BD3382" s="5"/>
      <c r="BL3382" s="20"/>
      <c r="BM3382" s="27"/>
    </row>
    <row r="3383" spans="3:65">
      <c r="C3383" s="27"/>
      <c r="D3383" s="27"/>
      <c r="E3383" s="27"/>
      <c r="F3383" s="27"/>
      <c r="G3383" s="27"/>
      <c r="H3383" s="27"/>
      <c r="I3383" s="27"/>
      <c r="J3383" s="27"/>
      <c r="K3383" s="27"/>
      <c r="L3383" s="27"/>
      <c r="M3383" s="27"/>
      <c r="N3383" s="27"/>
      <c r="O3383" s="27"/>
      <c r="P3383" s="27"/>
      <c r="Q3383" s="27"/>
      <c r="R3383" s="27"/>
      <c r="S3383" s="27"/>
      <c r="T3383" s="27"/>
      <c r="U3383" s="27"/>
      <c r="V3383" s="27"/>
      <c r="W3383" s="27"/>
      <c r="X3383" s="27"/>
      <c r="Y3383" s="27"/>
      <c r="Z3383" s="27"/>
      <c r="AA3383" s="27"/>
      <c r="AB3383" s="27"/>
      <c r="AC3383" s="27"/>
      <c r="AD3383" s="27"/>
      <c r="AE3383" s="27"/>
      <c r="AF3383" s="27"/>
      <c r="AG3383" s="27"/>
      <c r="AH3383" s="27"/>
      <c r="AI3383" s="27"/>
      <c r="AJ3383" s="27"/>
      <c r="AK3383" s="27"/>
      <c r="AL3383" s="27"/>
      <c r="AM3383" s="27"/>
      <c r="AN3383" s="27"/>
      <c r="AO3383" s="27"/>
      <c r="AP3383" s="27"/>
      <c r="AQ3383" s="27"/>
      <c r="AR3383" s="27"/>
      <c r="AS3383" s="27"/>
      <c r="AT3383" s="27"/>
      <c r="AU3383" s="27"/>
      <c r="AV3383" s="27"/>
      <c r="AW3383" s="27"/>
      <c r="AX3383" s="27"/>
      <c r="AY3383" s="27"/>
      <c r="AZ3383" s="27"/>
      <c r="BA3383" s="27"/>
      <c r="BB3383" s="27"/>
      <c r="BC3383" s="8"/>
      <c r="BD3383" s="5"/>
      <c r="BL3383" s="20"/>
      <c r="BM3383" s="27"/>
    </row>
    <row r="3384" spans="3:65">
      <c r="C3384" s="27"/>
      <c r="D3384" s="27"/>
      <c r="E3384" s="27"/>
      <c r="F3384" s="27"/>
      <c r="G3384" s="27"/>
      <c r="H3384" s="27"/>
      <c r="I3384" s="27"/>
      <c r="J3384" s="27"/>
      <c r="K3384" s="27"/>
      <c r="L3384" s="27"/>
      <c r="M3384" s="27"/>
      <c r="N3384" s="27"/>
      <c r="O3384" s="27"/>
      <c r="P3384" s="27"/>
      <c r="Q3384" s="27"/>
      <c r="R3384" s="27"/>
      <c r="S3384" s="27"/>
      <c r="T3384" s="27"/>
      <c r="U3384" s="27"/>
      <c r="V3384" s="27"/>
      <c r="W3384" s="27"/>
      <c r="X3384" s="27"/>
      <c r="Y3384" s="27"/>
      <c r="Z3384" s="27"/>
      <c r="AA3384" s="27"/>
      <c r="AB3384" s="27"/>
      <c r="AC3384" s="27"/>
      <c r="AD3384" s="27"/>
      <c r="AE3384" s="27"/>
      <c r="AF3384" s="27"/>
      <c r="AG3384" s="27"/>
      <c r="AH3384" s="27"/>
      <c r="AI3384" s="27"/>
      <c r="AJ3384" s="27"/>
      <c r="AK3384" s="27"/>
      <c r="AL3384" s="27"/>
      <c r="AM3384" s="27"/>
      <c r="AN3384" s="27"/>
      <c r="AO3384" s="27"/>
      <c r="AP3384" s="27"/>
      <c r="AQ3384" s="27"/>
      <c r="AR3384" s="27"/>
      <c r="AS3384" s="27"/>
      <c r="AT3384" s="27"/>
      <c r="AU3384" s="27"/>
      <c r="AV3384" s="27"/>
      <c r="AW3384" s="27"/>
      <c r="AX3384" s="27"/>
      <c r="AY3384" s="27"/>
      <c r="AZ3384" s="27"/>
      <c r="BA3384" s="27"/>
      <c r="BB3384" s="27"/>
      <c r="BC3384" s="8"/>
      <c r="BD3384" s="5"/>
      <c r="BL3384" s="20"/>
      <c r="BM3384" s="27"/>
    </row>
    <row r="3385" spans="3:65">
      <c r="C3385" s="27"/>
      <c r="D3385" s="27"/>
      <c r="E3385" s="27"/>
      <c r="F3385" s="27"/>
      <c r="G3385" s="27"/>
      <c r="H3385" s="27"/>
      <c r="I3385" s="27"/>
      <c r="J3385" s="27"/>
      <c r="K3385" s="27"/>
      <c r="L3385" s="27"/>
      <c r="M3385" s="27"/>
      <c r="N3385" s="27"/>
      <c r="O3385" s="27"/>
      <c r="P3385" s="27"/>
      <c r="Q3385" s="27"/>
      <c r="R3385" s="27"/>
      <c r="S3385" s="27"/>
      <c r="T3385" s="27"/>
      <c r="U3385" s="27"/>
      <c r="V3385" s="27"/>
      <c r="W3385" s="27"/>
      <c r="X3385" s="27"/>
      <c r="Y3385" s="27"/>
      <c r="Z3385" s="27"/>
      <c r="AA3385" s="27"/>
      <c r="AB3385" s="27"/>
      <c r="AC3385" s="27"/>
      <c r="AD3385" s="27"/>
      <c r="AE3385" s="27"/>
      <c r="AF3385" s="27"/>
      <c r="AG3385" s="27"/>
      <c r="AH3385" s="27"/>
      <c r="AI3385" s="27"/>
      <c r="AJ3385" s="27"/>
      <c r="AK3385" s="27"/>
      <c r="AL3385" s="27"/>
      <c r="AM3385" s="27"/>
      <c r="AN3385" s="27"/>
      <c r="AO3385" s="27"/>
      <c r="AP3385" s="27"/>
      <c r="AQ3385" s="27"/>
      <c r="AR3385" s="27"/>
      <c r="AS3385" s="27"/>
      <c r="AT3385" s="27"/>
      <c r="AU3385" s="27"/>
      <c r="AV3385" s="27"/>
      <c r="AW3385" s="27"/>
      <c r="AX3385" s="27"/>
      <c r="AY3385" s="27"/>
      <c r="AZ3385" s="27"/>
      <c r="BA3385" s="27"/>
      <c r="BB3385" s="27"/>
      <c r="BC3385" s="8"/>
      <c r="BD3385" s="5"/>
      <c r="BL3385" s="20"/>
      <c r="BM3385" s="27"/>
    </row>
    <row r="3386" spans="3:65">
      <c r="C3386" s="27"/>
      <c r="D3386" s="27"/>
      <c r="E3386" s="27"/>
      <c r="F3386" s="27"/>
      <c r="G3386" s="27"/>
      <c r="H3386" s="27"/>
      <c r="I3386" s="27"/>
      <c r="J3386" s="27"/>
      <c r="K3386" s="27"/>
      <c r="L3386" s="27"/>
      <c r="M3386" s="27"/>
      <c r="N3386" s="27"/>
      <c r="O3386" s="27"/>
      <c r="P3386" s="27"/>
      <c r="Q3386" s="27"/>
      <c r="R3386" s="27"/>
      <c r="S3386" s="27"/>
      <c r="T3386" s="27"/>
      <c r="U3386" s="27"/>
      <c r="V3386" s="27"/>
      <c r="W3386" s="27"/>
      <c r="X3386" s="27"/>
      <c r="Y3386" s="27"/>
      <c r="Z3386" s="27"/>
      <c r="AA3386" s="27"/>
      <c r="AB3386" s="27"/>
      <c r="AC3386" s="27"/>
      <c r="AD3386" s="27"/>
      <c r="AE3386" s="27"/>
      <c r="AF3386" s="27"/>
      <c r="AG3386" s="27"/>
      <c r="AH3386" s="27"/>
      <c r="AI3386" s="27"/>
      <c r="AJ3386" s="27"/>
      <c r="AK3386" s="27"/>
      <c r="AL3386" s="27"/>
      <c r="AM3386" s="27"/>
      <c r="AN3386" s="27"/>
      <c r="AO3386" s="27"/>
      <c r="AP3386" s="27"/>
      <c r="AQ3386" s="27"/>
      <c r="AR3386" s="27"/>
      <c r="AS3386" s="27"/>
      <c r="AT3386" s="27"/>
      <c r="AU3386" s="27"/>
      <c r="AV3386" s="27"/>
      <c r="AW3386" s="27"/>
      <c r="AX3386" s="27"/>
      <c r="AY3386" s="27"/>
      <c r="AZ3386" s="27"/>
      <c r="BA3386" s="27"/>
      <c r="BB3386" s="27"/>
      <c r="BC3386" s="8"/>
      <c r="BD3386" s="5"/>
      <c r="BL3386" s="20"/>
      <c r="BM3386" s="27"/>
    </row>
    <row r="3387" spans="3:65">
      <c r="C3387" s="27"/>
      <c r="D3387" s="27"/>
      <c r="E3387" s="27"/>
      <c r="F3387" s="27"/>
      <c r="G3387" s="27"/>
      <c r="H3387" s="27"/>
      <c r="I3387" s="27"/>
      <c r="J3387" s="27"/>
      <c r="K3387" s="27"/>
      <c r="L3387" s="27"/>
      <c r="M3387" s="27"/>
      <c r="N3387" s="27"/>
      <c r="O3387" s="27"/>
      <c r="P3387" s="27"/>
      <c r="Q3387" s="27"/>
      <c r="R3387" s="27"/>
      <c r="S3387" s="27"/>
      <c r="T3387" s="27"/>
      <c r="U3387" s="27"/>
      <c r="V3387" s="27"/>
      <c r="W3387" s="27"/>
      <c r="X3387" s="27"/>
      <c r="Y3387" s="27"/>
      <c r="Z3387" s="27"/>
      <c r="AA3387" s="27"/>
      <c r="AB3387" s="27"/>
      <c r="AC3387" s="27"/>
      <c r="AD3387" s="27"/>
      <c r="AE3387" s="27"/>
      <c r="AF3387" s="27"/>
      <c r="AG3387" s="27"/>
      <c r="AH3387" s="27"/>
      <c r="AI3387" s="27"/>
      <c r="AJ3387" s="27"/>
      <c r="AK3387" s="27"/>
      <c r="AL3387" s="27"/>
      <c r="AM3387" s="27"/>
      <c r="AN3387" s="27"/>
      <c r="AO3387" s="27"/>
      <c r="AP3387" s="27"/>
      <c r="AQ3387" s="27"/>
      <c r="AR3387" s="27"/>
      <c r="AS3387" s="27"/>
      <c r="AT3387" s="27"/>
      <c r="AU3387" s="27"/>
      <c r="AV3387" s="27"/>
      <c r="AW3387" s="27"/>
      <c r="AX3387" s="27"/>
      <c r="AY3387" s="27"/>
      <c r="AZ3387" s="27"/>
      <c r="BA3387" s="27"/>
      <c r="BB3387" s="27"/>
      <c r="BC3387" s="8"/>
      <c r="BD3387" s="5"/>
      <c r="BL3387" s="20"/>
      <c r="BM3387" s="27"/>
    </row>
    <row r="3388" spans="3:65">
      <c r="C3388" s="27"/>
      <c r="D3388" s="27"/>
      <c r="E3388" s="27"/>
      <c r="F3388" s="27"/>
      <c r="G3388" s="27"/>
      <c r="H3388" s="27"/>
      <c r="I3388" s="27"/>
      <c r="J3388" s="27"/>
      <c r="K3388" s="27"/>
      <c r="L3388" s="27"/>
      <c r="M3388" s="27"/>
      <c r="N3388" s="27"/>
      <c r="O3388" s="27"/>
      <c r="P3388" s="27"/>
      <c r="Q3388" s="27"/>
      <c r="R3388" s="27"/>
      <c r="S3388" s="27"/>
      <c r="T3388" s="27"/>
      <c r="U3388" s="27"/>
      <c r="V3388" s="27"/>
      <c r="W3388" s="27"/>
      <c r="X3388" s="27"/>
      <c r="Y3388" s="27"/>
      <c r="Z3388" s="27"/>
      <c r="AA3388" s="27"/>
      <c r="AB3388" s="27"/>
      <c r="AC3388" s="27"/>
      <c r="AD3388" s="27"/>
      <c r="AE3388" s="27"/>
      <c r="AF3388" s="27"/>
      <c r="AG3388" s="27"/>
      <c r="AH3388" s="27"/>
      <c r="AI3388" s="27"/>
      <c r="AJ3388" s="27"/>
      <c r="AK3388" s="27"/>
      <c r="AL3388" s="27"/>
      <c r="AM3388" s="27"/>
      <c r="AN3388" s="27"/>
      <c r="AO3388" s="27"/>
      <c r="AP3388" s="27"/>
      <c r="AQ3388" s="27"/>
      <c r="AR3388" s="27"/>
      <c r="AS3388" s="27"/>
      <c r="AT3388" s="27"/>
      <c r="AU3388" s="27"/>
      <c r="AV3388" s="27"/>
      <c r="AW3388" s="27"/>
      <c r="AX3388" s="27"/>
      <c r="AY3388" s="27"/>
      <c r="AZ3388" s="27"/>
      <c r="BA3388" s="27"/>
      <c r="BB3388" s="27"/>
      <c r="BC3388" s="8"/>
      <c r="BD3388" s="5"/>
      <c r="BL3388" s="20"/>
      <c r="BM3388" s="27"/>
    </row>
    <row r="3389" spans="3:65">
      <c r="C3389" s="27"/>
      <c r="D3389" s="27"/>
      <c r="E3389" s="27"/>
      <c r="F3389" s="27"/>
      <c r="G3389" s="27"/>
      <c r="H3389" s="27"/>
      <c r="I3389" s="27"/>
      <c r="J3389" s="27"/>
      <c r="K3389" s="27"/>
      <c r="L3389" s="27"/>
      <c r="M3389" s="27"/>
      <c r="N3389" s="27"/>
      <c r="O3389" s="27"/>
      <c r="P3389" s="27"/>
      <c r="Q3389" s="27"/>
      <c r="R3389" s="27"/>
      <c r="S3389" s="27"/>
      <c r="T3389" s="27"/>
      <c r="U3389" s="27"/>
      <c r="V3389" s="27"/>
      <c r="W3389" s="27"/>
      <c r="X3389" s="27"/>
      <c r="Y3389" s="27"/>
      <c r="Z3389" s="27"/>
      <c r="AA3389" s="27"/>
      <c r="AB3389" s="27"/>
      <c r="AC3389" s="27"/>
      <c r="AD3389" s="27"/>
      <c r="AE3389" s="27"/>
      <c r="AF3389" s="27"/>
      <c r="AG3389" s="27"/>
      <c r="AH3389" s="27"/>
      <c r="AI3389" s="27"/>
      <c r="AJ3389" s="27"/>
      <c r="AK3389" s="27"/>
      <c r="AL3389" s="27"/>
      <c r="AM3389" s="27"/>
      <c r="AN3389" s="27"/>
      <c r="AO3389" s="27"/>
      <c r="AP3389" s="27"/>
      <c r="AQ3389" s="27"/>
      <c r="AR3389" s="27"/>
      <c r="AS3389" s="27"/>
      <c r="AT3389" s="27"/>
      <c r="AU3389" s="27"/>
      <c r="AV3389" s="27"/>
      <c r="AW3389" s="27"/>
      <c r="AX3389" s="27"/>
      <c r="AY3389" s="27"/>
      <c r="AZ3389" s="27"/>
      <c r="BA3389" s="27"/>
      <c r="BB3389" s="27"/>
      <c r="BC3389" s="8"/>
      <c r="BD3389" s="5"/>
      <c r="BL3389" s="20"/>
      <c r="BM3389" s="27"/>
    </row>
    <row r="3390" spans="3:65">
      <c r="C3390" s="27"/>
      <c r="D3390" s="27"/>
      <c r="E3390" s="27"/>
      <c r="F3390" s="27"/>
      <c r="G3390" s="27"/>
      <c r="H3390" s="27"/>
      <c r="I3390" s="27"/>
      <c r="J3390" s="27"/>
      <c r="K3390" s="27"/>
      <c r="L3390" s="27"/>
      <c r="M3390" s="27"/>
      <c r="N3390" s="27"/>
      <c r="O3390" s="27"/>
      <c r="P3390" s="27"/>
      <c r="Q3390" s="27"/>
      <c r="R3390" s="27"/>
      <c r="S3390" s="27"/>
      <c r="T3390" s="27"/>
      <c r="U3390" s="27"/>
      <c r="V3390" s="27"/>
      <c r="W3390" s="27"/>
      <c r="X3390" s="27"/>
      <c r="Y3390" s="27"/>
      <c r="Z3390" s="27"/>
      <c r="AA3390" s="27"/>
      <c r="AB3390" s="27"/>
      <c r="AC3390" s="27"/>
      <c r="AD3390" s="27"/>
      <c r="AE3390" s="27"/>
      <c r="AF3390" s="27"/>
      <c r="AG3390" s="27"/>
      <c r="AH3390" s="27"/>
      <c r="AI3390" s="27"/>
      <c r="AJ3390" s="27"/>
      <c r="AK3390" s="27"/>
      <c r="AL3390" s="27"/>
      <c r="AM3390" s="27"/>
      <c r="AN3390" s="27"/>
      <c r="AO3390" s="27"/>
      <c r="AP3390" s="27"/>
      <c r="AQ3390" s="27"/>
      <c r="AR3390" s="27"/>
      <c r="AS3390" s="27"/>
      <c r="AT3390" s="27"/>
      <c r="AU3390" s="27"/>
      <c r="AV3390" s="27"/>
      <c r="AW3390" s="27"/>
      <c r="AX3390" s="27"/>
      <c r="AY3390" s="27"/>
      <c r="AZ3390" s="27"/>
      <c r="BA3390" s="27"/>
      <c r="BB3390" s="27"/>
      <c r="BC3390" s="8"/>
      <c r="BD3390" s="5"/>
      <c r="BL3390" s="20"/>
      <c r="BM3390" s="27"/>
    </row>
    <row r="3391" spans="3:65">
      <c r="C3391" s="27"/>
      <c r="D3391" s="27"/>
      <c r="E3391" s="27"/>
      <c r="F3391" s="27"/>
      <c r="G3391" s="27"/>
      <c r="H3391" s="27"/>
      <c r="I3391" s="27"/>
      <c r="J3391" s="27"/>
      <c r="K3391" s="27"/>
      <c r="L3391" s="27"/>
      <c r="M3391" s="27"/>
      <c r="N3391" s="27"/>
      <c r="O3391" s="27"/>
      <c r="P3391" s="27"/>
      <c r="Q3391" s="27"/>
      <c r="R3391" s="27"/>
      <c r="S3391" s="27"/>
      <c r="T3391" s="27"/>
      <c r="U3391" s="27"/>
      <c r="V3391" s="27"/>
      <c r="W3391" s="27"/>
      <c r="X3391" s="27"/>
      <c r="Y3391" s="27"/>
      <c r="Z3391" s="27"/>
      <c r="AA3391" s="27"/>
      <c r="AB3391" s="27"/>
      <c r="AC3391" s="27"/>
      <c r="AD3391" s="27"/>
      <c r="AE3391" s="27"/>
      <c r="AF3391" s="27"/>
      <c r="AG3391" s="27"/>
      <c r="AH3391" s="27"/>
      <c r="AI3391" s="27"/>
      <c r="AJ3391" s="27"/>
      <c r="AK3391" s="27"/>
      <c r="AL3391" s="27"/>
      <c r="AM3391" s="27"/>
      <c r="AN3391" s="27"/>
      <c r="AO3391" s="27"/>
      <c r="AP3391" s="27"/>
      <c r="AQ3391" s="27"/>
      <c r="AR3391" s="27"/>
      <c r="AS3391" s="27"/>
      <c r="AT3391" s="27"/>
      <c r="AU3391" s="27"/>
      <c r="AV3391" s="27"/>
      <c r="AW3391" s="27"/>
      <c r="AX3391" s="27"/>
      <c r="AY3391" s="27"/>
      <c r="AZ3391" s="27"/>
      <c r="BA3391" s="27"/>
      <c r="BB3391" s="27"/>
      <c r="BC3391" s="8"/>
      <c r="BD3391" s="5"/>
      <c r="BL3391" s="20"/>
      <c r="BM3391" s="27"/>
    </row>
    <row r="3392" spans="3:65">
      <c r="C3392" s="27"/>
      <c r="D3392" s="27"/>
      <c r="E3392" s="27"/>
      <c r="F3392" s="27"/>
      <c r="G3392" s="27"/>
      <c r="H3392" s="27"/>
      <c r="I3392" s="27"/>
      <c r="J3392" s="27"/>
      <c r="K3392" s="27"/>
      <c r="L3392" s="27"/>
      <c r="M3392" s="27"/>
      <c r="N3392" s="27"/>
      <c r="O3392" s="27"/>
      <c r="P3392" s="27"/>
      <c r="Q3392" s="27"/>
      <c r="R3392" s="27"/>
      <c r="S3392" s="27"/>
      <c r="T3392" s="27"/>
      <c r="U3392" s="27"/>
      <c r="V3392" s="27"/>
      <c r="W3392" s="27"/>
      <c r="X3392" s="27"/>
      <c r="Y3392" s="27"/>
      <c r="Z3392" s="27"/>
      <c r="AA3392" s="27"/>
      <c r="AB3392" s="27"/>
      <c r="AC3392" s="27"/>
      <c r="AD3392" s="27"/>
      <c r="AE3392" s="27"/>
      <c r="AF3392" s="27"/>
      <c r="AG3392" s="27"/>
      <c r="AH3392" s="27"/>
      <c r="AI3392" s="27"/>
      <c r="AJ3392" s="27"/>
      <c r="AK3392" s="27"/>
      <c r="AL3392" s="27"/>
      <c r="AM3392" s="27"/>
      <c r="AN3392" s="27"/>
      <c r="AO3392" s="27"/>
      <c r="AP3392" s="27"/>
      <c r="AQ3392" s="27"/>
      <c r="AR3392" s="27"/>
      <c r="AS3392" s="27"/>
      <c r="AT3392" s="27"/>
      <c r="AU3392" s="27"/>
      <c r="AV3392" s="27"/>
      <c r="AW3392" s="27"/>
      <c r="AX3392" s="27"/>
      <c r="AY3392" s="27"/>
      <c r="AZ3392" s="27"/>
      <c r="BA3392" s="27"/>
      <c r="BB3392" s="27"/>
      <c r="BC3392" s="8"/>
      <c r="BD3392" s="5"/>
      <c r="BL3392" s="20"/>
      <c r="BM3392" s="27"/>
    </row>
    <row r="3393" spans="3:65">
      <c r="C3393" s="27"/>
      <c r="D3393" s="27"/>
      <c r="E3393" s="27"/>
      <c r="F3393" s="27"/>
      <c r="G3393" s="27"/>
      <c r="H3393" s="27"/>
      <c r="I3393" s="27"/>
      <c r="J3393" s="27"/>
      <c r="K3393" s="27"/>
      <c r="L3393" s="27"/>
      <c r="M3393" s="27"/>
      <c r="N3393" s="27"/>
      <c r="O3393" s="27"/>
      <c r="P3393" s="27"/>
      <c r="Q3393" s="27"/>
      <c r="R3393" s="27"/>
      <c r="S3393" s="27"/>
      <c r="T3393" s="27"/>
      <c r="U3393" s="27"/>
      <c r="V3393" s="27"/>
      <c r="W3393" s="27"/>
      <c r="X3393" s="27"/>
      <c r="Y3393" s="27"/>
      <c r="Z3393" s="27"/>
      <c r="AA3393" s="27"/>
      <c r="AB3393" s="27"/>
      <c r="AC3393" s="27"/>
      <c r="AD3393" s="27"/>
      <c r="AE3393" s="27"/>
      <c r="AF3393" s="27"/>
      <c r="AG3393" s="27"/>
      <c r="AH3393" s="27"/>
      <c r="AI3393" s="27"/>
      <c r="AJ3393" s="27"/>
      <c r="AK3393" s="27"/>
      <c r="AL3393" s="27"/>
      <c r="AM3393" s="27"/>
      <c r="AN3393" s="27"/>
      <c r="AO3393" s="27"/>
      <c r="AP3393" s="27"/>
      <c r="AQ3393" s="27"/>
      <c r="AR3393" s="27"/>
      <c r="AS3393" s="27"/>
      <c r="AT3393" s="27"/>
      <c r="AU3393" s="27"/>
      <c r="AV3393" s="27"/>
      <c r="AW3393" s="27"/>
      <c r="AX3393" s="27"/>
      <c r="AY3393" s="27"/>
      <c r="AZ3393" s="27"/>
      <c r="BA3393" s="27"/>
      <c r="BB3393" s="27"/>
      <c r="BC3393" s="8"/>
      <c r="BD3393" s="5"/>
      <c r="BL3393" s="20"/>
      <c r="BM3393" s="27"/>
    </row>
    <row r="3394" spans="3:65">
      <c r="C3394" s="27"/>
      <c r="D3394" s="27"/>
      <c r="E3394" s="27"/>
      <c r="F3394" s="27"/>
      <c r="G3394" s="27"/>
      <c r="H3394" s="27"/>
      <c r="I3394" s="27"/>
      <c r="J3394" s="27"/>
      <c r="K3394" s="27"/>
      <c r="L3394" s="27"/>
      <c r="M3394" s="27"/>
      <c r="N3394" s="27"/>
      <c r="O3394" s="27"/>
      <c r="P3394" s="27"/>
      <c r="Q3394" s="27"/>
      <c r="R3394" s="27"/>
      <c r="S3394" s="27"/>
      <c r="T3394" s="27"/>
      <c r="U3394" s="27"/>
      <c r="V3394" s="27"/>
      <c r="W3394" s="27"/>
      <c r="X3394" s="27"/>
      <c r="Y3394" s="27"/>
      <c r="Z3394" s="27"/>
      <c r="AA3394" s="27"/>
      <c r="AB3394" s="27"/>
      <c r="AC3394" s="27"/>
      <c r="AD3394" s="27"/>
      <c r="AE3394" s="27"/>
      <c r="AF3394" s="27"/>
      <c r="AG3394" s="27"/>
      <c r="AH3394" s="27"/>
      <c r="AI3394" s="27"/>
      <c r="AJ3394" s="27"/>
      <c r="AK3394" s="27"/>
      <c r="AL3394" s="27"/>
      <c r="AM3394" s="27"/>
      <c r="AN3394" s="27"/>
      <c r="AO3394" s="27"/>
      <c r="AP3394" s="27"/>
      <c r="AQ3394" s="27"/>
      <c r="AR3394" s="27"/>
      <c r="AS3394" s="27"/>
      <c r="AT3394" s="27"/>
      <c r="AU3394" s="27"/>
      <c r="AV3394" s="27"/>
      <c r="AW3394" s="27"/>
      <c r="AX3394" s="27"/>
      <c r="AY3394" s="27"/>
      <c r="AZ3394" s="27"/>
      <c r="BA3394" s="27"/>
      <c r="BB3394" s="27"/>
      <c r="BC3394" s="8"/>
      <c r="BD3394" s="5"/>
      <c r="BL3394" s="20"/>
      <c r="BM3394" s="27"/>
    </row>
    <row r="3395" spans="3:65">
      <c r="C3395" s="27"/>
      <c r="D3395" s="27"/>
      <c r="E3395" s="27"/>
      <c r="F3395" s="27"/>
      <c r="G3395" s="27"/>
      <c r="H3395" s="27"/>
      <c r="I3395" s="27"/>
      <c r="J3395" s="27"/>
      <c r="K3395" s="27"/>
      <c r="L3395" s="27"/>
      <c r="M3395" s="27"/>
      <c r="N3395" s="27"/>
      <c r="O3395" s="27"/>
      <c r="P3395" s="27"/>
      <c r="Q3395" s="27"/>
      <c r="R3395" s="27"/>
      <c r="S3395" s="27"/>
      <c r="T3395" s="27"/>
      <c r="U3395" s="27"/>
      <c r="V3395" s="27"/>
      <c r="W3395" s="27"/>
      <c r="X3395" s="27"/>
      <c r="Y3395" s="27"/>
      <c r="Z3395" s="27"/>
      <c r="AA3395" s="27"/>
      <c r="AB3395" s="27"/>
      <c r="AC3395" s="27"/>
      <c r="AD3395" s="27"/>
      <c r="AE3395" s="27"/>
      <c r="AF3395" s="27"/>
      <c r="AG3395" s="27"/>
      <c r="AH3395" s="27"/>
      <c r="AI3395" s="27"/>
      <c r="AJ3395" s="27"/>
      <c r="AK3395" s="27"/>
      <c r="AL3395" s="27"/>
      <c r="AM3395" s="27"/>
      <c r="AN3395" s="27"/>
      <c r="AO3395" s="27"/>
      <c r="AP3395" s="27"/>
      <c r="AQ3395" s="27"/>
      <c r="AR3395" s="27"/>
      <c r="AS3395" s="27"/>
      <c r="AT3395" s="27"/>
      <c r="AU3395" s="27"/>
      <c r="AV3395" s="27"/>
      <c r="AW3395" s="27"/>
      <c r="AX3395" s="27"/>
      <c r="AY3395" s="27"/>
      <c r="AZ3395" s="27"/>
      <c r="BA3395" s="27"/>
      <c r="BB3395" s="27"/>
      <c r="BC3395" s="8"/>
      <c r="BD3395" s="5"/>
      <c r="BL3395" s="20"/>
      <c r="BM3395" s="27"/>
    </row>
    <row r="3396" spans="3:65">
      <c r="C3396" s="27"/>
      <c r="D3396" s="27"/>
      <c r="E3396" s="27"/>
      <c r="F3396" s="27"/>
      <c r="G3396" s="27"/>
      <c r="H3396" s="27"/>
      <c r="I3396" s="27"/>
      <c r="J3396" s="27"/>
      <c r="K3396" s="27"/>
      <c r="L3396" s="27"/>
      <c r="M3396" s="27"/>
      <c r="N3396" s="27"/>
      <c r="O3396" s="27"/>
      <c r="P3396" s="27"/>
      <c r="Q3396" s="27"/>
      <c r="R3396" s="27"/>
      <c r="S3396" s="27"/>
      <c r="T3396" s="27"/>
      <c r="U3396" s="27"/>
      <c r="V3396" s="27"/>
      <c r="W3396" s="27"/>
      <c r="X3396" s="27"/>
      <c r="Y3396" s="27"/>
      <c r="Z3396" s="27"/>
      <c r="AA3396" s="27"/>
      <c r="AB3396" s="27"/>
      <c r="AC3396" s="27"/>
      <c r="AD3396" s="27"/>
      <c r="AE3396" s="27"/>
      <c r="AF3396" s="27"/>
      <c r="AG3396" s="27"/>
      <c r="AH3396" s="27"/>
      <c r="AI3396" s="27"/>
      <c r="AJ3396" s="27"/>
      <c r="AK3396" s="27"/>
      <c r="AL3396" s="27"/>
      <c r="AM3396" s="27"/>
      <c r="AN3396" s="27"/>
      <c r="AO3396" s="27"/>
      <c r="AP3396" s="27"/>
      <c r="AQ3396" s="27"/>
      <c r="AR3396" s="27"/>
      <c r="AS3396" s="27"/>
      <c r="AT3396" s="27"/>
      <c r="AU3396" s="27"/>
      <c r="AV3396" s="27"/>
      <c r="AW3396" s="27"/>
      <c r="AX3396" s="27"/>
      <c r="AY3396" s="27"/>
      <c r="AZ3396" s="27"/>
      <c r="BA3396" s="27"/>
      <c r="BB3396" s="27"/>
      <c r="BC3396" s="8"/>
      <c r="BD3396" s="5"/>
      <c r="BL3396" s="20"/>
      <c r="BM3396" s="27"/>
    </row>
    <row r="3397" spans="3:65">
      <c r="C3397" s="27"/>
      <c r="D3397" s="27"/>
      <c r="E3397" s="27"/>
      <c r="F3397" s="27"/>
      <c r="G3397" s="27"/>
      <c r="H3397" s="27"/>
      <c r="I3397" s="27"/>
      <c r="J3397" s="27"/>
      <c r="K3397" s="27"/>
      <c r="L3397" s="27"/>
      <c r="M3397" s="27"/>
      <c r="N3397" s="27"/>
      <c r="O3397" s="27"/>
      <c r="P3397" s="27"/>
      <c r="Q3397" s="27"/>
      <c r="R3397" s="27"/>
      <c r="S3397" s="27"/>
      <c r="T3397" s="27"/>
      <c r="U3397" s="27"/>
      <c r="V3397" s="27"/>
      <c r="W3397" s="27"/>
      <c r="X3397" s="27"/>
      <c r="Y3397" s="27"/>
      <c r="Z3397" s="27"/>
      <c r="AA3397" s="27"/>
      <c r="AB3397" s="27"/>
      <c r="AC3397" s="27"/>
      <c r="AD3397" s="27"/>
      <c r="AE3397" s="27"/>
      <c r="AF3397" s="27"/>
      <c r="AG3397" s="27"/>
      <c r="AH3397" s="27"/>
      <c r="AI3397" s="27"/>
      <c r="AJ3397" s="27"/>
      <c r="AK3397" s="27"/>
      <c r="AL3397" s="27"/>
      <c r="AM3397" s="27"/>
      <c r="AN3397" s="27"/>
      <c r="AO3397" s="27"/>
      <c r="AP3397" s="27"/>
      <c r="AQ3397" s="27"/>
      <c r="AR3397" s="27"/>
      <c r="AS3397" s="27"/>
      <c r="AT3397" s="27"/>
      <c r="AU3397" s="27"/>
      <c r="AV3397" s="27"/>
      <c r="AW3397" s="27"/>
      <c r="AX3397" s="27"/>
      <c r="AY3397" s="27"/>
      <c r="AZ3397" s="27"/>
      <c r="BA3397" s="27"/>
      <c r="BB3397" s="27"/>
      <c r="BC3397" s="8"/>
      <c r="BD3397" s="5"/>
      <c r="BL3397" s="20"/>
      <c r="BM3397" s="27"/>
    </row>
    <row r="3398" spans="3:65">
      <c r="C3398" s="27"/>
      <c r="D3398" s="27"/>
      <c r="E3398" s="27"/>
      <c r="F3398" s="27"/>
      <c r="G3398" s="27"/>
      <c r="H3398" s="27"/>
      <c r="I3398" s="27"/>
      <c r="J3398" s="27"/>
      <c r="K3398" s="27"/>
      <c r="L3398" s="27"/>
      <c r="M3398" s="27"/>
      <c r="N3398" s="27"/>
      <c r="O3398" s="27"/>
      <c r="P3398" s="27"/>
      <c r="Q3398" s="27"/>
      <c r="R3398" s="27"/>
      <c r="S3398" s="27"/>
      <c r="T3398" s="27"/>
      <c r="U3398" s="27"/>
      <c r="V3398" s="27"/>
      <c r="W3398" s="27"/>
      <c r="X3398" s="27"/>
      <c r="Y3398" s="27"/>
      <c r="Z3398" s="27"/>
      <c r="AA3398" s="27"/>
      <c r="AB3398" s="27"/>
      <c r="AC3398" s="27"/>
      <c r="AD3398" s="27"/>
      <c r="AE3398" s="27"/>
      <c r="AF3398" s="27"/>
      <c r="AG3398" s="27"/>
      <c r="AH3398" s="27"/>
      <c r="AI3398" s="27"/>
      <c r="AJ3398" s="27"/>
      <c r="AK3398" s="27"/>
      <c r="AL3398" s="27"/>
      <c r="AM3398" s="27"/>
      <c r="AN3398" s="27"/>
      <c r="AO3398" s="27"/>
      <c r="AP3398" s="27"/>
      <c r="AQ3398" s="27"/>
      <c r="AR3398" s="27"/>
      <c r="AS3398" s="27"/>
      <c r="AT3398" s="27"/>
      <c r="AU3398" s="27"/>
      <c r="AV3398" s="27"/>
      <c r="AW3398" s="27"/>
      <c r="AX3398" s="27"/>
      <c r="AY3398" s="27"/>
      <c r="AZ3398" s="27"/>
      <c r="BA3398" s="27"/>
      <c r="BB3398" s="27"/>
      <c r="BC3398" s="8"/>
      <c r="BD3398" s="5"/>
      <c r="BL3398" s="20"/>
      <c r="BM3398" s="27"/>
    </row>
    <row r="3399" spans="3:65">
      <c r="C3399" s="27"/>
      <c r="D3399" s="27"/>
      <c r="E3399" s="27"/>
      <c r="F3399" s="27"/>
      <c r="G3399" s="27"/>
      <c r="H3399" s="27"/>
      <c r="I3399" s="27"/>
      <c r="J3399" s="27"/>
      <c r="K3399" s="27"/>
      <c r="L3399" s="27"/>
      <c r="M3399" s="27"/>
      <c r="N3399" s="27"/>
      <c r="O3399" s="27"/>
      <c r="P3399" s="27"/>
      <c r="Q3399" s="27"/>
      <c r="R3399" s="27"/>
      <c r="S3399" s="27"/>
      <c r="T3399" s="27"/>
      <c r="U3399" s="27"/>
      <c r="V3399" s="27"/>
      <c r="W3399" s="27"/>
      <c r="X3399" s="27"/>
      <c r="Y3399" s="27"/>
      <c r="Z3399" s="27"/>
      <c r="AA3399" s="27"/>
      <c r="AB3399" s="27"/>
      <c r="AC3399" s="27"/>
      <c r="AD3399" s="27"/>
      <c r="AE3399" s="27"/>
      <c r="AF3399" s="27"/>
      <c r="AG3399" s="27"/>
      <c r="AH3399" s="27"/>
      <c r="AI3399" s="27"/>
      <c r="AJ3399" s="27"/>
      <c r="AK3399" s="27"/>
      <c r="AL3399" s="27"/>
      <c r="AM3399" s="27"/>
      <c r="AN3399" s="27"/>
      <c r="AO3399" s="27"/>
      <c r="AP3399" s="27"/>
      <c r="AQ3399" s="27"/>
      <c r="AR3399" s="27"/>
      <c r="AS3399" s="27"/>
      <c r="AT3399" s="27"/>
      <c r="AU3399" s="27"/>
      <c r="AV3399" s="27"/>
      <c r="AW3399" s="27"/>
      <c r="AX3399" s="27"/>
      <c r="AY3399" s="27"/>
      <c r="AZ3399" s="27"/>
      <c r="BA3399" s="27"/>
      <c r="BB3399" s="27"/>
      <c r="BC3399" s="8"/>
      <c r="BD3399" s="5"/>
      <c r="BL3399" s="20"/>
      <c r="BM3399" s="27"/>
    </row>
    <row r="3400" spans="3:65">
      <c r="C3400" s="27"/>
      <c r="D3400" s="27"/>
      <c r="E3400" s="27"/>
      <c r="F3400" s="27"/>
      <c r="G3400" s="27"/>
      <c r="H3400" s="27"/>
      <c r="I3400" s="27"/>
      <c r="J3400" s="27"/>
      <c r="K3400" s="27"/>
      <c r="L3400" s="27"/>
      <c r="M3400" s="27"/>
      <c r="N3400" s="27"/>
      <c r="O3400" s="27"/>
      <c r="P3400" s="27"/>
      <c r="Q3400" s="27"/>
      <c r="R3400" s="27"/>
      <c r="S3400" s="27"/>
      <c r="T3400" s="27"/>
      <c r="U3400" s="27"/>
      <c r="V3400" s="27"/>
      <c r="W3400" s="27"/>
      <c r="X3400" s="27"/>
      <c r="Y3400" s="27"/>
      <c r="Z3400" s="27"/>
      <c r="AA3400" s="27"/>
      <c r="AB3400" s="27"/>
      <c r="AC3400" s="27"/>
      <c r="AD3400" s="27"/>
      <c r="AE3400" s="27"/>
      <c r="AF3400" s="27"/>
      <c r="AG3400" s="27"/>
      <c r="AH3400" s="27"/>
      <c r="AI3400" s="27"/>
      <c r="AJ3400" s="27"/>
      <c r="AK3400" s="27"/>
      <c r="AL3400" s="27"/>
      <c r="AM3400" s="27"/>
      <c r="AN3400" s="27"/>
      <c r="AO3400" s="27"/>
      <c r="AP3400" s="27"/>
      <c r="AQ3400" s="27"/>
      <c r="AR3400" s="27"/>
      <c r="AS3400" s="27"/>
      <c r="AT3400" s="27"/>
      <c r="AU3400" s="27"/>
      <c r="AV3400" s="27"/>
      <c r="AW3400" s="27"/>
      <c r="AX3400" s="27"/>
      <c r="AY3400" s="27"/>
      <c r="AZ3400" s="27"/>
      <c r="BA3400" s="27"/>
      <c r="BB3400" s="27"/>
      <c r="BC3400" s="8"/>
      <c r="BD3400" s="5"/>
      <c r="BL3400" s="20"/>
      <c r="BM3400" s="27"/>
    </row>
    <row r="3401" spans="3:65">
      <c r="C3401" s="27"/>
      <c r="D3401" s="27"/>
      <c r="E3401" s="27"/>
      <c r="F3401" s="27"/>
      <c r="G3401" s="27"/>
      <c r="H3401" s="27"/>
      <c r="I3401" s="27"/>
      <c r="J3401" s="27"/>
      <c r="K3401" s="27"/>
      <c r="L3401" s="27"/>
      <c r="M3401" s="27"/>
      <c r="N3401" s="27"/>
      <c r="O3401" s="27"/>
      <c r="P3401" s="27"/>
      <c r="Q3401" s="27"/>
      <c r="R3401" s="27"/>
      <c r="S3401" s="27"/>
      <c r="T3401" s="27"/>
      <c r="U3401" s="27"/>
      <c r="V3401" s="27"/>
      <c r="W3401" s="27"/>
      <c r="X3401" s="27"/>
      <c r="Y3401" s="27"/>
      <c r="Z3401" s="27"/>
      <c r="AA3401" s="27"/>
      <c r="AB3401" s="27"/>
      <c r="AC3401" s="27"/>
      <c r="AD3401" s="27"/>
      <c r="AE3401" s="27"/>
      <c r="AF3401" s="27"/>
      <c r="AG3401" s="27"/>
      <c r="AH3401" s="27"/>
      <c r="AI3401" s="27"/>
      <c r="AJ3401" s="27"/>
      <c r="AK3401" s="27"/>
      <c r="AL3401" s="27"/>
      <c r="AM3401" s="27"/>
      <c r="AN3401" s="27"/>
      <c r="AO3401" s="27"/>
      <c r="AP3401" s="27"/>
      <c r="AQ3401" s="27"/>
      <c r="AR3401" s="27"/>
      <c r="AS3401" s="27"/>
      <c r="AT3401" s="27"/>
      <c r="AU3401" s="27"/>
      <c r="AV3401" s="27"/>
      <c r="AW3401" s="27"/>
      <c r="AX3401" s="27"/>
      <c r="AY3401" s="27"/>
      <c r="AZ3401" s="27"/>
      <c r="BA3401" s="27"/>
      <c r="BB3401" s="27"/>
      <c r="BC3401" s="8"/>
      <c r="BD3401" s="5"/>
      <c r="BL3401" s="20"/>
      <c r="BM3401" s="27"/>
    </row>
    <row r="3402" spans="3:65">
      <c r="C3402" s="27"/>
      <c r="D3402" s="27"/>
      <c r="E3402" s="27"/>
      <c r="F3402" s="27"/>
      <c r="G3402" s="27"/>
      <c r="H3402" s="27"/>
      <c r="I3402" s="27"/>
      <c r="J3402" s="27"/>
      <c r="K3402" s="27"/>
      <c r="L3402" s="27"/>
      <c r="M3402" s="27"/>
      <c r="N3402" s="27"/>
      <c r="O3402" s="27"/>
      <c r="P3402" s="27"/>
      <c r="Q3402" s="27"/>
      <c r="R3402" s="27"/>
      <c r="S3402" s="27"/>
      <c r="T3402" s="27"/>
      <c r="U3402" s="27"/>
      <c r="V3402" s="27"/>
      <c r="W3402" s="27"/>
      <c r="X3402" s="27"/>
      <c r="Y3402" s="27"/>
      <c r="Z3402" s="27"/>
      <c r="AA3402" s="27"/>
      <c r="AB3402" s="27"/>
      <c r="AC3402" s="27"/>
      <c r="AD3402" s="27"/>
      <c r="AE3402" s="27"/>
      <c r="AF3402" s="27"/>
      <c r="AG3402" s="27"/>
      <c r="AH3402" s="27"/>
      <c r="AI3402" s="27"/>
      <c r="AJ3402" s="27"/>
      <c r="AK3402" s="27"/>
      <c r="AL3402" s="27"/>
      <c r="AM3402" s="27"/>
      <c r="AN3402" s="27"/>
      <c r="AO3402" s="27"/>
      <c r="AP3402" s="27"/>
      <c r="AQ3402" s="27"/>
      <c r="AR3402" s="27"/>
      <c r="AS3402" s="27"/>
      <c r="AT3402" s="27"/>
      <c r="AU3402" s="27"/>
      <c r="AV3402" s="27"/>
      <c r="AW3402" s="27"/>
      <c r="AX3402" s="27"/>
      <c r="AY3402" s="27"/>
      <c r="AZ3402" s="27"/>
      <c r="BA3402" s="27"/>
      <c r="BB3402" s="27"/>
      <c r="BC3402" s="8"/>
      <c r="BD3402" s="5"/>
      <c r="BL3402" s="20"/>
      <c r="BM3402" s="27"/>
    </row>
    <row r="3403" spans="3:65">
      <c r="C3403" s="27"/>
      <c r="D3403" s="27"/>
      <c r="E3403" s="27"/>
      <c r="F3403" s="27"/>
      <c r="G3403" s="27"/>
      <c r="H3403" s="27"/>
      <c r="I3403" s="27"/>
      <c r="J3403" s="27"/>
      <c r="K3403" s="27"/>
      <c r="L3403" s="27"/>
      <c r="M3403" s="27"/>
      <c r="N3403" s="27"/>
      <c r="O3403" s="27"/>
      <c r="P3403" s="27"/>
      <c r="Q3403" s="27"/>
      <c r="R3403" s="27"/>
      <c r="S3403" s="27"/>
      <c r="T3403" s="27"/>
      <c r="U3403" s="27"/>
      <c r="V3403" s="27"/>
      <c r="W3403" s="27"/>
      <c r="X3403" s="27"/>
      <c r="Y3403" s="27"/>
      <c r="Z3403" s="27"/>
      <c r="AA3403" s="27"/>
      <c r="AB3403" s="27"/>
      <c r="AC3403" s="27"/>
      <c r="AD3403" s="27"/>
      <c r="AE3403" s="27"/>
      <c r="AF3403" s="27"/>
      <c r="AG3403" s="27"/>
      <c r="AH3403" s="27"/>
      <c r="AI3403" s="27"/>
      <c r="AJ3403" s="27"/>
      <c r="AK3403" s="27"/>
      <c r="AL3403" s="27"/>
      <c r="AM3403" s="27"/>
      <c r="AN3403" s="27"/>
      <c r="AO3403" s="27"/>
      <c r="AP3403" s="27"/>
      <c r="AQ3403" s="27"/>
      <c r="AR3403" s="27"/>
      <c r="AS3403" s="27"/>
      <c r="AT3403" s="27"/>
      <c r="AU3403" s="27"/>
      <c r="AV3403" s="27"/>
      <c r="AW3403" s="27"/>
      <c r="AX3403" s="27"/>
      <c r="AY3403" s="27"/>
      <c r="AZ3403" s="27"/>
      <c r="BA3403" s="27"/>
      <c r="BB3403" s="27"/>
      <c r="BC3403" s="8"/>
      <c r="BD3403" s="5"/>
      <c r="BL3403" s="20"/>
      <c r="BM3403" s="27"/>
    </row>
    <row r="3404" spans="3:65">
      <c r="C3404" s="27"/>
      <c r="D3404" s="27"/>
      <c r="E3404" s="27"/>
      <c r="F3404" s="27"/>
      <c r="G3404" s="27"/>
      <c r="H3404" s="27"/>
      <c r="I3404" s="27"/>
      <c r="J3404" s="27"/>
      <c r="K3404" s="27"/>
      <c r="L3404" s="27"/>
      <c r="M3404" s="27"/>
      <c r="N3404" s="27"/>
      <c r="O3404" s="27"/>
      <c r="P3404" s="27"/>
      <c r="Q3404" s="27"/>
      <c r="R3404" s="27"/>
      <c r="S3404" s="27"/>
      <c r="T3404" s="27"/>
      <c r="U3404" s="27"/>
      <c r="V3404" s="27"/>
      <c r="W3404" s="27"/>
      <c r="X3404" s="27"/>
      <c r="Y3404" s="27"/>
      <c r="Z3404" s="27"/>
      <c r="AA3404" s="27"/>
      <c r="AB3404" s="27"/>
      <c r="AC3404" s="27"/>
      <c r="AD3404" s="27"/>
      <c r="AE3404" s="27"/>
      <c r="AF3404" s="27"/>
      <c r="AG3404" s="27"/>
      <c r="AH3404" s="27"/>
      <c r="AI3404" s="27"/>
      <c r="AJ3404" s="27"/>
      <c r="AK3404" s="27"/>
      <c r="AL3404" s="27"/>
      <c r="AM3404" s="27"/>
      <c r="AN3404" s="27"/>
      <c r="AO3404" s="27"/>
      <c r="AP3404" s="27"/>
      <c r="AQ3404" s="27"/>
      <c r="AR3404" s="27"/>
      <c r="AS3404" s="27"/>
      <c r="AT3404" s="27"/>
      <c r="AU3404" s="27"/>
      <c r="AV3404" s="27"/>
      <c r="AW3404" s="27"/>
      <c r="AX3404" s="27"/>
      <c r="AY3404" s="27"/>
      <c r="AZ3404" s="27"/>
      <c r="BA3404" s="27"/>
      <c r="BB3404" s="27"/>
      <c r="BC3404" s="8"/>
      <c r="BD3404" s="5"/>
      <c r="BL3404" s="20"/>
      <c r="BM3404" s="27"/>
    </row>
    <row r="3405" spans="3:65">
      <c r="C3405" s="27"/>
      <c r="D3405" s="27"/>
      <c r="E3405" s="27"/>
      <c r="F3405" s="27"/>
      <c r="G3405" s="27"/>
      <c r="H3405" s="27"/>
      <c r="I3405" s="27"/>
      <c r="J3405" s="27"/>
      <c r="K3405" s="27"/>
      <c r="L3405" s="27"/>
      <c r="M3405" s="27"/>
      <c r="N3405" s="27"/>
      <c r="O3405" s="27"/>
      <c r="P3405" s="27"/>
      <c r="Q3405" s="27"/>
      <c r="R3405" s="27"/>
      <c r="S3405" s="27"/>
      <c r="T3405" s="27"/>
      <c r="U3405" s="27"/>
      <c r="V3405" s="27"/>
      <c r="W3405" s="27"/>
      <c r="X3405" s="27"/>
      <c r="Y3405" s="27"/>
      <c r="Z3405" s="27"/>
      <c r="AA3405" s="27"/>
      <c r="AB3405" s="27"/>
      <c r="AC3405" s="27"/>
      <c r="AD3405" s="27"/>
      <c r="AE3405" s="27"/>
      <c r="AF3405" s="27"/>
      <c r="AG3405" s="27"/>
      <c r="AH3405" s="27"/>
      <c r="AI3405" s="27"/>
      <c r="AJ3405" s="27"/>
      <c r="AK3405" s="27"/>
      <c r="AL3405" s="27"/>
      <c r="AM3405" s="27"/>
      <c r="AN3405" s="27"/>
      <c r="AO3405" s="27"/>
      <c r="AP3405" s="27"/>
      <c r="AQ3405" s="27"/>
      <c r="AR3405" s="27"/>
      <c r="AS3405" s="27"/>
      <c r="AT3405" s="27"/>
      <c r="AU3405" s="27"/>
      <c r="AV3405" s="27"/>
      <c r="AW3405" s="27"/>
      <c r="AX3405" s="27"/>
      <c r="AY3405" s="27"/>
      <c r="AZ3405" s="27"/>
      <c r="BA3405" s="27"/>
      <c r="BB3405" s="27"/>
      <c r="BC3405" s="8"/>
      <c r="BD3405" s="5"/>
      <c r="BL3405" s="20"/>
      <c r="BM3405" s="27"/>
    </row>
    <row r="3406" spans="3:65">
      <c r="C3406" s="27"/>
      <c r="D3406" s="27"/>
      <c r="E3406" s="27"/>
      <c r="F3406" s="27"/>
      <c r="G3406" s="27"/>
      <c r="H3406" s="27"/>
      <c r="I3406" s="27"/>
      <c r="J3406" s="27"/>
      <c r="K3406" s="27"/>
      <c r="L3406" s="27"/>
      <c r="M3406" s="27"/>
      <c r="N3406" s="27"/>
      <c r="O3406" s="27"/>
      <c r="P3406" s="27"/>
      <c r="Q3406" s="27"/>
      <c r="R3406" s="27"/>
      <c r="S3406" s="27"/>
      <c r="T3406" s="27"/>
      <c r="U3406" s="27"/>
      <c r="V3406" s="27"/>
      <c r="W3406" s="27"/>
      <c r="X3406" s="27"/>
      <c r="Y3406" s="27"/>
      <c r="Z3406" s="27"/>
      <c r="AA3406" s="27"/>
      <c r="AB3406" s="27"/>
      <c r="AC3406" s="27"/>
      <c r="AD3406" s="27"/>
      <c r="AE3406" s="27"/>
      <c r="AF3406" s="27"/>
      <c r="AG3406" s="27"/>
      <c r="AH3406" s="27"/>
      <c r="AI3406" s="27"/>
      <c r="AJ3406" s="27"/>
      <c r="AK3406" s="27"/>
      <c r="AL3406" s="27"/>
      <c r="AM3406" s="27"/>
      <c r="AN3406" s="27"/>
      <c r="AO3406" s="27"/>
      <c r="AP3406" s="27"/>
      <c r="AQ3406" s="27"/>
      <c r="AR3406" s="27"/>
      <c r="AS3406" s="27"/>
      <c r="AT3406" s="27"/>
      <c r="AU3406" s="27"/>
      <c r="AV3406" s="27"/>
      <c r="AW3406" s="27"/>
      <c r="AX3406" s="27"/>
      <c r="AY3406" s="27"/>
      <c r="AZ3406" s="27"/>
      <c r="BA3406" s="27"/>
      <c r="BB3406" s="27"/>
      <c r="BC3406" s="8"/>
      <c r="BD3406" s="5"/>
      <c r="BL3406" s="20"/>
      <c r="BM3406" s="27"/>
    </row>
    <row r="3407" spans="3:65">
      <c r="C3407" s="27"/>
      <c r="D3407" s="27"/>
      <c r="E3407" s="27"/>
      <c r="F3407" s="27"/>
      <c r="G3407" s="27"/>
      <c r="H3407" s="27"/>
      <c r="I3407" s="27"/>
      <c r="J3407" s="27"/>
      <c r="K3407" s="27"/>
      <c r="L3407" s="27"/>
      <c r="M3407" s="27"/>
      <c r="N3407" s="27"/>
      <c r="O3407" s="27"/>
      <c r="P3407" s="27"/>
      <c r="Q3407" s="27"/>
      <c r="R3407" s="27"/>
      <c r="S3407" s="27"/>
      <c r="T3407" s="27"/>
      <c r="U3407" s="27"/>
      <c r="V3407" s="27"/>
      <c r="W3407" s="27"/>
      <c r="X3407" s="27"/>
      <c r="Y3407" s="27"/>
      <c r="Z3407" s="27"/>
      <c r="AA3407" s="27"/>
      <c r="AB3407" s="27"/>
      <c r="AC3407" s="27"/>
      <c r="AD3407" s="27"/>
      <c r="AE3407" s="27"/>
      <c r="AF3407" s="27"/>
      <c r="AG3407" s="27"/>
      <c r="AH3407" s="27"/>
      <c r="AI3407" s="27"/>
      <c r="AJ3407" s="27"/>
      <c r="AK3407" s="27"/>
      <c r="AL3407" s="27"/>
      <c r="AM3407" s="27"/>
      <c r="AN3407" s="27"/>
      <c r="AO3407" s="27"/>
      <c r="AP3407" s="27"/>
      <c r="AQ3407" s="27"/>
      <c r="AR3407" s="27"/>
      <c r="AS3407" s="27"/>
      <c r="AT3407" s="27"/>
      <c r="AU3407" s="27"/>
      <c r="AV3407" s="27"/>
      <c r="AW3407" s="27"/>
      <c r="AX3407" s="27"/>
      <c r="AY3407" s="27"/>
      <c r="AZ3407" s="27"/>
      <c r="BA3407" s="27"/>
      <c r="BB3407" s="27"/>
      <c r="BC3407" s="8"/>
      <c r="BD3407" s="5"/>
      <c r="BL3407" s="20"/>
      <c r="BM3407" s="27"/>
    </row>
    <row r="3408" spans="3:65">
      <c r="C3408" s="27"/>
      <c r="D3408" s="27"/>
      <c r="E3408" s="27"/>
      <c r="F3408" s="27"/>
      <c r="G3408" s="27"/>
      <c r="H3408" s="27"/>
      <c r="I3408" s="27"/>
      <c r="J3408" s="27"/>
      <c r="K3408" s="27"/>
      <c r="L3408" s="27"/>
      <c r="M3408" s="27"/>
      <c r="N3408" s="27"/>
      <c r="O3408" s="27"/>
      <c r="P3408" s="27"/>
      <c r="Q3408" s="27"/>
      <c r="R3408" s="27"/>
      <c r="S3408" s="27"/>
      <c r="T3408" s="27"/>
      <c r="U3408" s="27"/>
      <c r="V3408" s="27"/>
      <c r="W3408" s="27"/>
      <c r="X3408" s="27"/>
      <c r="Y3408" s="27"/>
      <c r="Z3408" s="27"/>
      <c r="AA3408" s="27"/>
      <c r="AB3408" s="27"/>
      <c r="AC3408" s="27"/>
      <c r="AD3408" s="27"/>
      <c r="AE3408" s="27"/>
      <c r="AF3408" s="27"/>
      <c r="AG3408" s="27"/>
      <c r="AH3408" s="27"/>
      <c r="AI3408" s="27"/>
      <c r="AJ3408" s="27"/>
      <c r="AK3408" s="27"/>
      <c r="AL3408" s="27"/>
      <c r="AM3408" s="27"/>
      <c r="AN3408" s="27"/>
      <c r="AO3408" s="27"/>
      <c r="AP3408" s="27"/>
      <c r="AQ3408" s="27"/>
      <c r="AR3408" s="27"/>
      <c r="AS3408" s="27"/>
      <c r="AT3408" s="27"/>
      <c r="AU3408" s="27"/>
      <c r="AV3408" s="27"/>
      <c r="AW3408" s="27"/>
      <c r="AX3408" s="27"/>
      <c r="AY3408" s="27"/>
      <c r="AZ3408" s="27"/>
      <c r="BA3408" s="27"/>
      <c r="BB3408" s="27"/>
      <c r="BC3408" s="8"/>
      <c r="BD3408" s="5"/>
      <c r="BL3408" s="20"/>
      <c r="BM3408" s="27"/>
    </row>
    <row r="3409" spans="3:65">
      <c r="C3409" s="27"/>
      <c r="D3409" s="27"/>
      <c r="E3409" s="27"/>
      <c r="F3409" s="27"/>
      <c r="G3409" s="27"/>
      <c r="H3409" s="27"/>
      <c r="I3409" s="27"/>
      <c r="J3409" s="27"/>
      <c r="K3409" s="27"/>
      <c r="L3409" s="27"/>
      <c r="M3409" s="27"/>
      <c r="N3409" s="27"/>
      <c r="O3409" s="27"/>
      <c r="P3409" s="27"/>
      <c r="Q3409" s="27"/>
      <c r="R3409" s="27"/>
      <c r="S3409" s="27"/>
      <c r="T3409" s="27"/>
      <c r="U3409" s="27"/>
      <c r="V3409" s="27"/>
      <c r="W3409" s="27"/>
      <c r="X3409" s="27"/>
      <c r="Y3409" s="27"/>
      <c r="Z3409" s="27"/>
      <c r="AA3409" s="27"/>
      <c r="AB3409" s="27"/>
      <c r="AC3409" s="27"/>
      <c r="AD3409" s="27"/>
      <c r="AE3409" s="27"/>
      <c r="AF3409" s="27"/>
      <c r="AG3409" s="27"/>
      <c r="AH3409" s="27"/>
      <c r="AI3409" s="27"/>
      <c r="AJ3409" s="27"/>
      <c r="AK3409" s="27"/>
      <c r="AL3409" s="27"/>
      <c r="AM3409" s="27"/>
      <c r="AN3409" s="27"/>
      <c r="AO3409" s="27"/>
      <c r="AP3409" s="27"/>
      <c r="AQ3409" s="27"/>
      <c r="AR3409" s="27"/>
      <c r="AS3409" s="27"/>
      <c r="AT3409" s="27"/>
      <c r="AU3409" s="27"/>
      <c r="AV3409" s="27"/>
      <c r="AW3409" s="27"/>
      <c r="AX3409" s="27"/>
      <c r="AY3409" s="27"/>
      <c r="AZ3409" s="27"/>
      <c r="BA3409" s="27"/>
      <c r="BB3409" s="27"/>
      <c r="BC3409" s="8"/>
      <c r="BD3409" s="5"/>
      <c r="BL3409" s="20"/>
      <c r="BM3409" s="27"/>
    </row>
    <row r="3410" spans="3:65">
      <c r="C3410" s="27"/>
      <c r="D3410" s="27"/>
      <c r="E3410" s="27"/>
      <c r="F3410" s="27"/>
      <c r="G3410" s="27"/>
      <c r="H3410" s="27"/>
      <c r="I3410" s="27"/>
      <c r="J3410" s="27"/>
      <c r="K3410" s="27"/>
      <c r="L3410" s="27"/>
      <c r="M3410" s="27"/>
      <c r="N3410" s="27"/>
      <c r="O3410" s="27"/>
      <c r="P3410" s="27"/>
      <c r="Q3410" s="27"/>
      <c r="R3410" s="27"/>
      <c r="S3410" s="27"/>
      <c r="T3410" s="27"/>
      <c r="U3410" s="27"/>
      <c r="V3410" s="27"/>
      <c r="W3410" s="27"/>
      <c r="X3410" s="27"/>
      <c r="Y3410" s="27"/>
      <c r="Z3410" s="27"/>
      <c r="AA3410" s="27"/>
      <c r="AB3410" s="27"/>
      <c r="AC3410" s="27"/>
      <c r="AD3410" s="27"/>
      <c r="AE3410" s="27"/>
      <c r="AF3410" s="27"/>
      <c r="AG3410" s="27"/>
      <c r="AH3410" s="27"/>
      <c r="AI3410" s="27"/>
      <c r="AJ3410" s="27"/>
      <c r="AK3410" s="27"/>
      <c r="AL3410" s="27"/>
      <c r="AM3410" s="27"/>
      <c r="AN3410" s="27"/>
      <c r="AO3410" s="27"/>
      <c r="AP3410" s="27"/>
      <c r="AQ3410" s="27"/>
      <c r="AR3410" s="27"/>
      <c r="AS3410" s="27"/>
      <c r="AT3410" s="27"/>
      <c r="AU3410" s="27"/>
      <c r="AV3410" s="27"/>
      <c r="AW3410" s="27"/>
      <c r="AX3410" s="27"/>
      <c r="AY3410" s="27"/>
      <c r="AZ3410" s="27"/>
      <c r="BA3410" s="27"/>
      <c r="BB3410" s="27"/>
      <c r="BC3410" s="8"/>
      <c r="BD3410" s="5"/>
      <c r="BL3410" s="20"/>
      <c r="BM3410" s="27"/>
    </row>
    <row r="3411" spans="3:65">
      <c r="C3411" s="27"/>
      <c r="D3411" s="27"/>
      <c r="E3411" s="27"/>
      <c r="F3411" s="27"/>
      <c r="G3411" s="27"/>
      <c r="H3411" s="27"/>
      <c r="I3411" s="27"/>
      <c r="J3411" s="27"/>
      <c r="K3411" s="27"/>
      <c r="L3411" s="27"/>
      <c r="M3411" s="27"/>
      <c r="N3411" s="27"/>
      <c r="O3411" s="27"/>
      <c r="P3411" s="27"/>
      <c r="Q3411" s="27"/>
      <c r="R3411" s="27"/>
      <c r="S3411" s="27"/>
      <c r="T3411" s="27"/>
      <c r="U3411" s="27"/>
      <c r="V3411" s="27"/>
      <c r="W3411" s="27"/>
      <c r="X3411" s="27"/>
      <c r="Y3411" s="27"/>
      <c r="Z3411" s="27"/>
      <c r="AA3411" s="27"/>
      <c r="AB3411" s="27"/>
      <c r="AC3411" s="27"/>
      <c r="AD3411" s="27"/>
      <c r="AE3411" s="27"/>
      <c r="AF3411" s="27"/>
      <c r="AG3411" s="27"/>
      <c r="AH3411" s="27"/>
      <c r="AI3411" s="27"/>
      <c r="AJ3411" s="27"/>
      <c r="AK3411" s="27"/>
      <c r="AL3411" s="27"/>
      <c r="AM3411" s="27"/>
      <c r="AN3411" s="27"/>
      <c r="AO3411" s="27"/>
      <c r="AP3411" s="27"/>
      <c r="AQ3411" s="27"/>
      <c r="AR3411" s="27"/>
      <c r="AS3411" s="27"/>
      <c r="AT3411" s="27"/>
      <c r="AU3411" s="27"/>
      <c r="AV3411" s="27"/>
      <c r="AW3411" s="27"/>
      <c r="AX3411" s="27"/>
      <c r="AY3411" s="27"/>
      <c r="AZ3411" s="27"/>
      <c r="BA3411" s="27"/>
      <c r="BB3411" s="27"/>
      <c r="BC3411" s="8"/>
      <c r="BD3411" s="5"/>
      <c r="BL3411" s="20"/>
      <c r="BM3411" s="27"/>
    </row>
    <row r="3412" spans="3:65">
      <c r="C3412" s="27"/>
      <c r="D3412" s="27"/>
      <c r="E3412" s="27"/>
      <c r="F3412" s="27"/>
      <c r="G3412" s="27"/>
      <c r="H3412" s="27"/>
      <c r="I3412" s="27"/>
      <c r="J3412" s="27"/>
      <c r="K3412" s="27"/>
      <c r="L3412" s="27"/>
      <c r="M3412" s="27"/>
      <c r="N3412" s="27"/>
      <c r="O3412" s="27"/>
      <c r="P3412" s="27"/>
      <c r="Q3412" s="27"/>
      <c r="R3412" s="27"/>
      <c r="S3412" s="27"/>
      <c r="T3412" s="27"/>
      <c r="U3412" s="27"/>
      <c r="V3412" s="27"/>
      <c r="W3412" s="27"/>
      <c r="X3412" s="27"/>
      <c r="Y3412" s="27"/>
      <c r="Z3412" s="27"/>
      <c r="AA3412" s="27"/>
      <c r="AB3412" s="27"/>
      <c r="AC3412" s="27"/>
      <c r="AD3412" s="27"/>
      <c r="AE3412" s="27"/>
      <c r="AF3412" s="27"/>
      <c r="AG3412" s="27"/>
      <c r="AH3412" s="27"/>
      <c r="AI3412" s="27"/>
      <c r="AJ3412" s="27"/>
      <c r="AK3412" s="27"/>
      <c r="AL3412" s="27"/>
      <c r="AM3412" s="27"/>
      <c r="AN3412" s="27"/>
      <c r="AO3412" s="27"/>
      <c r="AP3412" s="27"/>
      <c r="AQ3412" s="27"/>
      <c r="AR3412" s="27"/>
      <c r="AS3412" s="27"/>
      <c r="AT3412" s="27"/>
      <c r="AU3412" s="27"/>
      <c r="AV3412" s="27"/>
      <c r="AW3412" s="27"/>
      <c r="AX3412" s="27"/>
      <c r="AY3412" s="27"/>
      <c r="AZ3412" s="27"/>
      <c r="BA3412" s="27"/>
      <c r="BB3412" s="27"/>
      <c r="BC3412" s="8"/>
      <c r="BD3412" s="5"/>
      <c r="BL3412" s="20"/>
      <c r="BM3412" s="27"/>
    </row>
    <row r="3413" spans="3:65">
      <c r="C3413" s="27"/>
      <c r="D3413" s="27"/>
      <c r="E3413" s="27"/>
      <c r="F3413" s="27"/>
      <c r="G3413" s="27"/>
      <c r="H3413" s="27"/>
      <c r="I3413" s="27"/>
      <c r="J3413" s="27"/>
      <c r="K3413" s="27"/>
      <c r="L3413" s="27"/>
      <c r="M3413" s="27"/>
      <c r="N3413" s="27"/>
      <c r="O3413" s="27"/>
      <c r="P3413" s="27"/>
      <c r="Q3413" s="27"/>
      <c r="R3413" s="27"/>
      <c r="S3413" s="27"/>
      <c r="T3413" s="27"/>
      <c r="U3413" s="27"/>
      <c r="V3413" s="27"/>
      <c r="W3413" s="27"/>
      <c r="X3413" s="27"/>
      <c r="Y3413" s="27"/>
      <c r="Z3413" s="27"/>
      <c r="AA3413" s="27"/>
      <c r="AB3413" s="27"/>
      <c r="AC3413" s="27"/>
      <c r="AD3413" s="27"/>
      <c r="AE3413" s="27"/>
      <c r="AF3413" s="27"/>
      <c r="AG3413" s="27"/>
      <c r="AH3413" s="27"/>
      <c r="AI3413" s="27"/>
      <c r="AJ3413" s="27"/>
      <c r="AK3413" s="27"/>
      <c r="AL3413" s="27"/>
      <c r="AM3413" s="27"/>
      <c r="AN3413" s="27"/>
      <c r="AO3413" s="27"/>
      <c r="AP3413" s="27"/>
      <c r="AQ3413" s="27"/>
      <c r="AR3413" s="27"/>
      <c r="AS3413" s="27"/>
      <c r="AT3413" s="27"/>
      <c r="AU3413" s="27"/>
      <c r="AV3413" s="27"/>
      <c r="AW3413" s="27"/>
      <c r="AX3413" s="27"/>
      <c r="AY3413" s="27"/>
      <c r="AZ3413" s="27"/>
      <c r="BA3413" s="27"/>
      <c r="BB3413" s="27"/>
      <c r="BC3413" s="8"/>
      <c r="BD3413" s="5"/>
      <c r="BL3413" s="20"/>
      <c r="BM3413" s="27"/>
    </row>
    <row r="3414" spans="3:65">
      <c r="C3414" s="27"/>
      <c r="D3414" s="27"/>
      <c r="E3414" s="27"/>
      <c r="F3414" s="27"/>
      <c r="G3414" s="27"/>
      <c r="H3414" s="27"/>
      <c r="I3414" s="27"/>
      <c r="J3414" s="27"/>
      <c r="K3414" s="27"/>
      <c r="L3414" s="27"/>
      <c r="M3414" s="27"/>
      <c r="N3414" s="27"/>
      <c r="O3414" s="27"/>
      <c r="P3414" s="27"/>
      <c r="Q3414" s="27"/>
      <c r="R3414" s="27"/>
      <c r="S3414" s="27"/>
      <c r="T3414" s="27"/>
      <c r="U3414" s="27"/>
      <c r="V3414" s="27"/>
      <c r="W3414" s="27"/>
      <c r="X3414" s="27"/>
      <c r="Y3414" s="27"/>
      <c r="Z3414" s="27"/>
      <c r="AA3414" s="27"/>
      <c r="AB3414" s="27"/>
      <c r="AC3414" s="27"/>
      <c r="AD3414" s="27"/>
      <c r="AE3414" s="27"/>
      <c r="AF3414" s="27"/>
      <c r="AG3414" s="27"/>
      <c r="AH3414" s="27"/>
      <c r="AI3414" s="27"/>
      <c r="AJ3414" s="27"/>
      <c r="AK3414" s="27"/>
      <c r="AL3414" s="27"/>
      <c r="AM3414" s="27"/>
      <c r="AN3414" s="27"/>
      <c r="AO3414" s="27"/>
      <c r="AP3414" s="27"/>
      <c r="AQ3414" s="27"/>
      <c r="AR3414" s="27"/>
      <c r="AS3414" s="27"/>
      <c r="AT3414" s="27"/>
      <c r="AU3414" s="27"/>
      <c r="AV3414" s="27"/>
      <c r="AW3414" s="27"/>
      <c r="AX3414" s="27"/>
      <c r="AY3414" s="27"/>
      <c r="AZ3414" s="27"/>
      <c r="BA3414" s="27"/>
      <c r="BB3414" s="27"/>
      <c r="BC3414" s="8"/>
      <c r="BD3414" s="5"/>
      <c r="BL3414" s="20"/>
      <c r="BM3414" s="27"/>
    </row>
    <row r="3415" spans="3:65">
      <c r="C3415" s="27"/>
      <c r="D3415" s="27"/>
      <c r="E3415" s="27"/>
      <c r="F3415" s="27"/>
      <c r="G3415" s="27"/>
      <c r="H3415" s="27"/>
      <c r="I3415" s="27"/>
      <c r="J3415" s="27"/>
      <c r="K3415" s="27"/>
      <c r="L3415" s="27"/>
      <c r="M3415" s="27"/>
      <c r="N3415" s="27"/>
      <c r="O3415" s="27"/>
      <c r="P3415" s="27"/>
      <c r="Q3415" s="27"/>
      <c r="R3415" s="27"/>
      <c r="S3415" s="27"/>
      <c r="T3415" s="27"/>
      <c r="U3415" s="27"/>
      <c r="V3415" s="27"/>
      <c r="W3415" s="27"/>
      <c r="X3415" s="27"/>
      <c r="Y3415" s="27"/>
      <c r="Z3415" s="27"/>
      <c r="AA3415" s="27"/>
      <c r="AB3415" s="27"/>
      <c r="AC3415" s="27"/>
      <c r="AD3415" s="27"/>
      <c r="AE3415" s="27"/>
      <c r="AF3415" s="27"/>
      <c r="AG3415" s="27"/>
      <c r="AH3415" s="27"/>
      <c r="AI3415" s="27"/>
      <c r="AJ3415" s="27"/>
      <c r="AK3415" s="27"/>
      <c r="AL3415" s="27"/>
      <c r="AM3415" s="27"/>
      <c r="AN3415" s="27"/>
      <c r="AO3415" s="27"/>
      <c r="AP3415" s="27"/>
      <c r="AQ3415" s="27"/>
      <c r="AR3415" s="27"/>
      <c r="AS3415" s="27"/>
      <c r="AT3415" s="27"/>
      <c r="AU3415" s="27"/>
      <c r="AV3415" s="27"/>
      <c r="AW3415" s="27"/>
      <c r="AX3415" s="27"/>
      <c r="AY3415" s="27"/>
      <c r="AZ3415" s="27"/>
      <c r="BA3415" s="27"/>
      <c r="BB3415" s="27"/>
      <c r="BC3415" s="8"/>
      <c r="BD3415" s="5"/>
      <c r="BL3415" s="20"/>
      <c r="BM3415" s="27"/>
    </row>
    <row r="3416" spans="3:65">
      <c r="C3416" s="27"/>
      <c r="D3416" s="27"/>
      <c r="E3416" s="27"/>
      <c r="F3416" s="27"/>
      <c r="G3416" s="27"/>
      <c r="H3416" s="27"/>
      <c r="I3416" s="27"/>
      <c r="J3416" s="27"/>
      <c r="K3416" s="27"/>
      <c r="L3416" s="27"/>
      <c r="M3416" s="27"/>
      <c r="N3416" s="27"/>
      <c r="O3416" s="27"/>
      <c r="P3416" s="27"/>
      <c r="Q3416" s="27"/>
      <c r="R3416" s="27"/>
      <c r="S3416" s="27"/>
      <c r="T3416" s="27"/>
      <c r="U3416" s="27"/>
      <c r="V3416" s="27"/>
      <c r="W3416" s="27"/>
      <c r="X3416" s="27"/>
      <c r="Y3416" s="27"/>
      <c r="Z3416" s="27"/>
      <c r="AA3416" s="27"/>
      <c r="AB3416" s="27"/>
      <c r="AC3416" s="27"/>
      <c r="AD3416" s="27"/>
      <c r="AE3416" s="27"/>
      <c r="AF3416" s="27"/>
      <c r="AG3416" s="27"/>
      <c r="AH3416" s="27"/>
      <c r="AI3416" s="27"/>
      <c r="AJ3416" s="27"/>
      <c r="AK3416" s="27"/>
      <c r="AL3416" s="27"/>
      <c r="AM3416" s="27"/>
      <c r="AN3416" s="27"/>
      <c r="AO3416" s="27"/>
      <c r="AP3416" s="27"/>
      <c r="AQ3416" s="27"/>
      <c r="AR3416" s="27"/>
      <c r="AS3416" s="27"/>
      <c r="AT3416" s="27"/>
      <c r="AU3416" s="27"/>
      <c r="AV3416" s="27"/>
      <c r="AW3416" s="27"/>
      <c r="AX3416" s="27"/>
      <c r="AY3416" s="27"/>
      <c r="AZ3416" s="27"/>
      <c r="BA3416" s="27"/>
      <c r="BB3416" s="27"/>
      <c r="BC3416" s="8"/>
      <c r="BD3416" s="5"/>
      <c r="BL3416" s="20"/>
      <c r="BM3416" s="27"/>
    </row>
    <row r="3417" spans="3:65">
      <c r="C3417" s="27"/>
      <c r="D3417" s="27"/>
      <c r="E3417" s="27"/>
      <c r="F3417" s="27"/>
      <c r="G3417" s="27"/>
      <c r="H3417" s="27"/>
      <c r="I3417" s="27"/>
      <c r="J3417" s="27"/>
      <c r="K3417" s="27"/>
      <c r="L3417" s="27"/>
      <c r="M3417" s="27"/>
      <c r="N3417" s="27"/>
      <c r="O3417" s="27"/>
      <c r="P3417" s="27"/>
      <c r="Q3417" s="27"/>
      <c r="R3417" s="27"/>
      <c r="S3417" s="27"/>
      <c r="T3417" s="27"/>
      <c r="U3417" s="27"/>
      <c r="V3417" s="27"/>
      <c r="W3417" s="27"/>
      <c r="X3417" s="27"/>
      <c r="Y3417" s="27"/>
      <c r="Z3417" s="27"/>
      <c r="AA3417" s="27"/>
      <c r="AB3417" s="27"/>
      <c r="AC3417" s="27"/>
      <c r="AD3417" s="27"/>
      <c r="AE3417" s="27"/>
      <c r="AF3417" s="27"/>
      <c r="AG3417" s="27"/>
      <c r="AH3417" s="27"/>
      <c r="AI3417" s="27"/>
      <c r="AJ3417" s="27"/>
      <c r="AK3417" s="27"/>
      <c r="AL3417" s="27"/>
      <c r="AM3417" s="27"/>
      <c r="AN3417" s="27"/>
      <c r="AO3417" s="27"/>
      <c r="AP3417" s="27"/>
      <c r="AQ3417" s="27"/>
      <c r="AR3417" s="27"/>
      <c r="AS3417" s="27"/>
      <c r="AT3417" s="27"/>
      <c r="AU3417" s="27"/>
      <c r="AV3417" s="27"/>
      <c r="AW3417" s="27"/>
      <c r="AX3417" s="27"/>
      <c r="AY3417" s="27"/>
      <c r="AZ3417" s="27"/>
      <c r="BA3417" s="27"/>
      <c r="BB3417" s="27"/>
      <c r="BC3417" s="8"/>
      <c r="BD3417" s="5"/>
      <c r="BL3417" s="20"/>
      <c r="BM3417" s="27"/>
    </row>
    <row r="3418" spans="3:65">
      <c r="C3418" s="27"/>
      <c r="D3418" s="27"/>
      <c r="E3418" s="27"/>
      <c r="F3418" s="27"/>
      <c r="G3418" s="27"/>
      <c r="H3418" s="27"/>
      <c r="I3418" s="27"/>
      <c r="J3418" s="27"/>
      <c r="K3418" s="27"/>
      <c r="L3418" s="27"/>
      <c r="M3418" s="27"/>
      <c r="N3418" s="27"/>
      <c r="O3418" s="27"/>
      <c r="P3418" s="27"/>
      <c r="Q3418" s="27"/>
      <c r="R3418" s="27"/>
      <c r="S3418" s="27"/>
      <c r="T3418" s="27"/>
      <c r="U3418" s="27"/>
      <c r="V3418" s="27"/>
      <c r="W3418" s="27"/>
      <c r="X3418" s="27"/>
      <c r="Y3418" s="27"/>
      <c r="Z3418" s="27"/>
      <c r="AA3418" s="27"/>
      <c r="AB3418" s="27"/>
      <c r="AC3418" s="27"/>
      <c r="AD3418" s="27"/>
      <c r="AE3418" s="27"/>
      <c r="AF3418" s="27"/>
      <c r="AG3418" s="27"/>
      <c r="AH3418" s="27"/>
      <c r="AI3418" s="27"/>
      <c r="AJ3418" s="27"/>
      <c r="AK3418" s="27"/>
      <c r="AL3418" s="27"/>
      <c r="AM3418" s="27"/>
      <c r="AN3418" s="27"/>
      <c r="AO3418" s="27"/>
      <c r="AP3418" s="27"/>
      <c r="AQ3418" s="27"/>
      <c r="AR3418" s="27"/>
      <c r="AS3418" s="27"/>
      <c r="AT3418" s="27"/>
      <c r="AU3418" s="27"/>
      <c r="AV3418" s="27"/>
      <c r="AW3418" s="27"/>
      <c r="AX3418" s="27"/>
      <c r="AY3418" s="27"/>
      <c r="AZ3418" s="27"/>
      <c r="BA3418" s="27"/>
      <c r="BB3418" s="27"/>
      <c r="BC3418" s="8"/>
      <c r="BD3418" s="5"/>
      <c r="BL3418" s="20"/>
      <c r="BM3418" s="27"/>
    </row>
    <row r="3419" spans="3:65">
      <c r="C3419" s="27"/>
      <c r="D3419" s="27"/>
      <c r="E3419" s="27"/>
      <c r="F3419" s="27"/>
      <c r="G3419" s="27"/>
      <c r="H3419" s="27"/>
      <c r="I3419" s="27"/>
      <c r="J3419" s="27"/>
      <c r="K3419" s="27"/>
      <c r="L3419" s="27"/>
      <c r="M3419" s="27"/>
      <c r="N3419" s="27"/>
      <c r="O3419" s="27"/>
      <c r="P3419" s="27"/>
      <c r="Q3419" s="27"/>
      <c r="R3419" s="27"/>
      <c r="S3419" s="27"/>
      <c r="T3419" s="27"/>
      <c r="U3419" s="27"/>
      <c r="V3419" s="27"/>
      <c r="W3419" s="27"/>
      <c r="X3419" s="27"/>
      <c r="Y3419" s="27"/>
      <c r="Z3419" s="27"/>
      <c r="AA3419" s="27"/>
      <c r="AB3419" s="27"/>
      <c r="AC3419" s="27"/>
      <c r="AD3419" s="27"/>
      <c r="AE3419" s="27"/>
      <c r="AF3419" s="27"/>
      <c r="AG3419" s="27"/>
      <c r="AH3419" s="27"/>
      <c r="AI3419" s="27"/>
      <c r="AJ3419" s="27"/>
      <c r="AK3419" s="27"/>
      <c r="AL3419" s="27"/>
      <c r="AM3419" s="27"/>
      <c r="AN3419" s="27"/>
      <c r="AO3419" s="27"/>
      <c r="AP3419" s="27"/>
      <c r="AQ3419" s="27"/>
      <c r="AR3419" s="27"/>
      <c r="AS3419" s="27"/>
      <c r="AT3419" s="27"/>
      <c r="AU3419" s="27"/>
      <c r="AV3419" s="27"/>
      <c r="AW3419" s="27"/>
      <c r="AX3419" s="27"/>
      <c r="AY3419" s="27"/>
      <c r="AZ3419" s="27"/>
      <c r="BA3419" s="27"/>
      <c r="BB3419" s="27"/>
      <c r="BC3419" s="8"/>
      <c r="BD3419" s="5"/>
      <c r="BL3419" s="20"/>
      <c r="BM3419" s="27"/>
    </row>
    <row r="3420" spans="3:65">
      <c r="C3420" s="27"/>
      <c r="D3420" s="27"/>
      <c r="E3420" s="27"/>
      <c r="F3420" s="27"/>
      <c r="G3420" s="27"/>
      <c r="H3420" s="27"/>
      <c r="I3420" s="27"/>
      <c r="J3420" s="27"/>
      <c r="K3420" s="27"/>
      <c r="L3420" s="27"/>
      <c r="M3420" s="27"/>
      <c r="N3420" s="27"/>
      <c r="O3420" s="27"/>
      <c r="P3420" s="27"/>
      <c r="Q3420" s="27"/>
      <c r="R3420" s="27"/>
      <c r="S3420" s="27"/>
      <c r="T3420" s="27"/>
      <c r="U3420" s="27"/>
      <c r="V3420" s="27"/>
      <c r="W3420" s="27"/>
      <c r="X3420" s="27"/>
      <c r="Y3420" s="27"/>
      <c r="Z3420" s="27"/>
      <c r="AA3420" s="27"/>
      <c r="AB3420" s="27"/>
      <c r="AC3420" s="27"/>
      <c r="AD3420" s="27"/>
      <c r="AE3420" s="27"/>
      <c r="AF3420" s="27"/>
      <c r="AG3420" s="27"/>
      <c r="AH3420" s="27"/>
      <c r="AI3420" s="27"/>
      <c r="AJ3420" s="27"/>
      <c r="AK3420" s="27"/>
      <c r="AL3420" s="27"/>
      <c r="AM3420" s="27"/>
      <c r="AN3420" s="27"/>
      <c r="AO3420" s="27"/>
      <c r="AP3420" s="27"/>
      <c r="AQ3420" s="27"/>
      <c r="AR3420" s="27"/>
      <c r="AS3420" s="27"/>
      <c r="AT3420" s="27"/>
      <c r="AU3420" s="27"/>
      <c r="AV3420" s="27"/>
      <c r="AW3420" s="27"/>
      <c r="AX3420" s="27"/>
      <c r="AY3420" s="27"/>
      <c r="AZ3420" s="27"/>
      <c r="BA3420" s="27"/>
      <c r="BB3420" s="27"/>
      <c r="BC3420" s="8"/>
      <c r="BD3420" s="5"/>
      <c r="BL3420" s="20"/>
      <c r="BM3420" s="27"/>
    </row>
    <row r="3421" spans="3:65">
      <c r="C3421" s="27"/>
      <c r="D3421" s="27"/>
      <c r="E3421" s="27"/>
      <c r="F3421" s="27"/>
      <c r="G3421" s="27"/>
      <c r="H3421" s="27"/>
      <c r="I3421" s="27"/>
      <c r="J3421" s="27"/>
      <c r="K3421" s="27"/>
      <c r="L3421" s="27"/>
      <c r="M3421" s="27"/>
      <c r="N3421" s="27"/>
      <c r="O3421" s="27"/>
      <c r="P3421" s="27"/>
      <c r="Q3421" s="27"/>
      <c r="R3421" s="27"/>
      <c r="S3421" s="27"/>
      <c r="T3421" s="27"/>
      <c r="U3421" s="27"/>
      <c r="V3421" s="27"/>
      <c r="W3421" s="27"/>
      <c r="X3421" s="27"/>
      <c r="Y3421" s="27"/>
      <c r="Z3421" s="27"/>
      <c r="AA3421" s="27"/>
      <c r="AB3421" s="27"/>
      <c r="AC3421" s="27"/>
      <c r="AD3421" s="27"/>
      <c r="AE3421" s="27"/>
      <c r="AF3421" s="27"/>
      <c r="AG3421" s="27"/>
      <c r="AH3421" s="27"/>
      <c r="AI3421" s="27"/>
      <c r="AJ3421" s="27"/>
      <c r="AK3421" s="27"/>
      <c r="AL3421" s="27"/>
      <c r="AM3421" s="27"/>
      <c r="AN3421" s="27"/>
      <c r="AO3421" s="27"/>
      <c r="AP3421" s="27"/>
      <c r="AQ3421" s="27"/>
      <c r="AR3421" s="27"/>
      <c r="AS3421" s="27"/>
      <c r="AT3421" s="27"/>
      <c r="AU3421" s="27"/>
      <c r="AV3421" s="27"/>
      <c r="AW3421" s="27"/>
      <c r="AX3421" s="27"/>
      <c r="AY3421" s="27"/>
      <c r="AZ3421" s="27"/>
      <c r="BA3421" s="27"/>
      <c r="BB3421" s="27"/>
      <c r="BC3421" s="8"/>
      <c r="BD3421" s="5"/>
      <c r="BL3421" s="20"/>
      <c r="BM3421" s="27"/>
    </row>
    <row r="3422" spans="3:65">
      <c r="C3422" s="27"/>
      <c r="D3422" s="27"/>
      <c r="E3422" s="27"/>
      <c r="F3422" s="27"/>
      <c r="G3422" s="27"/>
      <c r="H3422" s="27"/>
      <c r="I3422" s="27"/>
      <c r="J3422" s="27"/>
      <c r="K3422" s="27"/>
      <c r="L3422" s="27"/>
      <c r="M3422" s="27"/>
      <c r="N3422" s="27"/>
      <c r="O3422" s="27"/>
      <c r="P3422" s="27"/>
      <c r="Q3422" s="27"/>
      <c r="R3422" s="27"/>
      <c r="S3422" s="27"/>
      <c r="T3422" s="27"/>
      <c r="U3422" s="27"/>
      <c r="V3422" s="27"/>
      <c r="W3422" s="27"/>
      <c r="X3422" s="27"/>
      <c r="Y3422" s="27"/>
      <c r="Z3422" s="27"/>
      <c r="AA3422" s="27"/>
      <c r="AB3422" s="27"/>
      <c r="AC3422" s="27"/>
      <c r="AD3422" s="27"/>
      <c r="AE3422" s="27"/>
      <c r="AF3422" s="27"/>
      <c r="AG3422" s="27"/>
      <c r="AH3422" s="27"/>
      <c r="AI3422" s="27"/>
      <c r="AJ3422" s="27"/>
      <c r="AK3422" s="27"/>
      <c r="AL3422" s="27"/>
      <c r="AM3422" s="27"/>
      <c r="AN3422" s="27"/>
      <c r="AO3422" s="27"/>
      <c r="AP3422" s="27"/>
      <c r="AQ3422" s="27"/>
      <c r="AR3422" s="27"/>
      <c r="AS3422" s="27"/>
      <c r="AT3422" s="27"/>
      <c r="AU3422" s="27"/>
      <c r="AV3422" s="27"/>
      <c r="AW3422" s="27"/>
      <c r="AX3422" s="27"/>
      <c r="AY3422" s="27"/>
      <c r="AZ3422" s="27"/>
      <c r="BA3422" s="27"/>
      <c r="BB3422" s="27"/>
      <c r="BC3422" s="8"/>
      <c r="BD3422" s="5"/>
      <c r="BL3422" s="20"/>
      <c r="BM3422" s="27"/>
    </row>
    <row r="3423" spans="3:65">
      <c r="C3423" s="27"/>
      <c r="D3423" s="27"/>
      <c r="E3423" s="27"/>
      <c r="F3423" s="27"/>
      <c r="G3423" s="27"/>
      <c r="H3423" s="27"/>
      <c r="I3423" s="27"/>
      <c r="J3423" s="27"/>
      <c r="K3423" s="27"/>
      <c r="L3423" s="27"/>
      <c r="M3423" s="27"/>
      <c r="N3423" s="27"/>
      <c r="O3423" s="27"/>
      <c r="P3423" s="27"/>
      <c r="Q3423" s="27"/>
      <c r="R3423" s="27"/>
      <c r="S3423" s="27"/>
      <c r="T3423" s="27"/>
      <c r="U3423" s="27"/>
      <c r="V3423" s="27"/>
      <c r="W3423" s="27"/>
      <c r="X3423" s="27"/>
      <c r="Y3423" s="27"/>
      <c r="Z3423" s="27"/>
      <c r="AA3423" s="27"/>
      <c r="AB3423" s="27"/>
      <c r="AC3423" s="27"/>
      <c r="AD3423" s="27"/>
      <c r="AE3423" s="27"/>
      <c r="AF3423" s="27"/>
      <c r="AG3423" s="27"/>
      <c r="AH3423" s="27"/>
      <c r="AI3423" s="27"/>
      <c r="AJ3423" s="27"/>
      <c r="AK3423" s="27"/>
      <c r="AL3423" s="27"/>
      <c r="AM3423" s="27"/>
      <c r="AN3423" s="27"/>
      <c r="AO3423" s="27"/>
      <c r="AP3423" s="27"/>
      <c r="AQ3423" s="27"/>
      <c r="AR3423" s="27"/>
      <c r="AS3423" s="27"/>
      <c r="AT3423" s="27"/>
      <c r="AU3423" s="27"/>
      <c r="AV3423" s="27"/>
      <c r="AW3423" s="27"/>
      <c r="AX3423" s="27"/>
      <c r="AY3423" s="27"/>
      <c r="AZ3423" s="27"/>
      <c r="BA3423" s="27"/>
      <c r="BB3423" s="27"/>
      <c r="BC3423" s="8"/>
      <c r="BD3423" s="5"/>
      <c r="BL3423" s="20"/>
      <c r="BM3423" s="27"/>
    </row>
    <row r="3424" spans="3:65">
      <c r="C3424" s="27"/>
      <c r="D3424" s="27"/>
      <c r="E3424" s="27"/>
      <c r="F3424" s="27"/>
      <c r="G3424" s="27"/>
      <c r="H3424" s="27"/>
      <c r="I3424" s="27"/>
      <c r="J3424" s="27"/>
      <c r="K3424" s="27"/>
      <c r="L3424" s="27"/>
      <c r="M3424" s="27"/>
      <c r="N3424" s="27"/>
      <c r="O3424" s="27"/>
      <c r="P3424" s="27"/>
      <c r="Q3424" s="27"/>
      <c r="R3424" s="27"/>
      <c r="S3424" s="27"/>
      <c r="T3424" s="27"/>
      <c r="U3424" s="27"/>
      <c r="V3424" s="27"/>
      <c r="W3424" s="27"/>
      <c r="X3424" s="27"/>
      <c r="Y3424" s="27"/>
      <c r="Z3424" s="27"/>
      <c r="AA3424" s="27"/>
      <c r="AB3424" s="27"/>
      <c r="AC3424" s="27"/>
      <c r="AD3424" s="27"/>
      <c r="AE3424" s="27"/>
      <c r="AF3424" s="27"/>
      <c r="AG3424" s="27"/>
      <c r="AH3424" s="27"/>
      <c r="AI3424" s="27"/>
      <c r="AJ3424" s="27"/>
      <c r="AK3424" s="27"/>
      <c r="AL3424" s="27"/>
      <c r="AM3424" s="27"/>
      <c r="AN3424" s="27"/>
      <c r="AO3424" s="27"/>
      <c r="AP3424" s="27"/>
      <c r="AQ3424" s="27"/>
      <c r="AR3424" s="27"/>
      <c r="AS3424" s="27"/>
      <c r="AT3424" s="27"/>
      <c r="AU3424" s="27"/>
      <c r="AV3424" s="27"/>
      <c r="AW3424" s="27"/>
      <c r="AX3424" s="27"/>
      <c r="AY3424" s="27"/>
      <c r="AZ3424" s="27"/>
      <c r="BA3424" s="27"/>
      <c r="BB3424" s="27"/>
      <c r="BC3424" s="8"/>
      <c r="BD3424" s="5"/>
      <c r="BL3424" s="20"/>
      <c r="BM3424" s="27"/>
    </row>
    <row r="3425" spans="3:65">
      <c r="C3425" s="27"/>
      <c r="D3425" s="27"/>
      <c r="E3425" s="27"/>
      <c r="F3425" s="27"/>
      <c r="G3425" s="27"/>
      <c r="H3425" s="27"/>
      <c r="I3425" s="27"/>
      <c r="J3425" s="27"/>
      <c r="K3425" s="27"/>
      <c r="L3425" s="27"/>
      <c r="M3425" s="27"/>
      <c r="N3425" s="27"/>
      <c r="O3425" s="27"/>
      <c r="P3425" s="27"/>
      <c r="Q3425" s="27"/>
      <c r="R3425" s="27"/>
      <c r="S3425" s="27"/>
      <c r="T3425" s="27"/>
      <c r="U3425" s="27"/>
      <c r="V3425" s="27"/>
      <c r="W3425" s="27"/>
      <c r="X3425" s="27"/>
      <c r="Y3425" s="27"/>
      <c r="Z3425" s="27"/>
      <c r="AA3425" s="27"/>
      <c r="AB3425" s="27"/>
      <c r="AC3425" s="27"/>
      <c r="AD3425" s="27"/>
      <c r="AE3425" s="27"/>
      <c r="AF3425" s="27"/>
      <c r="AG3425" s="27"/>
      <c r="AH3425" s="27"/>
      <c r="AI3425" s="27"/>
      <c r="AJ3425" s="27"/>
      <c r="AK3425" s="27"/>
      <c r="AL3425" s="27"/>
      <c r="AM3425" s="27"/>
      <c r="AN3425" s="27"/>
      <c r="AO3425" s="27"/>
      <c r="AP3425" s="27"/>
      <c r="AQ3425" s="27"/>
      <c r="AR3425" s="27"/>
      <c r="AS3425" s="27"/>
      <c r="AT3425" s="27"/>
      <c r="AU3425" s="27"/>
      <c r="AV3425" s="27"/>
      <c r="AW3425" s="27"/>
      <c r="AX3425" s="27"/>
      <c r="AY3425" s="27"/>
      <c r="AZ3425" s="27"/>
      <c r="BA3425" s="27"/>
      <c r="BB3425" s="27"/>
      <c r="BC3425" s="8"/>
      <c r="BD3425" s="5"/>
      <c r="BL3425" s="20"/>
      <c r="BM3425" s="27"/>
    </row>
    <row r="3426" spans="3:65">
      <c r="C3426" s="27"/>
      <c r="D3426" s="27"/>
      <c r="E3426" s="27"/>
      <c r="F3426" s="27"/>
      <c r="G3426" s="27"/>
      <c r="H3426" s="27"/>
      <c r="I3426" s="27"/>
      <c r="J3426" s="27"/>
      <c r="K3426" s="27"/>
      <c r="L3426" s="27"/>
      <c r="M3426" s="27"/>
      <c r="N3426" s="27"/>
      <c r="O3426" s="27"/>
      <c r="P3426" s="27"/>
      <c r="Q3426" s="27"/>
      <c r="R3426" s="27"/>
      <c r="S3426" s="27"/>
      <c r="T3426" s="27"/>
      <c r="U3426" s="27"/>
      <c r="V3426" s="27"/>
      <c r="W3426" s="27"/>
      <c r="X3426" s="27"/>
      <c r="Y3426" s="27"/>
      <c r="Z3426" s="27"/>
      <c r="AA3426" s="27"/>
      <c r="AB3426" s="27"/>
      <c r="AC3426" s="27"/>
      <c r="AD3426" s="27"/>
      <c r="AE3426" s="27"/>
      <c r="AF3426" s="27"/>
      <c r="AG3426" s="27"/>
      <c r="AH3426" s="27"/>
      <c r="AI3426" s="27"/>
      <c r="AJ3426" s="27"/>
      <c r="AK3426" s="27"/>
      <c r="AL3426" s="27"/>
      <c r="AM3426" s="27"/>
      <c r="AN3426" s="27"/>
      <c r="AO3426" s="27"/>
      <c r="AP3426" s="27"/>
      <c r="AQ3426" s="27"/>
      <c r="AR3426" s="27"/>
      <c r="AS3426" s="27"/>
      <c r="AT3426" s="27"/>
      <c r="AU3426" s="27"/>
      <c r="AV3426" s="27"/>
      <c r="AW3426" s="27"/>
      <c r="AX3426" s="27"/>
      <c r="AY3426" s="27"/>
      <c r="AZ3426" s="27"/>
      <c r="BA3426" s="27"/>
      <c r="BB3426" s="27"/>
      <c r="BC3426" s="8"/>
      <c r="BD3426" s="5"/>
      <c r="BL3426" s="20"/>
      <c r="BM3426" s="27"/>
    </row>
    <row r="3427" spans="3:65">
      <c r="C3427" s="27"/>
      <c r="D3427" s="27"/>
      <c r="E3427" s="27"/>
      <c r="F3427" s="27"/>
      <c r="G3427" s="27"/>
      <c r="H3427" s="27"/>
      <c r="I3427" s="27"/>
      <c r="J3427" s="27"/>
      <c r="K3427" s="27"/>
      <c r="L3427" s="27"/>
      <c r="M3427" s="27"/>
      <c r="N3427" s="27"/>
      <c r="O3427" s="27"/>
      <c r="P3427" s="27"/>
      <c r="Q3427" s="27"/>
      <c r="R3427" s="27"/>
      <c r="S3427" s="27"/>
      <c r="T3427" s="27"/>
      <c r="U3427" s="27"/>
      <c r="V3427" s="27"/>
      <c r="W3427" s="27"/>
      <c r="X3427" s="27"/>
      <c r="Y3427" s="27"/>
      <c r="Z3427" s="27"/>
      <c r="AA3427" s="27"/>
      <c r="AB3427" s="27"/>
      <c r="AC3427" s="27"/>
      <c r="AD3427" s="27"/>
      <c r="AE3427" s="27"/>
      <c r="AF3427" s="27"/>
      <c r="AG3427" s="27"/>
      <c r="AH3427" s="27"/>
      <c r="AI3427" s="27"/>
      <c r="AJ3427" s="27"/>
      <c r="AK3427" s="27"/>
      <c r="AL3427" s="27"/>
      <c r="AM3427" s="27"/>
      <c r="AN3427" s="27"/>
      <c r="AO3427" s="27"/>
      <c r="AP3427" s="27"/>
      <c r="AQ3427" s="27"/>
      <c r="AR3427" s="27"/>
      <c r="AS3427" s="27"/>
      <c r="AT3427" s="27"/>
      <c r="AU3427" s="27"/>
      <c r="AV3427" s="27"/>
      <c r="AW3427" s="27"/>
      <c r="AX3427" s="27"/>
      <c r="AY3427" s="27"/>
      <c r="AZ3427" s="27"/>
      <c r="BA3427" s="27"/>
      <c r="BB3427" s="27"/>
      <c r="BC3427" s="8"/>
      <c r="BD3427" s="5"/>
      <c r="BL3427" s="20"/>
      <c r="BM3427" s="27"/>
    </row>
    <row r="3428" spans="3:65">
      <c r="C3428" s="27"/>
      <c r="D3428" s="27"/>
      <c r="E3428" s="27"/>
      <c r="F3428" s="27"/>
      <c r="G3428" s="27"/>
      <c r="H3428" s="27"/>
      <c r="I3428" s="27"/>
      <c r="J3428" s="27"/>
      <c r="K3428" s="27"/>
      <c r="L3428" s="27"/>
      <c r="M3428" s="27"/>
      <c r="N3428" s="27"/>
      <c r="O3428" s="27"/>
      <c r="P3428" s="27"/>
      <c r="Q3428" s="27"/>
      <c r="R3428" s="27"/>
      <c r="S3428" s="27"/>
      <c r="T3428" s="27"/>
      <c r="U3428" s="27"/>
      <c r="V3428" s="27"/>
      <c r="W3428" s="27"/>
      <c r="X3428" s="27"/>
      <c r="Y3428" s="27"/>
      <c r="Z3428" s="27"/>
      <c r="AA3428" s="27"/>
      <c r="AB3428" s="27"/>
      <c r="AC3428" s="27"/>
      <c r="AD3428" s="27"/>
      <c r="AE3428" s="27"/>
      <c r="AF3428" s="27"/>
      <c r="AG3428" s="27"/>
      <c r="AH3428" s="27"/>
      <c r="AI3428" s="27"/>
      <c r="AJ3428" s="27"/>
      <c r="AK3428" s="27"/>
      <c r="AL3428" s="27"/>
      <c r="AM3428" s="27"/>
      <c r="AN3428" s="27"/>
      <c r="AO3428" s="27"/>
      <c r="AP3428" s="27"/>
      <c r="AQ3428" s="27"/>
      <c r="AR3428" s="27"/>
      <c r="AS3428" s="27"/>
      <c r="AT3428" s="27"/>
      <c r="AU3428" s="27"/>
      <c r="AV3428" s="27"/>
      <c r="AW3428" s="27"/>
      <c r="AX3428" s="27"/>
      <c r="AY3428" s="27"/>
      <c r="AZ3428" s="27"/>
      <c r="BA3428" s="27"/>
      <c r="BB3428" s="27"/>
      <c r="BC3428" s="8"/>
      <c r="BD3428" s="5"/>
      <c r="BL3428" s="20"/>
      <c r="BM3428" s="27"/>
    </row>
    <row r="3429" spans="3:65">
      <c r="C3429" s="27"/>
      <c r="D3429" s="27"/>
      <c r="E3429" s="27"/>
      <c r="F3429" s="27"/>
      <c r="G3429" s="27"/>
      <c r="H3429" s="27"/>
      <c r="I3429" s="27"/>
      <c r="J3429" s="27"/>
      <c r="K3429" s="27"/>
      <c r="L3429" s="27"/>
      <c r="M3429" s="27"/>
      <c r="N3429" s="27"/>
      <c r="O3429" s="27"/>
      <c r="P3429" s="27"/>
      <c r="Q3429" s="27"/>
      <c r="R3429" s="27"/>
      <c r="S3429" s="27"/>
      <c r="T3429" s="27"/>
      <c r="U3429" s="27"/>
      <c r="V3429" s="27"/>
      <c r="W3429" s="27"/>
      <c r="X3429" s="27"/>
      <c r="Y3429" s="27"/>
      <c r="Z3429" s="27"/>
      <c r="AA3429" s="27"/>
      <c r="AB3429" s="27"/>
      <c r="AC3429" s="27"/>
      <c r="AD3429" s="27"/>
      <c r="AE3429" s="27"/>
      <c r="AF3429" s="27"/>
      <c r="AG3429" s="27"/>
      <c r="AH3429" s="27"/>
      <c r="AI3429" s="27"/>
      <c r="AJ3429" s="27"/>
      <c r="AK3429" s="27"/>
      <c r="AL3429" s="27"/>
      <c r="AM3429" s="27"/>
      <c r="AN3429" s="27"/>
      <c r="AO3429" s="27"/>
      <c r="AP3429" s="27"/>
      <c r="AQ3429" s="27"/>
      <c r="AR3429" s="27"/>
      <c r="AS3429" s="27"/>
      <c r="AT3429" s="27"/>
      <c r="AU3429" s="27"/>
      <c r="AV3429" s="27"/>
      <c r="AW3429" s="27"/>
      <c r="AX3429" s="27"/>
      <c r="AY3429" s="27"/>
      <c r="AZ3429" s="27"/>
      <c r="BA3429" s="27"/>
      <c r="BB3429" s="27"/>
      <c r="BC3429" s="8"/>
      <c r="BD3429" s="5"/>
      <c r="BL3429" s="20"/>
      <c r="BM3429" s="27"/>
    </row>
    <row r="3430" spans="3:65">
      <c r="C3430" s="27"/>
      <c r="D3430" s="27"/>
      <c r="E3430" s="27"/>
      <c r="F3430" s="27"/>
      <c r="G3430" s="27"/>
      <c r="H3430" s="27"/>
      <c r="I3430" s="27"/>
      <c r="J3430" s="27"/>
      <c r="K3430" s="27"/>
      <c r="L3430" s="27"/>
      <c r="M3430" s="27"/>
      <c r="N3430" s="27"/>
      <c r="O3430" s="27"/>
      <c r="P3430" s="27"/>
      <c r="Q3430" s="27"/>
      <c r="R3430" s="27"/>
      <c r="S3430" s="27"/>
      <c r="T3430" s="27"/>
      <c r="U3430" s="27"/>
      <c r="V3430" s="27"/>
      <c r="W3430" s="27"/>
      <c r="X3430" s="27"/>
      <c r="Y3430" s="27"/>
      <c r="Z3430" s="27"/>
      <c r="AA3430" s="27"/>
      <c r="AB3430" s="27"/>
      <c r="AC3430" s="27"/>
      <c r="AD3430" s="27"/>
      <c r="AE3430" s="27"/>
      <c r="AF3430" s="27"/>
      <c r="AG3430" s="27"/>
      <c r="AH3430" s="27"/>
      <c r="AI3430" s="27"/>
      <c r="AJ3430" s="27"/>
      <c r="AK3430" s="27"/>
      <c r="AL3430" s="27"/>
      <c r="AM3430" s="27"/>
      <c r="AN3430" s="27"/>
      <c r="AO3430" s="27"/>
      <c r="AP3430" s="27"/>
      <c r="AQ3430" s="27"/>
      <c r="AR3430" s="27"/>
      <c r="AS3430" s="27"/>
      <c r="AT3430" s="27"/>
      <c r="AU3430" s="27"/>
      <c r="AV3430" s="27"/>
      <c r="AW3430" s="27"/>
      <c r="AX3430" s="27"/>
      <c r="AY3430" s="27"/>
      <c r="AZ3430" s="27"/>
      <c r="BA3430" s="27"/>
      <c r="BB3430" s="27"/>
      <c r="BC3430" s="8"/>
      <c r="BD3430" s="5"/>
      <c r="BL3430" s="20"/>
      <c r="BM3430" s="27"/>
    </row>
    <row r="3431" spans="3:65">
      <c r="C3431" s="27"/>
      <c r="D3431" s="27"/>
      <c r="E3431" s="27"/>
      <c r="F3431" s="27"/>
      <c r="G3431" s="27"/>
      <c r="H3431" s="27"/>
      <c r="I3431" s="27"/>
      <c r="J3431" s="27"/>
      <c r="K3431" s="27"/>
      <c r="L3431" s="27"/>
      <c r="M3431" s="27"/>
      <c r="N3431" s="27"/>
      <c r="O3431" s="27"/>
      <c r="P3431" s="27"/>
      <c r="Q3431" s="27"/>
      <c r="R3431" s="27"/>
      <c r="S3431" s="27"/>
      <c r="T3431" s="27"/>
      <c r="U3431" s="27"/>
      <c r="V3431" s="27"/>
      <c r="W3431" s="27"/>
      <c r="X3431" s="27"/>
      <c r="Y3431" s="27"/>
      <c r="Z3431" s="27"/>
      <c r="AA3431" s="27"/>
      <c r="AB3431" s="27"/>
      <c r="AC3431" s="27"/>
      <c r="AD3431" s="27"/>
      <c r="AE3431" s="27"/>
      <c r="AF3431" s="27"/>
      <c r="AG3431" s="27"/>
      <c r="AH3431" s="27"/>
      <c r="AI3431" s="27"/>
      <c r="AJ3431" s="27"/>
      <c r="AK3431" s="27"/>
      <c r="AL3431" s="27"/>
      <c r="AM3431" s="27"/>
      <c r="AN3431" s="27"/>
      <c r="AO3431" s="27"/>
      <c r="AP3431" s="27"/>
      <c r="AQ3431" s="27"/>
      <c r="AR3431" s="27"/>
      <c r="AS3431" s="27"/>
      <c r="AT3431" s="27"/>
      <c r="AU3431" s="27"/>
      <c r="AV3431" s="27"/>
      <c r="AW3431" s="27"/>
      <c r="AX3431" s="27"/>
      <c r="AY3431" s="27"/>
      <c r="AZ3431" s="27"/>
      <c r="BA3431" s="27"/>
      <c r="BB3431" s="27"/>
      <c r="BC3431" s="8"/>
      <c r="BD3431" s="5"/>
      <c r="BL3431" s="20"/>
      <c r="BM3431" s="27"/>
    </row>
    <row r="3432" spans="3:65">
      <c r="C3432" s="27"/>
      <c r="D3432" s="27"/>
      <c r="E3432" s="27"/>
      <c r="F3432" s="27"/>
      <c r="G3432" s="27"/>
      <c r="H3432" s="27"/>
      <c r="I3432" s="27"/>
      <c r="J3432" s="27"/>
      <c r="K3432" s="27"/>
      <c r="L3432" s="27"/>
      <c r="M3432" s="27"/>
      <c r="N3432" s="27"/>
      <c r="O3432" s="27"/>
      <c r="P3432" s="27"/>
      <c r="Q3432" s="27"/>
      <c r="R3432" s="27"/>
      <c r="S3432" s="27"/>
      <c r="T3432" s="27"/>
      <c r="U3432" s="27"/>
      <c r="V3432" s="27"/>
      <c r="W3432" s="27"/>
      <c r="X3432" s="27"/>
      <c r="Y3432" s="27"/>
      <c r="Z3432" s="27"/>
      <c r="AA3432" s="27"/>
      <c r="AB3432" s="27"/>
      <c r="AC3432" s="27"/>
      <c r="AD3432" s="27"/>
      <c r="AE3432" s="27"/>
      <c r="AF3432" s="27"/>
      <c r="AG3432" s="27"/>
      <c r="AH3432" s="27"/>
      <c r="AI3432" s="27"/>
      <c r="AJ3432" s="27"/>
      <c r="AK3432" s="27"/>
      <c r="AL3432" s="27"/>
      <c r="AM3432" s="27"/>
      <c r="AN3432" s="27"/>
      <c r="AO3432" s="27"/>
      <c r="AP3432" s="27"/>
      <c r="AQ3432" s="27"/>
      <c r="AR3432" s="27"/>
      <c r="AS3432" s="27"/>
      <c r="AT3432" s="27"/>
      <c r="AU3432" s="27"/>
      <c r="AV3432" s="27"/>
      <c r="AW3432" s="27"/>
      <c r="AX3432" s="27"/>
      <c r="AY3432" s="27"/>
      <c r="AZ3432" s="27"/>
      <c r="BA3432" s="27"/>
      <c r="BB3432" s="27"/>
      <c r="BC3432" s="8"/>
      <c r="BD3432" s="5"/>
      <c r="BL3432" s="20"/>
      <c r="BM3432" s="27"/>
    </row>
    <row r="3433" spans="3:65">
      <c r="C3433" s="27"/>
      <c r="D3433" s="27"/>
      <c r="E3433" s="27"/>
      <c r="F3433" s="27"/>
      <c r="G3433" s="27"/>
      <c r="H3433" s="27"/>
      <c r="I3433" s="27"/>
      <c r="J3433" s="27"/>
      <c r="K3433" s="27"/>
      <c r="L3433" s="27"/>
      <c r="M3433" s="27"/>
      <c r="N3433" s="27"/>
      <c r="O3433" s="27"/>
      <c r="P3433" s="27"/>
      <c r="Q3433" s="27"/>
      <c r="R3433" s="27"/>
      <c r="S3433" s="27"/>
      <c r="T3433" s="27"/>
      <c r="U3433" s="27"/>
      <c r="V3433" s="27"/>
      <c r="W3433" s="27"/>
      <c r="X3433" s="27"/>
      <c r="Y3433" s="27"/>
      <c r="Z3433" s="27"/>
      <c r="AA3433" s="27"/>
      <c r="AB3433" s="27"/>
      <c r="AC3433" s="27"/>
      <c r="AD3433" s="27"/>
      <c r="AE3433" s="27"/>
      <c r="AF3433" s="27"/>
      <c r="AG3433" s="27"/>
      <c r="AH3433" s="27"/>
      <c r="AI3433" s="27"/>
      <c r="AJ3433" s="27"/>
      <c r="AK3433" s="27"/>
      <c r="AL3433" s="27"/>
      <c r="AM3433" s="27"/>
      <c r="AN3433" s="27"/>
      <c r="AO3433" s="27"/>
      <c r="AP3433" s="27"/>
      <c r="AQ3433" s="27"/>
      <c r="AR3433" s="27"/>
      <c r="AS3433" s="27"/>
      <c r="AT3433" s="27"/>
      <c r="AU3433" s="27"/>
      <c r="AV3433" s="27"/>
      <c r="AW3433" s="27"/>
      <c r="AX3433" s="27"/>
      <c r="AY3433" s="27"/>
      <c r="AZ3433" s="27"/>
      <c r="BA3433" s="27"/>
      <c r="BB3433" s="27"/>
      <c r="BC3433" s="8"/>
      <c r="BD3433" s="5"/>
      <c r="BL3433" s="20"/>
      <c r="BM3433" s="27"/>
    </row>
    <row r="3434" spans="3:65">
      <c r="C3434" s="27"/>
      <c r="D3434" s="27"/>
      <c r="E3434" s="27"/>
      <c r="F3434" s="27"/>
      <c r="G3434" s="27"/>
      <c r="H3434" s="27"/>
      <c r="I3434" s="27"/>
      <c r="J3434" s="27"/>
      <c r="K3434" s="27"/>
      <c r="L3434" s="27"/>
      <c r="M3434" s="27"/>
      <c r="N3434" s="27"/>
      <c r="O3434" s="27"/>
      <c r="P3434" s="27"/>
      <c r="Q3434" s="27"/>
      <c r="R3434" s="27"/>
      <c r="S3434" s="27"/>
      <c r="T3434" s="27"/>
      <c r="U3434" s="27"/>
      <c r="V3434" s="27"/>
      <c r="W3434" s="27"/>
      <c r="X3434" s="27"/>
      <c r="Y3434" s="27"/>
      <c r="Z3434" s="27"/>
      <c r="AA3434" s="27"/>
      <c r="AB3434" s="27"/>
      <c r="AC3434" s="27"/>
      <c r="AD3434" s="27"/>
      <c r="AE3434" s="27"/>
      <c r="AF3434" s="27"/>
      <c r="AG3434" s="27"/>
      <c r="AH3434" s="27"/>
      <c r="AI3434" s="27"/>
      <c r="AJ3434" s="27"/>
      <c r="AK3434" s="27"/>
      <c r="AL3434" s="27"/>
      <c r="AM3434" s="27"/>
      <c r="AN3434" s="27"/>
      <c r="AO3434" s="27"/>
      <c r="AP3434" s="27"/>
      <c r="AQ3434" s="27"/>
      <c r="AR3434" s="27"/>
      <c r="AS3434" s="27"/>
      <c r="AT3434" s="27"/>
      <c r="AU3434" s="27"/>
      <c r="AV3434" s="27"/>
      <c r="AW3434" s="27"/>
      <c r="AX3434" s="27"/>
      <c r="AY3434" s="27"/>
      <c r="AZ3434" s="27"/>
      <c r="BA3434" s="27"/>
      <c r="BB3434" s="27"/>
      <c r="BC3434" s="8"/>
      <c r="BD3434" s="5"/>
      <c r="BL3434" s="20"/>
      <c r="BM3434" s="27"/>
    </row>
    <row r="3435" spans="3:65">
      <c r="C3435" s="27"/>
      <c r="D3435" s="27"/>
      <c r="E3435" s="27"/>
      <c r="F3435" s="27"/>
      <c r="G3435" s="27"/>
      <c r="H3435" s="27"/>
      <c r="I3435" s="27"/>
      <c r="J3435" s="27"/>
      <c r="K3435" s="27"/>
      <c r="L3435" s="27"/>
      <c r="M3435" s="27"/>
      <c r="N3435" s="27"/>
      <c r="O3435" s="27"/>
      <c r="P3435" s="27"/>
      <c r="Q3435" s="27"/>
      <c r="R3435" s="27"/>
      <c r="S3435" s="27"/>
      <c r="T3435" s="27"/>
      <c r="U3435" s="27"/>
      <c r="V3435" s="27"/>
      <c r="W3435" s="27"/>
      <c r="X3435" s="27"/>
      <c r="Y3435" s="27"/>
      <c r="Z3435" s="27"/>
      <c r="AA3435" s="27"/>
      <c r="AB3435" s="27"/>
      <c r="AC3435" s="27"/>
      <c r="AD3435" s="27"/>
      <c r="AE3435" s="27"/>
      <c r="AF3435" s="27"/>
      <c r="AG3435" s="27"/>
      <c r="AH3435" s="27"/>
      <c r="AI3435" s="27"/>
      <c r="AJ3435" s="27"/>
      <c r="AK3435" s="27"/>
      <c r="AL3435" s="27"/>
      <c r="AM3435" s="27"/>
      <c r="AN3435" s="27"/>
      <c r="AO3435" s="27"/>
      <c r="AP3435" s="27"/>
      <c r="AQ3435" s="27"/>
      <c r="AR3435" s="27"/>
      <c r="AS3435" s="27"/>
      <c r="AT3435" s="27"/>
      <c r="AU3435" s="27"/>
      <c r="AV3435" s="27"/>
      <c r="AW3435" s="27"/>
      <c r="AX3435" s="27"/>
      <c r="AY3435" s="27"/>
      <c r="AZ3435" s="27"/>
      <c r="BA3435" s="27"/>
      <c r="BB3435" s="27"/>
      <c r="BC3435" s="8"/>
      <c r="BD3435" s="5"/>
      <c r="BL3435" s="20"/>
      <c r="BM3435" s="27"/>
    </row>
    <row r="3436" spans="3:65">
      <c r="C3436" s="27"/>
      <c r="D3436" s="27"/>
      <c r="E3436" s="27"/>
      <c r="F3436" s="27"/>
      <c r="G3436" s="27"/>
      <c r="H3436" s="27"/>
      <c r="I3436" s="27"/>
      <c r="J3436" s="27"/>
      <c r="K3436" s="27"/>
      <c r="L3436" s="27"/>
      <c r="M3436" s="27"/>
      <c r="N3436" s="27"/>
      <c r="O3436" s="27"/>
      <c r="P3436" s="27"/>
      <c r="Q3436" s="27"/>
      <c r="R3436" s="27"/>
      <c r="S3436" s="27"/>
      <c r="T3436" s="27"/>
      <c r="U3436" s="27"/>
      <c r="V3436" s="27"/>
      <c r="W3436" s="27"/>
      <c r="X3436" s="27"/>
      <c r="Y3436" s="27"/>
      <c r="Z3436" s="27"/>
      <c r="AA3436" s="27"/>
      <c r="AB3436" s="27"/>
      <c r="AC3436" s="27"/>
      <c r="AD3436" s="27"/>
      <c r="AE3436" s="27"/>
      <c r="AF3436" s="27"/>
      <c r="AG3436" s="27"/>
      <c r="AH3436" s="27"/>
      <c r="AI3436" s="27"/>
      <c r="AJ3436" s="27"/>
      <c r="AK3436" s="27"/>
      <c r="AL3436" s="27"/>
      <c r="AM3436" s="27"/>
      <c r="AN3436" s="27"/>
      <c r="AO3436" s="27"/>
      <c r="AP3436" s="27"/>
      <c r="AQ3436" s="27"/>
      <c r="AR3436" s="27"/>
      <c r="AS3436" s="27"/>
      <c r="AT3436" s="27"/>
      <c r="AU3436" s="27"/>
      <c r="AV3436" s="27"/>
      <c r="AW3436" s="27"/>
      <c r="AX3436" s="27"/>
      <c r="AY3436" s="27"/>
      <c r="AZ3436" s="27"/>
      <c r="BA3436" s="27"/>
      <c r="BB3436" s="27"/>
      <c r="BC3436" s="8"/>
      <c r="BD3436" s="5"/>
      <c r="BL3436" s="20"/>
      <c r="BM3436" s="27"/>
    </row>
    <row r="3437" spans="3:65">
      <c r="C3437" s="27"/>
      <c r="D3437" s="27"/>
      <c r="E3437" s="27"/>
      <c r="F3437" s="27"/>
      <c r="G3437" s="27"/>
      <c r="H3437" s="27"/>
      <c r="I3437" s="27"/>
      <c r="J3437" s="27"/>
      <c r="K3437" s="27"/>
      <c r="L3437" s="27"/>
      <c r="M3437" s="27"/>
      <c r="N3437" s="27"/>
      <c r="O3437" s="27"/>
      <c r="P3437" s="27"/>
      <c r="Q3437" s="27"/>
      <c r="R3437" s="27"/>
      <c r="S3437" s="27"/>
      <c r="T3437" s="27"/>
      <c r="U3437" s="27"/>
      <c r="V3437" s="27"/>
      <c r="W3437" s="27"/>
      <c r="X3437" s="27"/>
      <c r="Y3437" s="27"/>
      <c r="Z3437" s="27"/>
      <c r="AA3437" s="27"/>
      <c r="AB3437" s="27"/>
      <c r="AC3437" s="27"/>
      <c r="AD3437" s="27"/>
      <c r="AE3437" s="27"/>
      <c r="AF3437" s="27"/>
      <c r="AG3437" s="27"/>
      <c r="AH3437" s="27"/>
      <c r="AI3437" s="27"/>
      <c r="AJ3437" s="27"/>
      <c r="AK3437" s="27"/>
      <c r="AL3437" s="27"/>
      <c r="AM3437" s="27"/>
      <c r="AN3437" s="27"/>
      <c r="AO3437" s="27"/>
      <c r="AP3437" s="27"/>
      <c r="AQ3437" s="27"/>
      <c r="AR3437" s="27"/>
      <c r="AS3437" s="27"/>
      <c r="AT3437" s="27"/>
      <c r="AU3437" s="27"/>
      <c r="AV3437" s="27"/>
      <c r="AW3437" s="27"/>
      <c r="AX3437" s="27"/>
      <c r="AY3437" s="27"/>
      <c r="AZ3437" s="27"/>
      <c r="BA3437" s="27"/>
      <c r="BB3437" s="27"/>
      <c r="BC3437" s="8"/>
      <c r="BD3437" s="5"/>
      <c r="BL3437" s="20"/>
      <c r="BM3437" s="27"/>
    </row>
    <row r="3438" spans="3:65">
      <c r="C3438" s="27"/>
      <c r="D3438" s="27"/>
      <c r="E3438" s="27"/>
      <c r="F3438" s="27"/>
      <c r="G3438" s="27"/>
      <c r="H3438" s="27"/>
      <c r="I3438" s="27"/>
      <c r="J3438" s="27"/>
      <c r="K3438" s="27"/>
      <c r="L3438" s="27"/>
      <c r="M3438" s="27"/>
      <c r="N3438" s="27"/>
      <c r="O3438" s="27"/>
      <c r="P3438" s="27"/>
      <c r="Q3438" s="27"/>
      <c r="R3438" s="27"/>
      <c r="S3438" s="27"/>
      <c r="T3438" s="27"/>
      <c r="U3438" s="27"/>
      <c r="V3438" s="27"/>
      <c r="W3438" s="27"/>
      <c r="X3438" s="27"/>
      <c r="Y3438" s="27"/>
      <c r="Z3438" s="27"/>
      <c r="AA3438" s="27"/>
      <c r="AB3438" s="27"/>
      <c r="AC3438" s="27"/>
      <c r="AD3438" s="27"/>
      <c r="AE3438" s="27"/>
      <c r="AF3438" s="27"/>
      <c r="AG3438" s="27"/>
      <c r="AH3438" s="27"/>
      <c r="AI3438" s="27"/>
      <c r="AJ3438" s="27"/>
      <c r="AK3438" s="27"/>
      <c r="AL3438" s="27"/>
      <c r="AM3438" s="27"/>
      <c r="AN3438" s="27"/>
      <c r="AO3438" s="27"/>
      <c r="AP3438" s="27"/>
      <c r="AQ3438" s="27"/>
      <c r="AR3438" s="27"/>
      <c r="AS3438" s="27"/>
      <c r="AT3438" s="27"/>
      <c r="AU3438" s="27"/>
      <c r="AV3438" s="27"/>
      <c r="AW3438" s="27"/>
      <c r="AX3438" s="27"/>
      <c r="AY3438" s="27"/>
      <c r="AZ3438" s="27"/>
      <c r="BA3438" s="27"/>
      <c r="BB3438" s="27"/>
      <c r="BC3438" s="8"/>
      <c r="BD3438" s="5"/>
      <c r="BL3438" s="20"/>
      <c r="BM3438" s="27"/>
    </row>
    <row r="3439" spans="3:65">
      <c r="C3439" s="27"/>
      <c r="D3439" s="27"/>
      <c r="E3439" s="27"/>
      <c r="F3439" s="27"/>
      <c r="G3439" s="27"/>
      <c r="H3439" s="27"/>
      <c r="I3439" s="27"/>
      <c r="J3439" s="27"/>
      <c r="K3439" s="27"/>
      <c r="L3439" s="27"/>
      <c r="M3439" s="27"/>
      <c r="N3439" s="27"/>
      <c r="O3439" s="27"/>
      <c r="P3439" s="27"/>
      <c r="Q3439" s="27"/>
      <c r="R3439" s="27"/>
      <c r="S3439" s="27"/>
      <c r="T3439" s="27"/>
      <c r="U3439" s="27"/>
      <c r="V3439" s="27"/>
      <c r="W3439" s="27"/>
      <c r="X3439" s="27"/>
      <c r="Y3439" s="27"/>
      <c r="Z3439" s="27"/>
      <c r="AA3439" s="27"/>
      <c r="AB3439" s="27"/>
      <c r="AC3439" s="27"/>
      <c r="AD3439" s="27"/>
      <c r="AE3439" s="27"/>
      <c r="AF3439" s="27"/>
      <c r="AG3439" s="27"/>
      <c r="AH3439" s="27"/>
      <c r="AI3439" s="27"/>
      <c r="AJ3439" s="27"/>
      <c r="AK3439" s="27"/>
      <c r="AL3439" s="27"/>
      <c r="AM3439" s="27"/>
      <c r="AN3439" s="27"/>
      <c r="AO3439" s="27"/>
      <c r="AP3439" s="27"/>
      <c r="AQ3439" s="27"/>
      <c r="AR3439" s="27"/>
      <c r="AS3439" s="27"/>
      <c r="AT3439" s="27"/>
      <c r="AU3439" s="27"/>
      <c r="AV3439" s="27"/>
      <c r="AW3439" s="27"/>
      <c r="AX3439" s="27"/>
      <c r="AY3439" s="27"/>
      <c r="AZ3439" s="27"/>
      <c r="BA3439" s="27"/>
      <c r="BB3439" s="27"/>
      <c r="BC3439" s="8"/>
      <c r="BD3439" s="5"/>
      <c r="BL3439" s="20"/>
      <c r="BM3439" s="27"/>
    </row>
    <row r="3440" spans="3:65">
      <c r="C3440" s="27"/>
      <c r="D3440" s="27"/>
      <c r="E3440" s="27"/>
      <c r="F3440" s="27"/>
      <c r="G3440" s="27"/>
      <c r="H3440" s="27"/>
      <c r="I3440" s="27"/>
      <c r="J3440" s="27"/>
      <c r="K3440" s="27"/>
      <c r="L3440" s="27"/>
      <c r="M3440" s="27"/>
      <c r="N3440" s="27"/>
      <c r="O3440" s="27"/>
      <c r="P3440" s="27"/>
      <c r="Q3440" s="27"/>
      <c r="R3440" s="27"/>
      <c r="S3440" s="27"/>
      <c r="T3440" s="27"/>
      <c r="U3440" s="27"/>
      <c r="V3440" s="27"/>
      <c r="W3440" s="27"/>
      <c r="X3440" s="27"/>
      <c r="Y3440" s="27"/>
      <c r="Z3440" s="27"/>
      <c r="AA3440" s="27"/>
      <c r="AB3440" s="27"/>
      <c r="AC3440" s="27"/>
      <c r="AD3440" s="27"/>
      <c r="AE3440" s="27"/>
      <c r="AF3440" s="27"/>
      <c r="AG3440" s="27"/>
      <c r="AH3440" s="27"/>
      <c r="AI3440" s="27"/>
      <c r="AJ3440" s="27"/>
      <c r="AK3440" s="27"/>
      <c r="AL3440" s="27"/>
      <c r="AM3440" s="27"/>
      <c r="AN3440" s="27"/>
      <c r="AO3440" s="27"/>
      <c r="AP3440" s="27"/>
      <c r="AQ3440" s="27"/>
      <c r="AR3440" s="27"/>
      <c r="AS3440" s="27"/>
      <c r="AT3440" s="27"/>
      <c r="AU3440" s="27"/>
      <c r="AV3440" s="27"/>
      <c r="AW3440" s="27"/>
      <c r="AX3440" s="27"/>
      <c r="AY3440" s="27"/>
      <c r="AZ3440" s="27"/>
      <c r="BA3440" s="27"/>
      <c r="BB3440" s="27"/>
      <c r="BC3440" s="8"/>
      <c r="BD3440" s="5"/>
      <c r="BL3440" s="20"/>
      <c r="BM3440" s="27"/>
    </row>
    <row r="3441" spans="3:65">
      <c r="C3441" s="27"/>
      <c r="D3441" s="27"/>
      <c r="E3441" s="27"/>
      <c r="F3441" s="27"/>
      <c r="G3441" s="27"/>
      <c r="H3441" s="27"/>
      <c r="I3441" s="27"/>
      <c r="J3441" s="27"/>
      <c r="K3441" s="27"/>
      <c r="L3441" s="27"/>
      <c r="M3441" s="27"/>
      <c r="N3441" s="27"/>
      <c r="O3441" s="27"/>
      <c r="P3441" s="27"/>
      <c r="Q3441" s="27"/>
      <c r="R3441" s="27"/>
      <c r="S3441" s="27"/>
      <c r="T3441" s="27"/>
      <c r="U3441" s="27"/>
      <c r="V3441" s="27"/>
      <c r="W3441" s="27"/>
      <c r="X3441" s="27"/>
      <c r="Y3441" s="27"/>
      <c r="Z3441" s="27"/>
      <c r="AA3441" s="27"/>
      <c r="AB3441" s="27"/>
      <c r="AC3441" s="27"/>
      <c r="AD3441" s="27"/>
      <c r="AE3441" s="27"/>
      <c r="AF3441" s="27"/>
      <c r="AG3441" s="27"/>
      <c r="AH3441" s="27"/>
      <c r="AI3441" s="27"/>
      <c r="AJ3441" s="27"/>
      <c r="AK3441" s="27"/>
      <c r="AL3441" s="27"/>
      <c r="AM3441" s="27"/>
      <c r="AN3441" s="27"/>
      <c r="AO3441" s="27"/>
      <c r="AP3441" s="27"/>
      <c r="AQ3441" s="27"/>
      <c r="AR3441" s="27"/>
      <c r="AS3441" s="27"/>
      <c r="AT3441" s="27"/>
      <c r="AU3441" s="27"/>
      <c r="AV3441" s="27"/>
      <c r="AW3441" s="27"/>
      <c r="AX3441" s="27"/>
      <c r="AY3441" s="27"/>
      <c r="AZ3441" s="27"/>
      <c r="BA3441" s="27"/>
      <c r="BB3441" s="27"/>
      <c r="BC3441" s="8"/>
      <c r="BD3441" s="5"/>
      <c r="BL3441" s="20"/>
      <c r="BM3441" s="27"/>
    </row>
    <row r="3442" spans="3:65">
      <c r="C3442" s="27"/>
      <c r="D3442" s="27"/>
      <c r="E3442" s="27"/>
      <c r="F3442" s="27"/>
      <c r="G3442" s="27"/>
      <c r="H3442" s="27"/>
      <c r="I3442" s="27"/>
      <c r="J3442" s="27"/>
      <c r="K3442" s="27"/>
      <c r="L3442" s="27"/>
      <c r="M3442" s="27"/>
      <c r="N3442" s="27"/>
      <c r="O3442" s="27"/>
      <c r="P3442" s="27"/>
      <c r="Q3442" s="27"/>
      <c r="R3442" s="27"/>
      <c r="S3442" s="27"/>
      <c r="T3442" s="27"/>
      <c r="U3442" s="27"/>
      <c r="V3442" s="27"/>
      <c r="W3442" s="27"/>
      <c r="X3442" s="27"/>
      <c r="Y3442" s="27"/>
      <c r="Z3442" s="27"/>
      <c r="AA3442" s="27"/>
      <c r="AB3442" s="27"/>
      <c r="AC3442" s="27"/>
      <c r="AD3442" s="27"/>
      <c r="AE3442" s="27"/>
      <c r="AF3442" s="27"/>
      <c r="AG3442" s="27"/>
      <c r="AH3442" s="27"/>
      <c r="AI3442" s="27"/>
      <c r="AJ3442" s="27"/>
      <c r="AK3442" s="27"/>
      <c r="AL3442" s="27"/>
      <c r="AM3442" s="27"/>
      <c r="AN3442" s="27"/>
      <c r="AO3442" s="27"/>
      <c r="AP3442" s="27"/>
      <c r="AQ3442" s="27"/>
      <c r="AR3442" s="27"/>
      <c r="AS3442" s="27"/>
      <c r="AT3442" s="27"/>
      <c r="AU3442" s="27"/>
      <c r="AV3442" s="27"/>
      <c r="AW3442" s="27"/>
      <c r="AX3442" s="27"/>
      <c r="AY3442" s="27"/>
      <c r="AZ3442" s="27"/>
      <c r="BA3442" s="27"/>
      <c r="BB3442" s="27"/>
      <c r="BC3442" s="8"/>
      <c r="BD3442" s="5"/>
      <c r="BL3442" s="20"/>
      <c r="BM3442" s="27"/>
    </row>
    <row r="3443" spans="3:65">
      <c r="C3443" s="27"/>
      <c r="D3443" s="27"/>
      <c r="E3443" s="27"/>
      <c r="F3443" s="27"/>
      <c r="G3443" s="27"/>
      <c r="H3443" s="27"/>
      <c r="I3443" s="27"/>
      <c r="J3443" s="27"/>
      <c r="K3443" s="27"/>
      <c r="L3443" s="27"/>
      <c r="M3443" s="27"/>
      <c r="N3443" s="27"/>
      <c r="O3443" s="27"/>
      <c r="P3443" s="27"/>
      <c r="Q3443" s="27"/>
      <c r="R3443" s="27"/>
      <c r="S3443" s="27"/>
      <c r="T3443" s="27"/>
      <c r="U3443" s="27"/>
      <c r="V3443" s="27"/>
      <c r="W3443" s="27"/>
      <c r="X3443" s="27"/>
      <c r="Y3443" s="27"/>
      <c r="Z3443" s="27"/>
      <c r="AA3443" s="27"/>
      <c r="AB3443" s="27"/>
      <c r="AC3443" s="27"/>
      <c r="AD3443" s="27"/>
      <c r="AE3443" s="27"/>
      <c r="AF3443" s="27"/>
      <c r="AG3443" s="27"/>
      <c r="AH3443" s="27"/>
      <c r="AI3443" s="27"/>
      <c r="AJ3443" s="27"/>
      <c r="AK3443" s="27"/>
      <c r="AL3443" s="27"/>
      <c r="AM3443" s="27"/>
      <c r="AN3443" s="27"/>
      <c r="AO3443" s="27"/>
      <c r="AP3443" s="27"/>
      <c r="AQ3443" s="27"/>
      <c r="AR3443" s="27"/>
      <c r="AS3443" s="27"/>
      <c r="AT3443" s="27"/>
      <c r="AU3443" s="27"/>
      <c r="AV3443" s="27"/>
      <c r="AW3443" s="27"/>
      <c r="AX3443" s="27"/>
      <c r="AY3443" s="27"/>
      <c r="AZ3443" s="27"/>
      <c r="BA3443" s="27"/>
      <c r="BB3443" s="27"/>
      <c r="BC3443" s="8"/>
      <c r="BD3443" s="5"/>
      <c r="BL3443" s="20"/>
      <c r="BM3443" s="27"/>
    </row>
    <row r="3444" spans="3:65">
      <c r="C3444" s="27"/>
      <c r="D3444" s="27"/>
      <c r="E3444" s="27"/>
      <c r="F3444" s="27"/>
      <c r="G3444" s="27"/>
      <c r="H3444" s="27"/>
      <c r="I3444" s="27"/>
      <c r="J3444" s="27"/>
      <c r="K3444" s="27"/>
      <c r="L3444" s="27"/>
      <c r="M3444" s="27"/>
      <c r="N3444" s="27"/>
      <c r="O3444" s="27"/>
      <c r="P3444" s="27"/>
      <c r="Q3444" s="27"/>
      <c r="R3444" s="27"/>
      <c r="S3444" s="27"/>
      <c r="T3444" s="27"/>
      <c r="U3444" s="27"/>
      <c r="V3444" s="27"/>
      <c r="W3444" s="27"/>
      <c r="X3444" s="27"/>
      <c r="Y3444" s="27"/>
      <c r="Z3444" s="27"/>
      <c r="AA3444" s="27"/>
      <c r="AB3444" s="27"/>
      <c r="AC3444" s="27"/>
      <c r="AD3444" s="27"/>
      <c r="AE3444" s="27"/>
      <c r="AF3444" s="27"/>
      <c r="AG3444" s="27"/>
      <c r="AH3444" s="27"/>
      <c r="AI3444" s="27"/>
      <c r="AJ3444" s="27"/>
      <c r="AK3444" s="27"/>
      <c r="AL3444" s="27"/>
      <c r="AM3444" s="27"/>
      <c r="AN3444" s="27"/>
      <c r="AO3444" s="27"/>
      <c r="AP3444" s="27"/>
      <c r="AQ3444" s="27"/>
      <c r="AR3444" s="27"/>
      <c r="AS3444" s="27"/>
      <c r="AT3444" s="27"/>
      <c r="AU3444" s="27"/>
      <c r="AV3444" s="27"/>
      <c r="AW3444" s="27"/>
      <c r="AX3444" s="27"/>
      <c r="AY3444" s="27"/>
      <c r="AZ3444" s="27"/>
      <c r="BA3444" s="27"/>
      <c r="BB3444" s="27"/>
      <c r="BC3444" s="8"/>
      <c r="BD3444" s="5"/>
      <c r="BL3444" s="20"/>
      <c r="BM3444" s="27"/>
    </row>
    <row r="3445" spans="3:65">
      <c r="C3445" s="27"/>
      <c r="D3445" s="27"/>
      <c r="E3445" s="27"/>
      <c r="F3445" s="27"/>
      <c r="G3445" s="27"/>
      <c r="H3445" s="27"/>
      <c r="I3445" s="27"/>
      <c r="J3445" s="27"/>
      <c r="K3445" s="27"/>
      <c r="L3445" s="27"/>
      <c r="M3445" s="27"/>
      <c r="N3445" s="27"/>
      <c r="O3445" s="27"/>
      <c r="P3445" s="27"/>
      <c r="Q3445" s="27"/>
      <c r="R3445" s="27"/>
      <c r="S3445" s="27"/>
      <c r="T3445" s="27"/>
      <c r="U3445" s="27"/>
      <c r="V3445" s="27"/>
      <c r="W3445" s="27"/>
      <c r="X3445" s="27"/>
      <c r="Y3445" s="27"/>
      <c r="Z3445" s="27"/>
      <c r="AA3445" s="27"/>
      <c r="AB3445" s="27"/>
      <c r="AC3445" s="27"/>
      <c r="AD3445" s="27"/>
      <c r="AE3445" s="27"/>
      <c r="AF3445" s="27"/>
      <c r="AG3445" s="27"/>
      <c r="AH3445" s="27"/>
      <c r="AI3445" s="27"/>
      <c r="AJ3445" s="27"/>
      <c r="AK3445" s="27"/>
      <c r="AL3445" s="27"/>
      <c r="AM3445" s="27"/>
      <c r="AN3445" s="27"/>
      <c r="AO3445" s="27"/>
      <c r="AP3445" s="27"/>
      <c r="AQ3445" s="27"/>
      <c r="AR3445" s="27"/>
      <c r="AS3445" s="27"/>
      <c r="AT3445" s="27"/>
      <c r="AU3445" s="27"/>
      <c r="AV3445" s="27"/>
      <c r="AW3445" s="27"/>
      <c r="AX3445" s="27"/>
      <c r="AY3445" s="27"/>
      <c r="AZ3445" s="27"/>
      <c r="BA3445" s="27"/>
      <c r="BB3445" s="27"/>
      <c r="BC3445" s="8"/>
      <c r="BD3445" s="5"/>
      <c r="BL3445" s="20"/>
      <c r="BM3445" s="27"/>
    </row>
    <row r="3446" spans="3:65">
      <c r="C3446" s="27"/>
      <c r="D3446" s="27"/>
      <c r="E3446" s="27"/>
      <c r="F3446" s="27"/>
      <c r="G3446" s="27"/>
      <c r="H3446" s="27"/>
      <c r="I3446" s="27"/>
      <c r="J3446" s="27"/>
      <c r="K3446" s="27"/>
      <c r="L3446" s="27"/>
      <c r="M3446" s="27"/>
      <c r="N3446" s="27"/>
      <c r="O3446" s="27"/>
      <c r="P3446" s="27"/>
      <c r="Q3446" s="27"/>
      <c r="R3446" s="27"/>
      <c r="S3446" s="27"/>
      <c r="T3446" s="27"/>
      <c r="U3446" s="27"/>
      <c r="V3446" s="27"/>
      <c r="W3446" s="27"/>
      <c r="X3446" s="27"/>
      <c r="Y3446" s="27"/>
      <c r="Z3446" s="27"/>
      <c r="AA3446" s="27"/>
      <c r="AB3446" s="27"/>
      <c r="AC3446" s="27"/>
      <c r="AD3446" s="27"/>
      <c r="AE3446" s="27"/>
      <c r="AF3446" s="27"/>
      <c r="AG3446" s="27"/>
      <c r="AH3446" s="27"/>
      <c r="AI3446" s="27"/>
      <c r="AJ3446" s="27"/>
      <c r="AK3446" s="27"/>
      <c r="AL3446" s="27"/>
      <c r="AM3446" s="27"/>
      <c r="AN3446" s="27"/>
      <c r="AO3446" s="27"/>
      <c r="AP3446" s="27"/>
      <c r="AQ3446" s="27"/>
      <c r="AR3446" s="27"/>
      <c r="AS3446" s="27"/>
      <c r="AT3446" s="27"/>
      <c r="AU3446" s="27"/>
      <c r="AV3446" s="27"/>
      <c r="AW3446" s="27"/>
      <c r="AX3446" s="27"/>
      <c r="AY3446" s="27"/>
      <c r="AZ3446" s="27"/>
      <c r="BA3446" s="27"/>
      <c r="BB3446" s="27"/>
      <c r="BC3446" s="8"/>
      <c r="BD3446" s="5"/>
      <c r="BL3446" s="20"/>
      <c r="BM3446" s="27"/>
    </row>
    <row r="3447" spans="3:65">
      <c r="C3447" s="27"/>
      <c r="D3447" s="27"/>
      <c r="E3447" s="27"/>
      <c r="F3447" s="27"/>
      <c r="G3447" s="27"/>
      <c r="H3447" s="27"/>
      <c r="I3447" s="27"/>
      <c r="J3447" s="27"/>
      <c r="K3447" s="27"/>
      <c r="L3447" s="27"/>
      <c r="M3447" s="27"/>
      <c r="N3447" s="27"/>
      <c r="O3447" s="27"/>
      <c r="P3447" s="27"/>
      <c r="Q3447" s="27"/>
      <c r="R3447" s="27"/>
      <c r="S3447" s="27"/>
      <c r="T3447" s="27"/>
      <c r="U3447" s="27"/>
      <c r="V3447" s="27"/>
      <c r="W3447" s="27"/>
      <c r="X3447" s="27"/>
      <c r="Y3447" s="27"/>
      <c r="Z3447" s="27"/>
      <c r="AA3447" s="27"/>
      <c r="AB3447" s="27"/>
      <c r="AC3447" s="27"/>
      <c r="AD3447" s="27"/>
      <c r="AE3447" s="27"/>
      <c r="AF3447" s="27"/>
      <c r="AG3447" s="27"/>
      <c r="AH3447" s="27"/>
      <c r="AI3447" s="27"/>
      <c r="AJ3447" s="27"/>
      <c r="AK3447" s="27"/>
      <c r="AL3447" s="27"/>
      <c r="AM3447" s="27"/>
      <c r="AN3447" s="27"/>
      <c r="AO3447" s="27"/>
      <c r="AP3447" s="27"/>
      <c r="AQ3447" s="27"/>
      <c r="AR3447" s="27"/>
      <c r="AS3447" s="27"/>
      <c r="AT3447" s="27"/>
      <c r="AU3447" s="27"/>
      <c r="AV3447" s="27"/>
      <c r="AW3447" s="27"/>
      <c r="AX3447" s="27"/>
      <c r="AY3447" s="27"/>
      <c r="AZ3447" s="27"/>
      <c r="BA3447" s="27"/>
      <c r="BB3447" s="27"/>
      <c r="BC3447" s="8"/>
      <c r="BD3447" s="5"/>
      <c r="BL3447" s="20"/>
      <c r="BM3447" s="27"/>
    </row>
    <row r="3448" spans="3:65">
      <c r="C3448" s="27"/>
      <c r="D3448" s="27"/>
      <c r="E3448" s="27"/>
      <c r="F3448" s="27"/>
      <c r="G3448" s="27"/>
      <c r="H3448" s="27"/>
      <c r="I3448" s="27"/>
      <c r="J3448" s="27"/>
      <c r="K3448" s="27"/>
      <c r="L3448" s="27"/>
      <c r="M3448" s="27"/>
      <c r="N3448" s="27"/>
      <c r="O3448" s="27"/>
      <c r="P3448" s="27"/>
      <c r="Q3448" s="27"/>
      <c r="R3448" s="27"/>
      <c r="S3448" s="27"/>
      <c r="T3448" s="27"/>
      <c r="U3448" s="27"/>
      <c r="V3448" s="27"/>
      <c r="W3448" s="27"/>
      <c r="X3448" s="27"/>
      <c r="Y3448" s="27"/>
      <c r="Z3448" s="27"/>
      <c r="AA3448" s="27"/>
      <c r="AB3448" s="27"/>
      <c r="AC3448" s="27"/>
      <c r="AD3448" s="27"/>
      <c r="AE3448" s="27"/>
      <c r="AF3448" s="27"/>
      <c r="AG3448" s="27"/>
      <c r="AH3448" s="27"/>
      <c r="AI3448" s="27"/>
      <c r="AJ3448" s="27"/>
      <c r="AK3448" s="27"/>
      <c r="AL3448" s="27"/>
      <c r="AM3448" s="27"/>
      <c r="AN3448" s="27"/>
      <c r="AO3448" s="27"/>
      <c r="AP3448" s="27"/>
      <c r="AQ3448" s="27"/>
      <c r="AR3448" s="27"/>
      <c r="AS3448" s="27"/>
      <c r="AT3448" s="27"/>
      <c r="AU3448" s="27"/>
      <c r="AV3448" s="27"/>
      <c r="AW3448" s="27"/>
      <c r="AX3448" s="27"/>
      <c r="AY3448" s="27"/>
      <c r="AZ3448" s="27"/>
      <c r="BA3448" s="27"/>
      <c r="BB3448" s="27"/>
      <c r="BC3448" s="8"/>
      <c r="BD3448" s="5"/>
      <c r="BL3448" s="20"/>
      <c r="BM3448" s="27"/>
    </row>
    <row r="3449" spans="3:65">
      <c r="C3449" s="27"/>
      <c r="D3449" s="27"/>
      <c r="E3449" s="27"/>
      <c r="F3449" s="27"/>
      <c r="G3449" s="27"/>
      <c r="H3449" s="27"/>
      <c r="I3449" s="27"/>
      <c r="J3449" s="27"/>
      <c r="K3449" s="27"/>
      <c r="L3449" s="27"/>
      <c r="M3449" s="27"/>
      <c r="N3449" s="27"/>
      <c r="O3449" s="27"/>
      <c r="P3449" s="27"/>
      <c r="Q3449" s="27"/>
      <c r="R3449" s="27"/>
      <c r="S3449" s="27"/>
      <c r="T3449" s="27"/>
      <c r="U3449" s="27"/>
      <c r="V3449" s="27"/>
      <c r="W3449" s="27"/>
      <c r="X3449" s="27"/>
      <c r="Y3449" s="27"/>
      <c r="Z3449" s="27"/>
      <c r="AA3449" s="27"/>
      <c r="AB3449" s="27"/>
      <c r="AC3449" s="27"/>
      <c r="AD3449" s="27"/>
      <c r="AE3449" s="27"/>
      <c r="AF3449" s="27"/>
      <c r="AG3449" s="27"/>
      <c r="AH3449" s="27"/>
      <c r="AI3449" s="27"/>
      <c r="AJ3449" s="27"/>
      <c r="AK3449" s="27"/>
      <c r="AL3449" s="27"/>
      <c r="AM3449" s="27"/>
      <c r="AN3449" s="27"/>
      <c r="AO3449" s="27"/>
      <c r="AP3449" s="27"/>
      <c r="AQ3449" s="27"/>
      <c r="AR3449" s="27"/>
      <c r="AS3449" s="27"/>
      <c r="AT3449" s="27"/>
      <c r="AU3449" s="27"/>
      <c r="AV3449" s="27"/>
      <c r="AW3449" s="27"/>
      <c r="AX3449" s="27"/>
      <c r="AY3449" s="27"/>
      <c r="AZ3449" s="27"/>
      <c r="BA3449" s="27"/>
      <c r="BB3449" s="27"/>
      <c r="BC3449" s="8"/>
      <c r="BD3449" s="5"/>
      <c r="BL3449" s="20"/>
      <c r="BM3449" s="27"/>
    </row>
    <row r="3450" spans="3:65">
      <c r="C3450" s="27"/>
      <c r="D3450" s="27"/>
      <c r="E3450" s="27"/>
      <c r="F3450" s="27"/>
      <c r="G3450" s="27"/>
      <c r="H3450" s="27"/>
      <c r="I3450" s="27"/>
      <c r="J3450" s="27"/>
      <c r="K3450" s="27"/>
      <c r="L3450" s="27"/>
      <c r="M3450" s="27"/>
      <c r="N3450" s="27"/>
      <c r="O3450" s="27"/>
      <c r="P3450" s="27"/>
      <c r="Q3450" s="27"/>
      <c r="R3450" s="27"/>
      <c r="S3450" s="27"/>
      <c r="T3450" s="27"/>
      <c r="U3450" s="27"/>
      <c r="V3450" s="27"/>
      <c r="W3450" s="27"/>
      <c r="X3450" s="27"/>
      <c r="Y3450" s="27"/>
      <c r="Z3450" s="27"/>
      <c r="AA3450" s="27"/>
      <c r="AB3450" s="27"/>
      <c r="AC3450" s="27"/>
      <c r="AD3450" s="27"/>
      <c r="AE3450" s="27"/>
      <c r="AF3450" s="27"/>
      <c r="AG3450" s="27"/>
      <c r="AH3450" s="27"/>
      <c r="AI3450" s="27"/>
      <c r="AJ3450" s="27"/>
      <c r="AK3450" s="27"/>
      <c r="AL3450" s="27"/>
      <c r="AM3450" s="27"/>
      <c r="AN3450" s="27"/>
      <c r="AO3450" s="27"/>
      <c r="AP3450" s="27"/>
      <c r="AQ3450" s="27"/>
      <c r="AR3450" s="27"/>
      <c r="AS3450" s="27"/>
      <c r="AT3450" s="27"/>
      <c r="AU3450" s="27"/>
      <c r="AV3450" s="27"/>
      <c r="AW3450" s="27"/>
      <c r="AX3450" s="27"/>
      <c r="AY3450" s="27"/>
      <c r="AZ3450" s="27"/>
      <c r="BA3450" s="27"/>
      <c r="BB3450" s="27"/>
      <c r="BC3450" s="8"/>
      <c r="BD3450" s="5"/>
      <c r="BL3450" s="20"/>
      <c r="BM3450" s="27"/>
    </row>
    <row r="3451" spans="3:65">
      <c r="C3451" s="27"/>
      <c r="D3451" s="27"/>
      <c r="E3451" s="27"/>
      <c r="F3451" s="27"/>
      <c r="G3451" s="27"/>
      <c r="H3451" s="27"/>
      <c r="I3451" s="27"/>
      <c r="J3451" s="27"/>
      <c r="K3451" s="27"/>
      <c r="L3451" s="27"/>
      <c r="M3451" s="27"/>
      <c r="N3451" s="27"/>
      <c r="O3451" s="27"/>
      <c r="P3451" s="27"/>
      <c r="Q3451" s="27"/>
      <c r="R3451" s="27"/>
      <c r="S3451" s="27"/>
      <c r="T3451" s="27"/>
      <c r="U3451" s="27"/>
      <c r="V3451" s="27"/>
      <c r="W3451" s="27"/>
      <c r="X3451" s="27"/>
      <c r="Y3451" s="27"/>
      <c r="Z3451" s="27"/>
      <c r="AA3451" s="27"/>
      <c r="AB3451" s="27"/>
      <c r="AC3451" s="27"/>
      <c r="AD3451" s="27"/>
      <c r="AE3451" s="27"/>
      <c r="AF3451" s="27"/>
      <c r="AG3451" s="27"/>
      <c r="AH3451" s="27"/>
      <c r="AI3451" s="27"/>
      <c r="AJ3451" s="27"/>
      <c r="AK3451" s="27"/>
      <c r="AL3451" s="27"/>
      <c r="AM3451" s="27"/>
      <c r="AN3451" s="27"/>
      <c r="AO3451" s="27"/>
      <c r="AP3451" s="27"/>
      <c r="AQ3451" s="27"/>
      <c r="AR3451" s="27"/>
      <c r="AS3451" s="27"/>
      <c r="AT3451" s="27"/>
      <c r="AU3451" s="27"/>
      <c r="AV3451" s="27"/>
      <c r="AW3451" s="27"/>
      <c r="AX3451" s="27"/>
      <c r="AY3451" s="27"/>
      <c r="AZ3451" s="27"/>
      <c r="BA3451" s="27"/>
      <c r="BB3451" s="27"/>
      <c r="BC3451" s="8"/>
      <c r="BD3451" s="5"/>
      <c r="BL3451" s="20"/>
      <c r="BM3451" s="27"/>
    </row>
    <row r="3452" spans="3:65">
      <c r="C3452" s="27"/>
      <c r="D3452" s="27"/>
      <c r="E3452" s="27"/>
      <c r="F3452" s="27"/>
      <c r="G3452" s="27"/>
      <c r="H3452" s="27"/>
      <c r="I3452" s="27"/>
      <c r="J3452" s="27"/>
      <c r="K3452" s="27"/>
      <c r="L3452" s="27"/>
      <c r="M3452" s="27"/>
      <c r="N3452" s="27"/>
      <c r="O3452" s="27"/>
      <c r="P3452" s="27"/>
      <c r="Q3452" s="27"/>
      <c r="R3452" s="27"/>
      <c r="S3452" s="27"/>
      <c r="T3452" s="27"/>
      <c r="U3452" s="27"/>
      <c r="V3452" s="27"/>
      <c r="W3452" s="27"/>
      <c r="X3452" s="27"/>
      <c r="Y3452" s="27"/>
      <c r="Z3452" s="27"/>
      <c r="AA3452" s="27"/>
      <c r="AB3452" s="27"/>
      <c r="AC3452" s="27"/>
      <c r="AD3452" s="27"/>
      <c r="AE3452" s="27"/>
      <c r="AF3452" s="27"/>
      <c r="AG3452" s="27"/>
      <c r="AH3452" s="27"/>
      <c r="AI3452" s="27"/>
      <c r="AJ3452" s="27"/>
      <c r="AK3452" s="27"/>
      <c r="AL3452" s="27"/>
      <c r="AM3452" s="27"/>
      <c r="AN3452" s="27"/>
      <c r="AO3452" s="27"/>
      <c r="AP3452" s="27"/>
      <c r="AQ3452" s="27"/>
      <c r="AR3452" s="27"/>
      <c r="AS3452" s="27"/>
      <c r="AT3452" s="27"/>
      <c r="AU3452" s="27"/>
      <c r="AV3452" s="27"/>
      <c r="AW3452" s="27"/>
      <c r="AX3452" s="27"/>
      <c r="AY3452" s="27"/>
      <c r="AZ3452" s="27"/>
      <c r="BA3452" s="27"/>
      <c r="BB3452" s="27"/>
      <c r="BC3452" s="8"/>
      <c r="BD3452" s="5"/>
      <c r="BL3452" s="20"/>
      <c r="BM3452" s="27"/>
    </row>
    <row r="3453" spans="3:65">
      <c r="C3453" s="27"/>
      <c r="D3453" s="27"/>
      <c r="E3453" s="27"/>
      <c r="F3453" s="27"/>
      <c r="G3453" s="27"/>
      <c r="H3453" s="27"/>
      <c r="I3453" s="27"/>
      <c r="J3453" s="27"/>
      <c r="K3453" s="27"/>
      <c r="L3453" s="27"/>
      <c r="M3453" s="27"/>
      <c r="N3453" s="27"/>
      <c r="O3453" s="27"/>
      <c r="P3453" s="27"/>
      <c r="Q3453" s="27"/>
      <c r="R3453" s="27"/>
      <c r="S3453" s="27"/>
      <c r="T3453" s="27"/>
      <c r="U3453" s="27"/>
      <c r="V3453" s="27"/>
      <c r="W3453" s="27"/>
      <c r="X3453" s="27"/>
      <c r="Y3453" s="27"/>
      <c r="Z3453" s="27"/>
      <c r="AA3453" s="27"/>
      <c r="AB3453" s="27"/>
      <c r="AC3453" s="27"/>
      <c r="AD3453" s="27"/>
      <c r="AE3453" s="27"/>
      <c r="AF3453" s="27"/>
      <c r="AG3453" s="27"/>
      <c r="AH3453" s="27"/>
      <c r="AI3453" s="27"/>
      <c r="AJ3453" s="27"/>
      <c r="AK3453" s="27"/>
      <c r="AL3453" s="27"/>
      <c r="AM3453" s="27"/>
      <c r="AN3453" s="27"/>
      <c r="AO3453" s="27"/>
      <c r="AP3453" s="27"/>
      <c r="AQ3453" s="27"/>
      <c r="AR3453" s="27"/>
      <c r="AS3453" s="27"/>
      <c r="AT3453" s="27"/>
      <c r="AU3453" s="27"/>
      <c r="AV3453" s="27"/>
      <c r="AW3453" s="27"/>
      <c r="AX3453" s="27"/>
      <c r="AY3453" s="27"/>
      <c r="AZ3453" s="27"/>
      <c r="BA3453" s="27"/>
      <c r="BB3453" s="27"/>
      <c r="BC3453" s="8"/>
      <c r="BD3453" s="5"/>
      <c r="BL3453" s="20"/>
      <c r="BM3453" s="27"/>
    </row>
    <row r="3454" spans="3:65">
      <c r="C3454" s="27"/>
      <c r="D3454" s="27"/>
      <c r="E3454" s="27"/>
      <c r="F3454" s="27"/>
      <c r="G3454" s="27"/>
      <c r="H3454" s="27"/>
      <c r="I3454" s="27"/>
      <c r="J3454" s="27"/>
      <c r="K3454" s="27"/>
      <c r="L3454" s="27"/>
      <c r="M3454" s="27"/>
      <c r="N3454" s="27"/>
      <c r="O3454" s="27"/>
      <c r="P3454" s="27"/>
      <c r="Q3454" s="27"/>
      <c r="R3454" s="27"/>
      <c r="S3454" s="27"/>
      <c r="T3454" s="27"/>
      <c r="U3454" s="27"/>
      <c r="V3454" s="27"/>
      <c r="W3454" s="27"/>
      <c r="X3454" s="27"/>
      <c r="Y3454" s="27"/>
      <c r="Z3454" s="27"/>
      <c r="AA3454" s="27"/>
      <c r="AB3454" s="27"/>
      <c r="AC3454" s="27"/>
      <c r="AD3454" s="27"/>
      <c r="AE3454" s="27"/>
      <c r="AF3454" s="27"/>
      <c r="AG3454" s="27"/>
      <c r="AH3454" s="27"/>
      <c r="AI3454" s="27"/>
      <c r="AJ3454" s="27"/>
      <c r="AK3454" s="27"/>
      <c r="AL3454" s="27"/>
      <c r="AM3454" s="27"/>
      <c r="AN3454" s="27"/>
      <c r="AO3454" s="27"/>
      <c r="AP3454" s="27"/>
      <c r="AQ3454" s="27"/>
      <c r="AR3454" s="27"/>
      <c r="AS3454" s="27"/>
      <c r="AT3454" s="27"/>
      <c r="AU3454" s="27"/>
      <c r="AV3454" s="27"/>
      <c r="AW3454" s="27"/>
      <c r="AX3454" s="27"/>
      <c r="AY3454" s="27"/>
      <c r="AZ3454" s="27"/>
      <c r="BA3454" s="27"/>
      <c r="BB3454" s="27"/>
      <c r="BC3454" s="8"/>
      <c r="BD3454" s="5"/>
      <c r="BL3454" s="20"/>
      <c r="BM3454" s="27"/>
    </row>
    <row r="3455" spans="3:65">
      <c r="C3455" s="27"/>
      <c r="D3455" s="27"/>
      <c r="E3455" s="27"/>
      <c r="F3455" s="27"/>
      <c r="G3455" s="27"/>
      <c r="H3455" s="27"/>
      <c r="I3455" s="27"/>
      <c r="J3455" s="27"/>
      <c r="K3455" s="27"/>
      <c r="L3455" s="27"/>
      <c r="M3455" s="27"/>
      <c r="N3455" s="27"/>
      <c r="O3455" s="27"/>
      <c r="P3455" s="27"/>
      <c r="Q3455" s="27"/>
      <c r="R3455" s="27"/>
      <c r="S3455" s="27"/>
      <c r="T3455" s="27"/>
      <c r="U3455" s="27"/>
      <c r="V3455" s="27"/>
      <c r="W3455" s="27"/>
      <c r="X3455" s="27"/>
      <c r="Y3455" s="27"/>
      <c r="Z3455" s="27"/>
      <c r="AA3455" s="27"/>
      <c r="AB3455" s="27"/>
      <c r="AC3455" s="27"/>
      <c r="AD3455" s="27"/>
      <c r="AE3455" s="27"/>
      <c r="AF3455" s="27"/>
      <c r="AG3455" s="27"/>
      <c r="AH3455" s="27"/>
      <c r="AI3455" s="27"/>
      <c r="AJ3455" s="27"/>
      <c r="AK3455" s="27"/>
      <c r="AL3455" s="27"/>
      <c r="AM3455" s="27"/>
      <c r="AN3455" s="27"/>
      <c r="AO3455" s="27"/>
      <c r="AP3455" s="27"/>
      <c r="AQ3455" s="27"/>
      <c r="AR3455" s="27"/>
      <c r="AS3455" s="27"/>
      <c r="AT3455" s="27"/>
      <c r="AU3455" s="27"/>
      <c r="AV3455" s="27"/>
      <c r="AW3455" s="27"/>
      <c r="AX3455" s="27"/>
      <c r="AY3455" s="27"/>
      <c r="AZ3455" s="27"/>
      <c r="BA3455" s="27"/>
      <c r="BB3455" s="27"/>
      <c r="BC3455" s="8"/>
      <c r="BD3455" s="5"/>
      <c r="BL3455" s="20"/>
      <c r="BM3455" s="27"/>
    </row>
    <row r="3456" spans="3:65">
      <c r="C3456" s="27"/>
      <c r="D3456" s="27"/>
      <c r="E3456" s="27"/>
      <c r="F3456" s="27"/>
      <c r="G3456" s="27"/>
      <c r="H3456" s="27"/>
      <c r="I3456" s="27"/>
      <c r="J3456" s="27"/>
      <c r="K3456" s="27"/>
      <c r="L3456" s="27"/>
      <c r="M3456" s="27"/>
      <c r="N3456" s="27"/>
      <c r="O3456" s="27"/>
      <c r="P3456" s="27"/>
      <c r="Q3456" s="27"/>
      <c r="R3456" s="27"/>
      <c r="S3456" s="27"/>
      <c r="T3456" s="27"/>
      <c r="U3456" s="27"/>
      <c r="V3456" s="27"/>
      <c r="W3456" s="27"/>
      <c r="X3456" s="27"/>
      <c r="Y3456" s="27"/>
      <c r="Z3456" s="27"/>
      <c r="AA3456" s="27"/>
      <c r="AB3456" s="27"/>
      <c r="AC3456" s="27"/>
      <c r="AD3456" s="27"/>
      <c r="AE3456" s="27"/>
      <c r="AF3456" s="27"/>
      <c r="AG3456" s="27"/>
      <c r="AH3456" s="27"/>
      <c r="AI3456" s="27"/>
      <c r="AJ3456" s="27"/>
      <c r="AK3456" s="27"/>
      <c r="AL3456" s="27"/>
      <c r="AM3456" s="27"/>
      <c r="AN3456" s="27"/>
      <c r="AO3456" s="27"/>
      <c r="AP3456" s="27"/>
      <c r="AQ3456" s="27"/>
      <c r="AR3456" s="27"/>
      <c r="AS3456" s="27"/>
      <c r="AT3456" s="27"/>
      <c r="AU3456" s="27"/>
      <c r="AV3456" s="27"/>
      <c r="AW3456" s="27"/>
      <c r="AX3456" s="27"/>
      <c r="AY3456" s="27"/>
      <c r="AZ3456" s="27"/>
      <c r="BA3456" s="27"/>
      <c r="BB3456" s="27"/>
      <c r="BC3456" s="8"/>
      <c r="BD3456" s="5"/>
      <c r="BL3456" s="20"/>
      <c r="BM3456" s="27"/>
    </row>
    <row r="3457" spans="3:65">
      <c r="C3457" s="27"/>
      <c r="D3457" s="27"/>
      <c r="E3457" s="27"/>
      <c r="F3457" s="27"/>
      <c r="G3457" s="27"/>
      <c r="H3457" s="27"/>
      <c r="I3457" s="27"/>
      <c r="J3457" s="27"/>
      <c r="K3457" s="27"/>
      <c r="L3457" s="27"/>
      <c r="M3457" s="27"/>
      <c r="N3457" s="27"/>
      <c r="O3457" s="27"/>
      <c r="P3457" s="27"/>
      <c r="Q3457" s="27"/>
      <c r="R3457" s="27"/>
      <c r="S3457" s="27"/>
      <c r="T3457" s="27"/>
      <c r="U3457" s="27"/>
      <c r="V3457" s="27"/>
      <c r="W3457" s="27"/>
      <c r="X3457" s="27"/>
      <c r="Y3457" s="27"/>
      <c r="Z3457" s="27"/>
      <c r="AA3457" s="27"/>
      <c r="AB3457" s="27"/>
      <c r="AC3457" s="27"/>
      <c r="AD3457" s="27"/>
      <c r="AE3457" s="27"/>
      <c r="AF3457" s="27"/>
      <c r="AG3457" s="27"/>
      <c r="AH3457" s="27"/>
      <c r="AI3457" s="27"/>
      <c r="AJ3457" s="27"/>
      <c r="AK3457" s="27"/>
      <c r="AL3457" s="27"/>
      <c r="AM3457" s="27"/>
      <c r="AN3457" s="27"/>
      <c r="AO3457" s="27"/>
      <c r="AP3457" s="27"/>
      <c r="AQ3457" s="27"/>
      <c r="AR3457" s="27"/>
      <c r="AS3457" s="27"/>
      <c r="AT3457" s="27"/>
      <c r="AU3457" s="27"/>
      <c r="AV3457" s="27"/>
      <c r="AW3457" s="27"/>
      <c r="AX3457" s="27"/>
      <c r="AY3457" s="27"/>
      <c r="AZ3457" s="27"/>
      <c r="BA3457" s="27"/>
      <c r="BB3457" s="27"/>
      <c r="BC3457" s="8"/>
      <c r="BD3457" s="5"/>
      <c r="BL3457" s="20"/>
      <c r="BM3457" s="27"/>
    </row>
    <row r="3458" spans="3:65">
      <c r="C3458" s="27"/>
      <c r="D3458" s="27"/>
      <c r="E3458" s="27"/>
      <c r="F3458" s="27"/>
      <c r="G3458" s="27"/>
      <c r="H3458" s="27"/>
      <c r="I3458" s="27"/>
      <c r="J3458" s="27"/>
      <c r="K3458" s="27"/>
      <c r="L3458" s="27"/>
      <c r="M3458" s="27"/>
      <c r="N3458" s="27"/>
      <c r="O3458" s="27"/>
      <c r="P3458" s="27"/>
      <c r="Q3458" s="27"/>
      <c r="R3458" s="27"/>
      <c r="S3458" s="27"/>
      <c r="T3458" s="27"/>
      <c r="U3458" s="27"/>
      <c r="V3458" s="27"/>
      <c r="W3458" s="27"/>
      <c r="X3458" s="27"/>
      <c r="Y3458" s="27"/>
      <c r="Z3458" s="27"/>
      <c r="AA3458" s="27"/>
      <c r="AB3458" s="27"/>
      <c r="AC3458" s="27"/>
      <c r="AD3458" s="27"/>
      <c r="AE3458" s="27"/>
      <c r="AF3458" s="27"/>
      <c r="AG3458" s="27"/>
      <c r="AH3458" s="27"/>
      <c r="AI3458" s="27"/>
      <c r="AJ3458" s="27"/>
      <c r="AK3458" s="27"/>
      <c r="AL3458" s="27"/>
      <c r="AM3458" s="27"/>
      <c r="AN3458" s="27"/>
      <c r="AO3458" s="27"/>
      <c r="AP3458" s="27"/>
      <c r="AQ3458" s="27"/>
      <c r="AR3458" s="27"/>
      <c r="AS3458" s="27"/>
      <c r="AT3458" s="27"/>
      <c r="AU3458" s="27"/>
      <c r="AV3458" s="27"/>
      <c r="AW3458" s="27"/>
      <c r="AX3458" s="27"/>
      <c r="AY3458" s="27"/>
      <c r="AZ3458" s="27"/>
      <c r="BA3458" s="27"/>
      <c r="BB3458" s="27"/>
      <c r="BC3458" s="8"/>
      <c r="BD3458" s="5"/>
      <c r="BL3458" s="20"/>
      <c r="BM3458" s="27"/>
    </row>
    <row r="3459" spans="3:65">
      <c r="C3459" s="27"/>
      <c r="D3459" s="27"/>
      <c r="E3459" s="27"/>
      <c r="F3459" s="27"/>
      <c r="G3459" s="27"/>
      <c r="H3459" s="27"/>
      <c r="I3459" s="27"/>
      <c r="J3459" s="27"/>
      <c r="K3459" s="27"/>
      <c r="L3459" s="27"/>
      <c r="M3459" s="27"/>
      <c r="N3459" s="27"/>
      <c r="O3459" s="27"/>
      <c r="P3459" s="27"/>
      <c r="Q3459" s="27"/>
      <c r="R3459" s="27"/>
      <c r="S3459" s="27"/>
      <c r="T3459" s="27"/>
      <c r="U3459" s="27"/>
      <c r="V3459" s="27"/>
      <c r="W3459" s="27"/>
      <c r="X3459" s="27"/>
      <c r="Y3459" s="27"/>
      <c r="Z3459" s="27"/>
      <c r="AA3459" s="27"/>
      <c r="AB3459" s="27"/>
      <c r="AC3459" s="27"/>
      <c r="AD3459" s="27"/>
      <c r="AE3459" s="27"/>
      <c r="AF3459" s="27"/>
      <c r="AG3459" s="27"/>
      <c r="AH3459" s="27"/>
      <c r="AI3459" s="27"/>
      <c r="AJ3459" s="27"/>
      <c r="AK3459" s="27"/>
      <c r="AL3459" s="27"/>
      <c r="AM3459" s="27"/>
      <c r="AN3459" s="27"/>
      <c r="AO3459" s="27"/>
      <c r="AP3459" s="27"/>
      <c r="AQ3459" s="27"/>
      <c r="AR3459" s="27"/>
      <c r="AS3459" s="27"/>
      <c r="AT3459" s="27"/>
      <c r="AU3459" s="27"/>
      <c r="AV3459" s="27"/>
      <c r="AW3459" s="27"/>
      <c r="AX3459" s="27"/>
      <c r="AY3459" s="27"/>
      <c r="AZ3459" s="27"/>
      <c r="BA3459" s="27"/>
      <c r="BB3459" s="27"/>
      <c r="BC3459" s="8"/>
      <c r="BD3459" s="5"/>
      <c r="BL3459" s="20"/>
      <c r="BM3459" s="27"/>
    </row>
    <row r="3460" spans="3:65">
      <c r="C3460" s="27"/>
      <c r="D3460" s="27"/>
      <c r="E3460" s="27"/>
      <c r="F3460" s="27"/>
      <c r="G3460" s="27"/>
      <c r="H3460" s="27"/>
      <c r="I3460" s="27"/>
      <c r="J3460" s="27"/>
      <c r="K3460" s="27"/>
      <c r="L3460" s="27"/>
      <c r="M3460" s="27"/>
      <c r="N3460" s="27"/>
      <c r="O3460" s="27"/>
      <c r="P3460" s="27"/>
      <c r="Q3460" s="27"/>
      <c r="R3460" s="27"/>
      <c r="S3460" s="27"/>
      <c r="T3460" s="27"/>
      <c r="U3460" s="27"/>
      <c r="V3460" s="27"/>
      <c r="W3460" s="27"/>
      <c r="X3460" s="27"/>
      <c r="Y3460" s="27"/>
      <c r="Z3460" s="27"/>
      <c r="AA3460" s="27"/>
      <c r="AB3460" s="27"/>
      <c r="AC3460" s="27"/>
      <c r="AD3460" s="27"/>
      <c r="AE3460" s="27"/>
      <c r="AF3460" s="27"/>
      <c r="AG3460" s="27"/>
      <c r="AH3460" s="27"/>
      <c r="AI3460" s="27"/>
      <c r="AJ3460" s="27"/>
      <c r="AK3460" s="27"/>
      <c r="AL3460" s="27"/>
      <c r="AM3460" s="27"/>
      <c r="AN3460" s="27"/>
      <c r="AO3460" s="27"/>
      <c r="AP3460" s="27"/>
      <c r="AQ3460" s="27"/>
      <c r="AR3460" s="27"/>
      <c r="AS3460" s="27"/>
      <c r="AT3460" s="27"/>
      <c r="AU3460" s="27"/>
      <c r="AV3460" s="27"/>
      <c r="AW3460" s="27"/>
      <c r="AX3460" s="27"/>
      <c r="AY3460" s="27"/>
      <c r="AZ3460" s="27"/>
      <c r="BA3460" s="27"/>
      <c r="BB3460" s="27"/>
      <c r="BC3460" s="8"/>
      <c r="BD3460" s="5"/>
      <c r="BL3460" s="20"/>
      <c r="BM3460" s="27"/>
    </row>
    <row r="3461" spans="3:65">
      <c r="C3461" s="27"/>
      <c r="D3461" s="27"/>
      <c r="E3461" s="27"/>
      <c r="F3461" s="27"/>
      <c r="G3461" s="27"/>
      <c r="H3461" s="27"/>
      <c r="I3461" s="27"/>
      <c r="J3461" s="27"/>
      <c r="K3461" s="27"/>
      <c r="L3461" s="27"/>
      <c r="M3461" s="27"/>
      <c r="N3461" s="27"/>
      <c r="O3461" s="27"/>
      <c r="P3461" s="27"/>
      <c r="Q3461" s="27"/>
      <c r="R3461" s="27"/>
      <c r="S3461" s="27"/>
      <c r="T3461" s="27"/>
      <c r="U3461" s="27"/>
      <c r="V3461" s="27"/>
      <c r="W3461" s="27"/>
      <c r="X3461" s="27"/>
      <c r="Y3461" s="27"/>
      <c r="Z3461" s="27"/>
      <c r="AA3461" s="27"/>
      <c r="AB3461" s="27"/>
      <c r="AC3461" s="27"/>
      <c r="AD3461" s="27"/>
      <c r="AE3461" s="27"/>
      <c r="AF3461" s="27"/>
      <c r="AG3461" s="27"/>
      <c r="AH3461" s="27"/>
      <c r="AI3461" s="27"/>
      <c r="AJ3461" s="27"/>
      <c r="AK3461" s="27"/>
      <c r="AL3461" s="27"/>
      <c r="AM3461" s="27"/>
      <c r="AN3461" s="27"/>
      <c r="AO3461" s="27"/>
      <c r="AP3461" s="27"/>
      <c r="AQ3461" s="27"/>
      <c r="AR3461" s="27"/>
      <c r="AS3461" s="27"/>
      <c r="AT3461" s="27"/>
      <c r="AU3461" s="27"/>
      <c r="AV3461" s="27"/>
      <c r="AW3461" s="27"/>
      <c r="AX3461" s="27"/>
      <c r="AY3461" s="27"/>
      <c r="AZ3461" s="27"/>
      <c r="BA3461" s="27"/>
      <c r="BB3461" s="27"/>
      <c r="BC3461" s="8"/>
      <c r="BD3461" s="5"/>
      <c r="BL3461" s="20"/>
      <c r="BM3461" s="27"/>
    </row>
    <row r="3462" spans="3:65">
      <c r="C3462" s="27"/>
      <c r="D3462" s="27"/>
      <c r="E3462" s="27"/>
      <c r="F3462" s="27"/>
      <c r="G3462" s="27"/>
      <c r="H3462" s="27"/>
      <c r="I3462" s="27"/>
      <c r="J3462" s="27"/>
      <c r="K3462" s="27"/>
      <c r="L3462" s="27"/>
      <c r="M3462" s="27"/>
      <c r="N3462" s="27"/>
      <c r="O3462" s="27"/>
      <c r="P3462" s="27"/>
      <c r="Q3462" s="27"/>
      <c r="R3462" s="27"/>
      <c r="S3462" s="27"/>
      <c r="T3462" s="27"/>
      <c r="U3462" s="27"/>
      <c r="V3462" s="27"/>
      <c r="W3462" s="27"/>
      <c r="X3462" s="27"/>
      <c r="Y3462" s="27"/>
      <c r="Z3462" s="27"/>
      <c r="AA3462" s="27"/>
      <c r="AB3462" s="27"/>
      <c r="AC3462" s="27"/>
      <c r="AD3462" s="27"/>
      <c r="AE3462" s="27"/>
      <c r="AF3462" s="27"/>
      <c r="AG3462" s="27"/>
      <c r="AH3462" s="27"/>
      <c r="AI3462" s="27"/>
      <c r="AJ3462" s="27"/>
      <c r="AK3462" s="27"/>
      <c r="AL3462" s="27"/>
      <c r="AM3462" s="27"/>
      <c r="AN3462" s="27"/>
      <c r="AO3462" s="27"/>
      <c r="AP3462" s="27"/>
      <c r="AQ3462" s="27"/>
      <c r="AR3462" s="27"/>
      <c r="AS3462" s="27"/>
      <c r="AT3462" s="27"/>
      <c r="AU3462" s="27"/>
      <c r="AV3462" s="27"/>
      <c r="AW3462" s="27"/>
      <c r="AX3462" s="27"/>
      <c r="AY3462" s="27"/>
      <c r="AZ3462" s="27"/>
      <c r="BA3462" s="27"/>
      <c r="BB3462" s="27"/>
      <c r="BC3462" s="8"/>
      <c r="BD3462" s="5"/>
      <c r="BL3462" s="20"/>
      <c r="BM3462" s="27"/>
    </row>
    <row r="3463" spans="3:65">
      <c r="C3463" s="27"/>
      <c r="D3463" s="27"/>
      <c r="E3463" s="27"/>
      <c r="F3463" s="27"/>
      <c r="G3463" s="27"/>
      <c r="H3463" s="27"/>
      <c r="I3463" s="27"/>
      <c r="J3463" s="27"/>
      <c r="K3463" s="27"/>
      <c r="L3463" s="27"/>
      <c r="M3463" s="27"/>
      <c r="N3463" s="27"/>
      <c r="O3463" s="27"/>
      <c r="P3463" s="27"/>
      <c r="Q3463" s="27"/>
      <c r="R3463" s="27"/>
      <c r="S3463" s="27"/>
      <c r="T3463" s="27"/>
      <c r="U3463" s="27"/>
      <c r="V3463" s="27"/>
      <c r="W3463" s="27"/>
      <c r="X3463" s="27"/>
      <c r="Y3463" s="27"/>
      <c r="Z3463" s="27"/>
      <c r="AA3463" s="27"/>
      <c r="AB3463" s="27"/>
      <c r="AC3463" s="27"/>
      <c r="AD3463" s="27"/>
      <c r="AE3463" s="27"/>
      <c r="AF3463" s="27"/>
      <c r="AG3463" s="27"/>
      <c r="AH3463" s="27"/>
      <c r="AI3463" s="27"/>
      <c r="AJ3463" s="27"/>
      <c r="AK3463" s="27"/>
      <c r="AL3463" s="27"/>
      <c r="AM3463" s="27"/>
      <c r="AN3463" s="27"/>
      <c r="AO3463" s="27"/>
      <c r="AP3463" s="27"/>
      <c r="AQ3463" s="27"/>
      <c r="AR3463" s="27"/>
      <c r="AS3463" s="27"/>
      <c r="AT3463" s="27"/>
      <c r="AU3463" s="27"/>
      <c r="AV3463" s="27"/>
      <c r="AW3463" s="27"/>
      <c r="AX3463" s="27"/>
      <c r="AY3463" s="27"/>
      <c r="AZ3463" s="27"/>
      <c r="BA3463" s="27"/>
      <c r="BB3463" s="27"/>
      <c r="BC3463" s="8"/>
      <c r="BD3463" s="5"/>
      <c r="BL3463" s="20"/>
      <c r="BM3463" s="27"/>
    </row>
    <row r="3464" spans="3:65">
      <c r="C3464" s="27"/>
      <c r="D3464" s="27"/>
      <c r="E3464" s="27"/>
      <c r="F3464" s="27"/>
      <c r="G3464" s="27"/>
      <c r="H3464" s="27"/>
      <c r="I3464" s="27"/>
      <c r="J3464" s="27"/>
      <c r="K3464" s="27"/>
      <c r="L3464" s="27"/>
      <c r="M3464" s="27"/>
      <c r="N3464" s="27"/>
      <c r="O3464" s="27"/>
      <c r="P3464" s="27"/>
      <c r="Q3464" s="27"/>
      <c r="R3464" s="27"/>
      <c r="S3464" s="27"/>
      <c r="T3464" s="27"/>
      <c r="U3464" s="27"/>
      <c r="V3464" s="27"/>
      <c r="W3464" s="27"/>
      <c r="X3464" s="27"/>
      <c r="Y3464" s="27"/>
      <c r="Z3464" s="27"/>
      <c r="AA3464" s="27"/>
      <c r="AB3464" s="27"/>
      <c r="AC3464" s="27"/>
      <c r="AD3464" s="27"/>
      <c r="AE3464" s="27"/>
      <c r="AF3464" s="27"/>
      <c r="AG3464" s="27"/>
      <c r="AH3464" s="27"/>
      <c r="AI3464" s="27"/>
      <c r="AJ3464" s="27"/>
      <c r="AK3464" s="27"/>
      <c r="AL3464" s="27"/>
      <c r="AM3464" s="27"/>
      <c r="AN3464" s="27"/>
      <c r="AO3464" s="27"/>
      <c r="AP3464" s="27"/>
      <c r="AQ3464" s="27"/>
      <c r="AR3464" s="27"/>
      <c r="AS3464" s="27"/>
      <c r="AT3464" s="27"/>
      <c r="AU3464" s="27"/>
      <c r="AV3464" s="27"/>
      <c r="AW3464" s="27"/>
      <c r="AX3464" s="27"/>
      <c r="AY3464" s="27"/>
      <c r="AZ3464" s="27"/>
      <c r="BA3464" s="27"/>
      <c r="BB3464" s="27"/>
      <c r="BC3464" s="8"/>
      <c r="BD3464" s="5"/>
      <c r="BL3464" s="20"/>
      <c r="BM3464" s="27"/>
    </row>
    <row r="3465" spans="3:65">
      <c r="C3465" s="27"/>
      <c r="D3465" s="27"/>
      <c r="E3465" s="27"/>
      <c r="F3465" s="27"/>
      <c r="G3465" s="27"/>
      <c r="H3465" s="27"/>
      <c r="I3465" s="27"/>
      <c r="J3465" s="27"/>
      <c r="K3465" s="27"/>
      <c r="L3465" s="27"/>
      <c r="M3465" s="27"/>
      <c r="N3465" s="27"/>
      <c r="O3465" s="27"/>
      <c r="P3465" s="27"/>
      <c r="Q3465" s="27"/>
      <c r="R3465" s="27"/>
      <c r="S3465" s="27"/>
      <c r="T3465" s="27"/>
      <c r="U3465" s="27"/>
      <c r="V3465" s="27"/>
      <c r="W3465" s="27"/>
      <c r="X3465" s="27"/>
      <c r="Y3465" s="27"/>
      <c r="Z3465" s="27"/>
      <c r="AA3465" s="27"/>
      <c r="AB3465" s="27"/>
      <c r="AC3465" s="27"/>
      <c r="AD3465" s="27"/>
      <c r="AE3465" s="27"/>
      <c r="AF3465" s="27"/>
      <c r="AG3465" s="27"/>
      <c r="AH3465" s="27"/>
      <c r="AI3465" s="27"/>
      <c r="AJ3465" s="27"/>
      <c r="AK3465" s="27"/>
      <c r="AL3465" s="27"/>
      <c r="AM3465" s="27"/>
      <c r="AN3465" s="27"/>
      <c r="AO3465" s="27"/>
      <c r="AP3465" s="27"/>
      <c r="AQ3465" s="27"/>
      <c r="AR3465" s="27"/>
      <c r="AS3465" s="27"/>
      <c r="AT3465" s="27"/>
      <c r="AU3465" s="27"/>
      <c r="AV3465" s="27"/>
      <c r="AW3465" s="27"/>
      <c r="AX3465" s="27"/>
      <c r="AY3465" s="27"/>
      <c r="AZ3465" s="27"/>
      <c r="BA3465" s="27"/>
      <c r="BB3465" s="27"/>
      <c r="BC3465" s="8"/>
      <c r="BD3465" s="5"/>
      <c r="BL3465" s="20"/>
      <c r="BM3465" s="27"/>
    </row>
    <row r="3466" spans="3:65">
      <c r="C3466" s="27"/>
      <c r="D3466" s="27"/>
      <c r="E3466" s="27"/>
      <c r="F3466" s="27"/>
      <c r="G3466" s="27"/>
      <c r="H3466" s="27"/>
      <c r="I3466" s="27"/>
      <c r="J3466" s="27"/>
      <c r="K3466" s="27"/>
      <c r="L3466" s="27"/>
      <c r="M3466" s="27"/>
      <c r="N3466" s="27"/>
      <c r="O3466" s="27"/>
      <c r="P3466" s="27"/>
      <c r="Q3466" s="27"/>
      <c r="R3466" s="27"/>
      <c r="S3466" s="27"/>
      <c r="T3466" s="27"/>
      <c r="U3466" s="27"/>
      <c r="V3466" s="27"/>
      <c r="W3466" s="27"/>
      <c r="X3466" s="27"/>
      <c r="Y3466" s="27"/>
      <c r="Z3466" s="27"/>
      <c r="AA3466" s="27"/>
      <c r="AB3466" s="27"/>
      <c r="AC3466" s="27"/>
      <c r="AD3466" s="27"/>
      <c r="AE3466" s="27"/>
      <c r="AF3466" s="27"/>
      <c r="AG3466" s="27"/>
      <c r="AH3466" s="27"/>
      <c r="AI3466" s="27"/>
      <c r="AJ3466" s="27"/>
      <c r="AK3466" s="27"/>
      <c r="AL3466" s="27"/>
      <c r="AM3466" s="27"/>
      <c r="AN3466" s="27"/>
      <c r="AO3466" s="27"/>
      <c r="AP3466" s="27"/>
      <c r="AQ3466" s="27"/>
      <c r="AR3466" s="27"/>
      <c r="AS3466" s="27"/>
      <c r="AT3466" s="27"/>
      <c r="AU3466" s="27"/>
      <c r="AV3466" s="27"/>
      <c r="AW3466" s="27"/>
      <c r="AX3466" s="27"/>
      <c r="AY3466" s="27"/>
      <c r="AZ3466" s="27"/>
      <c r="BA3466" s="27"/>
      <c r="BB3466" s="27"/>
      <c r="BC3466" s="8"/>
      <c r="BD3466" s="5"/>
      <c r="BL3466" s="20"/>
      <c r="BM3466" s="27"/>
    </row>
    <row r="3467" spans="3:65">
      <c r="C3467" s="27"/>
      <c r="D3467" s="27"/>
      <c r="E3467" s="27"/>
      <c r="F3467" s="27"/>
      <c r="G3467" s="27"/>
      <c r="H3467" s="27"/>
      <c r="I3467" s="27"/>
      <c r="J3467" s="27"/>
      <c r="K3467" s="27"/>
      <c r="L3467" s="27"/>
      <c r="M3467" s="27"/>
      <c r="N3467" s="27"/>
      <c r="O3467" s="27"/>
      <c r="P3467" s="27"/>
      <c r="Q3467" s="27"/>
      <c r="R3467" s="27"/>
      <c r="S3467" s="27"/>
      <c r="T3467" s="27"/>
      <c r="U3467" s="27"/>
      <c r="V3467" s="27"/>
      <c r="W3467" s="27"/>
      <c r="X3467" s="27"/>
      <c r="Y3467" s="27"/>
      <c r="Z3467" s="27"/>
      <c r="AA3467" s="27"/>
      <c r="AB3467" s="27"/>
      <c r="AC3467" s="27"/>
      <c r="AD3467" s="27"/>
      <c r="AE3467" s="27"/>
      <c r="AF3467" s="27"/>
      <c r="AG3467" s="27"/>
      <c r="AH3467" s="27"/>
      <c r="AI3467" s="27"/>
      <c r="AJ3467" s="27"/>
      <c r="AK3467" s="27"/>
      <c r="AL3467" s="27"/>
      <c r="AM3467" s="27"/>
      <c r="AN3467" s="27"/>
      <c r="AO3467" s="27"/>
      <c r="AP3467" s="27"/>
      <c r="AQ3467" s="27"/>
      <c r="AR3467" s="27"/>
      <c r="AS3467" s="27"/>
      <c r="AT3467" s="27"/>
      <c r="AU3467" s="27"/>
      <c r="AV3467" s="27"/>
      <c r="AW3467" s="27"/>
      <c r="AX3467" s="27"/>
      <c r="AY3467" s="27"/>
      <c r="AZ3467" s="27"/>
      <c r="BA3467" s="27"/>
      <c r="BB3467" s="27"/>
      <c r="BC3467" s="8"/>
      <c r="BD3467" s="5"/>
      <c r="BL3467" s="20"/>
      <c r="BM3467" s="27"/>
    </row>
    <row r="3468" spans="3:65">
      <c r="C3468" s="27"/>
      <c r="D3468" s="27"/>
      <c r="E3468" s="27"/>
      <c r="F3468" s="27"/>
      <c r="G3468" s="27"/>
      <c r="H3468" s="27"/>
      <c r="I3468" s="27"/>
      <c r="J3468" s="27"/>
      <c r="K3468" s="27"/>
      <c r="L3468" s="27"/>
      <c r="M3468" s="27"/>
      <c r="N3468" s="27"/>
      <c r="O3468" s="27"/>
      <c r="P3468" s="27"/>
      <c r="Q3468" s="27"/>
      <c r="R3468" s="27"/>
      <c r="S3468" s="27"/>
      <c r="T3468" s="27"/>
      <c r="U3468" s="27"/>
      <c r="V3468" s="27"/>
      <c r="W3468" s="27"/>
      <c r="X3468" s="27"/>
      <c r="Y3468" s="27"/>
      <c r="Z3468" s="27"/>
      <c r="AA3468" s="27"/>
      <c r="AB3468" s="27"/>
      <c r="AC3468" s="27"/>
      <c r="AD3468" s="27"/>
      <c r="AE3468" s="27"/>
      <c r="AF3468" s="27"/>
      <c r="AG3468" s="27"/>
      <c r="AH3468" s="27"/>
      <c r="AI3468" s="27"/>
      <c r="AJ3468" s="27"/>
      <c r="AK3468" s="27"/>
      <c r="AL3468" s="27"/>
      <c r="AM3468" s="27"/>
      <c r="AN3468" s="27"/>
      <c r="AO3468" s="27"/>
      <c r="AP3468" s="27"/>
      <c r="AQ3468" s="27"/>
      <c r="AR3468" s="27"/>
      <c r="AS3468" s="27"/>
      <c r="AT3468" s="27"/>
      <c r="AU3468" s="27"/>
      <c r="AV3468" s="27"/>
      <c r="AW3468" s="27"/>
      <c r="AX3468" s="27"/>
      <c r="AY3468" s="27"/>
      <c r="AZ3468" s="27"/>
      <c r="BA3468" s="27"/>
      <c r="BB3468" s="27"/>
      <c r="BC3468" s="8"/>
      <c r="BD3468" s="5"/>
      <c r="BL3468" s="20"/>
      <c r="BM3468" s="27"/>
    </row>
    <row r="3469" spans="3:65">
      <c r="C3469" s="27"/>
      <c r="D3469" s="27"/>
      <c r="E3469" s="27"/>
      <c r="F3469" s="27"/>
      <c r="G3469" s="27"/>
      <c r="H3469" s="27"/>
      <c r="I3469" s="27"/>
      <c r="J3469" s="27"/>
      <c r="K3469" s="27"/>
      <c r="L3469" s="27"/>
      <c r="M3469" s="27"/>
      <c r="N3469" s="27"/>
      <c r="O3469" s="27"/>
      <c r="P3469" s="27"/>
      <c r="Q3469" s="27"/>
      <c r="R3469" s="27"/>
      <c r="S3469" s="27"/>
      <c r="T3469" s="27"/>
      <c r="U3469" s="27"/>
      <c r="V3469" s="27"/>
      <c r="W3469" s="27"/>
      <c r="X3469" s="27"/>
      <c r="Y3469" s="27"/>
      <c r="Z3469" s="27"/>
      <c r="AA3469" s="27"/>
      <c r="AB3469" s="27"/>
      <c r="AC3469" s="27"/>
      <c r="AD3469" s="27"/>
      <c r="AE3469" s="27"/>
      <c r="AF3469" s="27"/>
      <c r="AG3469" s="27"/>
      <c r="AH3469" s="27"/>
      <c r="AI3469" s="27"/>
      <c r="AJ3469" s="27"/>
      <c r="AK3469" s="27"/>
      <c r="AL3469" s="27"/>
      <c r="AM3469" s="27"/>
      <c r="AN3469" s="27"/>
      <c r="AO3469" s="27"/>
      <c r="AP3469" s="27"/>
      <c r="AQ3469" s="27"/>
      <c r="AR3469" s="27"/>
      <c r="AS3469" s="27"/>
      <c r="AT3469" s="27"/>
      <c r="AU3469" s="27"/>
      <c r="AV3469" s="27"/>
      <c r="AW3469" s="27"/>
      <c r="AX3469" s="27"/>
      <c r="AY3469" s="27"/>
      <c r="AZ3469" s="27"/>
      <c r="BA3469" s="27"/>
      <c r="BB3469" s="27"/>
      <c r="BC3469" s="8"/>
      <c r="BD3469" s="5"/>
      <c r="BL3469" s="20"/>
      <c r="BM3469" s="27"/>
    </row>
    <row r="3470" spans="3:65">
      <c r="C3470" s="27"/>
      <c r="D3470" s="27"/>
      <c r="E3470" s="27"/>
      <c r="F3470" s="27"/>
      <c r="G3470" s="27"/>
      <c r="H3470" s="27"/>
      <c r="I3470" s="27"/>
      <c r="J3470" s="27"/>
      <c r="K3470" s="27"/>
      <c r="L3470" s="27"/>
      <c r="M3470" s="27"/>
      <c r="N3470" s="27"/>
      <c r="O3470" s="27"/>
      <c r="P3470" s="27"/>
      <c r="Q3470" s="27"/>
      <c r="R3470" s="27"/>
      <c r="S3470" s="27"/>
      <c r="T3470" s="27"/>
      <c r="U3470" s="27"/>
      <c r="V3470" s="27"/>
      <c r="W3470" s="27"/>
      <c r="X3470" s="27"/>
      <c r="Y3470" s="27"/>
      <c r="Z3470" s="27"/>
      <c r="AA3470" s="27"/>
      <c r="AB3470" s="27"/>
      <c r="AC3470" s="27"/>
      <c r="AD3470" s="27"/>
      <c r="AE3470" s="27"/>
      <c r="AF3470" s="27"/>
      <c r="AG3470" s="27"/>
      <c r="AH3470" s="27"/>
      <c r="AI3470" s="27"/>
      <c r="AJ3470" s="27"/>
      <c r="AK3470" s="27"/>
      <c r="AL3470" s="27"/>
      <c r="AM3470" s="27"/>
      <c r="AN3470" s="27"/>
      <c r="AO3470" s="27"/>
      <c r="AP3470" s="27"/>
      <c r="AQ3470" s="27"/>
      <c r="AR3470" s="27"/>
      <c r="AS3470" s="27"/>
      <c r="AT3470" s="27"/>
      <c r="AU3470" s="27"/>
      <c r="AV3470" s="27"/>
      <c r="AW3470" s="27"/>
      <c r="AX3470" s="27"/>
      <c r="AY3470" s="27"/>
      <c r="AZ3470" s="27"/>
      <c r="BA3470" s="27"/>
      <c r="BB3470" s="27"/>
      <c r="BC3470" s="8"/>
      <c r="BD3470" s="5"/>
      <c r="BL3470" s="20"/>
      <c r="BM3470" s="27"/>
    </row>
    <row r="3471" spans="3:65">
      <c r="C3471" s="27"/>
      <c r="D3471" s="27"/>
      <c r="E3471" s="27"/>
      <c r="F3471" s="27"/>
      <c r="G3471" s="27"/>
      <c r="H3471" s="27"/>
      <c r="I3471" s="27"/>
      <c r="J3471" s="27"/>
      <c r="K3471" s="27"/>
      <c r="L3471" s="27"/>
      <c r="M3471" s="27"/>
      <c r="N3471" s="27"/>
      <c r="O3471" s="27"/>
      <c r="P3471" s="27"/>
      <c r="Q3471" s="27"/>
      <c r="R3471" s="27"/>
      <c r="S3471" s="27"/>
      <c r="T3471" s="27"/>
      <c r="U3471" s="27"/>
      <c r="V3471" s="27"/>
      <c r="W3471" s="27"/>
      <c r="X3471" s="27"/>
      <c r="Y3471" s="27"/>
      <c r="Z3471" s="27"/>
      <c r="AA3471" s="27"/>
      <c r="AB3471" s="27"/>
      <c r="AC3471" s="27"/>
      <c r="AD3471" s="27"/>
      <c r="AE3471" s="27"/>
      <c r="AF3471" s="27"/>
      <c r="AG3471" s="27"/>
      <c r="AH3471" s="27"/>
      <c r="AI3471" s="27"/>
      <c r="AJ3471" s="27"/>
      <c r="AK3471" s="27"/>
      <c r="AL3471" s="27"/>
      <c r="AM3471" s="27"/>
      <c r="AN3471" s="27"/>
      <c r="AO3471" s="27"/>
      <c r="AP3471" s="27"/>
      <c r="AQ3471" s="27"/>
      <c r="AR3471" s="27"/>
      <c r="AS3471" s="27"/>
      <c r="AT3471" s="27"/>
      <c r="AU3471" s="27"/>
      <c r="AV3471" s="27"/>
      <c r="AW3471" s="27"/>
      <c r="AX3471" s="27"/>
      <c r="AY3471" s="27"/>
      <c r="AZ3471" s="27"/>
      <c r="BA3471" s="27"/>
      <c r="BB3471" s="27"/>
      <c r="BC3471" s="8"/>
      <c r="BD3471" s="5"/>
      <c r="BL3471" s="20"/>
      <c r="BM3471" s="27"/>
    </row>
    <row r="3472" spans="3:65">
      <c r="C3472" s="27"/>
      <c r="D3472" s="27"/>
      <c r="E3472" s="27"/>
      <c r="F3472" s="27"/>
      <c r="G3472" s="27"/>
      <c r="H3472" s="27"/>
      <c r="I3472" s="27"/>
      <c r="J3472" s="27"/>
      <c r="K3472" s="27"/>
      <c r="L3472" s="27"/>
      <c r="M3472" s="27"/>
      <c r="N3472" s="27"/>
      <c r="O3472" s="27"/>
      <c r="P3472" s="27"/>
      <c r="Q3472" s="27"/>
      <c r="R3472" s="27"/>
      <c r="S3472" s="27"/>
      <c r="T3472" s="27"/>
      <c r="U3472" s="27"/>
      <c r="V3472" s="27"/>
      <c r="W3472" s="27"/>
      <c r="X3472" s="27"/>
      <c r="Y3472" s="27"/>
      <c r="Z3472" s="27"/>
      <c r="AA3472" s="27"/>
      <c r="AB3472" s="27"/>
      <c r="AC3472" s="27"/>
      <c r="AD3472" s="27"/>
      <c r="AE3472" s="27"/>
      <c r="AF3472" s="27"/>
      <c r="AG3472" s="27"/>
      <c r="AH3472" s="27"/>
      <c r="AI3472" s="27"/>
      <c r="AJ3472" s="27"/>
      <c r="AK3472" s="27"/>
      <c r="AL3472" s="27"/>
      <c r="AM3472" s="27"/>
      <c r="AN3472" s="27"/>
      <c r="AO3472" s="27"/>
      <c r="AP3472" s="27"/>
      <c r="AQ3472" s="27"/>
      <c r="AR3472" s="27"/>
      <c r="AS3472" s="27"/>
      <c r="AT3472" s="27"/>
      <c r="AU3472" s="27"/>
      <c r="AV3472" s="27"/>
      <c r="AW3472" s="27"/>
      <c r="AX3472" s="27"/>
      <c r="AY3472" s="27"/>
      <c r="AZ3472" s="27"/>
      <c r="BA3472" s="27"/>
      <c r="BB3472" s="27"/>
      <c r="BC3472" s="8"/>
      <c r="BD3472" s="5"/>
      <c r="BL3472" s="20"/>
      <c r="BM3472" s="27"/>
    </row>
    <row r="3473" spans="3:65">
      <c r="C3473" s="27"/>
      <c r="D3473" s="27"/>
      <c r="E3473" s="27"/>
      <c r="F3473" s="27"/>
      <c r="G3473" s="27"/>
      <c r="H3473" s="27"/>
      <c r="I3473" s="27"/>
      <c r="J3473" s="27"/>
      <c r="K3473" s="27"/>
      <c r="L3473" s="27"/>
      <c r="M3473" s="27"/>
      <c r="N3473" s="27"/>
      <c r="O3473" s="27"/>
      <c r="P3473" s="27"/>
      <c r="Q3473" s="27"/>
      <c r="R3473" s="27"/>
      <c r="S3473" s="27"/>
      <c r="T3473" s="27"/>
      <c r="U3473" s="27"/>
      <c r="V3473" s="27"/>
      <c r="W3473" s="27"/>
      <c r="X3473" s="27"/>
      <c r="Y3473" s="27"/>
      <c r="Z3473" s="27"/>
      <c r="AA3473" s="27"/>
      <c r="AB3473" s="27"/>
      <c r="AC3473" s="27"/>
      <c r="AD3473" s="27"/>
      <c r="AE3473" s="27"/>
      <c r="AF3473" s="27"/>
      <c r="AG3473" s="27"/>
      <c r="AH3473" s="27"/>
      <c r="AI3473" s="27"/>
      <c r="AJ3473" s="27"/>
      <c r="AK3473" s="27"/>
      <c r="AL3473" s="27"/>
      <c r="AM3473" s="27"/>
      <c r="AN3473" s="27"/>
      <c r="AO3473" s="27"/>
      <c r="AP3473" s="27"/>
      <c r="AQ3473" s="27"/>
      <c r="AR3473" s="27"/>
      <c r="AS3473" s="27"/>
      <c r="AT3473" s="27"/>
      <c r="AU3473" s="27"/>
      <c r="AV3473" s="27"/>
      <c r="AW3473" s="27"/>
      <c r="AX3473" s="27"/>
      <c r="AY3473" s="27"/>
      <c r="AZ3473" s="27"/>
      <c r="BA3473" s="27"/>
      <c r="BB3473" s="27"/>
      <c r="BC3473" s="8"/>
      <c r="BD3473" s="5"/>
      <c r="BL3473" s="20"/>
      <c r="BM3473" s="27"/>
    </row>
    <row r="3474" spans="3:65">
      <c r="C3474" s="27"/>
      <c r="D3474" s="27"/>
      <c r="E3474" s="27"/>
      <c r="F3474" s="27"/>
      <c r="G3474" s="27"/>
      <c r="H3474" s="27"/>
      <c r="I3474" s="27"/>
      <c r="J3474" s="27"/>
      <c r="K3474" s="27"/>
      <c r="L3474" s="27"/>
      <c r="M3474" s="27"/>
      <c r="N3474" s="27"/>
      <c r="O3474" s="27"/>
      <c r="P3474" s="27"/>
      <c r="Q3474" s="27"/>
      <c r="R3474" s="27"/>
      <c r="S3474" s="27"/>
      <c r="T3474" s="27"/>
      <c r="U3474" s="27"/>
      <c r="V3474" s="27"/>
      <c r="W3474" s="27"/>
      <c r="X3474" s="27"/>
      <c r="Y3474" s="27"/>
      <c r="Z3474" s="27"/>
      <c r="AA3474" s="27"/>
      <c r="AB3474" s="27"/>
      <c r="AC3474" s="27"/>
      <c r="AD3474" s="27"/>
      <c r="AE3474" s="27"/>
      <c r="AF3474" s="27"/>
      <c r="AG3474" s="27"/>
      <c r="AH3474" s="27"/>
      <c r="AI3474" s="27"/>
      <c r="AJ3474" s="27"/>
      <c r="AK3474" s="27"/>
      <c r="AL3474" s="27"/>
      <c r="AM3474" s="27"/>
      <c r="AN3474" s="27"/>
      <c r="AO3474" s="27"/>
      <c r="AP3474" s="27"/>
      <c r="AQ3474" s="27"/>
      <c r="AR3474" s="27"/>
      <c r="AS3474" s="27"/>
      <c r="AT3474" s="27"/>
      <c r="AU3474" s="27"/>
      <c r="AV3474" s="27"/>
      <c r="AW3474" s="27"/>
      <c r="AX3474" s="27"/>
      <c r="AY3474" s="27"/>
      <c r="AZ3474" s="27"/>
      <c r="BA3474" s="27"/>
      <c r="BB3474" s="27"/>
      <c r="BC3474" s="8"/>
      <c r="BD3474" s="5"/>
      <c r="BL3474" s="20"/>
      <c r="BM3474" s="27"/>
    </row>
    <row r="3475" spans="3:65">
      <c r="C3475" s="27"/>
      <c r="D3475" s="27"/>
      <c r="E3475" s="27"/>
      <c r="F3475" s="27"/>
      <c r="G3475" s="27"/>
      <c r="H3475" s="27"/>
      <c r="I3475" s="27"/>
      <c r="J3475" s="27"/>
      <c r="K3475" s="27"/>
      <c r="L3475" s="27"/>
      <c r="M3475" s="27"/>
      <c r="N3475" s="27"/>
      <c r="O3475" s="27"/>
      <c r="P3475" s="27"/>
      <c r="Q3475" s="27"/>
      <c r="R3475" s="27"/>
      <c r="S3475" s="27"/>
      <c r="T3475" s="27"/>
      <c r="U3475" s="27"/>
      <c r="V3475" s="27"/>
      <c r="W3475" s="27"/>
      <c r="X3475" s="27"/>
      <c r="Y3475" s="27"/>
      <c r="Z3475" s="27"/>
      <c r="AA3475" s="27"/>
      <c r="AB3475" s="27"/>
      <c r="AC3475" s="27"/>
      <c r="AD3475" s="27"/>
      <c r="AE3475" s="27"/>
      <c r="AF3475" s="27"/>
      <c r="AG3475" s="27"/>
      <c r="AH3475" s="27"/>
      <c r="AI3475" s="27"/>
      <c r="AJ3475" s="27"/>
      <c r="AK3475" s="27"/>
      <c r="AL3475" s="27"/>
      <c r="AM3475" s="27"/>
      <c r="AN3475" s="27"/>
      <c r="AO3475" s="27"/>
      <c r="AP3475" s="27"/>
      <c r="AQ3475" s="27"/>
      <c r="AR3475" s="27"/>
      <c r="AS3475" s="27"/>
      <c r="AT3475" s="27"/>
      <c r="AU3475" s="27"/>
      <c r="AV3475" s="27"/>
      <c r="AW3475" s="27"/>
      <c r="AX3475" s="27"/>
      <c r="AY3475" s="27"/>
      <c r="AZ3475" s="27"/>
      <c r="BA3475" s="27"/>
      <c r="BB3475" s="27"/>
      <c r="BC3475" s="8"/>
      <c r="BD3475" s="5"/>
      <c r="BL3475" s="20"/>
      <c r="BM3475" s="27"/>
    </row>
    <row r="3476" spans="3:65">
      <c r="C3476" s="27"/>
      <c r="D3476" s="27"/>
      <c r="E3476" s="27"/>
      <c r="F3476" s="27"/>
      <c r="G3476" s="27"/>
      <c r="H3476" s="27"/>
      <c r="I3476" s="27"/>
      <c r="J3476" s="27"/>
      <c r="K3476" s="27"/>
      <c r="L3476" s="27"/>
      <c r="M3476" s="27"/>
      <c r="N3476" s="27"/>
      <c r="O3476" s="27"/>
      <c r="P3476" s="27"/>
      <c r="Q3476" s="27"/>
      <c r="R3476" s="27"/>
      <c r="S3476" s="27"/>
      <c r="T3476" s="27"/>
      <c r="U3476" s="27"/>
      <c r="V3476" s="27"/>
      <c r="W3476" s="27"/>
      <c r="X3476" s="27"/>
      <c r="Y3476" s="27"/>
      <c r="Z3476" s="27"/>
      <c r="AA3476" s="27"/>
      <c r="AB3476" s="27"/>
      <c r="AC3476" s="27"/>
      <c r="AD3476" s="27"/>
      <c r="AE3476" s="27"/>
      <c r="AF3476" s="27"/>
      <c r="AG3476" s="27"/>
      <c r="AH3476" s="27"/>
      <c r="AI3476" s="27"/>
      <c r="AJ3476" s="27"/>
      <c r="AK3476" s="27"/>
      <c r="AL3476" s="27"/>
      <c r="AM3476" s="27"/>
      <c r="AN3476" s="27"/>
      <c r="AO3476" s="27"/>
      <c r="AP3476" s="27"/>
      <c r="AQ3476" s="27"/>
      <c r="AR3476" s="27"/>
      <c r="AS3476" s="27"/>
      <c r="AT3476" s="27"/>
      <c r="AU3476" s="27"/>
      <c r="AV3476" s="27"/>
      <c r="AW3476" s="27"/>
      <c r="AX3476" s="27"/>
      <c r="AY3476" s="27"/>
      <c r="AZ3476" s="27"/>
      <c r="BA3476" s="27"/>
      <c r="BB3476" s="27"/>
      <c r="BC3476" s="8"/>
      <c r="BD3476" s="5"/>
      <c r="BL3476" s="20"/>
      <c r="BM3476" s="27"/>
    </row>
    <row r="3477" spans="3:65">
      <c r="C3477" s="27"/>
      <c r="D3477" s="27"/>
      <c r="E3477" s="27"/>
      <c r="F3477" s="27"/>
      <c r="G3477" s="27"/>
      <c r="H3477" s="27"/>
      <c r="I3477" s="27"/>
      <c r="J3477" s="27"/>
      <c r="K3477" s="27"/>
      <c r="L3477" s="27"/>
      <c r="M3477" s="27"/>
      <c r="N3477" s="27"/>
      <c r="O3477" s="27"/>
      <c r="P3477" s="27"/>
      <c r="Q3477" s="27"/>
      <c r="R3477" s="27"/>
      <c r="S3477" s="27"/>
      <c r="T3477" s="27"/>
      <c r="U3477" s="27"/>
      <c r="V3477" s="27"/>
      <c r="W3477" s="27"/>
      <c r="X3477" s="27"/>
      <c r="Y3477" s="27"/>
      <c r="Z3477" s="27"/>
      <c r="AA3477" s="27"/>
      <c r="AB3477" s="27"/>
      <c r="AC3477" s="27"/>
      <c r="AD3477" s="27"/>
      <c r="AE3477" s="27"/>
      <c r="AF3477" s="27"/>
      <c r="AG3477" s="27"/>
      <c r="AH3477" s="27"/>
      <c r="AI3477" s="27"/>
      <c r="AJ3477" s="27"/>
      <c r="AK3477" s="27"/>
      <c r="AL3477" s="27"/>
      <c r="AM3477" s="27"/>
      <c r="AN3477" s="27"/>
      <c r="AO3477" s="27"/>
      <c r="AP3477" s="27"/>
      <c r="AQ3477" s="27"/>
      <c r="AR3477" s="27"/>
      <c r="AS3477" s="27"/>
      <c r="AT3477" s="27"/>
      <c r="AU3477" s="27"/>
      <c r="AV3477" s="27"/>
      <c r="AW3477" s="27"/>
      <c r="AX3477" s="27"/>
      <c r="AY3477" s="27"/>
      <c r="AZ3477" s="27"/>
      <c r="BA3477" s="27"/>
      <c r="BB3477" s="27"/>
      <c r="BC3477" s="8"/>
      <c r="BD3477" s="5"/>
      <c r="BL3477" s="20"/>
      <c r="BM3477" s="27"/>
    </row>
    <row r="3478" spans="3:65">
      <c r="C3478" s="27"/>
      <c r="D3478" s="27"/>
      <c r="E3478" s="27"/>
      <c r="F3478" s="27"/>
      <c r="G3478" s="27"/>
      <c r="H3478" s="27"/>
      <c r="I3478" s="27"/>
      <c r="J3478" s="27"/>
      <c r="K3478" s="27"/>
      <c r="L3478" s="27"/>
      <c r="M3478" s="27"/>
      <c r="N3478" s="27"/>
      <c r="O3478" s="27"/>
      <c r="P3478" s="27"/>
      <c r="Q3478" s="27"/>
      <c r="R3478" s="27"/>
      <c r="S3478" s="27"/>
      <c r="T3478" s="27"/>
      <c r="U3478" s="27"/>
      <c r="V3478" s="27"/>
      <c r="W3478" s="27"/>
      <c r="X3478" s="27"/>
      <c r="Y3478" s="27"/>
      <c r="Z3478" s="27"/>
      <c r="AA3478" s="27"/>
      <c r="AB3478" s="27"/>
      <c r="AC3478" s="27"/>
      <c r="AD3478" s="27"/>
      <c r="AE3478" s="27"/>
      <c r="AF3478" s="27"/>
      <c r="AG3478" s="27"/>
      <c r="AH3478" s="27"/>
      <c r="AI3478" s="27"/>
      <c r="AJ3478" s="27"/>
      <c r="AK3478" s="27"/>
      <c r="AL3478" s="27"/>
      <c r="AM3478" s="27"/>
      <c r="AN3478" s="27"/>
      <c r="AO3478" s="27"/>
      <c r="AP3478" s="27"/>
      <c r="AQ3478" s="27"/>
      <c r="AR3478" s="27"/>
      <c r="AS3478" s="27"/>
      <c r="AT3478" s="27"/>
      <c r="AU3478" s="27"/>
      <c r="AV3478" s="27"/>
      <c r="AW3478" s="27"/>
      <c r="AX3478" s="27"/>
      <c r="AY3478" s="27"/>
      <c r="AZ3478" s="27"/>
      <c r="BA3478" s="27"/>
      <c r="BB3478" s="27"/>
      <c r="BC3478" s="8"/>
      <c r="BD3478" s="5"/>
      <c r="BL3478" s="20"/>
      <c r="BM3478" s="27"/>
    </row>
    <row r="3479" spans="3:65">
      <c r="C3479" s="27"/>
      <c r="D3479" s="27"/>
      <c r="E3479" s="27"/>
      <c r="F3479" s="27"/>
      <c r="G3479" s="27"/>
      <c r="H3479" s="27"/>
      <c r="I3479" s="27"/>
      <c r="J3479" s="27"/>
      <c r="K3479" s="27"/>
      <c r="L3479" s="27"/>
      <c r="M3479" s="27"/>
      <c r="N3479" s="27"/>
      <c r="O3479" s="27"/>
      <c r="P3479" s="27"/>
      <c r="Q3479" s="27"/>
      <c r="R3479" s="27"/>
      <c r="S3479" s="27"/>
      <c r="T3479" s="27"/>
      <c r="U3479" s="27"/>
      <c r="V3479" s="27"/>
      <c r="W3479" s="27"/>
      <c r="X3479" s="27"/>
      <c r="Y3479" s="27"/>
      <c r="Z3479" s="27"/>
      <c r="AA3479" s="27"/>
      <c r="AB3479" s="27"/>
      <c r="AC3479" s="27"/>
      <c r="AD3479" s="27"/>
      <c r="AE3479" s="27"/>
      <c r="AF3479" s="27"/>
      <c r="AG3479" s="27"/>
      <c r="AH3479" s="27"/>
      <c r="AI3479" s="27"/>
      <c r="AJ3479" s="27"/>
      <c r="AK3479" s="27"/>
      <c r="AL3479" s="27"/>
      <c r="AM3479" s="27"/>
      <c r="AN3479" s="27"/>
      <c r="AO3479" s="27"/>
      <c r="AP3479" s="27"/>
      <c r="AQ3479" s="27"/>
      <c r="AR3479" s="27"/>
      <c r="AS3479" s="27"/>
      <c r="AT3479" s="27"/>
      <c r="AU3479" s="27"/>
      <c r="AV3479" s="27"/>
      <c r="AW3479" s="27"/>
      <c r="AX3479" s="27"/>
      <c r="AY3479" s="27"/>
      <c r="AZ3479" s="27"/>
      <c r="BA3479" s="27"/>
      <c r="BB3479" s="27"/>
      <c r="BC3479" s="8"/>
      <c r="BD3479" s="5"/>
      <c r="BL3479" s="20"/>
      <c r="BM3479" s="27"/>
    </row>
    <row r="3480" spans="3:65">
      <c r="C3480" s="27"/>
      <c r="D3480" s="27"/>
      <c r="E3480" s="27"/>
      <c r="F3480" s="27"/>
      <c r="G3480" s="27"/>
      <c r="H3480" s="27"/>
      <c r="I3480" s="27"/>
      <c r="J3480" s="27"/>
      <c r="K3480" s="27"/>
      <c r="L3480" s="27"/>
      <c r="M3480" s="27"/>
      <c r="N3480" s="27"/>
      <c r="O3480" s="27"/>
      <c r="P3480" s="27"/>
      <c r="Q3480" s="27"/>
      <c r="R3480" s="27"/>
      <c r="S3480" s="27"/>
      <c r="T3480" s="27"/>
      <c r="U3480" s="27"/>
      <c r="V3480" s="27"/>
      <c r="W3480" s="27"/>
      <c r="X3480" s="27"/>
      <c r="Y3480" s="27"/>
      <c r="Z3480" s="27"/>
      <c r="AA3480" s="27"/>
      <c r="AB3480" s="27"/>
      <c r="AC3480" s="27"/>
      <c r="AD3480" s="27"/>
      <c r="AE3480" s="27"/>
      <c r="AF3480" s="27"/>
      <c r="AG3480" s="27"/>
      <c r="AH3480" s="27"/>
      <c r="AI3480" s="27"/>
      <c r="AJ3480" s="27"/>
      <c r="AK3480" s="27"/>
      <c r="AL3480" s="27"/>
      <c r="AM3480" s="27"/>
      <c r="AN3480" s="27"/>
      <c r="AO3480" s="27"/>
      <c r="AP3480" s="27"/>
      <c r="AQ3480" s="27"/>
      <c r="AR3480" s="27"/>
      <c r="AS3480" s="27"/>
      <c r="AT3480" s="27"/>
      <c r="AU3480" s="27"/>
      <c r="AV3480" s="27"/>
      <c r="AW3480" s="27"/>
      <c r="AX3480" s="27"/>
      <c r="AY3480" s="27"/>
      <c r="AZ3480" s="27"/>
      <c r="BA3480" s="27"/>
      <c r="BB3480" s="27"/>
      <c r="BC3480" s="8"/>
      <c r="BD3480" s="5"/>
      <c r="BL3480" s="20"/>
      <c r="BM3480" s="27"/>
    </row>
    <row r="3481" spans="3:65">
      <c r="C3481" s="27"/>
      <c r="D3481" s="27"/>
      <c r="E3481" s="27"/>
      <c r="F3481" s="27"/>
      <c r="G3481" s="27"/>
      <c r="H3481" s="27"/>
      <c r="I3481" s="27"/>
      <c r="J3481" s="27"/>
      <c r="K3481" s="27"/>
      <c r="L3481" s="27"/>
      <c r="M3481" s="27"/>
      <c r="N3481" s="27"/>
      <c r="O3481" s="27"/>
      <c r="P3481" s="27"/>
      <c r="Q3481" s="27"/>
      <c r="R3481" s="27"/>
      <c r="S3481" s="27"/>
      <c r="T3481" s="27"/>
      <c r="U3481" s="27"/>
      <c r="V3481" s="27"/>
      <c r="W3481" s="27"/>
      <c r="X3481" s="27"/>
      <c r="Y3481" s="27"/>
      <c r="Z3481" s="27"/>
      <c r="AA3481" s="27"/>
      <c r="AB3481" s="27"/>
      <c r="AC3481" s="27"/>
      <c r="AD3481" s="27"/>
      <c r="AE3481" s="27"/>
      <c r="AF3481" s="27"/>
      <c r="AG3481" s="27"/>
      <c r="AH3481" s="27"/>
      <c r="AI3481" s="27"/>
      <c r="AJ3481" s="27"/>
      <c r="AK3481" s="27"/>
      <c r="AL3481" s="27"/>
      <c r="AM3481" s="27"/>
      <c r="AN3481" s="27"/>
      <c r="AO3481" s="27"/>
      <c r="AP3481" s="27"/>
      <c r="AQ3481" s="27"/>
      <c r="AR3481" s="27"/>
      <c r="AS3481" s="27"/>
      <c r="AT3481" s="27"/>
      <c r="AU3481" s="27"/>
      <c r="AV3481" s="27"/>
      <c r="AW3481" s="27"/>
      <c r="AX3481" s="27"/>
      <c r="AY3481" s="27"/>
      <c r="AZ3481" s="27"/>
      <c r="BA3481" s="27"/>
      <c r="BB3481" s="27"/>
      <c r="BC3481" s="8"/>
      <c r="BD3481" s="5"/>
      <c r="BL3481" s="20"/>
      <c r="BM3481" s="27"/>
    </row>
    <row r="3482" spans="3:65">
      <c r="C3482" s="27"/>
      <c r="D3482" s="27"/>
      <c r="E3482" s="27"/>
      <c r="F3482" s="27"/>
      <c r="G3482" s="27"/>
      <c r="H3482" s="27"/>
      <c r="I3482" s="27"/>
      <c r="J3482" s="27"/>
      <c r="K3482" s="27"/>
      <c r="L3482" s="27"/>
      <c r="M3482" s="27"/>
      <c r="N3482" s="27"/>
      <c r="O3482" s="27"/>
      <c r="P3482" s="27"/>
      <c r="Q3482" s="27"/>
      <c r="R3482" s="27"/>
      <c r="S3482" s="27"/>
      <c r="T3482" s="27"/>
      <c r="U3482" s="27"/>
      <c r="V3482" s="27"/>
      <c r="W3482" s="27"/>
      <c r="X3482" s="27"/>
      <c r="Y3482" s="27"/>
      <c r="Z3482" s="27"/>
      <c r="AA3482" s="27"/>
      <c r="AB3482" s="27"/>
      <c r="AC3482" s="27"/>
      <c r="AD3482" s="27"/>
      <c r="AE3482" s="27"/>
      <c r="AF3482" s="27"/>
      <c r="AG3482" s="27"/>
      <c r="AH3482" s="27"/>
      <c r="AI3482" s="27"/>
      <c r="AJ3482" s="27"/>
      <c r="AK3482" s="27"/>
      <c r="AL3482" s="27"/>
      <c r="AM3482" s="27"/>
      <c r="AN3482" s="27"/>
      <c r="AO3482" s="27"/>
      <c r="AP3482" s="27"/>
      <c r="AQ3482" s="27"/>
      <c r="AR3482" s="27"/>
      <c r="AS3482" s="27"/>
      <c r="AT3482" s="27"/>
      <c r="AU3482" s="27"/>
      <c r="AV3482" s="27"/>
      <c r="AW3482" s="27"/>
      <c r="AX3482" s="27"/>
      <c r="AY3482" s="27"/>
      <c r="AZ3482" s="27"/>
      <c r="BA3482" s="27"/>
      <c r="BB3482" s="27"/>
      <c r="BC3482" s="8"/>
      <c r="BD3482" s="5"/>
      <c r="BL3482" s="20"/>
      <c r="BM3482" s="27"/>
    </row>
    <row r="3483" spans="3:65">
      <c r="C3483" s="27"/>
      <c r="D3483" s="27"/>
      <c r="E3483" s="27"/>
      <c r="F3483" s="27"/>
      <c r="G3483" s="27"/>
      <c r="H3483" s="27"/>
      <c r="I3483" s="27"/>
      <c r="J3483" s="27"/>
      <c r="K3483" s="27"/>
      <c r="L3483" s="27"/>
      <c r="M3483" s="27"/>
      <c r="N3483" s="27"/>
      <c r="O3483" s="27"/>
      <c r="P3483" s="27"/>
      <c r="Q3483" s="27"/>
      <c r="R3483" s="27"/>
      <c r="S3483" s="27"/>
      <c r="T3483" s="27"/>
      <c r="U3483" s="27"/>
      <c r="V3483" s="27"/>
      <c r="W3483" s="27"/>
      <c r="X3483" s="27"/>
      <c r="Y3483" s="27"/>
      <c r="Z3483" s="27"/>
      <c r="AA3483" s="27"/>
      <c r="AB3483" s="27"/>
      <c r="AC3483" s="27"/>
      <c r="AD3483" s="27"/>
      <c r="AE3483" s="27"/>
      <c r="AF3483" s="27"/>
      <c r="AG3483" s="27"/>
      <c r="AH3483" s="27"/>
      <c r="AI3483" s="27"/>
      <c r="AJ3483" s="27"/>
      <c r="AK3483" s="27"/>
      <c r="AL3483" s="27"/>
      <c r="AM3483" s="27"/>
      <c r="AN3483" s="27"/>
      <c r="AO3483" s="27"/>
      <c r="AP3483" s="27"/>
      <c r="AQ3483" s="27"/>
      <c r="AR3483" s="27"/>
      <c r="AS3483" s="27"/>
      <c r="AT3483" s="27"/>
      <c r="AU3483" s="27"/>
      <c r="AV3483" s="27"/>
      <c r="AW3483" s="27"/>
      <c r="AX3483" s="27"/>
      <c r="AY3483" s="27"/>
      <c r="AZ3483" s="27"/>
      <c r="BA3483" s="27"/>
      <c r="BB3483" s="27"/>
      <c r="BC3483" s="8"/>
      <c r="BD3483" s="5"/>
      <c r="BL3483" s="20"/>
      <c r="BM3483" s="27"/>
    </row>
    <row r="3484" spans="3:65">
      <c r="C3484" s="27"/>
      <c r="D3484" s="27"/>
      <c r="E3484" s="27"/>
      <c r="F3484" s="27"/>
      <c r="G3484" s="27"/>
      <c r="H3484" s="27"/>
      <c r="I3484" s="27"/>
      <c r="J3484" s="27"/>
      <c r="K3484" s="27"/>
      <c r="L3484" s="27"/>
      <c r="M3484" s="27"/>
      <c r="N3484" s="27"/>
      <c r="O3484" s="27"/>
      <c r="P3484" s="27"/>
      <c r="Q3484" s="27"/>
      <c r="R3484" s="27"/>
      <c r="S3484" s="27"/>
      <c r="T3484" s="27"/>
      <c r="U3484" s="27"/>
      <c r="V3484" s="27"/>
      <c r="W3484" s="27"/>
      <c r="X3484" s="27"/>
      <c r="Y3484" s="27"/>
      <c r="Z3484" s="27"/>
      <c r="AA3484" s="27"/>
      <c r="AB3484" s="27"/>
      <c r="AC3484" s="27"/>
      <c r="AD3484" s="27"/>
      <c r="AE3484" s="27"/>
      <c r="AF3484" s="27"/>
      <c r="AG3484" s="27"/>
      <c r="AH3484" s="27"/>
      <c r="AI3484" s="27"/>
      <c r="AJ3484" s="27"/>
      <c r="AK3484" s="27"/>
      <c r="AL3484" s="27"/>
      <c r="AM3484" s="27"/>
      <c r="AN3484" s="27"/>
      <c r="AO3484" s="27"/>
      <c r="AP3484" s="27"/>
      <c r="AQ3484" s="27"/>
      <c r="AR3484" s="27"/>
      <c r="AS3484" s="27"/>
      <c r="AT3484" s="27"/>
      <c r="AU3484" s="27"/>
      <c r="AV3484" s="27"/>
      <c r="AW3484" s="27"/>
      <c r="AX3484" s="27"/>
      <c r="AY3484" s="27"/>
      <c r="AZ3484" s="27"/>
      <c r="BA3484" s="27"/>
      <c r="BB3484" s="27"/>
      <c r="BC3484" s="8"/>
      <c r="BD3484" s="5"/>
      <c r="BL3484" s="20"/>
      <c r="BM3484" s="27"/>
    </row>
    <row r="3485" spans="3:65">
      <c r="C3485" s="27"/>
      <c r="D3485" s="27"/>
      <c r="E3485" s="27"/>
      <c r="F3485" s="27"/>
      <c r="G3485" s="27"/>
      <c r="H3485" s="27"/>
      <c r="I3485" s="27"/>
      <c r="J3485" s="27"/>
      <c r="K3485" s="27"/>
      <c r="L3485" s="27"/>
      <c r="M3485" s="27"/>
      <c r="N3485" s="27"/>
      <c r="O3485" s="27"/>
      <c r="P3485" s="27"/>
      <c r="Q3485" s="27"/>
      <c r="R3485" s="27"/>
      <c r="S3485" s="27"/>
      <c r="T3485" s="27"/>
      <c r="U3485" s="27"/>
      <c r="V3485" s="27"/>
      <c r="W3485" s="27"/>
      <c r="X3485" s="27"/>
      <c r="Y3485" s="27"/>
      <c r="Z3485" s="27"/>
      <c r="AA3485" s="27"/>
      <c r="AB3485" s="27"/>
      <c r="AC3485" s="27"/>
      <c r="AD3485" s="27"/>
      <c r="AE3485" s="27"/>
      <c r="AF3485" s="27"/>
      <c r="AG3485" s="27"/>
      <c r="AH3485" s="27"/>
      <c r="AI3485" s="27"/>
      <c r="AJ3485" s="27"/>
      <c r="AK3485" s="27"/>
      <c r="AL3485" s="27"/>
      <c r="AM3485" s="27"/>
      <c r="AN3485" s="27"/>
      <c r="AO3485" s="27"/>
      <c r="AP3485" s="27"/>
      <c r="AQ3485" s="27"/>
      <c r="AR3485" s="27"/>
      <c r="AS3485" s="27"/>
      <c r="AT3485" s="27"/>
      <c r="AU3485" s="27"/>
      <c r="AV3485" s="27"/>
      <c r="AW3485" s="27"/>
      <c r="AX3485" s="27"/>
      <c r="AY3485" s="27"/>
      <c r="AZ3485" s="27"/>
      <c r="BA3485" s="27"/>
      <c r="BB3485" s="27"/>
      <c r="BC3485" s="8"/>
      <c r="BD3485" s="5"/>
      <c r="BL3485" s="20"/>
      <c r="BM3485" s="27"/>
    </row>
    <row r="3486" spans="3:65">
      <c r="C3486" s="27"/>
      <c r="D3486" s="27"/>
      <c r="E3486" s="27"/>
      <c r="F3486" s="27"/>
      <c r="G3486" s="27"/>
      <c r="H3486" s="27"/>
      <c r="I3486" s="27"/>
      <c r="J3486" s="27"/>
      <c r="K3486" s="27"/>
      <c r="L3486" s="27"/>
      <c r="M3486" s="27"/>
      <c r="N3486" s="27"/>
      <c r="O3486" s="27"/>
      <c r="P3486" s="27"/>
      <c r="Q3486" s="27"/>
      <c r="R3486" s="27"/>
      <c r="S3486" s="27"/>
      <c r="T3486" s="27"/>
      <c r="U3486" s="27"/>
      <c r="V3486" s="27"/>
      <c r="W3486" s="27"/>
      <c r="X3486" s="27"/>
      <c r="Y3486" s="27"/>
      <c r="Z3486" s="27"/>
      <c r="AA3486" s="27"/>
      <c r="AB3486" s="27"/>
      <c r="AC3486" s="27"/>
      <c r="AD3486" s="27"/>
      <c r="AE3486" s="27"/>
      <c r="AF3486" s="27"/>
      <c r="AG3486" s="27"/>
      <c r="AH3486" s="27"/>
      <c r="AI3486" s="27"/>
      <c r="AJ3486" s="27"/>
      <c r="AK3486" s="27"/>
      <c r="AL3486" s="27"/>
      <c r="AM3486" s="27"/>
      <c r="AN3486" s="27"/>
      <c r="AO3486" s="27"/>
      <c r="AP3486" s="27"/>
      <c r="AQ3486" s="27"/>
      <c r="AR3486" s="27"/>
      <c r="AS3486" s="27"/>
      <c r="AT3486" s="27"/>
      <c r="AU3486" s="27"/>
      <c r="AV3486" s="27"/>
      <c r="AW3486" s="27"/>
      <c r="AX3486" s="27"/>
      <c r="AY3486" s="27"/>
      <c r="AZ3486" s="27"/>
      <c r="BA3486" s="27"/>
      <c r="BB3486" s="27"/>
      <c r="BC3486" s="8"/>
      <c r="BD3486" s="5"/>
      <c r="BL3486" s="20"/>
      <c r="BM3486" s="27"/>
    </row>
    <row r="3487" spans="3:65">
      <c r="C3487" s="27"/>
      <c r="D3487" s="27"/>
      <c r="E3487" s="27"/>
      <c r="F3487" s="27"/>
      <c r="G3487" s="27"/>
      <c r="H3487" s="27"/>
      <c r="I3487" s="27"/>
      <c r="J3487" s="27"/>
      <c r="K3487" s="27"/>
      <c r="L3487" s="27"/>
      <c r="M3487" s="27"/>
      <c r="N3487" s="27"/>
      <c r="O3487" s="27"/>
      <c r="P3487" s="27"/>
      <c r="Q3487" s="27"/>
      <c r="R3487" s="27"/>
      <c r="S3487" s="27"/>
      <c r="T3487" s="27"/>
      <c r="U3487" s="27"/>
      <c r="V3487" s="27"/>
      <c r="W3487" s="27"/>
      <c r="X3487" s="27"/>
      <c r="Y3487" s="27"/>
      <c r="Z3487" s="27"/>
      <c r="AA3487" s="27"/>
      <c r="AB3487" s="27"/>
      <c r="AC3487" s="27"/>
      <c r="AD3487" s="27"/>
      <c r="AE3487" s="27"/>
      <c r="AF3487" s="27"/>
      <c r="AG3487" s="27"/>
      <c r="AH3487" s="27"/>
      <c r="AI3487" s="27"/>
      <c r="AJ3487" s="27"/>
      <c r="AK3487" s="27"/>
      <c r="AL3487" s="27"/>
      <c r="AM3487" s="27"/>
      <c r="AN3487" s="27"/>
      <c r="AO3487" s="27"/>
      <c r="AP3487" s="27"/>
      <c r="AQ3487" s="27"/>
      <c r="AR3487" s="27"/>
      <c r="AS3487" s="27"/>
      <c r="AT3487" s="27"/>
      <c r="AU3487" s="27"/>
      <c r="AV3487" s="27"/>
      <c r="AW3487" s="27"/>
      <c r="AX3487" s="27"/>
      <c r="AY3487" s="27"/>
      <c r="AZ3487" s="27"/>
      <c r="BA3487" s="27"/>
      <c r="BB3487" s="27"/>
      <c r="BC3487" s="8"/>
      <c r="BD3487" s="5"/>
      <c r="BL3487" s="20"/>
      <c r="BM3487" s="27"/>
    </row>
    <row r="3488" spans="3:65">
      <c r="C3488" s="27"/>
      <c r="D3488" s="27"/>
      <c r="E3488" s="27"/>
      <c r="F3488" s="27"/>
      <c r="G3488" s="27"/>
      <c r="H3488" s="27"/>
      <c r="I3488" s="27"/>
      <c r="J3488" s="27"/>
      <c r="K3488" s="27"/>
      <c r="L3488" s="27"/>
      <c r="M3488" s="27"/>
      <c r="N3488" s="27"/>
      <c r="O3488" s="27"/>
      <c r="P3488" s="27"/>
      <c r="Q3488" s="27"/>
      <c r="R3488" s="27"/>
      <c r="S3488" s="27"/>
      <c r="T3488" s="27"/>
      <c r="U3488" s="27"/>
      <c r="V3488" s="27"/>
      <c r="W3488" s="27"/>
      <c r="X3488" s="27"/>
      <c r="Y3488" s="27"/>
      <c r="Z3488" s="27"/>
      <c r="AA3488" s="27"/>
      <c r="AB3488" s="27"/>
      <c r="AC3488" s="27"/>
      <c r="AD3488" s="27"/>
      <c r="AE3488" s="27"/>
      <c r="AF3488" s="27"/>
      <c r="AG3488" s="27"/>
      <c r="AH3488" s="27"/>
      <c r="AI3488" s="27"/>
      <c r="AJ3488" s="27"/>
      <c r="AK3488" s="27"/>
      <c r="AL3488" s="27"/>
      <c r="AM3488" s="27"/>
      <c r="AN3488" s="27"/>
      <c r="AO3488" s="27"/>
      <c r="AP3488" s="27"/>
      <c r="AQ3488" s="27"/>
      <c r="AR3488" s="27"/>
      <c r="AS3488" s="27"/>
      <c r="AT3488" s="27"/>
      <c r="AU3488" s="27"/>
      <c r="AV3488" s="27"/>
      <c r="AW3488" s="27"/>
      <c r="AX3488" s="27"/>
      <c r="AY3488" s="27"/>
      <c r="AZ3488" s="27"/>
      <c r="BA3488" s="27"/>
      <c r="BB3488" s="27"/>
      <c r="BC3488" s="8"/>
      <c r="BD3488" s="5"/>
      <c r="BL3488" s="20"/>
      <c r="BM3488" s="27"/>
    </row>
    <row r="3489" spans="3:65">
      <c r="C3489" s="27"/>
      <c r="D3489" s="27"/>
      <c r="E3489" s="27"/>
      <c r="F3489" s="27"/>
      <c r="G3489" s="27"/>
      <c r="H3489" s="27"/>
      <c r="I3489" s="27"/>
      <c r="J3489" s="27"/>
      <c r="K3489" s="27"/>
      <c r="L3489" s="27"/>
      <c r="M3489" s="27"/>
      <c r="N3489" s="27"/>
      <c r="O3489" s="27"/>
      <c r="P3489" s="27"/>
      <c r="Q3489" s="27"/>
      <c r="R3489" s="27"/>
      <c r="S3489" s="27"/>
      <c r="T3489" s="27"/>
      <c r="U3489" s="27"/>
      <c r="V3489" s="27"/>
      <c r="W3489" s="27"/>
      <c r="X3489" s="27"/>
      <c r="Y3489" s="27"/>
      <c r="Z3489" s="27"/>
      <c r="AA3489" s="27"/>
      <c r="AB3489" s="27"/>
      <c r="AC3489" s="27"/>
      <c r="AD3489" s="27"/>
      <c r="AE3489" s="27"/>
      <c r="AF3489" s="27"/>
      <c r="AG3489" s="27"/>
      <c r="AH3489" s="27"/>
      <c r="AI3489" s="27"/>
      <c r="AJ3489" s="27"/>
      <c r="AK3489" s="27"/>
      <c r="AL3489" s="27"/>
      <c r="AM3489" s="27"/>
      <c r="AN3489" s="27"/>
      <c r="AO3489" s="27"/>
      <c r="AP3489" s="27"/>
      <c r="AQ3489" s="27"/>
      <c r="AR3489" s="27"/>
      <c r="AS3489" s="27"/>
      <c r="AT3489" s="27"/>
      <c r="AU3489" s="27"/>
      <c r="AV3489" s="27"/>
      <c r="AW3489" s="27"/>
      <c r="AX3489" s="27"/>
      <c r="AY3489" s="27"/>
      <c r="AZ3489" s="27"/>
      <c r="BA3489" s="27"/>
      <c r="BB3489" s="27"/>
      <c r="BC3489" s="8"/>
      <c r="BD3489" s="5"/>
      <c r="BL3489" s="20"/>
      <c r="BM3489" s="27"/>
    </row>
    <row r="3490" spans="3:65">
      <c r="C3490" s="27"/>
      <c r="D3490" s="27"/>
      <c r="E3490" s="27"/>
      <c r="F3490" s="27"/>
      <c r="G3490" s="27"/>
      <c r="H3490" s="27"/>
      <c r="I3490" s="27"/>
      <c r="J3490" s="27"/>
      <c r="K3490" s="27"/>
      <c r="L3490" s="27"/>
      <c r="M3490" s="27"/>
      <c r="N3490" s="27"/>
      <c r="O3490" s="27"/>
      <c r="P3490" s="27"/>
      <c r="Q3490" s="27"/>
      <c r="R3490" s="27"/>
      <c r="S3490" s="27"/>
      <c r="T3490" s="27"/>
      <c r="U3490" s="27"/>
      <c r="V3490" s="27"/>
      <c r="W3490" s="27"/>
      <c r="X3490" s="27"/>
      <c r="Y3490" s="27"/>
      <c r="Z3490" s="27"/>
      <c r="AA3490" s="27"/>
      <c r="AB3490" s="27"/>
      <c r="AC3490" s="27"/>
      <c r="AD3490" s="27"/>
      <c r="AE3490" s="27"/>
      <c r="AF3490" s="27"/>
      <c r="AG3490" s="27"/>
      <c r="AH3490" s="27"/>
      <c r="AI3490" s="27"/>
      <c r="AJ3490" s="27"/>
      <c r="AK3490" s="27"/>
      <c r="AL3490" s="27"/>
      <c r="AM3490" s="27"/>
      <c r="AN3490" s="27"/>
      <c r="AO3490" s="27"/>
      <c r="AP3490" s="27"/>
      <c r="AQ3490" s="27"/>
      <c r="AR3490" s="27"/>
      <c r="AS3490" s="27"/>
      <c r="AT3490" s="27"/>
      <c r="AU3490" s="27"/>
      <c r="AV3490" s="27"/>
      <c r="AW3490" s="27"/>
      <c r="AX3490" s="27"/>
      <c r="AY3490" s="27"/>
      <c r="AZ3490" s="27"/>
      <c r="BA3490" s="27"/>
      <c r="BB3490" s="27"/>
      <c r="BC3490" s="8"/>
      <c r="BD3490" s="5"/>
      <c r="BL3490" s="20"/>
      <c r="BM3490" s="27"/>
    </row>
    <row r="3491" spans="3:65">
      <c r="C3491" s="27"/>
      <c r="D3491" s="27"/>
      <c r="E3491" s="27"/>
      <c r="F3491" s="27"/>
      <c r="G3491" s="27"/>
      <c r="H3491" s="27"/>
      <c r="I3491" s="27"/>
      <c r="J3491" s="27"/>
      <c r="K3491" s="27"/>
      <c r="L3491" s="27"/>
      <c r="M3491" s="27"/>
      <c r="N3491" s="27"/>
      <c r="O3491" s="27"/>
      <c r="P3491" s="27"/>
      <c r="Q3491" s="27"/>
      <c r="R3491" s="27"/>
      <c r="S3491" s="27"/>
      <c r="T3491" s="27"/>
      <c r="U3491" s="27"/>
      <c r="V3491" s="27"/>
      <c r="W3491" s="27"/>
      <c r="X3491" s="27"/>
      <c r="Y3491" s="27"/>
      <c r="Z3491" s="27"/>
      <c r="AA3491" s="27"/>
      <c r="AB3491" s="27"/>
      <c r="AC3491" s="27"/>
      <c r="AD3491" s="27"/>
      <c r="AE3491" s="27"/>
      <c r="AF3491" s="27"/>
      <c r="AG3491" s="27"/>
      <c r="AH3491" s="27"/>
      <c r="AI3491" s="27"/>
      <c r="AJ3491" s="27"/>
      <c r="AK3491" s="27"/>
      <c r="AL3491" s="27"/>
      <c r="AM3491" s="27"/>
      <c r="AN3491" s="27"/>
      <c r="AO3491" s="27"/>
      <c r="AP3491" s="27"/>
      <c r="AQ3491" s="27"/>
      <c r="AR3491" s="27"/>
      <c r="AS3491" s="27"/>
      <c r="AT3491" s="27"/>
      <c r="AU3491" s="27"/>
      <c r="AV3491" s="27"/>
      <c r="AW3491" s="27"/>
      <c r="AX3491" s="27"/>
      <c r="AY3491" s="27"/>
      <c r="AZ3491" s="27"/>
      <c r="BA3491" s="27"/>
      <c r="BB3491" s="27"/>
      <c r="BC3491" s="8"/>
      <c r="BD3491" s="5"/>
      <c r="BL3491" s="20"/>
      <c r="BM3491" s="27"/>
    </row>
    <row r="3492" spans="3:65">
      <c r="C3492" s="27"/>
      <c r="D3492" s="27"/>
      <c r="E3492" s="27"/>
      <c r="F3492" s="27"/>
      <c r="G3492" s="27"/>
      <c r="H3492" s="27"/>
      <c r="I3492" s="27"/>
      <c r="J3492" s="27"/>
      <c r="K3492" s="27"/>
      <c r="L3492" s="27"/>
      <c r="M3492" s="27"/>
      <c r="N3492" s="27"/>
      <c r="O3492" s="27"/>
      <c r="P3492" s="27"/>
      <c r="Q3492" s="27"/>
      <c r="R3492" s="27"/>
      <c r="S3492" s="27"/>
      <c r="T3492" s="27"/>
      <c r="U3492" s="27"/>
      <c r="V3492" s="27"/>
      <c r="W3492" s="27"/>
      <c r="X3492" s="27"/>
      <c r="Y3492" s="27"/>
      <c r="Z3492" s="27"/>
      <c r="AA3492" s="27"/>
      <c r="AB3492" s="27"/>
      <c r="AC3492" s="27"/>
      <c r="AD3492" s="27"/>
      <c r="AE3492" s="27"/>
      <c r="AF3492" s="27"/>
      <c r="AG3492" s="27"/>
      <c r="AH3492" s="27"/>
      <c r="AI3492" s="27"/>
      <c r="AJ3492" s="27"/>
      <c r="AK3492" s="27"/>
      <c r="AL3492" s="27"/>
      <c r="AM3492" s="27"/>
      <c r="AN3492" s="27"/>
      <c r="AO3492" s="27"/>
      <c r="AP3492" s="27"/>
      <c r="AQ3492" s="27"/>
      <c r="AR3492" s="27"/>
      <c r="AS3492" s="27"/>
      <c r="AT3492" s="27"/>
      <c r="AU3492" s="27"/>
      <c r="AV3492" s="27"/>
      <c r="AW3492" s="27"/>
      <c r="AX3492" s="27"/>
      <c r="AY3492" s="27"/>
      <c r="AZ3492" s="27"/>
      <c r="BA3492" s="27"/>
      <c r="BB3492" s="27"/>
      <c r="BC3492" s="8"/>
      <c r="BD3492" s="5"/>
      <c r="BL3492" s="20"/>
      <c r="BM3492" s="27"/>
    </row>
    <row r="3493" spans="3:65">
      <c r="C3493" s="27"/>
      <c r="D3493" s="27"/>
      <c r="E3493" s="27"/>
      <c r="F3493" s="27"/>
      <c r="G3493" s="27"/>
      <c r="H3493" s="27"/>
      <c r="I3493" s="27"/>
      <c r="J3493" s="27"/>
      <c r="K3493" s="27"/>
      <c r="L3493" s="27"/>
      <c r="M3493" s="27"/>
      <c r="N3493" s="27"/>
      <c r="O3493" s="27"/>
      <c r="P3493" s="27"/>
      <c r="Q3493" s="27"/>
      <c r="R3493" s="27"/>
      <c r="S3493" s="27"/>
      <c r="T3493" s="27"/>
      <c r="U3493" s="27"/>
      <c r="V3493" s="27"/>
      <c r="W3493" s="27"/>
      <c r="X3493" s="27"/>
      <c r="Y3493" s="27"/>
      <c r="Z3493" s="27"/>
      <c r="AA3493" s="27"/>
      <c r="AB3493" s="27"/>
      <c r="AC3493" s="27"/>
      <c r="AD3493" s="27"/>
      <c r="AE3493" s="27"/>
      <c r="AF3493" s="27"/>
      <c r="AG3493" s="27"/>
      <c r="AH3493" s="27"/>
      <c r="AI3493" s="27"/>
      <c r="AJ3493" s="27"/>
      <c r="AK3493" s="27"/>
      <c r="AL3493" s="27"/>
      <c r="AM3493" s="27"/>
      <c r="AN3493" s="27"/>
      <c r="AO3493" s="27"/>
      <c r="AP3493" s="27"/>
      <c r="AQ3493" s="27"/>
      <c r="AR3493" s="27"/>
      <c r="AS3493" s="27"/>
      <c r="AT3493" s="27"/>
      <c r="AU3493" s="27"/>
      <c r="AV3493" s="27"/>
      <c r="AW3493" s="27"/>
      <c r="AX3493" s="27"/>
      <c r="AY3493" s="27"/>
      <c r="AZ3493" s="27"/>
      <c r="BA3493" s="27"/>
      <c r="BB3493" s="27"/>
      <c r="BC3493" s="8"/>
      <c r="BD3493" s="5"/>
      <c r="BL3493" s="20"/>
      <c r="BM3493" s="27"/>
    </row>
    <row r="3494" spans="3:65">
      <c r="C3494" s="27"/>
      <c r="D3494" s="27"/>
      <c r="E3494" s="27"/>
      <c r="F3494" s="27"/>
      <c r="G3494" s="27"/>
      <c r="H3494" s="27"/>
      <c r="I3494" s="27"/>
      <c r="J3494" s="27"/>
      <c r="K3494" s="27"/>
      <c r="L3494" s="27"/>
      <c r="M3494" s="27"/>
      <c r="N3494" s="27"/>
      <c r="O3494" s="27"/>
      <c r="P3494" s="27"/>
      <c r="Q3494" s="27"/>
      <c r="R3494" s="27"/>
      <c r="S3494" s="27"/>
      <c r="T3494" s="27"/>
      <c r="U3494" s="27"/>
      <c r="V3494" s="27"/>
      <c r="W3494" s="27"/>
      <c r="X3494" s="27"/>
      <c r="Y3494" s="27"/>
      <c r="Z3494" s="27"/>
      <c r="AA3494" s="27"/>
      <c r="AB3494" s="27"/>
      <c r="AC3494" s="27"/>
      <c r="AD3494" s="27"/>
      <c r="AE3494" s="27"/>
      <c r="AF3494" s="27"/>
      <c r="AG3494" s="27"/>
      <c r="AH3494" s="27"/>
      <c r="AI3494" s="27"/>
      <c r="AJ3494" s="27"/>
      <c r="AK3494" s="27"/>
      <c r="AL3494" s="27"/>
      <c r="AM3494" s="27"/>
      <c r="AN3494" s="27"/>
      <c r="AO3494" s="27"/>
      <c r="AP3494" s="27"/>
      <c r="AQ3494" s="27"/>
      <c r="AR3494" s="27"/>
      <c r="AS3494" s="27"/>
      <c r="AT3494" s="27"/>
      <c r="AU3494" s="27"/>
      <c r="AV3494" s="27"/>
      <c r="AW3494" s="27"/>
      <c r="AX3494" s="27"/>
      <c r="AY3494" s="27"/>
      <c r="AZ3494" s="27"/>
      <c r="BA3494" s="27"/>
      <c r="BB3494" s="27"/>
      <c r="BC3494" s="8"/>
      <c r="BD3494" s="5"/>
      <c r="BL3494" s="20"/>
      <c r="BM3494" s="27"/>
    </row>
    <row r="3495" spans="3:65">
      <c r="C3495" s="27"/>
      <c r="D3495" s="27"/>
      <c r="E3495" s="27"/>
      <c r="F3495" s="27"/>
      <c r="G3495" s="27"/>
      <c r="H3495" s="27"/>
      <c r="I3495" s="27"/>
      <c r="J3495" s="27"/>
      <c r="K3495" s="27"/>
      <c r="L3495" s="27"/>
      <c r="M3495" s="27"/>
      <c r="N3495" s="27"/>
      <c r="O3495" s="27"/>
      <c r="P3495" s="27"/>
      <c r="Q3495" s="27"/>
      <c r="R3495" s="27"/>
      <c r="S3495" s="27"/>
      <c r="T3495" s="27"/>
      <c r="U3495" s="27"/>
      <c r="V3495" s="27"/>
      <c r="W3495" s="27"/>
      <c r="X3495" s="27"/>
      <c r="Y3495" s="27"/>
      <c r="Z3495" s="27"/>
      <c r="AA3495" s="27"/>
      <c r="AB3495" s="27"/>
      <c r="AC3495" s="27"/>
      <c r="AD3495" s="27"/>
      <c r="AE3495" s="27"/>
      <c r="AF3495" s="27"/>
      <c r="AG3495" s="27"/>
      <c r="AH3495" s="27"/>
      <c r="AI3495" s="27"/>
      <c r="AJ3495" s="27"/>
      <c r="AK3495" s="27"/>
      <c r="AL3495" s="27"/>
      <c r="AM3495" s="27"/>
      <c r="AN3495" s="27"/>
      <c r="AO3495" s="27"/>
      <c r="AP3495" s="27"/>
      <c r="AQ3495" s="27"/>
      <c r="AR3495" s="27"/>
      <c r="AS3495" s="27"/>
      <c r="AT3495" s="27"/>
      <c r="AU3495" s="27"/>
      <c r="AV3495" s="27"/>
      <c r="AW3495" s="27"/>
      <c r="AX3495" s="27"/>
      <c r="AY3495" s="27"/>
      <c r="AZ3495" s="27"/>
      <c r="BA3495" s="27"/>
      <c r="BB3495" s="27"/>
      <c r="BC3495" s="8"/>
      <c r="BD3495" s="5"/>
      <c r="BL3495" s="20"/>
      <c r="BM3495" s="27"/>
    </row>
    <row r="3496" spans="3:65">
      <c r="C3496" s="27"/>
      <c r="D3496" s="27"/>
      <c r="E3496" s="27"/>
      <c r="F3496" s="27"/>
      <c r="G3496" s="27"/>
      <c r="H3496" s="27"/>
      <c r="I3496" s="27"/>
      <c r="J3496" s="27"/>
      <c r="K3496" s="27"/>
      <c r="L3496" s="27"/>
      <c r="M3496" s="27"/>
      <c r="N3496" s="27"/>
      <c r="O3496" s="27"/>
      <c r="P3496" s="27"/>
      <c r="Q3496" s="27"/>
      <c r="R3496" s="27"/>
      <c r="S3496" s="27"/>
      <c r="T3496" s="27"/>
      <c r="U3496" s="27"/>
      <c r="V3496" s="27"/>
      <c r="W3496" s="27"/>
      <c r="X3496" s="27"/>
      <c r="Y3496" s="27"/>
      <c r="Z3496" s="27"/>
      <c r="AA3496" s="27"/>
      <c r="AB3496" s="27"/>
      <c r="AC3496" s="27"/>
      <c r="AD3496" s="27"/>
      <c r="AE3496" s="27"/>
      <c r="AF3496" s="27"/>
      <c r="AG3496" s="27"/>
      <c r="AH3496" s="27"/>
      <c r="AI3496" s="27"/>
      <c r="AJ3496" s="27"/>
      <c r="AK3496" s="27"/>
      <c r="AL3496" s="27"/>
      <c r="AM3496" s="27"/>
      <c r="AN3496" s="27"/>
      <c r="AO3496" s="27"/>
      <c r="AP3496" s="27"/>
      <c r="AQ3496" s="27"/>
      <c r="AR3496" s="27"/>
      <c r="AS3496" s="27"/>
      <c r="AT3496" s="27"/>
      <c r="AU3496" s="27"/>
      <c r="AV3496" s="27"/>
      <c r="AW3496" s="27"/>
      <c r="AX3496" s="27"/>
      <c r="AY3496" s="27"/>
      <c r="AZ3496" s="27"/>
      <c r="BA3496" s="27"/>
      <c r="BB3496" s="27"/>
      <c r="BC3496" s="8"/>
      <c r="BD3496" s="5"/>
      <c r="BL3496" s="20"/>
      <c r="BM3496" s="27"/>
    </row>
    <row r="3497" spans="3:65">
      <c r="C3497" s="27"/>
      <c r="D3497" s="27"/>
      <c r="E3497" s="27"/>
      <c r="F3497" s="27"/>
      <c r="G3497" s="27"/>
      <c r="H3497" s="27"/>
      <c r="I3497" s="27"/>
      <c r="J3497" s="27"/>
      <c r="K3497" s="27"/>
      <c r="L3497" s="27"/>
      <c r="M3497" s="27"/>
      <c r="N3497" s="27"/>
      <c r="O3497" s="27"/>
      <c r="P3497" s="27"/>
      <c r="Q3497" s="27"/>
      <c r="R3497" s="27"/>
      <c r="S3497" s="27"/>
      <c r="T3497" s="27"/>
      <c r="U3497" s="27"/>
      <c r="V3497" s="27"/>
      <c r="W3497" s="27"/>
      <c r="X3497" s="27"/>
      <c r="Y3497" s="27"/>
      <c r="Z3497" s="27"/>
      <c r="AA3497" s="27"/>
      <c r="AB3497" s="27"/>
      <c r="AC3497" s="27"/>
      <c r="AD3497" s="27"/>
      <c r="AE3497" s="27"/>
      <c r="AF3497" s="27"/>
      <c r="AG3497" s="27"/>
      <c r="AH3497" s="27"/>
      <c r="AI3497" s="27"/>
      <c r="AJ3497" s="27"/>
      <c r="AK3497" s="27"/>
      <c r="AL3497" s="27"/>
      <c r="AM3497" s="27"/>
      <c r="AN3497" s="27"/>
      <c r="AO3497" s="27"/>
      <c r="AP3497" s="27"/>
      <c r="AQ3497" s="27"/>
      <c r="AR3497" s="27"/>
      <c r="AS3497" s="27"/>
      <c r="AT3497" s="27"/>
      <c r="AU3497" s="27"/>
      <c r="AV3497" s="27"/>
      <c r="AW3497" s="27"/>
      <c r="AX3497" s="27"/>
      <c r="AY3497" s="27"/>
      <c r="AZ3497" s="27"/>
      <c r="BA3497" s="27"/>
      <c r="BB3497" s="27"/>
      <c r="BC3497" s="8"/>
      <c r="BD3497" s="5"/>
      <c r="BL3497" s="20"/>
      <c r="BM3497" s="27"/>
    </row>
    <row r="3498" spans="3:65">
      <c r="C3498" s="27"/>
      <c r="D3498" s="27"/>
      <c r="E3498" s="27"/>
      <c r="F3498" s="27"/>
      <c r="G3498" s="27"/>
      <c r="H3498" s="27"/>
      <c r="I3498" s="27"/>
      <c r="J3498" s="27"/>
      <c r="K3498" s="27"/>
      <c r="L3498" s="27"/>
      <c r="M3498" s="27"/>
      <c r="N3498" s="27"/>
      <c r="O3498" s="27"/>
      <c r="P3498" s="27"/>
      <c r="Q3498" s="27"/>
      <c r="R3498" s="27"/>
      <c r="S3498" s="27"/>
      <c r="T3498" s="27"/>
      <c r="U3498" s="27"/>
      <c r="V3498" s="27"/>
      <c r="W3498" s="27"/>
      <c r="X3498" s="27"/>
      <c r="Y3498" s="27"/>
      <c r="Z3498" s="27"/>
      <c r="AA3498" s="27"/>
      <c r="AB3498" s="27"/>
      <c r="AC3498" s="27"/>
      <c r="AD3498" s="27"/>
      <c r="AE3498" s="27"/>
      <c r="AF3498" s="27"/>
      <c r="AG3498" s="27"/>
      <c r="AH3498" s="27"/>
      <c r="AI3498" s="27"/>
      <c r="AJ3498" s="27"/>
      <c r="AK3498" s="27"/>
      <c r="AL3498" s="27"/>
      <c r="AM3498" s="27"/>
      <c r="AN3498" s="27"/>
      <c r="AO3498" s="27"/>
      <c r="AP3498" s="27"/>
      <c r="AQ3498" s="27"/>
      <c r="AR3498" s="27"/>
      <c r="AS3498" s="27"/>
      <c r="AT3498" s="27"/>
      <c r="AU3498" s="27"/>
      <c r="AV3498" s="27"/>
      <c r="AW3498" s="27"/>
      <c r="AX3498" s="27"/>
      <c r="AY3498" s="27"/>
      <c r="AZ3498" s="27"/>
      <c r="BA3498" s="27"/>
      <c r="BB3498" s="27"/>
      <c r="BC3498" s="8"/>
      <c r="BD3498" s="5"/>
      <c r="BL3498" s="20"/>
      <c r="BM3498" s="27"/>
    </row>
    <row r="3499" spans="3:65">
      <c r="C3499" s="27"/>
      <c r="D3499" s="27"/>
      <c r="E3499" s="27"/>
      <c r="F3499" s="27"/>
      <c r="G3499" s="27"/>
      <c r="H3499" s="27"/>
      <c r="I3499" s="27"/>
      <c r="J3499" s="27"/>
      <c r="K3499" s="27"/>
      <c r="L3499" s="27"/>
      <c r="M3499" s="27"/>
      <c r="N3499" s="27"/>
      <c r="O3499" s="27"/>
      <c r="P3499" s="27"/>
      <c r="Q3499" s="27"/>
      <c r="R3499" s="27"/>
      <c r="S3499" s="27"/>
      <c r="T3499" s="27"/>
      <c r="U3499" s="27"/>
      <c r="V3499" s="27"/>
      <c r="W3499" s="27"/>
      <c r="X3499" s="27"/>
      <c r="Y3499" s="27"/>
      <c r="Z3499" s="27"/>
      <c r="AA3499" s="27"/>
      <c r="AB3499" s="27"/>
      <c r="AC3499" s="27"/>
      <c r="AD3499" s="27"/>
      <c r="AE3499" s="27"/>
      <c r="AF3499" s="27"/>
      <c r="AG3499" s="27"/>
      <c r="AH3499" s="27"/>
      <c r="AI3499" s="27"/>
      <c r="AJ3499" s="27"/>
      <c r="AK3499" s="27"/>
      <c r="AL3499" s="27"/>
      <c r="AM3499" s="27"/>
      <c r="AN3499" s="27"/>
      <c r="AO3499" s="27"/>
      <c r="AP3499" s="27"/>
      <c r="AQ3499" s="27"/>
      <c r="AR3499" s="27"/>
      <c r="AS3499" s="27"/>
      <c r="AT3499" s="27"/>
      <c r="AU3499" s="27"/>
      <c r="AV3499" s="27"/>
      <c r="AW3499" s="27"/>
      <c r="AX3499" s="27"/>
      <c r="AY3499" s="27"/>
      <c r="AZ3499" s="27"/>
      <c r="BA3499" s="27"/>
      <c r="BB3499" s="27"/>
      <c r="BC3499" s="8"/>
      <c r="BD3499" s="5"/>
      <c r="BL3499" s="20"/>
      <c r="BM3499" s="27"/>
    </row>
    <row r="3500" spans="3:65">
      <c r="C3500" s="27"/>
      <c r="D3500" s="27"/>
      <c r="E3500" s="27"/>
      <c r="F3500" s="27"/>
      <c r="G3500" s="27"/>
      <c r="H3500" s="27"/>
      <c r="I3500" s="27"/>
      <c r="J3500" s="27"/>
      <c r="K3500" s="27"/>
      <c r="L3500" s="27"/>
      <c r="M3500" s="27"/>
      <c r="N3500" s="27"/>
      <c r="O3500" s="27"/>
      <c r="P3500" s="27"/>
      <c r="Q3500" s="27"/>
      <c r="R3500" s="27"/>
      <c r="S3500" s="27"/>
      <c r="T3500" s="27"/>
      <c r="U3500" s="27"/>
      <c r="V3500" s="27"/>
      <c r="W3500" s="27"/>
      <c r="X3500" s="27"/>
      <c r="Y3500" s="27"/>
      <c r="Z3500" s="27"/>
      <c r="AA3500" s="27"/>
      <c r="AB3500" s="27"/>
      <c r="AC3500" s="27"/>
      <c r="AD3500" s="27"/>
      <c r="AE3500" s="27"/>
      <c r="AF3500" s="27"/>
      <c r="AG3500" s="27"/>
      <c r="AH3500" s="27"/>
      <c r="AI3500" s="27"/>
      <c r="AJ3500" s="27"/>
      <c r="AK3500" s="27"/>
      <c r="AL3500" s="27"/>
      <c r="AM3500" s="27"/>
      <c r="AN3500" s="27"/>
      <c r="AO3500" s="27"/>
      <c r="AP3500" s="27"/>
      <c r="AQ3500" s="27"/>
      <c r="AR3500" s="27"/>
      <c r="AS3500" s="27"/>
      <c r="AT3500" s="27"/>
      <c r="AU3500" s="27"/>
      <c r="AV3500" s="27"/>
      <c r="AW3500" s="27"/>
      <c r="AX3500" s="27"/>
      <c r="AY3500" s="27"/>
      <c r="AZ3500" s="27"/>
      <c r="BA3500" s="27"/>
      <c r="BB3500" s="27"/>
      <c r="BC3500" s="8"/>
      <c r="BD3500" s="5"/>
      <c r="BL3500" s="20"/>
      <c r="BM3500" s="27"/>
    </row>
    <row r="3501" spans="3:65">
      <c r="C3501" s="27"/>
      <c r="D3501" s="27"/>
      <c r="E3501" s="27"/>
      <c r="F3501" s="27"/>
      <c r="G3501" s="27"/>
      <c r="H3501" s="27"/>
      <c r="I3501" s="27"/>
      <c r="J3501" s="27"/>
      <c r="K3501" s="27"/>
      <c r="L3501" s="27"/>
      <c r="M3501" s="27"/>
      <c r="N3501" s="27"/>
      <c r="O3501" s="27"/>
      <c r="P3501" s="27"/>
      <c r="Q3501" s="27"/>
      <c r="R3501" s="27"/>
      <c r="S3501" s="27"/>
      <c r="T3501" s="27"/>
      <c r="U3501" s="27"/>
      <c r="V3501" s="27"/>
      <c r="W3501" s="27"/>
      <c r="X3501" s="27"/>
      <c r="Y3501" s="27"/>
      <c r="Z3501" s="27"/>
      <c r="AA3501" s="27"/>
      <c r="AB3501" s="27"/>
      <c r="AC3501" s="27"/>
      <c r="AD3501" s="27"/>
      <c r="AE3501" s="27"/>
      <c r="AF3501" s="27"/>
      <c r="AG3501" s="27"/>
      <c r="AH3501" s="27"/>
      <c r="AI3501" s="27"/>
      <c r="AJ3501" s="27"/>
      <c r="AK3501" s="27"/>
      <c r="AL3501" s="27"/>
      <c r="AM3501" s="27"/>
      <c r="AN3501" s="27"/>
      <c r="AO3501" s="27"/>
      <c r="AP3501" s="27"/>
      <c r="AQ3501" s="27"/>
      <c r="AR3501" s="27"/>
      <c r="AS3501" s="27"/>
      <c r="AT3501" s="27"/>
      <c r="AU3501" s="27"/>
      <c r="AV3501" s="27"/>
      <c r="AW3501" s="27"/>
      <c r="AX3501" s="27"/>
      <c r="AY3501" s="27"/>
      <c r="AZ3501" s="27"/>
      <c r="BA3501" s="27"/>
      <c r="BB3501" s="27"/>
      <c r="BC3501" s="8"/>
      <c r="BD3501" s="5"/>
      <c r="BL3501" s="20"/>
      <c r="BM3501" s="27"/>
    </row>
    <row r="3502" spans="3:65">
      <c r="C3502" s="27"/>
      <c r="D3502" s="27"/>
      <c r="E3502" s="27"/>
      <c r="F3502" s="27"/>
      <c r="G3502" s="27"/>
      <c r="H3502" s="27"/>
      <c r="I3502" s="27"/>
      <c r="J3502" s="27"/>
      <c r="K3502" s="27"/>
      <c r="L3502" s="27"/>
      <c r="M3502" s="27"/>
      <c r="N3502" s="27"/>
      <c r="O3502" s="27"/>
      <c r="P3502" s="27"/>
      <c r="Q3502" s="27"/>
      <c r="R3502" s="27"/>
      <c r="S3502" s="27"/>
      <c r="T3502" s="27"/>
      <c r="U3502" s="27"/>
      <c r="V3502" s="27"/>
      <c r="W3502" s="27"/>
      <c r="X3502" s="27"/>
      <c r="Y3502" s="27"/>
      <c r="Z3502" s="27"/>
      <c r="AA3502" s="27"/>
      <c r="AB3502" s="27"/>
      <c r="AC3502" s="27"/>
      <c r="AD3502" s="27"/>
      <c r="AE3502" s="27"/>
      <c r="AF3502" s="27"/>
      <c r="AG3502" s="27"/>
      <c r="AH3502" s="27"/>
      <c r="AI3502" s="27"/>
      <c r="AJ3502" s="27"/>
      <c r="AK3502" s="27"/>
      <c r="AL3502" s="27"/>
      <c r="AM3502" s="27"/>
      <c r="AN3502" s="27"/>
      <c r="AO3502" s="27"/>
      <c r="AP3502" s="27"/>
      <c r="AQ3502" s="27"/>
      <c r="AR3502" s="27"/>
      <c r="AS3502" s="27"/>
      <c r="AT3502" s="27"/>
      <c r="AU3502" s="27"/>
      <c r="AV3502" s="27"/>
      <c r="AW3502" s="27"/>
      <c r="AX3502" s="27"/>
      <c r="AY3502" s="27"/>
      <c r="AZ3502" s="27"/>
      <c r="BA3502" s="27"/>
      <c r="BB3502" s="27"/>
      <c r="BC3502" s="8"/>
      <c r="BD3502" s="5"/>
      <c r="BL3502" s="20"/>
      <c r="BM3502" s="27"/>
    </row>
    <row r="3503" spans="3:65">
      <c r="C3503" s="27"/>
      <c r="D3503" s="27"/>
      <c r="E3503" s="27"/>
      <c r="F3503" s="27"/>
      <c r="G3503" s="27"/>
      <c r="H3503" s="27"/>
      <c r="I3503" s="27"/>
      <c r="J3503" s="27"/>
      <c r="K3503" s="27"/>
      <c r="L3503" s="27"/>
      <c r="M3503" s="27"/>
      <c r="N3503" s="27"/>
      <c r="O3503" s="27"/>
      <c r="P3503" s="27"/>
      <c r="Q3503" s="27"/>
      <c r="R3503" s="27"/>
      <c r="S3503" s="27"/>
      <c r="T3503" s="27"/>
      <c r="U3503" s="27"/>
      <c r="V3503" s="27"/>
      <c r="W3503" s="27"/>
      <c r="X3503" s="27"/>
      <c r="Y3503" s="27"/>
      <c r="Z3503" s="27"/>
      <c r="AA3503" s="27"/>
      <c r="AB3503" s="27"/>
      <c r="AC3503" s="27"/>
      <c r="AD3503" s="27"/>
      <c r="AE3503" s="27"/>
      <c r="AF3503" s="27"/>
      <c r="AG3503" s="27"/>
      <c r="AH3503" s="27"/>
      <c r="AI3503" s="27"/>
      <c r="AJ3503" s="27"/>
      <c r="AK3503" s="27"/>
      <c r="AL3503" s="27"/>
      <c r="AM3503" s="27"/>
      <c r="AN3503" s="27"/>
      <c r="AO3503" s="27"/>
      <c r="AP3503" s="27"/>
      <c r="AQ3503" s="27"/>
      <c r="AR3503" s="27"/>
      <c r="AS3503" s="27"/>
      <c r="AT3503" s="27"/>
      <c r="AU3503" s="27"/>
      <c r="AV3503" s="27"/>
      <c r="AW3503" s="27"/>
      <c r="AX3503" s="27"/>
      <c r="AY3503" s="27"/>
      <c r="AZ3503" s="27"/>
      <c r="BA3503" s="27"/>
      <c r="BB3503" s="27"/>
      <c r="BC3503" s="8"/>
      <c r="BD3503" s="5"/>
      <c r="BL3503" s="20"/>
      <c r="BM3503" s="27"/>
    </row>
    <row r="3504" spans="3:65">
      <c r="C3504" s="27"/>
      <c r="D3504" s="27"/>
      <c r="E3504" s="27"/>
      <c r="F3504" s="27"/>
      <c r="G3504" s="27"/>
      <c r="H3504" s="27"/>
      <c r="I3504" s="27"/>
      <c r="J3504" s="27"/>
      <c r="K3504" s="27"/>
      <c r="L3504" s="27"/>
      <c r="M3504" s="27"/>
      <c r="N3504" s="27"/>
      <c r="O3504" s="27"/>
      <c r="P3504" s="27"/>
      <c r="Q3504" s="27"/>
      <c r="R3504" s="27"/>
      <c r="S3504" s="27"/>
      <c r="T3504" s="27"/>
      <c r="U3504" s="27"/>
      <c r="V3504" s="27"/>
      <c r="W3504" s="27"/>
      <c r="X3504" s="27"/>
      <c r="Y3504" s="27"/>
      <c r="Z3504" s="27"/>
      <c r="AA3504" s="27"/>
      <c r="AB3504" s="27"/>
      <c r="AC3504" s="27"/>
      <c r="AD3504" s="27"/>
      <c r="AE3504" s="27"/>
      <c r="AF3504" s="27"/>
      <c r="AG3504" s="27"/>
      <c r="AH3504" s="27"/>
      <c r="AI3504" s="27"/>
      <c r="AJ3504" s="27"/>
      <c r="AK3504" s="27"/>
      <c r="AL3504" s="27"/>
      <c r="AM3504" s="27"/>
      <c r="AN3504" s="27"/>
      <c r="AO3504" s="27"/>
      <c r="AP3504" s="27"/>
      <c r="AQ3504" s="27"/>
      <c r="AR3504" s="27"/>
      <c r="AS3504" s="27"/>
      <c r="AT3504" s="27"/>
      <c r="AU3504" s="27"/>
      <c r="AV3504" s="27"/>
      <c r="AW3504" s="27"/>
      <c r="AX3504" s="27"/>
      <c r="AY3504" s="27"/>
      <c r="AZ3504" s="27"/>
      <c r="BA3504" s="27"/>
      <c r="BB3504" s="27"/>
      <c r="BC3504" s="8"/>
      <c r="BD3504" s="5"/>
      <c r="BL3504" s="20"/>
      <c r="BM3504" s="27"/>
    </row>
    <row r="3505" spans="3:65">
      <c r="C3505" s="27"/>
      <c r="D3505" s="27"/>
      <c r="E3505" s="27"/>
      <c r="F3505" s="27"/>
      <c r="G3505" s="27"/>
      <c r="H3505" s="27"/>
      <c r="I3505" s="27"/>
      <c r="J3505" s="27"/>
      <c r="K3505" s="27"/>
      <c r="L3505" s="27"/>
      <c r="M3505" s="27"/>
      <c r="N3505" s="27"/>
      <c r="O3505" s="27"/>
      <c r="P3505" s="27"/>
      <c r="Q3505" s="27"/>
      <c r="R3505" s="27"/>
      <c r="S3505" s="27"/>
      <c r="T3505" s="27"/>
      <c r="U3505" s="27"/>
      <c r="V3505" s="27"/>
      <c r="W3505" s="27"/>
      <c r="X3505" s="27"/>
      <c r="Y3505" s="27"/>
      <c r="Z3505" s="27"/>
      <c r="AA3505" s="27"/>
      <c r="AB3505" s="27"/>
      <c r="AC3505" s="27"/>
      <c r="AD3505" s="27"/>
      <c r="AE3505" s="27"/>
      <c r="AF3505" s="27"/>
      <c r="AG3505" s="27"/>
      <c r="AH3505" s="27"/>
      <c r="AI3505" s="27"/>
      <c r="AJ3505" s="27"/>
      <c r="AK3505" s="27"/>
      <c r="AL3505" s="27"/>
      <c r="AM3505" s="27"/>
      <c r="AN3505" s="27"/>
      <c r="AO3505" s="27"/>
      <c r="AP3505" s="27"/>
      <c r="AQ3505" s="27"/>
      <c r="AR3505" s="27"/>
      <c r="AS3505" s="27"/>
      <c r="AT3505" s="27"/>
      <c r="AU3505" s="27"/>
      <c r="AV3505" s="27"/>
      <c r="AW3505" s="27"/>
      <c r="AX3505" s="27"/>
      <c r="AY3505" s="27"/>
      <c r="AZ3505" s="27"/>
      <c r="BA3505" s="27"/>
      <c r="BB3505" s="27"/>
      <c r="BC3505" s="8"/>
      <c r="BD3505" s="5"/>
      <c r="BL3505" s="20"/>
      <c r="BM3505" s="27"/>
    </row>
    <row r="3506" spans="3:65">
      <c r="C3506" s="27"/>
      <c r="D3506" s="27"/>
      <c r="E3506" s="27"/>
      <c r="F3506" s="27"/>
      <c r="G3506" s="27"/>
      <c r="H3506" s="27"/>
      <c r="I3506" s="27"/>
      <c r="J3506" s="27"/>
      <c r="K3506" s="27"/>
      <c r="L3506" s="27"/>
      <c r="M3506" s="27"/>
      <c r="N3506" s="27"/>
      <c r="O3506" s="27"/>
      <c r="P3506" s="27"/>
      <c r="Q3506" s="27"/>
      <c r="R3506" s="27"/>
      <c r="S3506" s="27"/>
      <c r="T3506" s="27"/>
      <c r="U3506" s="27"/>
      <c r="V3506" s="27"/>
      <c r="W3506" s="27"/>
      <c r="X3506" s="27"/>
      <c r="Y3506" s="27"/>
      <c r="Z3506" s="27"/>
      <c r="AA3506" s="27"/>
      <c r="AB3506" s="27"/>
      <c r="AC3506" s="27"/>
      <c r="AD3506" s="27"/>
      <c r="AE3506" s="27"/>
      <c r="AF3506" s="27"/>
      <c r="AG3506" s="27"/>
      <c r="AH3506" s="27"/>
      <c r="AI3506" s="27"/>
      <c r="AJ3506" s="27"/>
      <c r="AK3506" s="27"/>
      <c r="AL3506" s="27"/>
      <c r="AM3506" s="27"/>
      <c r="AN3506" s="27"/>
      <c r="AO3506" s="27"/>
      <c r="AP3506" s="27"/>
      <c r="AQ3506" s="27"/>
      <c r="AR3506" s="27"/>
      <c r="AS3506" s="27"/>
      <c r="AT3506" s="27"/>
      <c r="AU3506" s="27"/>
      <c r="AV3506" s="27"/>
      <c r="AW3506" s="27"/>
      <c r="AX3506" s="27"/>
      <c r="AY3506" s="27"/>
      <c r="AZ3506" s="27"/>
      <c r="BA3506" s="27"/>
      <c r="BB3506" s="27"/>
      <c r="BC3506" s="8"/>
      <c r="BD3506" s="5"/>
      <c r="BL3506" s="20"/>
      <c r="BM3506" s="27"/>
    </row>
    <row r="3507" spans="3:65">
      <c r="C3507" s="27"/>
      <c r="D3507" s="27"/>
      <c r="E3507" s="27"/>
      <c r="F3507" s="27"/>
      <c r="G3507" s="27"/>
      <c r="H3507" s="27"/>
      <c r="I3507" s="27"/>
      <c r="J3507" s="27"/>
      <c r="K3507" s="27"/>
      <c r="L3507" s="27"/>
      <c r="M3507" s="27"/>
      <c r="N3507" s="27"/>
      <c r="O3507" s="27"/>
      <c r="P3507" s="27"/>
      <c r="Q3507" s="27"/>
      <c r="R3507" s="27"/>
      <c r="S3507" s="27"/>
      <c r="T3507" s="27"/>
      <c r="U3507" s="27"/>
      <c r="V3507" s="27"/>
      <c r="W3507" s="27"/>
      <c r="X3507" s="27"/>
      <c r="Y3507" s="27"/>
      <c r="Z3507" s="27"/>
      <c r="AA3507" s="27"/>
      <c r="AB3507" s="27"/>
      <c r="AC3507" s="27"/>
      <c r="AD3507" s="27"/>
      <c r="AE3507" s="27"/>
      <c r="AF3507" s="27"/>
      <c r="AG3507" s="27"/>
      <c r="AH3507" s="27"/>
      <c r="AI3507" s="27"/>
      <c r="AJ3507" s="27"/>
      <c r="AK3507" s="27"/>
      <c r="AL3507" s="27"/>
      <c r="AM3507" s="27"/>
      <c r="AN3507" s="27"/>
      <c r="AO3507" s="27"/>
      <c r="AP3507" s="27"/>
      <c r="AQ3507" s="27"/>
      <c r="AR3507" s="27"/>
      <c r="AS3507" s="27"/>
      <c r="AT3507" s="27"/>
      <c r="AU3507" s="27"/>
      <c r="AV3507" s="27"/>
      <c r="AW3507" s="27"/>
      <c r="AX3507" s="27"/>
      <c r="AY3507" s="27"/>
      <c r="AZ3507" s="27"/>
      <c r="BA3507" s="27"/>
      <c r="BB3507" s="27"/>
      <c r="BC3507" s="8"/>
      <c r="BD3507" s="5"/>
      <c r="BL3507" s="20"/>
      <c r="BM3507" s="27"/>
    </row>
    <row r="3508" spans="3:65">
      <c r="C3508" s="27"/>
      <c r="D3508" s="27"/>
      <c r="E3508" s="27"/>
      <c r="F3508" s="27"/>
      <c r="G3508" s="27"/>
      <c r="H3508" s="27"/>
      <c r="I3508" s="27"/>
      <c r="J3508" s="27"/>
      <c r="K3508" s="27"/>
      <c r="L3508" s="27"/>
      <c r="M3508" s="27"/>
      <c r="N3508" s="27"/>
      <c r="O3508" s="27"/>
      <c r="P3508" s="27"/>
      <c r="Q3508" s="27"/>
      <c r="R3508" s="27"/>
      <c r="S3508" s="27"/>
      <c r="T3508" s="27"/>
      <c r="U3508" s="27"/>
      <c r="V3508" s="27"/>
      <c r="W3508" s="27"/>
      <c r="X3508" s="27"/>
      <c r="Y3508" s="27"/>
      <c r="Z3508" s="27"/>
      <c r="AA3508" s="27"/>
      <c r="AB3508" s="27"/>
      <c r="AC3508" s="27"/>
      <c r="AD3508" s="27"/>
      <c r="AE3508" s="27"/>
      <c r="AF3508" s="27"/>
      <c r="AG3508" s="27"/>
      <c r="AH3508" s="27"/>
      <c r="AI3508" s="27"/>
      <c r="AJ3508" s="27"/>
      <c r="AK3508" s="27"/>
      <c r="AL3508" s="27"/>
      <c r="AM3508" s="27"/>
      <c r="AN3508" s="27"/>
      <c r="AO3508" s="27"/>
      <c r="AP3508" s="27"/>
      <c r="AQ3508" s="27"/>
      <c r="AR3508" s="27"/>
      <c r="AS3508" s="27"/>
      <c r="AT3508" s="27"/>
      <c r="AU3508" s="27"/>
      <c r="AV3508" s="27"/>
      <c r="AW3508" s="27"/>
      <c r="AX3508" s="27"/>
      <c r="AY3508" s="27"/>
      <c r="AZ3508" s="27"/>
      <c r="BA3508" s="27"/>
      <c r="BB3508" s="27"/>
      <c r="BC3508" s="8"/>
      <c r="BD3508" s="5"/>
      <c r="BL3508" s="20"/>
      <c r="BM3508" s="27"/>
    </row>
    <row r="3509" spans="3:65">
      <c r="C3509" s="27"/>
      <c r="D3509" s="27"/>
      <c r="E3509" s="27"/>
      <c r="F3509" s="27"/>
      <c r="G3509" s="27"/>
      <c r="H3509" s="27"/>
      <c r="I3509" s="27"/>
      <c r="J3509" s="27"/>
      <c r="K3509" s="27"/>
      <c r="L3509" s="27"/>
      <c r="M3509" s="27"/>
      <c r="N3509" s="27"/>
      <c r="O3509" s="27"/>
      <c r="P3509" s="27"/>
      <c r="Q3509" s="27"/>
      <c r="R3509" s="27"/>
      <c r="S3509" s="27"/>
      <c r="T3509" s="27"/>
      <c r="U3509" s="27"/>
      <c r="V3509" s="27"/>
      <c r="W3509" s="27"/>
      <c r="X3509" s="27"/>
      <c r="Y3509" s="27"/>
      <c r="Z3509" s="27"/>
      <c r="AA3509" s="27"/>
      <c r="AB3509" s="27"/>
      <c r="AC3509" s="27"/>
      <c r="AD3509" s="27"/>
      <c r="AE3509" s="27"/>
      <c r="AF3509" s="27"/>
      <c r="AG3509" s="27"/>
      <c r="AH3509" s="27"/>
      <c r="AI3509" s="27"/>
      <c r="AJ3509" s="27"/>
      <c r="AK3509" s="27"/>
      <c r="AL3509" s="27"/>
      <c r="AM3509" s="27"/>
      <c r="AN3509" s="27"/>
      <c r="AO3509" s="27"/>
      <c r="AP3509" s="27"/>
      <c r="AQ3509" s="27"/>
      <c r="AR3509" s="27"/>
      <c r="AS3509" s="27"/>
      <c r="AT3509" s="27"/>
      <c r="AU3509" s="27"/>
      <c r="AV3509" s="27"/>
      <c r="AW3509" s="27"/>
      <c r="AX3509" s="27"/>
      <c r="AY3509" s="27"/>
      <c r="AZ3509" s="27"/>
      <c r="BA3509" s="27"/>
      <c r="BB3509" s="27"/>
      <c r="BC3509" s="8"/>
      <c r="BD3509" s="5"/>
      <c r="BL3509" s="20"/>
      <c r="BM3509" s="27"/>
    </row>
    <row r="3510" spans="3:65">
      <c r="C3510" s="27"/>
      <c r="D3510" s="27"/>
      <c r="E3510" s="27"/>
      <c r="F3510" s="27"/>
      <c r="G3510" s="27"/>
      <c r="H3510" s="27"/>
      <c r="I3510" s="27"/>
      <c r="J3510" s="27"/>
      <c r="K3510" s="27"/>
      <c r="L3510" s="27"/>
      <c r="M3510" s="27"/>
      <c r="N3510" s="27"/>
      <c r="O3510" s="27"/>
      <c r="P3510" s="27"/>
      <c r="Q3510" s="27"/>
      <c r="R3510" s="27"/>
      <c r="S3510" s="27"/>
      <c r="T3510" s="27"/>
      <c r="U3510" s="27"/>
      <c r="V3510" s="27"/>
      <c r="W3510" s="27"/>
      <c r="X3510" s="27"/>
      <c r="Y3510" s="27"/>
      <c r="Z3510" s="27"/>
      <c r="AA3510" s="27"/>
      <c r="AB3510" s="27"/>
      <c r="AC3510" s="27"/>
      <c r="AD3510" s="27"/>
      <c r="AE3510" s="27"/>
      <c r="AF3510" s="27"/>
      <c r="AG3510" s="27"/>
      <c r="AH3510" s="27"/>
      <c r="AI3510" s="27"/>
      <c r="AJ3510" s="27"/>
      <c r="AK3510" s="27"/>
      <c r="AL3510" s="27"/>
      <c r="AM3510" s="27"/>
      <c r="AN3510" s="27"/>
      <c r="AO3510" s="27"/>
      <c r="AP3510" s="27"/>
      <c r="AQ3510" s="27"/>
      <c r="AR3510" s="27"/>
      <c r="AS3510" s="27"/>
      <c r="AT3510" s="27"/>
      <c r="AU3510" s="27"/>
      <c r="AV3510" s="27"/>
      <c r="AW3510" s="27"/>
      <c r="AX3510" s="27"/>
      <c r="AY3510" s="27"/>
      <c r="AZ3510" s="27"/>
      <c r="BA3510" s="27"/>
      <c r="BB3510" s="27"/>
      <c r="BC3510" s="8"/>
      <c r="BD3510" s="5"/>
      <c r="BL3510" s="20"/>
      <c r="BM3510" s="27"/>
    </row>
    <row r="3511" spans="3:65">
      <c r="C3511" s="27"/>
      <c r="D3511" s="27"/>
      <c r="E3511" s="27"/>
      <c r="F3511" s="27"/>
      <c r="G3511" s="27"/>
      <c r="H3511" s="27"/>
      <c r="I3511" s="27"/>
      <c r="J3511" s="27"/>
      <c r="K3511" s="27"/>
      <c r="L3511" s="27"/>
      <c r="M3511" s="27"/>
      <c r="N3511" s="27"/>
      <c r="O3511" s="27"/>
      <c r="P3511" s="27"/>
      <c r="Q3511" s="27"/>
      <c r="R3511" s="27"/>
      <c r="S3511" s="27"/>
      <c r="T3511" s="27"/>
      <c r="U3511" s="27"/>
      <c r="V3511" s="27"/>
      <c r="W3511" s="27"/>
      <c r="X3511" s="27"/>
      <c r="Y3511" s="27"/>
      <c r="Z3511" s="27"/>
      <c r="AA3511" s="27"/>
      <c r="AB3511" s="27"/>
      <c r="AC3511" s="27"/>
      <c r="AD3511" s="27"/>
      <c r="AE3511" s="27"/>
      <c r="AF3511" s="27"/>
      <c r="AG3511" s="27"/>
      <c r="AH3511" s="27"/>
      <c r="AI3511" s="27"/>
      <c r="AJ3511" s="27"/>
      <c r="AK3511" s="27"/>
      <c r="AL3511" s="27"/>
      <c r="AM3511" s="27"/>
      <c r="AN3511" s="27"/>
      <c r="AO3511" s="27"/>
      <c r="AP3511" s="27"/>
      <c r="AQ3511" s="27"/>
      <c r="AR3511" s="27"/>
      <c r="AS3511" s="27"/>
      <c r="AT3511" s="27"/>
      <c r="AU3511" s="27"/>
      <c r="AV3511" s="27"/>
      <c r="AW3511" s="27"/>
      <c r="AX3511" s="27"/>
      <c r="AY3511" s="27"/>
      <c r="AZ3511" s="27"/>
      <c r="BA3511" s="27"/>
      <c r="BB3511" s="27"/>
      <c r="BC3511" s="8"/>
      <c r="BD3511" s="5"/>
      <c r="BL3511" s="20"/>
      <c r="BM3511" s="27"/>
    </row>
    <row r="3512" spans="3:65">
      <c r="C3512" s="27"/>
      <c r="D3512" s="27"/>
      <c r="E3512" s="27"/>
      <c r="F3512" s="27"/>
      <c r="G3512" s="27"/>
      <c r="H3512" s="27"/>
      <c r="I3512" s="27"/>
      <c r="J3512" s="27"/>
      <c r="K3512" s="27"/>
      <c r="L3512" s="27"/>
      <c r="M3512" s="27"/>
      <c r="N3512" s="27"/>
      <c r="O3512" s="27"/>
      <c r="P3512" s="27"/>
      <c r="Q3512" s="27"/>
      <c r="R3512" s="27"/>
      <c r="S3512" s="27"/>
      <c r="T3512" s="27"/>
      <c r="U3512" s="27"/>
      <c r="V3512" s="27"/>
      <c r="W3512" s="27"/>
      <c r="X3512" s="27"/>
      <c r="Y3512" s="27"/>
      <c r="Z3512" s="27"/>
      <c r="AA3512" s="27"/>
      <c r="AB3512" s="27"/>
      <c r="AC3512" s="27"/>
      <c r="AD3512" s="27"/>
      <c r="AE3512" s="27"/>
      <c r="AF3512" s="27"/>
      <c r="AG3512" s="27"/>
      <c r="AH3512" s="27"/>
      <c r="AI3512" s="27"/>
      <c r="AJ3512" s="27"/>
      <c r="AK3512" s="27"/>
      <c r="AL3512" s="27"/>
      <c r="AM3512" s="27"/>
      <c r="AN3512" s="27"/>
      <c r="AO3512" s="27"/>
      <c r="AP3512" s="27"/>
      <c r="AQ3512" s="27"/>
      <c r="AR3512" s="27"/>
      <c r="AS3512" s="27"/>
      <c r="AT3512" s="27"/>
      <c r="AU3512" s="27"/>
      <c r="AV3512" s="27"/>
      <c r="AW3512" s="27"/>
      <c r="AX3512" s="27"/>
      <c r="AY3512" s="27"/>
      <c r="AZ3512" s="27"/>
      <c r="BA3512" s="27"/>
      <c r="BB3512" s="27"/>
      <c r="BC3512" s="8"/>
      <c r="BD3512" s="5"/>
      <c r="BL3512" s="20"/>
      <c r="BM3512" s="27"/>
    </row>
    <row r="3513" spans="3:65">
      <c r="C3513" s="27"/>
      <c r="D3513" s="27"/>
      <c r="E3513" s="27"/>
      <c r="F3513" s="27"/>
      <c r="G3513" s="27"/>
      <c r="H3513" s="27"/>
      <c r="I3513" s="27"/>
      <c r="J3513" s="27"/>
      <c r="K3513" s="27"/>
      <c r="L3513" s="27"/>
      <c r="M3513" s="27"/>
      <c r="N3513" s="27"/>
      <c r="O3513" s="27"/>
      <c r="P3513" s="27"/>
      <c r="Q3513" s="27"/>
      <c r="R3513" s="27"/>
      <c r="S3513" s="27"/>
      <c r="T3513" s="27"/>
      <c r="U3513" s="27"/>
      <c r="V3513" s="27"/>
      <c r="W3513" s="27"/>
      <c r="X3513" s="27"/>
      <c r="Y3513" s="27"/>
      <c r="Z3513" s="27"/>
      <c r="AA3513" s="27"/>
      <c r="AB3513" s="27"/>
      <c r="AC3513" s="27"/>
      <c r="AD3513" s="27"/>
      <c r="AE3513" s="27"/>
      <c r="AF3513" s="27"/>
      <c r="AG3513" s="27"/>
      <c r="AH3513" s="27"/>
      <c r="AI3513" s="27"/>
      <c r="AJ3513" s="27"/>
      <c r="AK3513" s="27"/>
      <c r="AL3513" s="27"/>
      <c r="AM3513" s="27"/>
      <c r="AN3513" s="27"/>
      <c r="AO3513" s="27"/>
      <c r="AP3513" s="27"/>
      <c r="AQ3513" s="27"/>
      <c r="AR3513" s="27"/>
      <c r="AS3513" s="27"/>
      <c r="AT3513" s="27"/>
      <c r="AU3513" s="27"/>
      <c r="AV3513" s="27"/>
      <c r="AW3513" s="27"/>
      <c r="AX3513" s="27"/>
      <c r="AY3513" s="27"/>
      <c r="AZ3513" s="27"/>
      <c r="BA3513" s="27"/>
      <c r="BB3513" s="27"/>
      <c r="BC3513" s="8"/>
      <c r="BD3513" s="5"/>
      <c r="BL3513" s="20"/>
      <c r="BM3513" s="27"/>
    </row>
    <row r="3514" spans="3:65">
      <c r="C3514" s="27"/>
      <c r="D3514" s="27"/>
      <c r="E3514" s="27"/>
      <c r="F3514" s="27"/>
      <c r="G3514" s="27"/>
      <c r="H3514" s="27"/>
      <c r="I3514" s="27"/>
      <c r="J3514" s="27"/>
      <c r="K3514" s="27"/>
      <c r="L3514" s="27"/>
      <c r="M3514" s="27"/>
      <c r="N3514" s="27"/>
      <c r="O3514" s="27"/>
      <c r="P3514" s="27"/>
      <c r="Q3514" s="27"/>
      <c r="R3514" s="27"/>
      <c r="S3514" s="27"/>
      <c r="T3514" s="27"/>
      <c r="U3514" s="27"/>
      <c r="V3514" s="27"/>
      <c r="W3514" s="27"/>
      <c r="X3514" s="27"/>
      <c r="Y3514" s="27"/>
      <c r="Z3514" s="27"/>
      <c r="AA3514" s="27"/>
      <c r="AB3514" s="27"/>
      <c r="AC3514" s="27"/>
      <c r="AD3514" s="27"/>
      <c r="AE3514" s="27"/>
      <c r="AF3514" s="27"/>
      <c r="AG3514" s="27"/>
      <c r="AH3514" s="27"/>
      <c r="AI3514" s="27"/>
      <c r="AJ3514" s="27"/>
      <c r="AK3514" s="27"/>
      <c r="AL3514" s="27"/>
      <c r="AM3514" s="27"/>
      <c r="AN3514" s="27"/>
      <c r="AO3514" s="27"/>
      <c r="AP3514" s="27"/>
      <c r="AQ3514" s="27"/>
      <c r="AR3514" s="27"/>
      <c r="AS3514" s="27"/>
      <c r="AT3514" s="27"/>
      <c r="AU3514" s="27"/>
      <c r="AV3514" s="27"/>
      <c r="AW3514" s="27"/>
      <c r="AX3514" s="27"/>
      <c r="AY3514" s="27"/>
      <c r="AZ3514" s="27"/>
      <c r="BA3514" s="27"/>
      <c r="BB3514" s="27"/>
      <c r="BC3514" s="8"/>
      <c r="BD3514" s="5"/>
      <c r="BL3514" s="20"/>
      <c r="BM3514" s="27"/>
    </row>
    <row r="3515" spans="3:65">
      <c r="C3515" s="27"/>
      <c r="D3515" s="27"/>
      <c r="E3515" s="27"/>
      <c r="F3515" s="27"/>
      <c r="G3515" s="27"/>
      <c r="H3515" s="27"/>
      <c r="I3515" s="27"/>
      <c r="J3515" s="27"/>
      <c r="K3515" s="27"/>
      <c r="L3515" s="27"/>
      <c r="M3515" s="27"/>
      <c r="N3515" s="27"/>
      <c r="O3515" s="27"/>
      <c r="P3515" s="27"/>
      <c r="Q3515" s="27"/>
      <c r="R3515" s="27"/>
      <c r="S3515" s="27"/>
      <c r="T3515" s="27"/>
      <c r="U3515" s="27"/>
      <c r="V3515" s="27"/>
      <c r="W3515" s="27"/>
      <c r="X3515" s="27"/>
      <c r="Y3515" s="27"/>
      <c r="Z3515" s="27"/>
      <c r="AA3515" s="27"/>
      <c r="AB3515" s="27"/>
      <c r="AC3515" s="27"/>
      <c r="AD3515" s="27"/>
      <c r="AE3515" s="27"/>
      <c r="AF3515" s="27"/>
      <c r="AG3515" s="27"/>
      <c r="AH3515" s="27"/>
      <c r="AI3515" s="27"/>
      <c r="AJ3515" s="27"/>
      <c r="AK3515" s="27"/>
      <c r="AL3515" s="27"/>
      <c r="AM3515" s="27"/>
      <c r="AN3515" s="27"/>
      <c r="AO3515" s="27"/>
      <c r="AP3515" s="27"/>
      <c r="AQ3515" s="27"/>
      <c r="AR3515" s="27"/>
      <c r="AS3515" s="27"/>
      <c r="AT3515" s="27"/>
      <c r="AU3515" s="27"/>
      <c r="AV3515" s="27"/>
      <c r="AW3515" s="27"/>
      <c r="AX3515" s="27"/>
      <c r="AY3515" s="27"/>
      <c r="AZ3515" s="27"/>
      <c r="BA3515" s="27"/>
      <c r="BB3515" s="27"/>
      <c r="BC3515" s="8"/>
      <c r="BD3515" s="5"/>
      <c r="BL3515" s="20"/>
      <c r="BM3515" s="27"/>
    </row>
    <row r="3516" spans="3:65">
      <c r="C3516" s="27"/>
      <c r="D3516" s="27"/>
      <c r="E3516" s="27"/>
      <c r="F3516" s="27"/>
      <c r="G3516" s="27"/>
      <c r="H3516" s="27"/>
      <c r="I3516" s="27"/>
      <c r="J3516" s="27"/>
      <c r="K3516" s="27"/>
      <c r="L3516" s="27"/>
      <c r="M3516" s="27"/>
      <c r="N3516" s="27"/>
      <c r="O3516" s="27"/>
      <c r="P3516" s="27"/>
      <c r="Q3516" s="27"/>
      <c r="R3516" s="27"/>
      <c r="S3516" s="27"/>
      <c r="T3516" s="27"/>
      <c r="U3516" s="27"/>
      <c r="V3516" s="27"/>
      <c r="W3516" s="27"/>
      <c r="X3516" s="27"/>
      <c r="Y3516" s="27"/>
      <c r="Z3516" s="27"/>
      <c r="AA3516" s="27"/>
      <c r="AB3516" s="27"/>
      <c r="AC3516" s="27"/>
      <c r="AD3516" s="27"/>
      <c r="AE3516" s="27"/>
      <c r="AF3516" s="27"/>
      <c r="AG3516" s="27"/>
      <c r="AH3516" s="27"/>
      <c r="AI3516" s="27"/>
      <c r="AJ3516" s="27"/>
      <c r="AK3516" s="27"/>
      <c r="AL3516" s="27"/>
      <c r="AM3516" s="27"/>
      <c r="AN3516" s="27"/>
      <c r="AO3516" s="27"/>
      <c r="AP3516" s="27"/>
      <c r="AQ3516" s="27"/>
      <c r="AR3516" s="27"/>
      <c r="AS3516" s="27"/>
      <c r="AT3516" s="27"/>
      <c r="AU3516" s="27"/>
      <c r="AV3516" s="27"/>
      <c r="AW3516" s="27"/>
      <c r="AX3516" s="27"/>
      <c r="AY3516" s="27"/>
      <c r="AZ3516" s="27"/>
      <c r="BA3516" s="27"/>
      <c r="BB3516" s="27"/>
      <c r="BC3516" s="8"/>
      <c r="BD3516" s="5"/>
      <c r="BL3516" s="20"/>
      <c r="BM3516" s="27"/>
    </row>
    <row r="3517" spans="3:65">
      <c r="C3517" s="27"/>
      <c r="D3517" s="27"/>
      <c r="E3517" s="27"/>
      <c r="F3517" s="27"/>
      <c r="G3517" s="27"/>
      <c r="H3517" s="27"/>
      <c r="I3517" s="27"/>
      <c r="J3517" s="27"/>
      <c r="K3517" s="27"/>
      <c r="L3517" s="27"/>
      <c r="M3517" s="27"/>
      <c r="N3517" s="27"/>
      <c r="O3517" s="27"/>
      <c r="P3517" s="27"/>
      <c r="Q3517" s="27"/>
      <c r="R3517" s="27"/>
      <c r="S3517" s="27"/>
      <c r="T3517" s="27"/>
      <c r="U3517" s="27"/>
      <c r="V3517" s="27"/>
      <c r="W3517" s="27"/>
      <c r="X3517" s="27"/>
      <c r="Y3517" s="27"/>
      <c r="Z3517" s="27"/>
      <c r="AA3517" s="27"/>
      <c r="AB3517" s="27"/>
      <c r="AC3517" s="27"/>
      <c r="AD3517" s="27"/>
      <c r="AE3517" s="27"/>
      <c r="AF3517" s="27"/>
      <c r="AG3517" s="27"/>
      <c r="AH3517" s="27"/>
      <c r="AI3517" s="27"/>
      <c r="AJ3517" s="27"/>
      <c r="AK3517" s="27"/>
      <c r="AL3517" s="27"/>
      <c r="AM3517" s="27"/>
      <c r="AN3517" s="27"/>
      <c r="AO3517" s="27"/>
      <c r="AP3517" s="27"/>
      <c r="AQ3517" s="27"/>
      <c r="AR3517" s="27"/>
      <c r="AS3517" s="27"/>
      <c r="AT3517" s="27"/>
      <c r="AU3517" s="27"/>
      <c r="AV3517" s="27"/>
      <c r="AW3517" s="27"/>
      <c r="AX3517" s="27"/>
      <c r="AY3517" s="27"/>
      <c r="AZ3517" s="27"/>
      <c r="BA3517" s="27"/>
      <c r="BB3517" s="27"/>
      <c r="BC3517" s="8"/>
      <c r="BD3517" s="5"/>
      <c r="BL3517" s="20"/>
      <c r="BM3517" s="27"/>
    </row>
    <row r="3518" spans="3:65">
      <c r="C3518" s="27"/>
      <c r="D3518" s="27"/>
      <c r="E3518" s="27"/>
      <c r="F3518" s="27"/>
      <c r="G3518" s="27"/>
      <c r="H3518" s="27"/>
      <c r="I3518" s="27"/>
      <c r="J3518" s="27"/>
      <c r="K3518" s="27"/>
      <c r="L3518" s="27"/>
      <c r="M3518" s="27"/>
      <c r="N3518" s="27"/>
      <c r="O3518" s="27"/>
      <c r="P3518" s="27"/>
      <c r="Q3518" s="27"/>
      <c r="R3518" s="27"/>
      <c r="S3518" s="27"/>
      <c r="T3518" s="27"/>
      <c r="U3518" s="27"/>
      <c r="V3518" s="27"/>
      <c r="W3518" s="27"/>
      <c r="X3518" s="27"/>
      <c r="Y3518" s="27"/>
      <c r="Z3518" s="27"/>
      <c r="AA3518" s="27"/>
      <c r="AB3518" s="27"/>
      <c r="AC3518" s="27"/>
      <c r="AD3518" s="27"/>
      <c r="AE3518" s="27"/>
      <c r="AF3518" s="27"/>
      <c r="AG3518" s="27"/>
      <c r="AH3518" s="27"/>
      <c r="AI3518" s="27"/>
      <c r="AJ3518" s="27"/>
      <c r="AK3518" s="27"/>
      <c r="AL3518" s="27"/>
      <c r="AM3518" s="27"/>
      <c r="AN3518" s="27"/>
      <c r="AO3518" s="27"/>
      <c r="AP3518" s="27"/>
      <c r="AQ3518" s="27"/>
      <c r="AR3518" s="27"/>
      <c r="AS3518" s="27"/>
      <c r="AT3518" s="27"/>
      <c r="AU3518" s="27"/>
      <c r="AV3518" s="27"/>
      <c r="AW3518" s="27"/>
      <c r="AX3518" s="27"/>
      <c r="AY3518" s="27"/>
      <c r="AZ3518" s="27"/>
      <c r="BA3518" s="27"/>
      <c r="BB3518" s="27"/>
      <c r="BC3518" s="8"/>
      <c r="BD3518" s="5"/>
      <c r="BL3518" s="20"/>
      <c r="BM3518" s="27"/>
    </row>
    <row r="3519" spans="3:65">
      <c r="C3519" s="27"/>
      <c r="D3519" s="27"/>
      <c r="E3519" s="27"/>
      <c r="F3519" s="27"/>
      <c r="G3519" s="27"/>
      <c r="H3519" s="27"/>
      <c r="I3519" s="27"/>
      <c r="J3519" s="27"/>
      <c r="K3519" s="27"/>
      <c r="L3519" s="27"/>
      <c r="M3519" s="27"/>
      <c r="N3519" s="27"/>
      <c r="O3519" s="27"/>
      <c r="P3519" s="27"/>
      <c r="Q3519" s="27"/>
      <c r="R3519" s="27"/>
      <c r="S3519" s="27"/>
      <c r="T3519" s="27"/>
      <c r="U3519" s="27"/>
      <c r="V3519" s="27"/>
      <c r="W3519" s="27"/>
      <c r="X3519" s="27"/>
      <c r="Y3519" s="27"/>
      <c r="Z3519" s="27"/>
      <c r="AA3519" s="27"/>
      <c r="AB3519" s="27"/>
      <c r="AC3519" s="27"/>
      <c r="AD3519" s="27"/>
      <c r="AE3519" s="27"/>
      <c r="AF3519" s="27"/>
      <c r="AG3519" s="27"/>
      <c r="AH3519" s="27"/>
      <c r="AI3519" s="27"/>
      <c r="AJ3519" s="27"/>
      <c r="AK3519" s="27"/>
      <c r="AL3519" s="27"/>
      <c r="AM3519" s="27"/>
      <c r="AN3519" s="27"/>
      <c r="AO3519" s="27"/>
      <c r="AP3519" s="27"/>
      <c r="AQ3519" s="27"/>
      <c r="AR3519" s="27"/>
      <c r="AS3519" s="27"/>
      <c r="AT3519" s="27"/>
      <c r="AU3519" s="27"/>
      <c r="AV3519" s="27"/>
      <c r="AW3519" s="27"/>
      <c r="AX3519" s="27"/>
      <c r="AY3519" s="27"/>
      <c r="AZ3519" s="27"/>
      <c r="BA3519" s="27"/>
      <c r="BB3519" s="27"/>
      <c r="BC3519" s="8"/>
      <c r="BD3519" s="5"/>
      <c r="BL3519" s="20"/>
      <c r="BM3519" s="27"/>
    </row>
    <row r="3520" spans="3:65">
      <c r="C3520" s="27"/>
      <c r="D3520" s="27"/>
      <c r="E3520" s="27"/>
      <c r="F3520" s="27"/>
      <c r="G3520" s="27"/>
      <c r="H3520" s="27"/>
      <c r="I3520" s="27"/>
      <c r="J3520" s="27"/>
      <c r="K3520" s="27"/>
      <c r="L3520" s="27"/>
      <c r="M3520" s="27"/>
      <c r="N3520" s="27"/>
      <c r="O3520" s="27"/>
      <c r="P3520" s="27"/>
      <c r="Q3520" s="27"/>
      <c r="R3520" s="27"/>
      <c r="S3520" s="27"/>
      <c r="T3520" s="27"/>
      <c r="U3520" s="27"/>
      <c r="V3520" s="27"/>
      <c r="W3520" s="27"/>
      <c r="X3520" s="27"/>
      <c r="Y3520" s="27"/>
      <c r="Z3520" s="27"/>
      <c r="AA3520" s="27"/>
      <c r="AB3520" s="27"/>
      <c r="AC3520" s="27"/>
      <c r="AD3520" s="27"/>
      <c r="AE3520" s="27"/>
      <c r="AF3520" s="27"/>
      <c r="AG3520" s="27"/>
      <c r="AH3520" s="27"/>
      <c r="AI3520" s="27"/>
      <c r="AJ3520" s="27"/>
      <c r="AK3520" s="27"/>
      <c r="AL3520" s="27"/>
      <c r="AM3520" s="27"/>
      <c r="AN3520" s="27"/>
      <c r="AO3520" s="27"/>
      <c r="AP3520" s="27"/>
      <c r="AQ3520" s="27"/>
      <c r="AR3520" s="27"/>
      <c r="AS3520" s="27"/>
      <c r="AT3520" s="27"/>
      <c r="AU3520" s="27"/>
      <c r="AV3520" s="27"/>
      <c r="AW3520" s="27"/>
      <c r="AX3520" s="27"/>
      <c r="AY3520" s="27"/>
      <c r="AZ3520" s="27"/>
      <c r="BA3520" s="27"/>
      <c r="BB3520" s="27"/>
      <c r="BC3520" s="8"/>
      <c r="BD3520" s="5"/>
      <c r="BL3520" s="20"/>
      <c r="BM3520" s="27"/>
    </row>
    <row r="3521" spans="3:65">
      <c r="C3521" s="27"/>
      <c r="D3521" s="27"/>
      <c r="E3521" s="27"/>
      <c r="F3521" s="27"/>
      <c r="G3521" s="27"/>
      <c r="H3521" s="27"/>
      <c r="I3521" s="27"/>
      <c r="J3521" s="27"/>
      <c r="K3521" s="27"/>
      <c r="L3521" s="27"/>
      <c r="M3521" s="27"/>
      <c r="N3521" s="27"/>
      <c r="O3521" s="27"/>
      <c r="P3521" s="27"/>
      <c r="Q3521" s="27"/>
      <c r="R3521" s="27"/>
      <c r="S3521" s="27"/>
      <c r="T3521" s="27"/>
      <c r="U3521" s="27"/>
      <c r="V3521" s="27"/>
      <c r="W3521" s="27"/>
      <c r="X3521" s="27"/>
      <c r="Y3521" s="27"/>
      <c r="Z3521" s="27"/>
      <c r="AA3521" s="27"/>
      <c r="AB3521" s="27"/>
      <c r="AC3521" s="27"/>
      <c r="AD3521" s="27"/>
      <c r="AE3521" s="27"/>
      <c r="AF3521" s="27"/>
      <c r="AG3521" s="27"/>
      <c r="AH3521" s="27"/>
      <c r="AI3521" s="27"/>
      <c r="AJ3521" s="27"/>
      <c r="AK3521" s="27"/>
      <c r="AL3521" s="27"/>
      <c r="AM3521" s="27"/>
      <c r="AN3521" s="27"/>
      <c r="AO3521" s="27"/>
      <c r="AP3521" s="27"/>
      <c r="AQ3521" s="27"/>
      <c r="AR3521" s="27"/>
      <c r="AS3521" s="27"/>
      <c r="AT3521" s="27"/>
      <c r="AU3521" s="27"/>
      <c r="AV3521" s="27"/>
      <c r="AW3521" s="27"/>
      <c r="AX3521" s="27"/>
      <c r="AY3521" s="27"/>
      <c r="AZ3521" s="27"/>
      <c r="BA3521" s="27"/>
      <c r="BB3521" s="27"/>
      <c r="BC3521" s="8"/>
      <c r="BD3521" s="5"/>
      <c r="BL3521" s="20"/>
      <c r="BM3521" s="27"/>
    </row>
    <row r="3522" spans="3:65">
      <c r="C3522" s="27"/>
      <c r="D3522" s="27"/>
      <c r="E3522" s="27"/>
      <c r="F3522" s="27"/>
      <c r="G3522" s="27"/>
      <c r="H3522" s="27"/>
      <c r="I3522" s="27"/>
      <c r="J3522" s="27"/>
      <c r="K3522" s="27"/>
      <c r="L3522" s="27"/>
      <c r="M3522" s="27"/>
      <c r="N3522" s="27"/>
      <c r="O3522" s="27"/>
      <c r="P3522" s="27"/>
      <c r="Q3522" s="27"/>
      <c r="R3522" s="27"/>
      <c r="S3522" s="27"/>
      <c r="T3522" s="27"/>
      <c r="U3522" s="27"/>
      <c r="V3522" s="27"/>
      <c r="W3522" s="27"/>
      <c r="X3522" s="27"/>
      <c r="Y3522" s="27"/>
      <c r="Z3522" s="27"/>
      <c r="AA3522" s="27"/>
      <c r="AB3522" s="27"/>
      <c r="AC3522" s="27"/>
      <c r="AD3522" s="27"/>
      <c r="AE3522" s="27"/>
      <c r="AF3522" s="27"/>
      <c r="AG3522" s="27"/>
      <c r="AH3522" s="27"/>
      <c r="AI3522" s="27"/>
      <c r="AJ3522" s="27"/>
      <c r="AK3522" s="27"/>
      <c r="AL3522" s="27"/>
      <c r="AM3522" s="27"/>
      <c r="AN3522" s="27"/>
      <c r="AO3522" s="27"/>
      <c r="AP3522" s="27"/>
      <c r="AQ3522" s="27"/>
      <c r="AR3522" s="27"/>
      <c r="AS3522" s="27"/>
      <c r="AT3522" s="27"/>
      <c r="AU3522" s="27"/>
      <c r="AV3522" s="27"/>
      <c r="AW3522" s="27"/>
      <c r="AX3522" s="27"/>
      <c r="AY3522" s="27"/>
      <c r="AZ3522" s="27"/>
      <c r="BA3522" s="27"/>
      <c r="BB3522" s="27"/>
      <c r="BC3522" s="8"/>
      <c r="BD3522" s="5"/>
      <c r="BL3522" s="20"/>
      <c r="BM3522" s="27"/>
    </row>
    <row r="3523" spans="3:65">
      <c r="C3523" s="27"/>
      <c r="D3523" s="27"/>
      <c r="E3523" s="27"/>
      <c r="F3523" s="27"/>
      <c r="G3523" s="27"/>
      <c r="H3523" s="27"/>
      <c r="I3523" s="27"/>
      <c r="J3523" s="27"/>
      <c r="K3523" s="27"/>
      <c r="L3523" s="27"/>
      <c r="M3523" s="27"/>
      <c r="N3523" s="27"/>
      <c r="O3523" s="27"/>
      <c r="P3523" s="27"/>
      <c r="Q3523" s="27"/>
      <c r="R3523" s="27"/>
      <c r="S3523" s="27"/>
      <c r="T3523" s="27"/>
      <c r="U3523" s="27"/>
      <c r="V3523" s="27"/>
      <c r="W3523" s="27"/>
      <c r="X3523" s="27"/>
      <c r="Y3523" s="27"/>
      <c r="Z3523" s="27"/>
      <c r="AA3523" s="27"/>
      <c r="AB3523" s="27"/>
      <c r="AC3523" s="27"/>
      <c r="AD3523" s="27"/>
      <c r="AE3523" s="27"/>
      <c r="AF3523" s="27"/>
      <c r="AG3523" s="27"/>
      <c r="AH3523" s="27"/>
      <c r="AI3523" s="27"/>
      <c r="AJ3523" s="27"/>
      <c r="AK3523" s="27"/>
      <c r="AL3523" s="27"/>
      <c r="AM3523" s="27"/>
      <c r="AN3523" s="27"/>
      <c r="AO3523" s="27"/>
      <c r="AP3523" s="27"/>
      <c r="AQ3523" s="27"/>
      <c r="AR3523" s="27"/>
      <c r="AS3523" s="27"/>
      <c r="AT3523" s="27"/>
      <c r="AU3523" s="27"/>
      <c r="AV3523" s="27"/>
      <c r="AW3523" s="27"/>
      <c r="AX3523" s="27"/>
      <c r="AY3523" s="27"/>
      <c r="AZ3523" s="27"/>
      <c r="BA3523" s="27"/>
      <c r="BB3523" s="27"/>
      <c r="BC3523" s="8"/>
      <c r="BD3523" s="5"/>
      <c r="BL3523" s="20"/>
      <c r="BM3523" s="27"/>
    </row>
    <row r="3524" spans="3:65">
      <c r="C3524" s="27"/>
      <c r="D3524" s="27"/>
      <c r="E3524" s="27"/>
      <c r="F3524" s="27"/>
      <c r="G3524" s="27"/>
      <c r="H3524" s="27"/>
      <c r="I3524" s="27"/>
      <c r="J3524" s="27"/>
      <c r="K3524" s="27"/>
      <c r="L3524" s="27"/>
      <c r="M3524" s="27"/>
      <c r="N3524" s="27"/>
      <c r="O3524" s="27"/>
      <c r="P3524" s="27"/>
      <c r="Q3524" s="27"/>
      <c r="R3524" s="27"/>
      <c r="S3524" s="27"/>
      <c r="T3524" s="27"/>
      <c r="U3524" s="27"/>
      <c r="V3524" s="27"/>
      <c r="W3524" s="27"/>
      <c r="X3524" s="27"/>
      <c r="Y3524" s="27"/>
      <c r="Z3524" s="27"/>
      <c r="AA3524" s="27"/>
      <c r="AB3524" s="27"/>
      <c r="AC3524" s="27"/>
      <c r="AD3524" s="27"/>
      <c r="AE3524" s="27"/>
      <c r="AF3524" s="27"/>
      <c r="AG3524" s="27"/>
      <c r="AH3524" s="27"/>
      <c r="AI3524" s="27"/>
      <c r="AJ3524" s="27"/>
      <c r="AK3524" s="27"/>
      <c r="AL3524" s="27"/>
      <c r="AM3524" s="27"/>
      <c r="AN3524" s="27"/>
      <c r="AO3524" s="27"/>
      <c r="AP3524" s="27"/>
      <c r="AQ3524" s="27"/>
      <c r="AR3524" s="27"/>
      <c r="AS3524" s="27"/>
      <c r="AT3524" s="27"/>
      <c r="AU3524" s="27"/>
      <c r="AV3524" s="27"/>
      <c r="AW3524" s="27"/>
      <c r="AX3524" s="27"/>
      <c r="AY3524" s="27"/>
      <c r="AZ3524" s="27"/>
      <c r="BA3524" s="27"/>
      <c r="BB3524" s="27"/>
      <c r="BC3524" s="8"/>
      <c r="BD3524" s="5"/>
      <c r="BL3524" s="20"/>
      <c r="BM3524" s="27"/>
    </row>
    <row r="3525" spans="3:65">
      <c r="C3525" s="27"/>
      <c r="D3525" s="27"/>
      <c r="E3525" s="27"/>
      <c r="F3525" s="27"/>
      <c r="G3525" s="27"/>
      <c r="H3525" s="27"/>
      <c r="I3525" s="27"/>
      <c r="J3525" s="27"/>
      <c r="K3525" s="27"/>
      <c r="L3525" s="27"/>
      <c r="M3525" s="27"/>
      <c r="N3525" s="27"/>
      <c r="O3525" s="27"/>
      <c r="P3525" s="27"/>
      <c r="Q3525" s="27"/>
      <c r="R3525" s="27"/>
      <c r="S3525" s="27"/>
      <c r="T3525" s="27"/>
      <c r="U3525" s="27"/>
      <c r="V3525" s="27"/>
      <c r="W3525" s="27"/>
      <c r="X3525" s="27"/>
      <c r="Y3525" s="27"/>
      <c r="Z3525" s="27"/>
      <c r="AA3525" s="27"/>
      <c r="AB3525" s="27"/>
      <c r="AC3525" s="27"/>
      <c r="AD3525" s="27"/>
      <c r="AE3525" s="27"/>
      <c r="AF3525" s="27"/>
      <c r="AG3525" s="27"/>
      <c r="AH3525" s="27"/>
      <c r="AI3525" s="27"/>
      <c r="AJ3525" s="27"/>
      <c r="AK3525" s="27"/>
      <c r="AL3525" s="27"/>
      <c r="AM3525" s="27"/>
      <c r="AN3525" s="27"/>
      <c r="AO3525" s="27"/>
      <c r="AP3525" s="27"/>
      <c r="AQ3525" s="27"/>
      <c r="AR3525" s="27"/>
      <c r="AS3525" s="27"/>
      <c r="AT3525" s="27"/>
      <c r="AU3525" s="27"/>
      <c r="AV3525" s="27"/>
      <c r="AW3525" s="27"/>
      <c r="AX3525" s="27"/>
      <c r="AY3525" s="27"/>
      <c r="AZ3525" s="27"/>
      <c r="BA3525" s="27"/>
      <c r="BB3525" s="27"/>
      <c r="BC3525" s="8"/>
      <c r="BD3525" s="5"/>
      <c r="BL3525" s="20"/>
      <c r="BM3525" s="27"/>
    </row>
    <row r="3526" spans="3:65">
      <c r="C3526" s="27"/>
      <c r="D3526" s="27"/>
      <c r="E3526" s="27"/>
      <c r="F3526" s="27"/>
      <c r="G3526" s="27"/>
      <c r="H3526" s="27"/>
      <c r="I3526" s="27"/>
      <c r="J3526" s="27"/>
      <c r="K3526" s="27"/>
      <c r="L3526" s="27"/>
      <c r="M3526" s="27"/>
      <c r="N3526" s="27"/>
      <c r="O3526" s="27"/>
      <c r="P3526" s="27"/>
      <c r="Q3526" s="27"/>
      <c r="R3526" s="27"/>
      <c r="S3526" s="27"/>
      <c r="T3526" s="27"/>
      <c r="U3526" s="27"/>
      <c r="V3526" s="27"/>
      <c r="W3526" s="27"/>
      <c r="X3526" s="27"/>
      <c r="Y3526" s="27"/>
      <c r="Z3526" s="27"/>
      <c r="AA3526" s="27"/>
      <c r="AB3526" s="27"/>
      <c r="AC3526" s="27"/>
      <c r="AD3526" s="27"/>
      <c r="AE3526" s="27"/>
      <c r="AF3526" s="27"/>
      <c r="AG3526" s="27"/>
      <c r="AH3526" s="27"/>
      <c r="AI3526" s="27"/>
      <c r="AJ3526" s="27"/>
      <c r="AK3526" s="27"/>
      <c r="AL3526" s="27"/>
      <c r="AM3526" s="27"/>
      <c r="AN3526" s="27"/>
      <c r="AO3526" s="27"/>
      <c r="AP3526" s="27"/>
      <c r="AQ3526" s="27"/>
      <c r="AR3526" s="27"/>
      <c r="AS3526" s="27"/>
      <c r="AT3526" s="27"/>
      <c r="AU3526" s="27"/>
      <c r="AV3526" s="27"/>
      <c r="AW3526" s="27"/>
      <c r="AX3526" s="27"/>
      <c r="AY3526" s="27"/>
      <c r="AZ3526" s="27"/>
      <c r="BA3526" s="27"/>
      <c r="BB3526" s="27"/>
      <c r="BC3526" s="8"/>
      <c r="BD3526" s="5"/>
      <c r="BL3526" s="20"/>
      <c r="BM3526" s="27"/>
    </row>
    <row r="3527" spans="3:65">
      <c r="C3527" s="27"/>
      <c r="D3527" s="27"/>
      <c r="E3527" s="27"/>
      <c r="F3527" s="27"/>
      <c r="G3527" s="27"/>
      <c r="H3527" s="27"/>
      <c r="I3527" s="27"/>
      <c r="J3527" s="27"/>
      <c r="K3527" s="27"/>
      <c r="L3527" s="27"/>
      <c r="M3527" s="27"/>
      <c r="N3527" s="27"/>
      <c r="O3527" s="27"/>
      <c r="P3527" s="27"/>
      <c r="Q3527" s="27"/>
      <c r="R3527" s="27"/>
      <c r="S3527" s="27"/>
      <c r="T3527" s="27"/>
      <c r="U3527" s="27"/>
      <c r="V3527" s="27"/>
      <c r="W3527" s="27"/>
      <c r="X3527" s="27"/>
      <c r="Y3527" s="27"/>
      <c r="Z3527" s="27"/>
      <c r="AA3527" s="27"/>
      <c r="AB3527" s="27"/>
      <c r="AC3527" s="27"/>
      <c r="AD3527" s="27"/>
      <c r="AE3527" s="27"/>
      <c r="AF3527" s="27"/>
      <c r="AG3527" s="27"/>
      <c r="AH3527" s="27"/>
      <c r="AI3527" s="27"/>
      <c r="AJ3527" s="27"/>
      <c r="AK3527" s="27"/>
      <c r="AL3527" s="27"/>
      <c r="AM3527" s="27"/>
      <c r="AN3527" s="27"/>
      <c r="AO3527" s="27"/>
      <c r="AP3527" s="27"/>
      <c r="AQ3527" s="27"/>
      <c r="AR3527" s="27"/>
      <c r="AS3527" s="27"/>
      <c r="AT3527" s="27"/>
      <c r="AU3527" s="27"/>
      <c r="AV3527" s="27"/>
      <c r="AW3527" s="27"/>
      <c r="AX3527" s="27"/>
      <c r="AY3527" s="27"/>
      <c r="AZ3527" s="27"/>
      <c r="BA3527" s="27"/>
      <c r="BB3527" s="27"/>
      <c r="BC3527" s="8"/>
      <c r="BD3527" s="5"/>
      <c r="BL3527" s="20"/>
      <c r="BM3527" s="27"/>
    </row>
    <row r="3528" spans="3:65">
      <c r="C3528" s="27"/>
      <c r="D3528" s="27"/>
      <c r="E3528" s="27"/>
      <c r="F3528" s="27"/>
      <c r="G3528" s="27"/>
      <c r="H3528" s="27"/>
      <c r="I3528" s="27"/>
      <c r="J3528" s="27"/>
      <c r="K3528" s="27"/>
      <c r="L3528" s="27"/>
      <c r="M3528" s="27"/>
      <c r="N3528" s="27"/>
      <c r="O3528" s="27"/>
      <c r="P3528" s="27"/>
      <c r="Q3528" s="27"/>
      <c r="R3528" s="27"/>
      <c r="S3528" s="27"/>
      <c r="T3528" s="27"/>
      <c r="U3528" s="27"/>
      <c r="V3528" s="27"/>
      <c r="W3528" s="27"/>
      <c r="X3528" s="27"/>
      <c r="Y3528" s="27"/>
      <c r="Z3528" s="27"/>
      <c r="AA3528" s="27"/>
      <c r="AB3528" s="27"/>
      <c r="AC3528" s="27"/>
      <c r="AD3528" s="27"/>
      <c r="AE3528" s="27"/>
      <c r="AF3528" s="27"/>
      <c r="AG3528" s="27"/>
      <c r="AH3528" s="27"/>
      <c r="AI3528" s="27"/>
      <c r="AJ3528" s="27"/>
      <c r="AK3528" s="27"/>
      <c r="AL3528" s="27"/>
      <c r="AM3528" s="27"/>
      <c r="AN3528" s="27"/>
      <c r="AO3528" s="27"/>
      <c r="AP3528" s="27"/>
      <c r="AQ3528" s="27"/>
      <c r="AR3528" s="27"/>
      <c r="AS3528" s="27"/>
      <c r="AT3528" s="27"/>
      <c r="AU3528" s="27"/>
      <c r="AV3528" s="27"/>
      <c r="AW3528" s="27"/>
      <c r="AX3528" s="27"/>
      <c r="AY3528" s="27"/>
      <c r="AZ3528" s="27"/>
      <c r="BA3528" s="27"/>
      <c r="BB3528" s="27"/>
      <c r="BC3528" s="8"/>
      <c r="BD3528" s="5"/>
      <c r="BL3528" s="20"/>
      <c r="BM3528" s="27"/>
    </row>
    <row r="3529" spans="3:65">
      <c r="C3529" s="27"/>
      <c r="D3529" s="27"/>
      <c r="E3529" s="27"/>
      <c r="F3529" s="27"/>
      <c r="G3529" s="27"/>
      <c r="H3529" s="27"/>
      <c r="I3529" s="27"/>
      <c r="J3529" s="27"/>
      <c r="K3529" s="27"/>
      <c r="L3529" s="27"/>
      <c r="M3529" s="27"/>
      <c r="N3529" s="27"/>
      <c r="O3529" s="27"/>
      <c r="P3529" s="27"/>
      <c r="Q3529" s="27"/>
      <c r="R3529" s="27"/>
      <c r="S3529" s="27"/>
      <c r="T3529" s="27"/>
      <c r="U3529" s="27"/>
      <c r="V3529" s="27"/>
      <c r="W3529" s="27"/>
      <c r="X3529" s="27"/>
      <c r="Y3529" s="27"/>
      <c r="Z3529" s="27"/>
      <c r="AA3529" s="27"/>
      <c r="AB3529" s="27"/>
      <c r="AC3529" s="27"/>
      <c r="AD3529" s="27"/>
      <c r="AE3529" s="27"/>
      <c r="AF3529" s="27"/>
      <c r="AG3529" s="27"/>
      <c r="AH3529" s="27"/>
      <c r="AI3529" s="27"/>
      <c r="AJ3529" s="27"/>
      <c r="AK3529" s="27"/>
      <c r="AL3529" s="27"/>
      <c r="AM3529" s="27"/>
      <c r="AN3529" s="27"/>
      <c r="AO3529" s="27"/>
      <c r="AP3529" s="27"/>
      <c r="AQ3529" s="27"/>
      <c r="AR3529" s="27"/>
      <c r="AS3529" s="27"/>
      <c r="AT3529" s="27"/>
      <c r="AU3529" s="27"/>
      <c r="AV3529" s="27"/>
      <c r="AW3529" s="27"/>
      <c r="AX3529" s="27"/>
      <c r="AY3529" s="27"/>
      <c r="AZ3529" s="27"/>
      <c r="BA3529" s="27"/>
      <c r="BB3529" s="27"/>
      <c r="BC3529" s="8"/>
      <c r="BD3529" s="5"/>
      <c r="BL3529" s="20"/>
      <c r="BM3529" s="27"/>
    </row>
    <row r="3530" spans="3:65">
      <c r="C3530" s="27"/>
      <c r="D3530" s="27"/>
      <c r="E3530" s="27"/>
      <c r="F3530" s="27"/>
      <c r="G3530" s="27"/>
      <c r="H3530" s="27"/>
      <c r="I3530" s="27"/>
      <c r="J3530" s="27"/>
      <c r="K3530" s="27"/>
      <c r="L3530" s="27"/>
      <c r="M3530" s="27"/>
      <c r="N3530" s="27"/>
      <c r="O3530" s="27"/>
      <c r="P3530" s="27"/>
      <c r="Q3530" s="27"/>
      <c r="R3530" s="27"/>
      <c r="S3530" s="27"/>
      <c r="T3530" s="27"/>
      <c r="U3530" s="27"/>
      <c r="V3530" s="27"/>
      <c r="W3530" s="27"/>
      <c r="X3530" s="27"/>
      <c r="Y3530" s="27"/>
      <c r="Z3530" s="27"/>
      <c r="AA3530" s="27"/>
      <c r="AB3530" s="27"/>
      <c r="AC3530" s="27"/>
      <c r="AD3530" s="27"/>
      <c r="AE3530" s="27"/>
      <c r="AF3530" s="27"/>
      <c r="AG3530" s="27"/>
      <c r="AH3530" s="27"/>
      <c r="AI3530" s="27"/>
      <c r="AJ3530" s="27"/>
      <c r="AK3530" s="27"/>
      <c r="AL3530" s="27"/>
      <c r="AM3530" s="27"/>
      <c r="AN3530" s="27"/>
      <c r="AO3530" s="27"/>
      <c r="AP3530" s="27"/>
      <c r="AQ3530" s="27"/>
      <c r="AR3530" s="27"/>
      <c r="AS3530" s="27"/>
      <c r="AT3530" s="27"/>
      <c r="AU3530" s="27"/>
      <c r="AV3530" s="27"/>
      <c r="AW3530" s="27"/>
      <c r="AX3530" s="27"/>
      <c r="AY3530" s="27"/>
      <c r="AZ3530" s="27"/>
      <c r="BA3530" s="27"/>
      <c r="BB3530" s="27"/>
      <c r="BC3530" s="8"/>
      <c r="BD3530" s="5"/>
      <c r="BL3530" s="20"/>
      <c r="BM3530" s="27"/>
    </row>
    <row r="3531" spans="3:65">
      <c r="C3531" s="27"/>
      <c r="D3531" s="27"/>
      <c r="E3531" s="27"/>
      <c r="F3531" s="27"/>
      <c r="G3531" s="27"/>
      <c r="H3531" s="27"/>
      <c r="I3531" s="27"/>
      <c r="J3531" s="27"/>
      <c r="K3531" s="27"/>
      <c r="L3531" s="27"/>
      <c r="M3531" s="27"/>
      <c r="N3531" s="27"/>
      <c r="O3531" s="27"/>
      <c r="P3531" s="27"/>
      <c r="Q3531" s="27"/>
      <c r="R3531" s="27"/>
      <c r="S3531" s="27"/>
      <c r="T3531" s="27"/>
      <c r="U3531" s="27"/>
      <c r="V3531" s="27"/>
      <c r="W3531" s="27"/>
      <c r="X3531" s="27"/>
      <c r="Y3531" s="27"/>
      <c r="Z3531" s="27"/>
      <c r="AA3531" s="27"/>
      <c r="AB3531" s="27"/>
      <c r="AC3531" s="27"/>
      <c r="AD3531" s="27"/>
      <c r="AE3531" s="27"/>
      <c r="AF3531" s="27"/>
      <c r="AG3531" s="27"/>
      <c r="AH3531" s="27"/>
      <c r="AI3531" s="27"/>
      <c r="AJ3531" s="27"/>
      <c r="AK3531" s="27"/>
      <c r="AL3531" s="27"/>
      <c r="AM3531" s="27"/>
      <c r="AN3531" s="27"/>
      <c r="AO3531" s="27"/>
      <c r="AP3531" s="27"/>
      <c r="AQ3531" s="27"/>
      <c r="AR3531" s="27"/>
      <c r="AS3531" s="27"/>
      <c r="AT3531" s="27"/>
      <c r="AU3531" s="27"/>
      <c r="AV3531" s="27"/>
      <c r="AW3531" s="27"/>
      <c r="AX3531" s="27"/>
      <c r="AY3531" s="27"/>
      <c r="AZ3531" s="27"/>
      <c r="BA3531" s="27"/>
      <c r="BB3531" s="27"/>
      <c r="BC3531" s="8"/>
      <c r="BD3531" s="5"/>
      <c r="BL3531" s="20"/>
      <c r="BM3531" s="27"/>
    </row>
    <row r="3532" spans="3:65">
      <c r="C3532" s="27"/>
      <c r="D3532" s="27"/>
      <c r="E3532" s="27"/>
      <c r="F3532" s="27"/>
      <c r="G3532" s="27"/>
      <c r="H3532" s="27"/>
      <c r="I3532" s="27"/>
      <c r="J3532" s="27"/>
      <c r="K3532" s="27"/>
      <c r="L3532" s="27"/>
      <c r="M3532" s="27"/>
      <c r="N3532" s="27"/>
      <c r="O3532" s="27"/>
      <c r="P3532" s="27"/>
      <c r="Q3532" s="27"/>
      <c r="R3532" s="27"/>
      <c r="S3532" s="27"/>
      <c r="T3532" s="27"/>
      <c r="U3532" s="27"/>
      <c r="V3532" s="27"/>
      <c r="W3532" s="27"/>
      <c r="X3532" s="27"/>
      <c r="Y3532" s="27"/>
      <c r="Z3532" s="27"/>
      <c r="AA3532" s="27"/>
      <c r="AB3532" s="27"/>
      <c r="AC3532" s="27"/>
      <c r="AD3532" s="27"/>
      <c r="AE3532" s="27"/>
      <c r="AF3532" s="27"/>
      <c r="AG3532" s="27"/>
      <c r="AH3532" s="27"/>
      <c r="AI3532" s="27"/>
      <c r="AJ3532" s="27"/>
      <c r="AK3532" s="27"/>
      <c r="AL3532" s="27"/>
      <c r="AM3532" s="27"/>
      <c r="AN3532" s="27"/>
      <c r="AO3532" s="27"/>
      <c r="AP3532" s="27"/>
      <c r="AQ3532" s="27"/>
      <c r="AR3532" s="27"/>
      <c r="AS3532" s="27"/>
      <c r="AT3532" s="27"/>
      <c r="AU3532" s="27"/>
      <c r="AV3532" s="27"/>
      <c r="AW3532" s="27"/>
      <c r="AX3532" s="27"/>
      <c r="AY3532" s="27"/>
      <c r="AZ3532" s="27"/>
      <c r="BA3532" s="27"/>
      <c r="BB3532" s="27"/>
      <c r="BC3532" s="8"/>
      <c r="BD3532" s="5"/>
      <c r="BL3532" s="20"/>
      <c r="BM3532" s="27"/>
    </row>
    <row r="3533" spans="3:65">
      <c r="C3533" s="27"/>
      <c r="D3533" s="27"/>
      <c r="E3533" s="27"/>
      <c r="F3533" s="27"/>
      <c r="G3533" s="27"/>
      <c r="H3533" s="27"/>
      <c r="I3533" s="27"/>
      <c r="J3533" s="27"/>
      <c r="K3533" s="27"/>
      <c r="L3533" s="27"/>
      <c r="M3533" s="27"/>
      <c r="N3533" s="27"/>
      <c r="O3533" s="27"/>
      <c r="P3533" s="27"/>
      <c r="Q3533" s="27"/>
      <c r="R3533" s="27"/>
      <c r="S3533" s="27"/>
      <c r="T3533" s="27"/>
      <c r="U3533" s="27"/>
      <c r="V3533" s="27"/>
      <c r="W3533" s="27"/>
      <c r="X3533" s="27"/>
      <c r="Y3533" s="27"/>
      <c r="Z3533" s="27"/>
      <c r="AA3533" s="27"/>
      <c r="AB3533" s="27"/>
      <c r="AC3533" s="27"/>
      <c r="AD3533" s="27"/>
      <c r="AE3533" s="27"/>
      <c r="AF3533" s="27"/>
      <c r="AG3533" s="27"/>
      <c r="AH3533" s="27"/>
      <c r="AI3533" s="27"/>
      <c r="AJ3533" s="27"/>
      <c r="AK3533" s="27"/>
      <c r="AL3533" s="27"/>
      <c r="AM3533" s="27"/>
      <c r="AN3533" s="27"/>
      <c r="AO3533" s="27"/>
      <c r="AP3533" s="27"/>
      <c r="AQ3533" s="27"/>
      <c r="AR3533" s="27"/>
      <c r="AS3533" s="27"/>
      <c r="AT3533" s="27"/>
      <c r="AU3533" s="27"/>
      <c r="AV3533" s="27"/>
      <c r="AW3533" s="27"/>
      <c r="AX3533" s="27"/>
      <c r="AY3533" s="27"/>
      <c r="AZ3533" s="27"/>
      <c r="BA3533" s="27"/>
      <c r="BB3533" s="27"/>
      <c r="BC3533" s="8"/>
      <c r="BD3533" s="5"/>
      <c r="BL3533" s="20"/>
      <c r="BM3533" s="27"/>
    </row>
    <row r="3534" spans="3:65">
      <c r="C3534" s="27"/>
      <c r="D3534" s="27"/>
      <c r="E3534" s="27"/>
      <c r="F3534" s="27"/>
      <c r="G3534" s="27"/>
      <c r="H3534" s="27"/>
      <c r="I3534" s="27"/>
      <c r="J3534" s="27"/>
      <c r="K3534" s="27"/>
      <c r="L3534" s="27"/>
      <c r="M3534" s="27"/>
      <c r="N3534" s="27"/>
      <c r="O3534" s="27"/>
      <c r="P3534" s="27"/>
      <c r="Q3534" s="27"/>
      <c r="R3534" s="27"/>
      <c r="S3534" s="27"/>
      <c r="T3534" s="27"/>
      <c r="U3534" s="27"/>
      <c r="V3534" s="27"/>
      <c r="W3534" s="27"/>
      <c r="X3534" s="27"/>
      <c r="Y3534" s="27"/>
      <c r="Z3534" s="27"/>
      <c r="AA3534" s="27"/>
      <c r="AB3534" s="27"/>
      <c r="AC3534" s="27"/>
      <c r="AD3534" s="27"/>
      <c r="AE3534" s="27"/>
      <c r="AF3534" s="27"/>
      <c r="AG3534" s="27"/>
      <c r="AH3534" s="27"/>
      <c r="AI3534" s="27"/>
      <c r="AJ3534" s="27"/>
      <c r="AK3534" s="27"/>
      <c r="AL3534" s="27"/>
      <c r="AM3534" s="27"/>
      <c r="AN3534" s="27"/>
      <c r="AO3534" s="27"/>
      <c r="AP3534" s="27"/>
      <c r="AQ3534" s="27"/>
      <c r="AR3534" s="27"/>
      <c r="AS3534" s="27"/>
      <c r="AT3534" s="27"/>
      <c r="AU3534" s="27"/>
      <c r="AV3534" s="27"/>
      <c r="AW3534" s="27"/>
      <c r="AX3534" s="27"/>
      <c r="AY3534" s="27"/>
      <c r="AZ3534" s="27"/>
      <c r="BA3534" s="27"/>
      <c r="BB3534" s="27"/>
      <c r="BC3534" s="8"/>
      <c r="BD3534" s="5"/>
      <c r="BL3534" s="20"/>
      <c r="BM3534" s="27"/>
    </row>
    <row r="3535" spans="3:65">
      <c r="C3535" s="27"/>
      <c r="D3535" s="27"/>
      <c r="E3535" s="27"/>
      <c r="F3535" s="27"/>
      <c r="G3535" s="27"/>
      <c r="H3535" s="27"/>
      <c r="I3535" s="27"/>
      <c r="J3535" s="27"/>
      <c r="K3535" s="27"/>
      <c r="L3535" s="27"/>
      <c r="M3535" s="27"/>
      <c r="N3535" s="27"/>
      <c r="O3535" s="27"/>
      <c r="P3535" s="27"/>
      <c r="Q3535" s="27"/>
      <c r="R3535" s="27"/>
      <c r="S3535" s="27"/>
      <c r="T3535" s="27"/>
      <c r="U3535" s="27"/>
      <c r="V3535" s="27"/>
      <c r="W3535" s="27"/>
      <c r="X3535" s="27"/>
      <c r="Y3535" s="27"/>
      <c r="Z3535" s="27"/>
      <c r="AA3535" s="27"/>
      <c r="AB3535" s="27"/>
      <c r="AC3535" s="27"/>
      <c r="AD3535" s="27"/>
      <c r="AE3535" s="27"/>
      <c r="AF3535" s="27"/>
      <c r="AG3535" s="27"/>
      <c r="AH3535" s="27"/>
      <c r="AI3535" s="27"/>
      <c r="AJ3535" s="27"/>
      <c r="AK3535" s="27"/>
      <c r="AL3535" s="27"/>
      <c r="AM3535" s="27"/>
      <c r="AN3535" s="27"/>
      <c r="AO3535" s="27"/>
      <c r="AP3535" s="27"/>
      <c r="AQ3535" s="27"/>
      <c r="AR3535" s="27"/>
      <c r="AS3535" s="27"/>
      <c r="AT3535" s="27"/>
      <c r="AU3535" s="27"/>
      <c r="AV3535" s="27"/>
      <c r="AW3535" s="27"/>
      <c r="AX3535" s="27"/>
      <c r="AY3535" s="27"/>
      <c r="AZ3535" s="27"/>
      <c r="BA3535" s="27"/>
      <c r="BB3535" s="27"/>
      <c r="BC3535" s="8"/>
      <c r="BD3535" s="5"/>
      <c r="BL3535" s="20"/>
      <c r="BM3535" s="27"/>
    </row>
    <row r="3536" spans="3:65">
      <c r="C3536" s="27"/>
      <c r="D3536" s="27"/>
      <c r="E3536" s="27"/>
      <c r="F3536" s="27"/>
      <c r="G3536" s="27"/>
      <c r="H3536" s="27"/>
      <c r="I3536" s="27"/>
      <c r="J3536" s="27"/>
      <c r="K3536" s="27"/>
      <c r="L3536" s="27"/>
      <c r="M3536" s="27"/>
      <c r="N3536" s="27"/>
      <c r="O3536" s="27"/>
      <c r="P3536" s="27"/>
      <c r="Q3536" s="27"/>
      <c r="R3536" s="27"/>
      <c r="S3536" s="27"/>
      <c r="T3536" s="27"/>
      <c r="U3536" s="27"/>
      <c r="V3536" s="27"/>
      <c r="W3536" s="27"/>
      <c r="X3536" s="27"/>
      <c r="Y3536" s="27"/>
      <c r="Z3536" s="27"/>
      <c r="AA3536" s="27"/>
      <c r="AB3536" s="27"/>
      <c r="AC3536" s="27"/>
      <c r="AD3536" s="27"/>
      <c r="AE3536" s="27"/>
      <c r="AF3536" s="27"/>
      <c r="AG3536" s="27"/>
      <c r="AH3536" s="27"/>
      <c r="AI3536" s="27"/>
      <c r="AJ3536" s="27"/>
      <c r="AK3536" s="27"/>
      <c r="AL3536" s="27"/>
      <c r="AM3536" s="27"/>
      <c r="AN3536" s="27"/>
      <c r="AO3536" s="27"/>
      <c r="AP3536" s="27"/>
      <c r="AQ3536" s="27"/>
      <c r="AR3536" s="27"/>
      <c r="AS3536" s="27"/>
      <c r="AT3536" s="27"/>
      <c r="AU3536" s="27"/>
      <c r="AV3536" s="27"/>
      <c r="AW3536" s="27"/>
      <c r="AX3536" s="27"/>
      <c r="AY3536" s="27"/>
      <c r="AZ3536" s="27"/>
      <c r="BA3536" s="27"/>
      <c r="BB3536" s="27"/>
      <c r="BC3536" s="8"/>
      <c r="BD3536" s="5"/>
      <c r="BL3536" s="20"/>
      <c r="BM3536" s="27"/>
    </row>
    <row r="3537" spans="3:65">
      <c r="C3537" s="27"/>
      <c r="D3537" s="27"/>
      <c r="E3537" s="27"/>
      <c r="F3537" s="27"/>
      <c r="G3537" s="27"/>
      <c r="H3537" s="27"/>
      <c r="I3537" s="27"/>
      <c r="J3537" s="27"/>
      <c r="K3537" s="27"/>
      <c r="L3537" s="27"/>
      <c r="M3537" s="27"/>
      <c r="N3537" s="27"/>
      <c r="O3537" s="27"/>
      <c r="P3537" s="27"/>
      <c r="Q3537" s="27"/>
      <c r="R3537" s="27"/>
      <c r="S3537" s="27"/>
      <c r="T3537" s="27"/>
      <c r="U3537" s="27"/>
      <c r="V3537" s="27"/>
      <c r="W3537" s="27"/>
      <c r="X3537" s="27"/>
      <c r="Y3537" s="27"/>
      <c r="Z3537" s="27"/>
      <c r="AA3537" s="27"/>
      <c r="AB3537" s="27"/>
      <c r="AC3537" s="27"/>
      <c r="AD3537" s="27"/>
      <c r="AE3537" s="27"/>
      <c r="AF3537" s="27"/>
      <c r="AG3537" s="27"/>
      <c r="AH3537" s="27"/>
      <c r="AI3537" s="27"/>
      <c r="AJ3537" s="27"/>
      <c r="AK3537" s="27"/>
      <c r="AL3537" s="27"/>
      <c r="AM3537" s="27"/>
      <c r="AN3537" s="27"/>
      <c r="AO3537" s="27"/>
      <c r="AP3537" s="27"/>
      <c r="AQ3537" s="27"/>
      <c r="AR3537" s="27"/>
      <c r="AS3537" s="27"/>
      <c r="AT3537" s="27"/>
      <c r="AU3537" s="27"/>
      <c r="AV3537" s="27"/>
      <c r="AW3537" s="27"/>
      <c r="AX3537" s="27"/>
      <c r="AY3537" s="27"/>
      <c r="AZ3537" s="27"/>
      <c r="BA3537" s="27"/>
      <c r="BB3537" s="27"/>
      <c r="BC3537" s="8"/>
      <c r="BD3537" s="5"/>
      <c r="BL3537" s="20"/>
      <c r="BM3537" s="27"/>
    </row>
    <row r="3538" spans="3:65">
      <c r="C3538" s="27"/>
      <c r="D3538" s="27"/>
      <c r="E3538" s="27"/>
      <c r="F3538" s="27"/>
      <c r="G3538" s="27"/>
      <c r="H3538" s="27"/>
      <c r="I3538" s="27"/>
      <c r="J3538" s="27"/>
      <c r="K3538" s="27"/>
      <c r="L3538" s="27"/>
      <c r="M3538" s="27"/>
      <c r="N3538" s="27"/>
      <c r="O3538" s="27"/>
      <c r="P3538" s="27"/>
      <c r="Q3538" s="27"/>
      <c r="R3538" s="27"/>
      <c r="S3538" s="27"/>
      <c r="T3538" s="27"/>
      <c r="U3538" s="27"/>
      <c r="V3538" s="27"/>
      <c r="W3538" s="27"/>
      <c r="X3538" s="27"/>
      <c r="Y3538" s="27"/>
      <c r="Z3538" s="27"/>
      <c r="AA3538" s="27"/>
      <c r="AB3538" s="27"/>
      <c r="AC3538" s="27"/>
      <c r="AD3538" s="27"/>
      <c r="AE3538" s="27"/>
      <c r="AF3538" s="27"/>
      <c r="AG3538" s="27"/>
      <c r="AH3538" s="27"/>
      <c r="AI3538" s="27"/>
      <c r="AJ3538" s="27"/>
      <c r="AK3538" s="27"/>
      <c r="AL3538" s="27"/>
      <c r="AM3538" s="27"/>
      <c r="AN3538" s="27"/>
      <c r="AO3538" s="27"/>
      <c r="AP3538" s="27"/>
      <c r="AQ3538" s="27"/>
      <c r="AR3538" s="27"/>
      <c r="AS3538" s="27"/>
      <c r="AT3538" s="27"/>
      <c r="AU3538" s="27"/>
      <c r="AV3538" s="27"/>
      <c r="AW3538" s="27"/>
      <c r="AX3538" s="27"/>
      <c r="AY3538" s="27"/>
      <c r="AZ3538" s="27"/>
      <c r="BA3538" s="27"/>
      <c r="BB3538" s="27"/>
      <c r="BC3538" s="8"/>
      <c r="BD3538" s="5"/>
      <c r="BL3538" s="20"/>
      <c r="BM3538" s="27"/>
    </row>
    <row r="3539" spans="3:65">
      <c r="C3539" s="27"/>
      <c r="D3539" s="27"/>
      <c r="E3539" s="27"/>
      <c r="F3539" s="27"/>
      <c r="G3539" s="27"/>
      <c r="H3539" s="27"/>
      <c r="I3539" s="27"/>
      <c r="J3539" s="27"/>
      <c r="K3539" s="27"/>
      <c r="L3539" s="27"/>
      <c r="M3539" s="27"/>
      <c r="N3539" s="27"/>
      <c r="O3539" s="27"/>
      <c r="P3539" s="27"/>
      <c r="Q3539" s="27"/>
      <c r="R3539" s="27"/>
      <c r="S3539" s="27"/>
      <c r="T3539" s="27"/>
      <c r="U3539" s="27"/>
      <c r="V3539" s="27"/>
      <c r="W3539" s="27"/>
      <c r="X3539" s="27"/>
      <c r="Y3539" s="27"/>
      <c r="Z3539" s="27"/>
      <c r="AA3539" s="27"/>
      <c r="AB3539" s="27"/>
      <c r="AC3539" s="27"/>
      <c r="AD3539" s="27"/>
      <c r="AE3539" s="27"/>
      <c r="AF3539" s="27"/>
      <c r="AG3539" s="27"/>
      <c r="AH3539" s="27"/>
      <c r="AI3539" s="27"/>
      <c r="AJ3539" s="27"/>
      <c r="AK3539" s="27"/>
      <c r="AL3539" s="27"/>
      <c r="AM3539" s="27"/>
      <c r="AN3539" s="27"/>
      <c r="AO3539" s="27"/>
      <c r="AP3539" s="27"/>
      <c r="AQ3539" s="27"/>
      <c r="AR3539" s="27"/>
      <c r="AS3539" s="27"/>
      <c r="AT3539" s="27"/>
      <c r="AU3539" s="27"/>
      <c r="AV3539" s="27"/>
      <c r="AW3539" s="27"/>
      <c r="AX3539" s="27"/>
      <c r="AY3539" s="27"/>
      <c r="AZ3539" s="27"/>
      <c r="BA3539" s="27"/>
      <c r="BB3539" s="27"/>
      <c r="BC3539" s="8"/>
      <c r="BD3539" s="5"/>
      <c r="BL3539" s="20"/>
      <c r="BM3539" s="27"/>
    </row>
    <row r="3540" spans="3:65">
      <c r="C3540" s="27"/>
      <c r="D3540" s="27"/>
      <c r="E3540" s="27"/>
      <c r="F3540" s="27"/>
      <c r="G3540" s="27"/>
      <c r="H3540" s="27"/>
      <c r="I3540" s="27"/>
      <c r="J3540" s="27"/>
      <c r="K3540" s="27"/>
      <c r="L3540" s="27"/>
      <c r="M3540" s="27"/>
      <c r="N3540" s="27"/>
      <c r="O3540" s="27"/>
      <c r="P3540" s="27"/>
      <c r="Q3540" s="27"/>
      <c r="R3540" s="27"/>
      <c r="S3540" s="27"/>
      <c r="T3540" s="27"/>
      <c r="U3540" s="27"/>
      <c r="V3540" s="27"/>
      <c r="W3540" s="27"/>
      <c r="X3540" s="27"/>
      <c r="Y3540" s="27"/>
      <c r="Z3540" s="27"/>
      <c r="AA3540" s="27"/>
      <c r="AB3540" s="27"/>
      <c r="AC3540" s="27"/>
      <c r="AD3540" s="27"/>
      <c r="AE3540" s="27"/>
      <c r="AF3540" s="27"/>
      <c r="AG3540" s="27"/>
      <c r="AH3540" s="27"/>
      <c r="AI3540" s="27"/>
      <c r="AJ3540" s="27"/>
      <c r="AK3540" s="27"/>
      <c r="AL3540" s="27"/>
      <c r="AM3540" s="27"/>
      <c r="AN3540" s="27"/>
      <c r="AO3540" s="27"/>
      <c r="AP3540" s="27"/>
      <c r="AQ3540" s="27"/>
      <c r="AR3540" s="27"/>
      <c r="AS3540" s="27"/>
      <c r="AT3540" s="27"/>
      <c r="AU3540" s="27"/>
      <c r="AV3540" s="27"/>
      <c r="AW3540" s="27"/>
      <c r="AX3540" s="27"/>
      <c r="AY3540" s="27"/>
      <c r="AZ3540" s="27"/>
      <c r="BA3540" s="27"/>
      <c r="BB3540" s="27"/>
      <c r="BC3540" s="8"/>
      <c r="BD3540" s="5"/>
      <c r="BL3540" s="20"/>
      <c r="BM3540" s="27"/>
    </row>
    <row r="3541" spans="3:65">
      <c r="C3541" s="27"/>
      <c r="D3541" s="27"/>
      <c r="E3541" s="27"/>
      <c r="F3541" s="27"/>
      <c r="G3541" s="27"/>
      <c r="H3541" s="27"/>
      <c r="I3541" s="27"/>
      <c r="J3541" s="27"/>
      <c r="K3541" s="27"/>
      <c r="L3541" s="27"/>
      <c r="M3541" s="27"/>
      <c r="N3541" s="27"/>
      <c r="O3541" s="27"/>
      <c r="P3541" s="27"/>
      <c r="Q3541" s="27"/>
      <c r="R3541" s="27"/>
      <c r="S3541" s="27"/>
      <c r="T3541" s="27"/>
      <c r="U3541" s="27"/>
      <c r="V3541" s="27"/>
      <c r="W3541" s="27"/>
      <c r="X3541" s="27"/>
      <c r="Y3541" s="27"/>
      <c r="Z3541" s="27"/>
      <c r="AA3541" s="27"/>
      <c r="AB3541" s="27"/>
      <c r="AC3541" s="27"/>
      <c r="AD3541" s="27"/>
      <c r="AE3541" s="27"/>
      <c r="AF3541" s="27"/>
      <c r="AG3541" s="27"/>
      <c r="AH3541" s="27"/>
      <c r="AI3541" s="27"/>
      <c r="AJ3541" s="27"/>
      <c r="AK3541" s="27"/>
      <c r="AL3541" s="27"/>
      <c r="AM3541" s="27"/>
      <c r="AN3541" s="27"/>
      <c r="AO3541" s="27"/>
      <c r="AP3541" s="27"/>
      <c r="AQ3541" s="27"/>
      <c r="AR3541" s="27"/>
      <c r="AS3541" s="27"/>
      <c r="AT3541" s="27"/>
      <c r="AU3541" s="27"/>
      <c r="AV3541" s="27"/>
      <c r="AW3541" s="27"/>
      <c r="AX3541" s="27"/>
      <c r="AY3541" s="27"/>
      <c r="AZ3541" s="27"/>
      <c r="BA3541" s="27"/>
      <c r="BB3541" s="27"/>
      <c r="BC3541" s="8"/>
      <c r="BD3541" s="5"/>
      <c r="BL3541" s="20"/>
      <c r="BM3541" s="27"/>
    </row>
    <row r="3542" spans="3:65">
      <c r="C3542" s="27"/>
      <c r="D3542" s="27"/>
      <c r="E3542" s="27"/>
      <c r="F3542" s="27"/>
      <c r="G3542" s="27"/>
      <c r="H3542" s="27"/>
      <c r="I3542" s="27"/>
      <c r="J3542" s="27"/>
      <c r="K3542" s="27"/>
      <c r="L3542" s="27"/>
      <c r="M3542" s="27"/>
      <c r="N3542" s="27"/>
      <c r="O3542" s="27"/>
      <c r="P3542" s="27"/>
      <c r="Q3542" s="27"/>
      <c r="R3542" s="27"/>
      <c r="S3542" s="27"/>
      <c r="T3542" s="27"/>
      <c r="U3542" s="27"/>
      <c r="V3542" s="27"/>
      <c r="W3542" s="27"/>
      <c r="X3542" s="27"/>
      <c r="Y3542" s="27"/>
      <c r="Z3542" s="27"/>
      <c r="AA3542" s="27"/>
      <c r="AB3542" s="27"/>
      <c r="AC3542" s="27"/>
      <c r="AD3542" s="27"/>
      <c r="AE3542" s="27"/>
      <c r="AF3542" s="27"/>
      <c r="AG3542" s="27"/>
      <c r="AH3542" s="27"/>
      <c r="AI3542" s="27"/>
      <c r="AJ3542" s="27"/>
      <c r="AK3542" s="27"/>
      <c r="AL3542" s="27"/>
      <c r="AM3542" s="27"/>
      <c r="AN3542" s="27"/>
      <c r="AO3542" s="27"/>
      <c r="AP3542" s="27"/>
      <c r="AQ3542" s="27"/>
      <c r="AR3542" s="27"/>
      <c r="AS3542" s="27"/>
      <c r="AT3542" s="27"/>
      <c r="AU3542" s="27"/>
      <c r="AV3542" s="27"/>
      <c r="AW3542" s="27"/>
      <c r="AX3542" s="27"/>
      <c r="AY3542" s="27"/>
      <c r="AZ3542" s="27"/>
      <c r="BA3542" s="27"/>
      <c r="BB3542" s="27"/>
      <c r="BC3542" s="8"/>
      <c r="BD3542" s="5"/>
      <c r="BL3542" s="20"/>
      <c r="BM3542" s="27"/>
    </row>
    <row r="3543" spans="3:65">
      <c r="C3543" s="27"/>
      <c r="D3543" s="27"/>
      <c r="E3543" s="27"/>
      <c r="F3543" s="27"/>
      <c r="G3543" s="27"/>
      <c r="H3543" s="27"/>
      <c r="I3543" s="27"/>
      <c r="J3543" s="27"/>
      <c r="K3543" s="27"/>
      <c r="L3543" s="27"/>
      <c r="M3543" s="27"/>
      <c r="N3543" s="27"/>
      <c r="O3543" s="27"/>
      <c r="P3543" s="27"/>
      <c r="Q3543" s="27"/>
      <c r="R3543" s="27"/>
      <c r="S3543" s="27"/>
      <c r="T3543" s="27"/>
      <c r="U3543" s="27"/>
      <c r="V3543" s="27"/>
      <c r="W3543" s="27"/>
      <c r="X3543" s="27"/>
      <c r="Y3543" s="27"/>
      <c r="Z3543" s="27"/>
      <c r="AA3543" s="27"/>
      <c r="AB3543" s="27"/>
      <c r="AC3543" s="27"/>
      <c r="AD3543" s="27"/>
      <c r="AE3543" s="27"/>
      <c r="AF3543" s="27"/>
      <c r="AG3543" s="27"/>
      <c r="AH3543" s="27"/>
      <c r="AI3543" s="27"/>
      <c r="AJ3543" s="27"/>
      <c r="AK3543" s="27"/>
      <c r="AL3543" s="27"/>
      <c r="AM3543" s="27"/>
      <c r="AN3543" s="27"/>
      <c r="AO3543" s="27"/>
      <c r="AP3543" s="27"/>
      <c r="AQ3543" s="27"/>
      <c r="AR3543" s="27"/>
      <c r="AS3543" s="27"/>
      <c r="AT3543" s="27"/>
      <c r="AU3543" s="27"/>
      <c r="AV3543" s="27"/>
      <c r="AW3543" s="27"/>
      <c r="AX3543" s="27"/>
      <c r="AY3543" s="27"/>
      <c r="AZ3543" s="27"/>
      <c r="BA3543" s="27"/>
      <c r="BB3543" s="27"/>
      <c r="BC3543" s="8"/>
      <c r="BD3543" s="5"/>
      <c r="BL3543" s="20"/>
      <c r="BM3543" s="27"/>
    </row>
    <row r="3544" spans="3:65">
      <c r="C3544" s="27"/>
      <c r="D3544" s="27"/>
      <c r="E3544" s="27"/>
      <c r="F3544" s="27"/>
      <c r="G3544" s="27"/>
      <c r="H3544" s="27"/>
      <c r="I3544" s="27"/>
      <c r="J3544" s="27"/>
      <c r="K3544" s="27"/>
      <c r="L3544" s="27"/>
      <c r="M3544" s="27"/>
      <c r="N3544" s="27"/>
      <c r="O3544" s="27"/>
      <c r="P3544" s="27"/>
      <c r="Q3544" s="27"/>
      <c r="R3544" s="27"/>
      <c r="S3544" s="27"/>
      <c r="T3544" s="27"/>
      <c r="U3544" s="27"/>
      <c r="V3544" s="27"/>
      <c r="W3544" s="27"/>
      <c r="X3544" s="27"/>
      <c r="Y3544" s="27"/>
      <c r="Z3544" s="27"/>
      <c r="AA3544" s="27"/>
      <c r="AB3544" s="27"/>
      <c r="AC3544" s="27"/>
      <c r="AD3544" s="27"/>
      <c r="AE3544" s="27"/>
      <c r="AF3544" s="27"/>
      <c r="AG3544" s="27"/>
      <c r="AH3544" s="27"/>
      <c r="AI3544" s="27"/>
      <c r="AJ3544" s="27"/>
      <c r="AK3544" s="27"/>
      <c r="AL3544" s="27"/>
      <c r="AM3544" s="27"/>
      <c r="AN3544" s="27"/>
      <c r="AO3544" s="27"/>
      <c r="AP3544" s="27"/>
      <c r="AQ3544" s="27"/>
      <c r="AR3544" s="27"/>
      <c r="AS3544" s="27"/>
      <c r="AT3544" s="27"/>
      <c r="AU3544" s="27"/>
      <c r="AV3544" s="27"/>
      <c r="AW3544" s="27"/>
      <c r="AX3544" s="27"/>
      <c r="AY3544" s="27"/>
      <c r="AZ3544" s="27"/>
      <c r="BA3544" s="27"/>
      <c r="BB3544" s="27"/>
      <c r="BC3544" s="8"/>
      <c r="BD3544" s="5"/>
      <c r="BL3544" s="20"/>
      <c r="BM3544" s="27"/>
    </row>
    <row r="3545" spans="3:65">
      <c r="C3545" s="27"/>
      <c r="D3545" s="27"/>
      <c r="E3545" s="27"/>
      <c r="F3545" s="27"/>
      <c r="G3545" s="27"/>
      <c r="H3545" s="27"/>
      <c r="I3545" s="27"/>
      <c r="J3545" s="27"/>
      <c r="K3545" s="27"/>
      <c r="L3545" s="27"/>
      <c r="M3545" s="27"/>
      <c r="N3545" s="27"/>
      <c r="O3545" s="27"/>
      <c r="P3545" s="27"/>
      <c r="Q3545" s="27"/>
      <c r="R3545" s="27"/>
      <c r="S3545" s="27"/>
      <c r="T3545" s="27"/>
      <c r="U3545" s="27"/>
      <c r="V3545" s="27"/>
      <c r="W3545" s="27"/>
      <c r="X3545" s="27"/>
      <c r="Y3545" s="27"/>
      <c r="Z3545" s="27"/>
      <c r="AA3545" s="27"/>
      <c r="AB3545" s="27"/>
      <c r="AC3545" s="27"/>
      <c r="AD3545" s="27"/>
      <c r="AE3545" s="27"/>
      <c r="AF3545" s="27"/>
      <c r="AG3545" s="27"/>
      <c r="AH3545" s="27"/>
      <c r="AI3545" s="27"/>
      <c r="AJ3545" s="27"/>
      <c r="AK3545" s="27"/>
      <c r="AL3545" s="27"/>
      <c r="AM3545" s="27"/>
      <c r="AN3545" s="27"/>
      <c r="AO3545" s="27"/>
      <c r="AP3545" s="27"/>
      <c r="AQ3545" s="27"/>
      <c r="AR3545" s="27"/>
      <c r="AS3545" s="27"/>
      <c r="AT3545" s="27"/>
      <c r="AU3545" s="27"/>
      <c r="AV3545" s="27"/>
      <c r="AW3545" s="27"/>
      <c r="AX3545" s="27"/>
      <c r="AY3545" s="27"/>
      <c r="AZ3545" s="27"/>
      <c r="BA3545" s="27"/>
      <c r="BB3545" s="27"/>
      <c r="BC3545" s="8"/>
      <c r="BD3545" s="5"/>
      <c r="BL3545" s="20"/>
      <c r="BM3545" s="27"/>
    </row>
    <row r="3546" spans="3:65">
      <c r="C3546" s="27"/>
      <c r="D3546" s="27"/>
      <c r="E3546" s="27"/>
      <c r="F3546" s="27"/>
      <c r="G3546" s="27"/>
      <c r="H3546" s="27"/>
      <c r="I3546" s="27"/>
      <c r="J3546" s="27"/>
      <c r="K3546" s="27"/>
      <c r="L3546" s="27"/>
      <c r="M3546" s="27"/>
      <c r="N3546" s="27"/>
      <c r="O3546" s="27"/>
      <c r="P3546" s="27"/>
      <c r="Q3546" s="27"/>
      <c r="R3546" s="27"/>
      <c r="S3546" s="27"/>
      <c r="T3546" s="27"/>
      <c r="U3546" s="27"/>
      <c r="V3546" s="27"/>
      <c r="W3546" s="27"/>
      <c r="X3546" s="27"/>
      <c r="Y3546" s="27"/>
      <c r="Z3546" s="27"/>
      <c r="AA3546" s="27"/>
      <c r="AB3546" s="27"/>
      <c r="AC3546" s="27"/>
      <c r="AD3546" s="27"/>
      <c r="AE3546" s="27"/>
      <c r="AF3546" s="27"/>
      <c r="AG3546" s="27"/>
      <c r="AH3546" s="27"/>
      <c r="AI3546" s="27"/>
      <c r="AJ3546" s="27"/>
      <c r="AK3546" s="27"/>
      <c r="AL3546" s="27"/>
      <c r="AM3546" s="27"/>
      <c r="AN3546" s="27"/>
      <c r="AO3546" s="27"/>
      <c r="AP3546" s="27"/>
      <c r="AQ3546" s="27"/>
      <c r="AR3546" s="27"/>
      <c r="AS3546" s="27"/>
      <c r="AT3546" s="27"/>
      <c r="AU3546" s="27"/>
      <c r="AV3546" s="27"/>
      <c r="AW3546" s="27"/>
      <c r="AX3546" s="27"/>
      <c r="AY3546" s="27"/>
      <c r="AZ3546" s="27"/>
      <c r="BA3546" s="27"/>
      <c r="BB3546" s="27"/>
      <c r="BC3546" s="8"/>
      <c r="BD3546" s="5"/>
      <c r="BL3546" s="20"/>
      <c r="BM3546" s="27"/>
    </row>
    <row r="3547" spans="3:65">
      <c r="C3547" s="27"/>
      <c r="D3547" s="27"/>
      <c r="E3547" s="27"/>
      <c r="F3547" s="27"/>
      <c r="G3547" s="27"/>
      <c r="H3547" s="27"/>
      <c r="I3547" s="27"/>
      <c r="J3547" s="27"/>
      <c r="K3547" s="27"/>
      <c r="L3547" s="27"/>
      <c r="M3547" s="27"/>
      <c r="N3547" s="27"/>
      <c r="O3547" s="27"/>
      <c r="P3547" s="27"/>
      <c r="Q3547" s="27"/>
      <c r="R3547" s="27"/>
      <c r="S3547" s="27"/>
      <c r="T3547" s="27"/>
      <c r="U3547" s="27"/>
      <c r="V3547" s="27"/>
      <c r="W3547" s="27"/>
      <c r="X3547" s="27"/>
      <c r="Y3547" s="27"/>
      <c r="Z3547" s="27"/>
      <c r="AA3547" s="27"/>
      <c r="AB3547" s="27"/>
      <c r="AC3547" s="27"/>
      <c r="AD3547" s="27"/>
      <c r="AE3547" s="27"/>
      <c r="AF3547" s="27"/>
      <c r="AG3547" s="27"/>
      <c r="AH3547" s="27"/>
      <c r="AI3547" s="27"/>
      <c r="AJ3547" s="27"/>
      <c r="AK3547" s="27"/>
      <c r="AL3547" s="27"/>
      <c r="AM3547" s="27"/>
      <c r="AN3547" s="27"/>
      <c r="AO3547" s="27"/>
      <c r="AP3547" s="27"/>
      <c r="AQ3547" s="27"/>
      <c r="AR3547" s="27"/>
      <c r="AS3547" s="27"/>
      <c r="AT3547" s="27"/>
      <c r="AU3547" s="27"/>
      <c r="AV3547" s="27"/>
      <c r="AW3547" s="27"/>
      <c r="AX3547" s="27"/>
      <c r="AY3547" s="27"/>
      <c r="AZ3547" s="27"/>
      <c r="BA3547" s="27"/>
      <c r="BB3547" s="27"/>
      <c r="BC3547" s="8"/>
      <c r="BD3547" s="5"/>
      <c r="BL3547" s="20"/>
      <c r="BM3547" s="27"/>
    </row>
    <row r="3548" spans="3:65">
      <c r="C3548" s="27"/>
      <c r="D3548" s="27"/>
      <c r="E3548" s="27"/>
      <c r="F3548" s="27"/>
      <c r="G3548" s="27"/>
      <c r="H3548" s="27"/>
      <c r="I3548" s="27"/>
      <c r="J3548" s="27"/>
      <c r="K3548" s="27"/>
      <c r="L3548" s="27"/>
      <c r="M3548" s="27"/>
      <c r="N3548" s="27"/>
      <c r="O3548" s="27"/>
      <c r="P3548" s="27"/>
      <c r="Q3548" s="27"/>
      <c r="R3548" s="27"/>
      <c r="S3548" s="27"/>
      <c r="T3548" s="27"/>
      <c r="U3548" s="27"/>
      <c r="V3548" s="27"/>
      <c r="W3548" s="27"/>
      <c r="X3548" s="27"/>
      <c r="Y3548" s="27"/>
      <c r="Z3548" s="27"/>
      <c r="AA3548" s="27"/>
      <c r="AB3548" s="27"/>
      <c r="AC3548" s="27"/>
      <c r="AD3548" s="27"/>
      <c r="AE3548" s="27"/>
      <c r="AF3548" s="27"/>
      <c r="AG3548" s="27"/>
      <c r="AH3548" s="27"/>
      <c r="AI3548" s="27"/>
      <c r="AJ3548" s="27"/>
      <c r="AK3548" s="27"/>
      <c r="AL3548" s="27"/>
      <c r="AM3548" s="27"/>
      <c r="AN3548" s="27"/>
      <c r="AO3548" s="27"/>
      <c r="AP3548" s="27"/>
      <c r="AQ3548" s="27"/>
      <c r="AR3548" s="27"/>
      <c r="AS3548" s="27"/>
      <c r="AT3548" s="27"/>
      <c r="AU3548" s="27"/>
      <c r="AV3548" s="27"/>
      <c r="AW3548" s="27"/>
      <c r="AX3548" s="27"/>
      <c r="AY3548" s="27"/>
      <c r="AZ3548" s="27"/>
      <c r="BA3548" s="27"/>
      <c r="BB3548" s="27"/>
      <c r="BC3548" s="8"/>
      <c r="BD3548" s="5"/>
      <c r="BL3548" s="20"/>
      <c r="BM3548" s="27"/>
    </row>
    <row r="3549" spans="3:65">
      <c r="C3549" s="27"/>
      <c r="D3549" s="27"/>
      <c r="E3549" s="27"/>
      <c r="F3549" s="27"/>
      <c r="G3549" s="27"/>
      <c r="H3549" s="27"/>
      <c r="I3549" s="27"/>
      <c r="J3549" s="27"/>
      <c r="K3549" s="27"/>
      <c r="L3549" s="27"/>
      <c r="M3549" s="27"/>
      <c r="N3549" s="27"/>
      <c r="O3549" s="27"/>
      <c r="P3549" s="27"/>
      <c r="Q3549" s="27"/>
      <c r="R3549" s="27"/>
      <c r="S3549" s="27"/>
      <c r="T3549" s="27"/>
      <c r="U3549" s="27"/>
      <c r="V3549" s="27"/>
      <c r="W3549" s="27"/>
      <c r="X3549" s="27"/>
      <c r="Y3549" s="27"/>
      <c r="Z3549" s="27"/>
      <c r="AA3549" s="27"/>
      <c r="AB3549" s="27"/>
      <c r="AC3549" s="27"/>
      <c r="AD3549" s="27"/>
      <c r="AE3549" s="27"/>
      <c r="AF3549" s="27"/>
      <c r="AG3549" s="27"/>
      <c r="AH3549" s="27"/>
      <c r="AI3549" s="27"/>
      <c r="AJ3549" s="27"/>
      <c r="AK3549" s="27"/>
      <c r="AL3549" s="27"/>
      <c r="AM3549" s="27"/>
      <c r="AN3549" s="27"/>
      <c r="AO3549" s="27"/>
      <c r="AP3549" s="27"/>
      <c r="AQ3549" s="27"/>
      <c r="AR3549" s="27"/>
      <c r="AS3549" s="27"/>
      <c r="AT3549" s="27"/>
      <c r="AU3549" s="27"/>
      <c r="AV3549" s="27"/>
      <c r="AW3549" s="27"/>
      <c r="AX3549" s="27"/>
      <c r="AY3549" s="27"/>
      <c r="AZ3549" s="27"/>
      <c r="BA3549" s="27"/>
      <c r="BB3549" s="27"/>
      <c r="BC3549" s="8"/>
      <c r="BD3549" s="5"/>
      <c r="BL3549" s="20"/>
      <c r="BM3549" s="27"/>
    </row>
    <row r="3550" spans="3:65">
      <c r="C3550" s="27"/>
      <c r="D3550" s="27"/>
      <c r="E3550" s="27"/>
      <c r="F3550" s="27"/>
      <c r="G3550" s="27"/>
      <c r="H3550" s="27"/>
      <c r="I3550" s="27"/>
      <c r="J3550" s="27"/>
      <c r="K3550" s="27"/>
      <c r="L3550" s="27"/>
      <c r="M3550" s="27"/>
      <c r="N3550" s="27"/>
      <c r="O3550" s="27"/>
      <c r="P3550" s="27"/>
      <c r="Q3550" s="27"/>
      <c r="R3550" s="27"/>
      <c r="S3550" s="27"/>
      <c r="T3550" s="27"/>
      <c r="U3550" s="27"/>
      <c r="V3550" s="27"/>
      <c r="W3550" s="27"/>
      <c r="X3550" s="27"/>
      <c r="Y3550" s="27"/>
      <c r="Z3550" s="27"/>
      <c r="AA3550" s="27"/>
      <c r="AB3550" s="27"/>
      <c r="AC3550" s="27"/>
      <c r="AD3550" s="27"/>
      <c r="AE3550" s="27"/>
      <c r="AF3550" s="27"/>
      <c r="AG3550" s="27"/>
      <c r="AH3550" s="27"/>
      <c r="AI3550" s="27"/>
      <c r="AJ3550" s="27"/>
      <c r="AK3550" s="27"/>
      <c r="AL3550" s="27"/>
      <c r="AM3550" s="27"/>
      <c r="AN3550" s="27"/>
      <c r="AO3550" s="27"/>
      <c r="AP3550" s="27"/>
      <c r="AQ3550" s="27"/>
      <c r="AR3550" s="27"/>
      <c r="AS3550" s="27"/>
      <c r="AT3550" s="27"/>
      <c r="AU3550" s="27"/>
      <c r="AV3550" s="27"/>
      <c r="AW3550" s="27"/>
      <c r="AX3550" s="27"/>
      <c r="AY3550" s="27"/>
      <c r="AZ3550" s="27"/>
      <c r="BA3550" s="27"/>
      <c r="BB3550" s="27"/>
      <c r="BC3550" s="8"/>
      <c r="BD3550" s="5"/>
      <c r="BL3550" s="20"/>
      <c r="BM3550" s="27"/>
    </row>
    <row r="3551" spans="3:65">
      <c r="C3551" s="27"/>
      <c r="D3551" s="27"/>
      <c r="E3551" s="27"/>
      <c r="F3551" s="27"/>
      <c r="G3551" s="27"/>
      <c r="H3551" s="27"/>
      <c r="I3551" s="27"/>
      <c r="J3551" s="27"/>
      <c r="K3551" s="27"/>
      <c r="L3551" s="27"/>
      <c r="M3551" s="27"/>
      <c r="N3551" s="27"/>
      <c r="O3551" s="27"/>
      <c r="P3551" s="27"/>
      <c r="Q3551" s="27"/>
      <c r="R3551" s="27"/>
      <c r="S3551" s="27"/>
      <c r="T3551" s="27"/>
      <c r="U3551" s="27"/>
      <c r="V3551" s="27"/>
      <c r="W3551" s="27"/>
      <c r="X3551" s="27"/>
      <c r="Y3551" s="27"/>
      <c r="Z3551" s="27"/>
      <c r="AA3551" s="27"/>
      <c r="AB3551" s="27"/>
      <c r="AC3551" s="27"/>
      <c r="AD3551" s="27"/>
      <c r="AE3551" s="27"/>
      <c r="AF3551" s="27"/>
      <c r="AG3551" s="27"/>
      <c r="AH3551" s="27"/>
      <c r="AI3551" s="27"/>
      <c r="AJ3551" s="27"/>
      <c r="AK3551" s="27"/>
      <c r="AL3551" s="27"/>
      <c r="AM3551" s="27"/>
      <c r="AN3551" s="27"/>
      <c r="AO3551" s="27"/>
      <c r="AP3551" s="27"/>
      <c r="AQ3551" s="27"/>
      <c r="AR3551" s="27"/>
      <c r="AS3551" s="27"/>
      <c r="AT3551" s="27"/>
      <c r="AU3551" s="27"/>
      <c r="AV3551" s="27"/>
      <c r="AW3551" s="27"/>
      <c r="AX3551" s="27"/>
      <c r="AY3551" s="27"/>
      <c r="AZ3551" s="27"/>
      <c r="BA3551" s="27"/>
      <c r="BB3551" s="27"/>
      <c r="BC3551" s="8"/>
      <c r="BD3551" s="5"/>
      <c r="BL3551" s="20"/>
      <c r="BM3551" s="27"/>
    </row>
    <row r="3552" spans="3:65">
      <c r="C3552" s="27"/>
      <c r="D3552" s="27"/>
      <c r="E3552" s="27"/>
      <c r="F3552" s="27"/>
      <c r="G3552" s="27"/>
      <c r="H3552" s="27"/>
      <c r="I3552" s="27"/>
      <c r="J3552" s="27"/>
      <c r="K3552" s="27"/>
      <c r="L3552" s="27"/>
      <c r="M3552" s="27"/>
      <c r="N3552" s="27"/>
      <c r="O3552" s="27"/>
      <c r="P3552" s="27"/>
      <c r="Q3552" s="27"/>
      <c r="R3552" s="27"/>
      <c r="S3552" s="27"/>
      <c r="T3552" s="27"/>
      <c r="U3552" s="27"/>
      <c r="V3552" s="27"/>
      <c r="W3552" s="27"/>
      <c r="X3552" s="27"/>
      <c r="Y3552" s="27"/>
      <c r="Z3552" s="27"/>
      <c r="AA3552" s="27"/>
      <c r="AB3552" s="27"/>
      <c r="AC3552" s="27"/>
      <c r="AD3552" s="27"/>
      <c r="AE3552" s="27"/>
      <c r="AF3552" s="27"/>
      <c r="AG3552" s="27"/>
      <c r="AH3552" s="27"/>
      <c r="AI3552" s="27"/>
      <c r="AJ3552" s="27"/>
      <c r="AK3552" s="27"/>
      <c r="AL3552" s="27"/>
      <c r="AM3552" s="27"/>
      <c r="AN3552" s="27"/>
      <c r="AO3552" s="27"/>
      <c r="AP3552" s="27"/>
      <c r="AQ3552" s="27"/>
      <c r="AR3552" s="27"/>
      <c r="AS3552" s="27"/>
      <c r="AT3552" s="27"/>
      <c r="AU3552" s="27"/>
      <c r="AV3552" s="27"/>
      <c r="AW3552" s="27"/>
      <c r="AX3552" s="27"/>
      <c r="AY3552" s="27"/>
      <c r="AZ3552" s="27"/>
      <c r="BA3552" s="27"/>
      <c r="BB3552" s="27"/>
      <c r="BC3552" s="8"/>
      <c r="BD3552" s="5"/>
      <c r="BL3552" s="20"/>
      <c r="BM3552" s="27"/>
    </row>
    <row r="3553" spans="3:65">
      <c r="C3553" s="27"/>
      <c r="D3553" s="27"/>
      <c r="E3553" s="27"/>
      <c r="F3553" s="27"/>
      <c r="G3553" s="27"/>
      <c r="H3553" s="27"/>
      <c r="I3553" s="27"/>
      <c r="J3553" s="27"/>
      <c r="K3553" s="27"/>
      <c r="L3553" s="27"/>
      <c r="M3553" s="27"/>
      <c r="N3553" s="27"/>
      <c r="O3553" s="27"/>
      <c r="P3553" s="27"/>
      <c r="Q3553" s="27"/>
      <c r="R3553" s="27"/>
      <c r="S3553" s="27"/>
      <c r="T3553" s="27"/>
      <c r="U3553" s="27"/>
      <c r="V3553" s="27"/>
      <c r="W3553" s="27"/>
      <c r="X3553" s="27"/>
      <c r="Y3553" s="27"/>
      <c r="Z3553" s="27"/>
      <c r="AA3553" s="27"/>
      <c r="AB3553" s="27"/>
      <c r="AC3553" s="27"/>
      <c r="AD3553" s="27"/>
      <c r="AE3553" s="27"/>
      <c r="AF3553" s="27"/>
      <c r="AG3553" s="27"/>
      <c r="AH3553" s="27"/>
      <c r="AI3553" s="27"/>
      <c r="AJ3553" s="27"/>
      <c r="AK3553" s="27"/>
      <c r="AL3553" s="27"/>
      <c r="AM3553" s="27"/>
      <c r="AN3553" s="27"/>
      <c r="AO3553" s="27"/>
      <c r="AP3553" s="27"/>
      <c r="AQ3553" s="27"/>
      <c r="AR3553" s="27"/>
      <c r="AS3553" s="27"/>
      <c r="AT3553" s="27"/>
      <c r="AU3553" s="27"/>
      <c r="AV3553" s="27"/>
      <c r="AW3553" s="27"/>
      <c r="AX3553" s="27"/>
      <c r="AY3553" s="27"/>
      <c r="AZ3553" s="27"/>
      <c r="BA3553" s="27"/>
      <c r="BB3553" s="27"/>
      <c r="BC3553" s="8"/>
      <c r="BD3553" s="5"/>
      <c r="BL3553" s="20"/>
      <c r="BM3553" s="27"/>
    </row>
    <row r="3554" spans="3:65">
      <c r="C3554" s="27"/>
      <c r="D3554" s="27"/>
      <c r="E3554" s="27"/>
      <c r="F3554" s="27"/>
      <c r="G3554" s="27"/>
      <c r="H3554" s="27"/>
      <c r="I3554" s="27"/>
      <c r="J3554" s="27"/>
      <c r="K3554" s="27"/>
      <c r="L3554" s="27"/>
      <c r="M3554" s="27"/>
      <c r="N3554" s="27"/>
      <c r="O3554" s="27"/>
      <c r="P3554" s="27"/>
      <c r="Q3554" s="27"/>
      <c r="R3554" s="27"/>
      <c r="S3554" s="27"/>
      <c r="T3554" s="27"/>
      <c r="U3554" s="27"/>
      <c r="V3554" s="27"/>
      <c r="W3554" s="27"/>
      <c r="X3554" s="27"/>
      <c r="Y3554" s="27"/>
      <c r="Z3554" s="27"/>
      <c r="AA3554" s="27"/>
      <c r="AB3554" s="27"/>
      <c r="AC3554" s="27"/>
      <c r="AD3554" s="27"/>
      <c r="AE3554" s="27"/>
      <c r="AF3554" s="27"/>
      <c r="AG3554" s="27"/>
      <c r="AH3554" s="27"/>
      <c r="AI3554" s="27"/>
      <c r="AJ3554" s="27"/>
      <c r="AK3554" s="27"/>
      <c r="AL3554" s="27"/>
      <c r="AM3554" s="27"/>
      <c r="AN3554" s="27"/>
      <c r="AO3554" s="27"/>
      <c r="AP3554" s="27"/>
      <c r="AQ3554" s="27"/>
      <c r="AR3554" s="27"/>
      <c r="AS3554" s="27"/>
      <c r="AT3554" s="27"/>
      <c r="AU3554" s="27"/>
      <c r="AV3554" s="27"/>
      <c r="AW3554" s="27"/>
      <c r="AX3554" s="27"/>
      <c r="AY3554" s="27"/>
      <c r="AZ3554" s="27"/>
      <c r="BA3554" s="27"/>
      <c r="BB3554" s="27"/>
      <c r="BC3554" s="8"/>
      <c r="BD3554" s="5"/>
      <c r="BL3554" s="20"/>
      <c r="BM3554" s="27"/>
    </row>
    <row r="3555" spans="3:65">
      <c r="C3555" s="27"/>
      <c r="D3555" s="27"/>
      <c r="E3555" s="27"/>
      <c r="F3555" s="27"/>
      <c r="G3555" s="27"/>
      <c r="H3555" s="27"/>
      <c r="I3555" s="27"/>
      <c r="J3555" s="27"/>
      <c r="K3555" s="27"/>
      <c r="L3555" s="27"/>
      <c r="M3555" s="27"/>
      <c r="N3555" s="27"/>
      <c r="O3555" s="27"/>
      <c r="P3555" s="27"/>
      <c r="Q3555" s="27"/>
      <c r="R3555" s="27"/>
      <c r="S3555" s="27"/>
      <c r="T3555" s="27"/>
      <c r="U3555" s="27"/>
      <c r="V3555" s="27"/>
      <c r="W3555" s="27"/>
      <c r="X3555" s="27"/>
      <c r="Y3555" s="27"/>
      <c r="Z3555" s="27"/>
      <c r="AA3555" s="27"/>
      <c r="AB3555" s="27"/>
      <c r="AC3555" s="27"/>
      <c r="AD3555" s="27"/>
      <c r="AE3555" s="27"/>
      <c r="AF3555" s="27"/>
      <c r="AG3555" s="27"/>
      <c r="AH3555" s="27"/>
      <c r="AI3555" s="27"/>
      <c r="AJ3555" s="27"/>
      <c r="AK3555" s="27"/>
      <c r="AL3555" s="27"/>
      <c r="AM3555" s="27"/>
      <c r="AN3555" s="27"/>
      <c r="AO3555" s="27"/>
      <c r="AP3555" s="27"/>
      <c r="AQ3555" s="27"/>
      <c r="AR3555" s="27"/>
      <c r="AS3555" s="27"/>
      <c r="AT3555" s="27"/>
      <c r="AU3555" s="27"/>
      <c r="AV3555" s="27"/>
      <c r="AW3555" s="27"/>
      <c r="AX3555" s="27"/>
      <c r="AY3555" s="27"/>
      <c r="AZ3555" s="27"/>
      <c r="BA3555" s="27"/>
      <c r="BB3555" s="27"/>
      <c r="BC3555" s="8"/>
      <c r="BD3555" s="5"/>
      <c r="BL3555" s="20"/>
      <c r="BM3555" s="27"/>
    </row>
    <row r="3556" spans="3:65">
      <c r="C3556" s="27"/>
      <c r="D3556" s="27"/>
      <c r="E3556" s="27"/>
      <c r="F3556" s="27"/>
      <c r="G3556" s="27"/>
      <c r="H3556" s="27"/>
      <c r="I3556" s="27"/>
      <c r="J3556" s="27"/>
      <c r="K3556" s="27"/>
      <c r="L3556" s="27"/>
      <c r="M3556" s="27"/>
      <c r="N3556" s="27"/>
      <c r="O3556" s="27"/>
      <c r="P3556" s="27"/>
      <c r="Q3556" s="27"/>
      <c r="R3556" s="27"/>
      <c r="S3556" s="27"/>
      <c r="T3556" s="27"/>
      <c r="U3556" s="27"/>
      <c r="V3556" s="27"/>
      <c r="W3556" s="27"/>
      <c r="X3556" s="27"/>
      <c r="Y3556" s="27"/>
      <c r="Z3556" s="27"/>
      <c r="AA3556" s="27"/>
      <c r="AB3556" s="27"/>
      <c r="AC3556" s="27"/>
      <c r="AD3556" s="27"/>
      <c r="AE3556" s="27"/>
      <c r="AF3556" s="27"/>
      <c r="AG3556" s="27"/>
      <c r="AH3556" s="27"/>
      <c r="AI3556" s="27"/>
      <c r="AJ3556" s="27"/>
      <c r="AK3556" s="27"/>
      <c r="AL3556" s="27"/>
      <c r="AM3556" s="27"/>
      <c r="AN3556" s="27"/>
      <c r="AO3556" s="27"/>
      <c r="AP3556" s="27"/>
      <c r="AQ3556" s="27"/>
      <c r="AR3556" s="27"/>
      <c r="AS3556" s="27"/>
      <c r="AT3556" s="27"/>
      <c r="AU3556" s="27"/>
      <c r="AV3556" s="27"/>
      <c r="AW3556" s="27"/>
      <c r="AX3556" s="27"/>
      <c r="AY3556" s="27"/>
      <c r="AZ3556" s="27"/>
      <c r="BA3556" s="27"/>
      <c r="BB3556" s="27"/>
      <c r="BC3556" s="8"/>
      <c r="BD3556" s="5"/>
      <c r="BL3556" s="20"/>
      <c r="BM3556" s="27"/>
    </row>
    <row r="3557" spans="3:65">
      <c r="C3557" s="27"/>
      <c r="D3557" s="27"/>
      <c r="E3557" s="27"/>
      <c r="F3557" s="27"/>
      <c r="G3557" s="27"/>
      <c r="H3557" s="27"/>
      <c r="I3557" s="27"/>
      <c r="J3557" s="27"/>
      <c r="K3557" s="27"/>
      <c r="L3557" s="27"/>
      <c r="M3557" s="27"/>
      <c r="N3557" s="27"/>
      <c r="O3557" s="27"/>
      <c r="P3557" s="27"/>
      <c r="Q3557" s="27"/>
      <c r="R3557" s="27"/>
      <c r="S3557" s="27"/>
      <c r="T3557" s="27"/>
      <c r="U3557" s="27"/>
      <c r="V3557" s="27"/>
      <c r="W3557" s="27"/>
      <c r="X3557" s="27"/>
      <c r="Y3557" s="27"/>
      <c r="Z3557" s="27"/>
      <c r="AA3557" s="27"/>
      <c r="AB3557" s="27"/>
      <c r="AC3557" s="27"/>
      <c r="AD3557" s="27"/>
      <c r="AE3557" s="27"/>
      <c r="AF3557" s="27"/>
      <c r="AG3557" s="27"/>
      <c r="AH3557" s="27"/>
      <c r="AI3557" s="27"/>
      <c r="AJ3557" s="27"/>
      <c r="AK3557" s="27"/>
      <c r="AL3557" s="27"/>
      <c r="AM3557" s="27"/>
      <c r="AN3557" s="27"/>
      <c r="AO3557" s="27"/>
      <c r="AP3557" s="27"/>
      <c r="AQ3557" s="27"/>
      <c r="AR3557" s="27"/>
      <c r="AS3557" s="27"/>
      <c r="AT3557" s="27"/>
      <c r="AU3557" s="27"/>
      <c r="AV3557" s="27"/>
      <c r="AW3557" s="27"/>
      <c r="AX3557" s="27"/>
      <c r="AY3557" s="27"/>
      <c r="AZ3557" s="27"/>
      <c r="BA3557" s="27"/>
      <c r="BB3557" s="27"/>
      <c r="BC3557" s="8"/>
      <c r="BD3557" s="5"/>
      <c r="BL3557" s="20"/>
      <c r="BM3557" s="27"/>
    </row>
    <row r="3558" spans="3:65">
      <c r="C3558" s="27"/>
      <c r="D3558" s="27"/>
      <c r="E3558" s="27"/>
      <c r="F3558" s="27"/>
      <c r="G3558" s="27"/>
      <c r="H3558" s="27"/>
      <c r="I3558" s="27"/>
      <c r="J3558" s="27"/>
      <c r="K3558" s="27"/>
      <c r="L3558" s="27"/>
      <c r="M3558" s="27"/>
      <c r="N3558" s="27"/>
      <c r="O3558" s="27"/>
      <c r="P3558" s="27"/>
      <c r="Q3558" s="27"/>
      <c r="R3558" s="27"/>
      <c r="S3558" s="27"/>
      <c r="T3558" s="27"/>
      <c r="U3558" s="27"/>
      <c r="V3558" s="27"/>
      <c r="W3558" s="27"/>
      <c r="X3558" s="27"/>
      <c r="Y3558" s="27"/>
      <c r="Z3558" s="27"/>
      <c r="AA3558" s="27"/>
      <c r="AB3558" s="27"/>
      <c r="AC3558" s="27"/>
      <c r="AD3558" s="27"/>
      <c r="AE3558" s="27"/>
      <c r="AF3558" s="27"/>
      <c r="AG3558" s="27"/>
      <c r="AH3558" s="27"/>
      <c r="AI3558" s="27"/>
      <c r="AJ3558" s="27"/>
      <c r="AK3558" s="27"/>
      <c r="AL3558" s="27"/>
      <c r="AM3558" s="27"/>
      <c r="AN3558" s="27"/>
      <c r="AO3558" s="27"/>
      <c r="AP3558" s="27"/>
      <c r="AQ3558" s="27"/>
      <c r="AR3558" s="27"/>
      <c r="AS3558" s="27"/>
      <c r="AT3558" s="27"/>
      <c r="AU3558" s="27"/>
      <c r="AV3558" s="27"/>
      <c r="AW3558" s="27"/>
      <c r="AX3558" s="27"/>
      <c r="AY3558" s="27"/>
      <c r="AZ3558" s="27"/>
      <c r="BA3558" s="27"/>
      <c r="BB3558" s="27"/>
      <c r="BC3558" s="8"/>
      <c r="BD3558" s="5"/>
      <c r="BL3558" s="20"/>
      <c r="BM3558" s="27"/>
    </row>
    <row r="3559" spans="3:65">
      <c r="C3559" s="27"/>
      <c r="D3559" s="27"/>
      <c r="E3559" s="27"/>
      <c r="F3559" s="27"/>
      <c r="G3559" s="27"/>
      <c r="H3559" s="27"/>
      <c r="I3559" s="27"/>
      <c r="J3559" s="27"/>
      <c r="K3559" s="27"/>
      <c r="L3559" s="27"/>
      <c r="M3559" s="27"/>
      <c r="N3559" s="27"/>
      <c r="O3559" s="27"/>
      <c r="P3559" s="27"/>
      <c r="Q3559" s="27"/>
      <c r="R3559" s="27"/>
      <c r="S3559" s="27"/>
      <c r="T3559" s="27"/>
      <c r="U3559" s="27"/>
      <c r="V3559" s="27"/>
      <c r="W3559" s="27"/>
      <c r="X3559" s="27"/>
      <c r="Y3559" s="27"/>
      <c r="Z3559" s="27"/>
      <c r="AA3559" s="27"/>
      <c r="AB3559" s="27"/>
      <c r="AC3559" s="27"/>
      <c r="AD3559" s="27"/>
      <c r="AE3559" s="27"/>
      <c r="AF3559" s="27"/>
      <c r="AG3559" s="27"/>
      <c r="AH3559" s="27"/>
      <c r="AI3559" s="27"/>
      <c r="AJ3559" s="27"/>
      <c r="AK3559" s="27"/>
      <c r="AL3559" s="27"/>
      <c r="AM3559" s="27"/>
      <c r="AN3559" s="27"/>
      <c r="AO3559" s="27"/>
      <c r="AP3559" s="27"/>
      <c r="AQ3559" s="27"/>
      <c r="AR3559" s="27"/>
      <c r="AS3559" s="27"/>
      <c r="AT3559" s="27"/>
      <c r="AU3559" s="27"/>
      <c r="AV3559" s="27"/>
      <c r="AW3559" s="27"/>
      <c r="AX3559" s="27"/>
      <c r="AY3559" s="27"/>
      <c r="AZ3559" s="27"/>
      <c r="BA3559" s="27"/>
      <c r="BB3559" s="27"/>
      <c r="BC3559" s="8"/>
      <c r="BD3559" s="5"/>
      <c r="BL3559" s="20"/>
      <c r="BM3559" s="27"/>
    </row>
    <row r="3560" spans="3:65">
      <c r="C3560" s="27"/>
      <c r="D3560" s="27"/>
      <c r="E3560" s="27"/>
      <c r="F3560" s="27"/>
      <c r="G3560" s="27"/>
      <c r="H3560" s="27"/>
      <c r="I3560" s="27"/>
      <c r="J3560" s="27"/>
      <c r="K3560" s="27"/>
      <c r="L3560" s="27"/>
      <c r="M3560" s="27"/>
      <c r="N3560" s="27"/>
      <c r="O3560" s="27"/>
      <c r="P3560" s="27"/>
      <c r="Q3560" s="27"/>
      <c r="R3560" s="27"/>
      <c r="S3560" s="27"/>
      <c r="T3560" s="27"/>
      <c r="U3560" s="27"/>
      <c r="V3560" s="27"/>
      <c r="W3560" s="27"/>
      <c r="X3560" s="27"/>
      <c r="Y3560" s="27"/>
      <c r="Z3560" s="27"/>
      <c r="AA3560" s="27"/>
      <c r="AB3560" s="27"/>
      <c r="AC3560" s="27"/>
      <c r="AD3560" s="27"/>
      <c r="AE3560" s="27"/>
      <c r="AF3560" s="27"/>
      <c r="AG3560" s="27"/>
      <c r="AH3560" s="27"/>
      <c r="AI3560" s="27"/>
      <c r="AJ3560" s="27"/>
      <c r="AK3560" s="27"/>
      <c r="AL3560" s="27"/>
      <c r="AM3560" s="27"/>
      <c r="AN3560" s="27"/>
      <c r="AO3560" s="27"/>
      <c r="AP3560" s="27"/>
      <c r="AQ3560" s="27"/>
      <c r="AR3560" s="27"/>
      <c r="AS3560" s="27"/>
      <c r="AT3560" s="27"/>
      <c r="AU3560" s="27"/>
      <c r="AV3560" s="27"/>
      <c r="AW3560" s="27"/>
      <c r="AX3560" s="27"/>
      <c r="AY3560" s="27"/>
      <c r="AZ3560" s="27"/>
      <c r="BA3560" s="27"/>
      <c r="BB3560" s="27"/>
      <c r="BC3560" s="8"/>
      <c r="BD3560" s="5"/>
      <c r="BL3560" s="20"/>
      <c r="BM3560" s="27"/>
    </row>
    <row r="3561" spans="3:65">
      <c r="C3561" s="27"/>
      <c r="D3561" s="27"/>
      <c r="E3561" s="27"/>
      <c r="F3561" s="27"/>
      <c r="G3561" s="27"/>
      <c r="H3561" s="27"/>
      <c r="I3561" s="27"/>
      <c r="J3561" s="27"/>
      <c r="K3561" s="27"/>
      <c r="L3561" s="27"/>
      <c r="M3561" s="27"/>
      <c r="N3561" s="27"/>
      <c r="O3561" s="27"/>
      <c r="P3561" s="27"/>
      <c r="Q3561" s="27"/>
      <c r="R3561" s="27"/>
      <c r="S3561" s="27"/>
      <c r="T3561" s="27"/>
      <c r="U3561" s="27"/>
      <c r="V3561" s="27"/>
      <c r="W3561" s="27"/>
      <c r="X3561" s="27"/>
      <c r="Y3561" s="27"/>
      <c r="Z3561" s="27"/>
      <c r="AA3561" s="27"/>
      <c r="AB3561" s="27"/>
      <c r="AC3561" s="27"/>
      <c r="AD3561" s="27"/>
      <c r="AE3561" s="27"/>
      <c r="AF3561" s="27"/>
      <c r="AG3561" s="27"/>
      <c r="AH3561" s="27"/>
      <c r="AI3561" s="27"/>
      <c r="AJ3561" s="27"/>
      <c r="AK3561" s="27"/>
      <c r="AL3561" s="27"/>
      <c r="AM3561" s="27"/>
      <c r="AN3561" s="27"/>
      <c r="AO3561" s="27"/>
      <c r="AP3561" s="27"/>
      <c r="AQ3561" s="27"/>
      <c r="AR3561" s="27"/>
      <c r="AS3561" s="27"/>
      <c r="AT3561" s="27"/>
      <c r="AU3561" s="27"/>
      <c r="AV3561" s="27"/>
      <c r="AW3561" s="27"/>
      <c r="AX3561" s="27"/>
      <c r="AY3561" s="27"/>
      <c r="AZ3561" s="27"/>
      <c r="BA3561" s="27"/>
      <c r="BB3561" s="27"/>
      <c r="BC3561" s="8"/>
      <c r="BD3561" s="5"/>
      <c r="BL3561" s="20"/>
      <c r="BM3561" s="27"/>
    </row>
    <row r="3562" spans="3:65">
      <c r="C3562" s="27"/>
      <c r="D3562" s="27"/>
      <c r="E3562" s="27"/>
      <c r="F3562" s="27"/>
      <c r="G3562" s="27"/>
      <c r="H3562" s="27"/>
      <c r="I3562" s="27"/>
      <c r="J3562" s="27"/>
      <c r="K3562" s="27"/>
      <c r="L3562" s="27"/>
      <c r="M3562" s="27"/>
      <c r="N3562" s="27"/>
      <c r="O3562" s="27"/>
      <c r="P3562" s="27"/>
      <c r="Q3562" s="27"/>
      <c r="R3562" s="27"/>
      <c r="S3562" s="27"/>
      <c r="T3562" s="27"/>
      <c r="U3562" s="27"/>
      <c r="V3562" s="27"/>
      <c r="W3562" s="27"/>
      <c r="X3562" s="27"/>
      <c r="Y3562" s="27"/>
      <c r="Z3562" s="27"/>
      <c r="AA3562" s="27"/>
      <c r="AB3562" s="27"/>
      <c r="AC3562" s="27"/>
      <c r="AD3562" s="27"/>
      <c r="AE3562" s="27"/>
      <c r="AF3562" s="27"/>
      <c r="AG3562" s="27"/>
      <c r="AH3562" s="27"/>
      <c r="AI3562" s="27"/>
      <c r="AJ3562" s="27"/>
      <c r="AK3562" s="27"/>
      <c r="AL3562" s="27"/>
      <c r="AM3562" s="27"/>
      <c r="AN3562" s="27"/>
      <c r="AO3562" s="27"/>
      <c r="AP3562" s="27"/>
      <c r="AQ3562" s="27"/>
      <c r="AR3562" s="27"/>
      <c r="AS3562" s="27"/>
      <c r="AT3562" s="27"/>
      <c r="AU3562" s="27"/>
      <c r="AV3562" s="27"/>
      <c r="AW3562" s="27"/>
      <c r="AX3562" s="27"/>
      <c r="AY3562" s="27"/>
      <c r="AZ3562" s="27"/>
      <c r="BA3562" s="27"/>
      <c r="BB3562" s="27"/>
      <c r="BC3562" s="8"/>
      <c r="BD3562" s="5"/>
      <c r="BL3562" s="20"/>
      <c r="BM3562" s="27"/>
    </row>
    <row r="3563" spans="3:65">
      <c r="C3563" s="27"/>
      <c r="D3563" s="27"/>
      <c r="E3563" s="27"/>
      <c r="F3563" s="27"/>
      <c r="G3563" s="27"/>
      <c r="H3563" s="27"/>
      <c r="I3563" s="27"/>
      <c r="J3563" s="27"/>
      <c r="K3563" s="27"/>
      <c r="L3563" s="27"/>
      <c r="M3563" s="27"/>
      <c r="N3563" s="27"/>
      <c r="O3563" s="27"/>
      <c r="P3563" s="27"/>
      <c r="Q3563" s="27"/>
      <c r="R3563" s="27"/>
      <c r="S3563" s="27"/>
      <c r="T3563" s="27"/>
      <c r="U3563" s="27"/>
      <c r="V3563" s="27"/>
      <c r="W3563" s="27"/>
      <c r="X3563" s="27"/>
      <c r="Y3563" s="27"/>
      <c r="Z3563" s="27"/>
      <c r="AA3563" s="27"/>
      <c r="AB3563" s="27"/>
      <c r="AC3563" s="27"/>
      <c r="AD3563" s="27"/>
      <c r="AE3563" s="27"/>
      <c r="AF3563" s="27"/>
      <c r="AG3563" s="27"/>
      <c r="AH3563" s="27"/>
      <c r="AI3563" s="27"/>
      <c r="AJ3563" s="27"/>
      <c r="AK3563" s="27"/>
      <c r="AL3563" s="27"/>
      <c r="AM3563" s="27"/>
      <c r="AN3563" s="27"/>
      <c r="AO3563" s="27"/>
      <c r="AP3563" s="27"/>
      <c r="AQ3563" s="27"/>
      <c r="AR3563" s="27"/>
      <c r="AS3563" s="27"/>
      <c r="AT3563" s="27"/>
      <c r="AU3563" s="27"/>
      <c r="AV3563" s="27"/>
      <c r="AW3563" s="27"/>
      <c r="AX3563" s="27"/>
      <c r="AY3563" s="27"/>
      <c r="AZ3563" s="27"/>
      <c r="BA3563" s="27"/>
      <c r="BB3563" s="27"/>
      <c r="BC3563" s="8"/>
      <c r="BD3563" s="5"/>
      <c r="BL3563" s="20"/>
      <c r="BM3563" s="27"/>
    </row>
    <row r="3564" spans="3:65">
      <c r="C3564" s="27"/>
      <c r="D3564" s="27"/>
      <c r="E3564" s="27"/>
      <c r="F3564" s="27"/>
      <c r="G3564" s="27"/>
      <c r="H3564" s="27"/>
      <c r="I3564" s="27"/>
      <c r="J3564" s="27"/>
      <c r="K3564" s="27"/>
      <c r="L3564" s="27"/>
      <c r="M3564" s="27"/>
      <c r="N3564" s="27"/>
      <c r="O3564" s="27"/>
      <c r="P3564" s="27"/>
      <c r="Q3564" s="27"/>
      <c r="R3564" s="27"/>
      <c r="S3564" s="27"/>
      <c r="T3564" s="27"/>
      <c r="U3564" s="27"/>
      <c r="V3564" s="27"/>
      <c r="W3564" s="27"/>
      <c r="X3564" s="27"/>
      <c r="Y3564" s="27"/>
      <c r="Z3564" s="27"/>
      <c r="AA3564" s="27"/>
      <c r="AB3564" s="27"/>
      <c r="AC3564" s="27"/>
      <c r="AD3564" s="27"/>
      <c r="AE3564" s="27"/>
      <c r="AF3564" s="27"/>
      <c r="AG3564" s="27"/>
      <c r="AH3564" s="27"/>
      <c r="AI3564" s="27"/>
      <c r="AJ3564" s="27"/>
      <c r="AK3564" s="27"/>
      <c r="AL3564" s="27"/>
      <c r="AM3564" s="27"/>
      <c r="AN3564" s="27"/>
      <c r="AO3564" s="27"/>
      <c r="AP3564" s="27"/>
      <c r="AQ3564" s="27"/>
      <c r="AR3564" s="27"/>
      <c r="AS3564" s="27"/>
      <c r="AT3564" s="27"/>
      <c r="AU3564" s="27"/>
      <c r="AV3564" s="27"/>
      <c r="AW3564" s="27"/>
      <c r="AX3564" s="27"/>
      <c r="AY3564" s="27"/>
      <c r="AZ3564" s="27"/>
      <c r="BA3564" s="27"/>
      <c r="BB3564" s="27"/>
      <c r="BC3564" s="8"/>
      <c r="BD3564" s="5"/>
      <c r="BL3564" s="20"/>
      <c r="BM3564" s="27"/>
    </row>
    <row r="3565" spans="3:65">
      <c r="C3565" s="27"/>
      <c r="D3565" s="27"/>
      <c r="E3565" s="27"/>
      <c r="F3565" s="27"/>
      <c r="G3565" s="27"/>
      <c r="H3565" s="27"/>
      <c r="I3565" s="27"/>
      <c r="J3565" s="27"/>
      <c r="K3565" s="27"/>
      <c r="L3565" s="27"/>
      <c r="M3565" s="27"/>
      <c r="N3565" s="27"/>
      <c r="O3565" s="27"/>
      <c r="P3565" s="27"/>
      <c r="Q3565" s="27"/>
      <c r="R3565" s="27"/>
      <c r="S3565" s="27"/>
      <c r="T3565" s="27"/>
      <c r="U3565" s="27"/>
      <c r="V3565" s="27"/>
      <c r="W3565" s="27"/>
      <c r="X3565" s="27"/>
      <c r="Y3565" s="27"/>
      <c r="Z3565" s="27"/>
      <c r="AA3565" s="27"/>
      <c r="AB3565" s="27"/>
      <c r="AC3565" s="27"/>
      <c r="AD3565" s="27"/>
      <c r="AE3565" s="27"/>
      <c r="AF3565" s="27"/>
      <c r="AG3565" s="27"/>
      <c r="AH3565" s="27"/>
      <c r="AI3565" s="27"/>
      <c r="AJ3565" s="27"/>
      <c r="AK3565" s="27"/>
      <c r="AL3565" s="27"/>
      <c r="AM3565" s="27"/>
      <c r="AN3565" s="27"/>
      <c r="AO3565" s="27"/>
      <c r="AP3565" s="27"/>
      <c r="AQ3565" s="27"/>
      <c r="AR3565" s="27"/>
      <c r="AS3565" s="27"/>
      <c r="AT3565" s="27"/>
      <c r="AU3565" s="27"/>
      <c r="AV3565" s="27"/>
      <c r="AW3565" s="27"/>
      <c r="AX3565" s="27"/>
      <c r="AY3565" s="27"/>
      <c r="AZ3565" s="27"/>
      <c r="BA3565" s="27"/>
      <c r="BB3565" s="27"/>
      <c r="BC3565" s="8"/>
      <c r="BD3565" s="5"/>
      <c r="BL3565" s="20"/>
      <c r="BM3565" s="27"/>
    </row>
    <row r="3566" spans="3:65">
      <c r="C3566" s="27"/>
      <c r="D3566" s="27"/>
      <c r="E3566" s="27"/>
      <c r="F3566" s="27"/>
      <c r="G3566" s="27"/>
      <c r="H3566" s="27"/>
      <c r="I3566" s="27"/>
      <c r="J3566" s="27"/>
      <c r="K3566" s="27"/>
      <c r="L3566" s="27"/>
      <c r="M3566" s="27"/>
      <c r="N3566" s="27"/>
      <c r="O3566" s="27"/>
      <c r="P3566" s="27"/>
      <c r="Q3566" s="27"/>
      <c r="R3566" s="27"/>
      <c r="S3566" s="27"/>
      <c r="T3566" s="27"/>
      <c r="U3566" s="27"/>
      <c r="V3566" s="27"/>
      <c r="W3566" s="27"/>
      <c r="X3566" s="27"/>
      <c r="Y3566" s="27"/>
      <c r="Z3566" s="27"/>
      <c r="AA3566" s="27"/>
      <c r="AB3566" s="27"/>
      <c r="AC3566" s="27"/>
      <c r="AD3566" s="27"/>
      <c r="AE3566" s="27"/>
      <c r="AF3566" s="27"/>
      <c r="AG3566" s="27"/>
      <c r="AH3566" s="27"/>
      <c r="AI3566" s="27"/>
      <c r="AJ3566" s="27"/>
      <c r="AK3566" s="27"/>
      <c r="AL3566" s="27"/>
      <c r="AM3566" s="27"/>
      <c r="AN3566" s="27"/>
      <c r="AO3566" s="27"/>
      <c r="AP3566" s="27"/>
      <c r="AQ3566" s="27"/>
      <c r="AR3566" s="27"/>
      <c r="AS3566" s="27"/>
      <c r="AT3566" s="27"/>
      <c r="AU3566" s="27"/>
      <c r="AV3566" s="27"/>
      <c r="AW3566" s="27"/>
      <c r="AX3566" s="27"/>
      <c r="AY3566" s="27"/>
      <c r="AZ3566" s="27"/>
      <c r="BA3566" s="27"/>
      <c r="BB3566" s="27"/>
      <c r="BC3566" s="8"/>
      <c r="BD3566" s="5"/>
      <c r="BL3566" s="20"/>
      <c r="BM3566" s="27"/>
    </row>
    <row r="3567" spans="3:65">
      <c r="C3567" s="27"/>
      <c r="D3567" s="27"/>
      <c r="E3567" s="27"/>
      <c r="F3567" s="27"/>
      <c r="G3567" s="27"/>
      <c r="H3567" s="27"/>
      <c r="I3567" s="27"/>
      <c r="J3567" s="27"/>
      <c r="K3567" s="27"/>
      <c r="L3567" s="27"/>
      <c r="M3567" s="27"/>
      <c r="N3567" s="27"/>
      <c r="O3567" s="27"/>
      <c r="P3567" s="27"/>
      <c r="Q3567" s="27"/>
      <c r="R3567" s="27"/>
      <c r="S3567" s="27"/>
      <c r="T3567" s="27"/>
      <c r="U3567" s="27"/>
      <c r="V3567" s="27"/>
      <c r="W3567" s="27"/>
      <c r="X3567" s="27"/>
      <c r="Y3567" s="27"/>
      <c r="Z3567" s="27"/>
      <c r="AA3567" s="27"/>
      <c r="AB3567" s="27"/>
      <c r="AC3567" s="27"/>
      <c r="AD3567" s="27"/>
      <c r="AE3567" s="27"/>
      <c r="AF3567" s="27"/>
      <c r="AG3567" s="27"/>
      <c r="AH3567" s="27"/>
      <c r="AI3567" s="27"/>
      <c r="AJ3567" s="27"/>
      <c r="AK3567" s="27"/>
      <c r="AL3567" s="27"/>
      <c r="AM3567" s="27"/>
      <c r="AN3567" s="27"/>
      <c r="AO3567" s="27"/>
      <c r="AP3567" s="27"/>
      <c r="AQ3567" s="27"/>
      <c r="AR3567" s="27"/>
      <c r="AS3567" s="27"/>
      <c r="AT3567" s="27"/>
      <c r="AU3567" s="27"/>
      <c r="AV3567" s="27"/>
      <c r="AW3567" s="27"/>
      <c r="AX3567" s="27"/>
      <c r="AY3567" s="27"/>
      <c r="AZ3567" s="27"/>
      <c r="BA3567" s="27"/>
      <c r="BB3567" s="27"/>
      <c r="BC3567" s="8"/>
      <c r="BD3567" s="5"/>
      <c r="BL3567" s="20"/>
      <c r="BM3567" s="27"/>
    </row>
    <row r="3568" spans="3:65">
      <c r="C3568" s="27"/>
      <c r="D3568" s="27"/>
      <c r="E3568" s="27"/>
      <c r="F3568" s="27"/>
      <c r="G3568" s="27"/>
      <c r="H3568" s="27"/>
      <c r="I3568" s="27"/>
      <c r="J3568" s="27"/>
      <c r="K3568" s="27"/>
      <c r="L3568" s="27"/>
      <c r="M3568" s="27"/>
      <c r="N3568" s="27"/>
      <c r="O3568" s="27"/>
      <c r="P3568" s="27"/>
      <c r="Q3568" s="27"/>
      <c r="R3568" s="27"/>
      <c r="S3568" s="27"/>
      <c r="T3568" s="27"/>
      <c r="U3568" s="27"/>
      <c r="V3568" s="27"/>
      <c r="W3568" s="27"/>
      <c r="X3568" s="27"/>
      <c r="Y3568" s="27"/>
      <c r="Z3568" s="27"/>
      <c r="AA3568" s="27"/>
      <c r="AB3568" s="27"/>
      <c r="AC3568" s="27"/>
      <c r="AD3568" s="27"/>
      <c r="AE3568" s="27"/>
      <c r="AF3568" s="27"/>
      <c r="AG3568" s="27"/>
      <c r="AH3568" s="27"/>
      <c r="AI3568" s="27"/>
      <c r="AJ3568" s="27"/>
      <c r="AK3568" s="27"/>
      <c r="AL3568" s="27"/>
      <c r="AM3568" s="27"/>
      <c r="AN3568" s="27"/>
      <c r="AO3568" s="27"/>
      <c r="AP3568" s="27"/>
      <c r="AQ3568" s="27"/>
      <c r="AR3568" s="27"/>
      <c r="AS3568" s="27"/>
      <c r="AT3568" s="27"/>
      <c r="AU3568" s="27"/>
      <c r="AV3568" s="27"/>
      <c r="AW3568" s="27"/>
      <c r="AX3568" s="27"/>
      <c r="AY3568" s="27"/>
      <c r="AZ3568" s="27"/>
      <c r="BA3568" s="27"/>
      <c r="BB3568" s="27"/>
      <c r="BC3568" s="8"/>
      <c r="BD3568" s="5"/>
      <c r="BL3568" s="20"/>
      <c r="BM3568" s="27"/>
    </row>
    <row r="3569" spans="3:65">
      <c r="C3569" s="27"/>
      <c r="D3569" s="27"/>
      <c r="E3569" s="27"/>
      <c r="F3569" s="27"/>
      <c r="G3569" s="27"/>
      <c r="H3569" s="27"/>
      <c r="I3569" s="27"/>
      <c r="J3569" s="27"/>
      <c r="K3569" s="27"/>
      <c r="L3569" s="27"/>
      <c r="M3569" s="27"/>
      <c r="N3569" s="27"/>
      <c r="O3569" s="27"/>
      <c r="P3569" s="27"/>
      <c r="Q3569" s="27"/>
      <c r="R3569" s="27"/>
      <c r="S3569" s="27"/>
      <c r="T3569" s="27"/>
      <c r="U3569" s="27"/>
      <c r="V3569" s="27"/>
      <c r="W3569" s="27"/>
      <c r="X3569" s="27"/>
      <c r="Y3569" s="27"/>
      <c r="Z3569" s="27"/>
      <c r="AA3569" s="27"/>
      <c r="AB3569" s="27"/>
      <c r="AC3569" s="27"/>
      <c r="AD3569" s="27"/>
      <c r="AE3569" s="27"/>
      <c r="AF3569" s="27"/>
      <c r="AG3569" s="27"/>
      <c r="AH3569" s="27"/>
      <c r="AI3569" s="27"/>
      <c r="AJ3569" s="27"/>
      <c r="AK3569" s="27"/>
      <c r="AL3569" s="27"/>
      <c r="AM3569" s="27"/>
      <c r="AN3569" s="27"/>
      <c r="AO3569" s="27"/>
      <c r="AP3569" s="27"/>
      <c r="AQ3569" s="27"/>
      <c r="AR3569" s="27"/>
      <c r="AS3569" s="27"/>
      <c r="AT3569" s="27"/>
      <c r="AU3569" s="27"/>
      <c r="AV3569" s="27"/>
      <c r="AW3569" s="27"/>
      <c r="AX3569" s="27"/>
      <c r="AY3569" s="27"/>
      <c r="AZ3569" s="27"/>
      <c r="BA3569" s="27"/>
      <c r="BB3569" s="27"/>
      <c r="BC3569" s="8"/>
      <c r="BD3569" s="5"/>
      <c r="BL3569" s="20"/>
      <c r="BM3569" s="27"/>
    </row>
    <row r="3570" spans="3:65">
      <c r="C3570" s="27"/>
      <c r="D3570" s="27"/>
      <c r="E3570" s="27"/>
      <c r="F3570" s="27"/>
      <c r="G3570" s="27"/>
      <c r="H3570" s="27"/>
      <c r="I3570" s="27"/>
      <c r="J3570" s="27"/>
      <c r="K3570" s="27"/>
      <c r="L3570" s="27"/>
      <c r="M3570" s="27"/>
      <c r="N3570" s="27"/>
      <c r="O3570" s="27"/>
      <c r="P3570" s="27"/>
      <c r="Q3570" s="27"/>
      <c r="R3570" s="27"/>
      <c r="S3570" s="27"/>
      <c r="T3570" s="27"/>
      <c r="U3570" s="27"/>
      <c r="V3570" s="27"/>
      <c r="W3570" s="27"/>
      <c r="X3570" s="27"/>
      <c r="Y3570" s="27"/>
      <c r="Z3570" s="27"/>
      <c r="AA3570" s="27"/>
      <c r="AB3570" s="27"/>
      <c r="AC3570" s="27"/>
      <c r="AD3570" s="27"/>
      <c r="AE3570" s="27"/>
      <c r="AF3570" s="27"/>
      <c r="AG3570" s="27"/>
      <c r="AH3570" s="27"/>
      <c r="AI3570" s="27"/>
      <c r="AJ3570" s="27"/>
      <c r="AK3570" s="27"/>
      <c r="AL3570" s="27"/>
      <c r="AM3570" s="27"/>
      <c r="AN3570" s="27"/>
      <c r="AO3570" s="27"/>
      <c r="AP3570" s="27"/>
      <c r="AQ3570" s="27"/>
      <c r="AR3570" s="27"/>
      <c r="AS3570" s="27"/>
      <c r="AT3570" s="27"/>
      <c r="AU3570" s="27"/>
      <c r="AV3570" s="27"/>
      <c r="AW3570" s="27"/>
      <c r="AX3570" s="27"/>
      <c r="AY3570" s="27"/>
      <c r="AZ3570" s="27"/>
      <c r="BA3570" s="27"/>
      <c r="BB3570" s="27"/>
      <c r="BC3570" s="8"/>
      <c r="BD3570" s="5"/>
      <c r="BL3570" s="20"/>
      <c r="BM3570" s="27"/>
    </row>
    <row r="3571" spans="3:65">
      <c r="C3571" s="27"/>
      <c r="D3571" s="27"/>
      <c r="E3571" s="27"/>
      <c r="F3571" s="27"/>
      <c r="G3571" s="27"/>
      <c r="H3571" s="27"/>
      <c r="I3571" s="27"/>
      <c r="J3571" s="27"/>
      <c r="K3571" s="27"/>
      <c r="L3571" s="27"/>
      <c r="M3571" s="27"/>
      <c r="N3571" s="27"/>
      <c r="O3571" s="27"/>
      <c r="P3571" s="27"/>
      <c r="Q3571" s="27"/>
      <c r="R3571" s="27"/>
      <c r="S3571" s="27"/>
      <c r="T3571" s="27"/>
      <c r="U3571" s="27"/>
      <c r="V3571" s="27"/>
      <c r="W3571" s="27"/>
      <c r="X3571" s="27"/>
      <c r="Y3571" s="27"/>
      <c r="Z3571" s="27"/>
      <c r="AA3571" s="27"/>
      <c r="AB3571" s="27"/>
      <c r="AC3571" s="27"/>
      <c r="AD3571" s="27"/>
      <c r="AE3571" s="27"/>
      <c r="AF3571" s="27"/>
      <c r="AG3571" s="27"/>
      <c r="AH3571" s="27"/>
      <c r="AI3571" s="27"/>
      <c r="AJ3571" s="27"/>
      <c r="AK3571" s="27"/>
      <c r="AL3571" s="27"/>
      <c r="AM3571" s="27"/>
      <c r="AN3571" s="27"/>
      <c r="AO3571" s="27"/>
      <c r="AP3571" s="27"/>
      <c r="AQ3571" s="27"/>
      <c r="AR3571" s="27"/>
      <c r="AS3571" s="27"/>
      <c r="AT3571" s="27"/>
      <c r="AU3571" s="27"/>
      <c r="AV3571" s="27"/>
      <c r="AW3571" s="27"/>
      <c r="AX3571" s="27"/>
      <c r="AY3571" s="27"/>
      <c r="AZ3571" s="27"/>
      <c r="BA3571" s="27"/>
      <c r="BB3571" s="27"/>
      <c r="BC3571" s="8"/>
      <c r="BD3571" s="5"/>
      <c r="BL3571" s="20"/>
      <c r="BM3571" s="27"/>
    </row>
    <row r="3572" spans="3:65">
      <c r="C3572" s="27"/>
      <c r="D3572" s="27"/>
      <c r="E3572" s="27"/>
      <c r="F3572" s="27"/>
      <c r="G3572" s="27"/>
      <c r="H3572" s="27"/>
      <c r="I3572" s="27"/>
      <c r="J3572" s="27"/>
      <c r="K3572" s="27"/>
      <c r="L3572" s="27"/>
      <c r="M3572" s="27"/>
      <c r="N3572" s="27"/>
      <c r="O3572" s="27"/>
      <c r="P3572" s="27"/>
      <c r="Q3572" s="27"/>
      <c r="R3572" s="27"/>
      <c r="S3572" s="27"/>
      <c r="T3572" s="27"/>
      <c r="U3572" s="27"/>
      <c r="V3572" s="27"/>
      <c r="W3572" s="27"/>
      <c r="X3572" s="27"/>
      <c r="Y3572" s="27"/>
      <c r="Z3572" s="27"/>
      <c r="AA3572" s="27"/>
      <c r="AB3572" s="27"/>
      <c r="AC3572" s="27"/>
      <c r="AD3572" s="27"/>
      <c r="AE3572" s="27"/>
      <c r="AF3572" s="27"/>
      <c r="AG3572" s="27"/>
      <c r="AH3572" s="27"/>
      <c r="AI3572" s="27"/>
      <c r="AJ3572" s="27"/>
      <c r="AK3572" s="27"/>
      <c r="AL3572" s="27"/>
      <c r="AM3572" s="27"/>
      <c r="AN3572" s="27"/>
      <c r="AO3572" s="27"/>
      <c r="AP3572" s="27"/>
      <c r="AQ3572" s="27"/>
      <c r="AR3572" s="27"/>
      <c r="AS3572" s="27"/>
      <c r="AT3572" s="27"/>
      <c r="AU3572" s="27"/>
      <c r="AV3572" s="27"/>
      <c r="AW3572" s="27"/>
      <c r="AX3572" s="27"/>
      <c r="AY3572" s="27"/>
      <c r="AZ3572" s="27"/>
      <c r="BA3572" s="27"/>
      <c r="BB3572" s="27"/>
      <c r="BC3572" s="8"/>
      <c r="BD3572" s="5"/>
      <c r="BL3572" s="20"/>
      <c r="BM3572" s="27"/>
    </row>
    <row r="3573" spans="3:65">
      <c r="C3573" s="27"/>
      <c r="D3573" s="27"/>
      <c r="E3573" s="27"/>
      <c r="F3573" s="27"/>
      <c r="G3573" s="27"/>
      <c r="H3573" s="27"/>
      <c r="I3573" s="27"/>
      <c r="J3573" s="27"/>
      <c r="K3573" s="27"/>
      <c r="L3573" s="27"/>
      <c r="M3573" s="27"/>
      <c r="N3573" s="27"/>
      <c r="O3573" s="27"/>
      <c r="P3573" s="27"/>
      <c r="Q3573" s="27"/>
      <c r="R3573" s="27"/>
      <c r="S3573" s="27"/>
      <c r="T3573" s="27"/>
      <c r="U3573" s="27"/>
      <c r="V3573" s="27"/>
      <c r="W3573" s="27"/>
      <c r="X3573" s="27"/>
      <c r="Y3573" s="27"/>
      <c r="Z3573" s="27"/>
      <c r="AA3573" s="27"/>
      <c r="AB3573" s="27"/>
      <c r="AC3573" s="27"/>
      <c r="AD3573" s="27"/>
      <c r="AE3573" s="27"/>
      <c r="AF3573" s="27"/>
      <c r="AG3573" s="27"/>
      <c r="AH3573" s="27"/>
      <c r="AI3573" s="27"/>
      <c r="AJ3573" s="27"/>
      <c r="AK3573" s="27"/>
      <c r="AL3573" s="27"/>
      <c r="AM3573" s="27"/>
      <c r="AN3573" s="27"/>
      <c r="AO3573" s="27"/>
      <c r="AP3573" s="27"/>
      <c r="AQ3573" s="27"/>
      <c r="AR3573" s="27"/>
      <c r="AS3573" s="27"/>
      <c r="AT3573" s="27"/>
      <c r="AU3573" s="27"/>
      <c r="AV3573" s="27"/>
      <c r="AW3573" s="27"/>
      <c r="AX3573" s="27"/>
      <c r="AY3573" s="27"/>
      <c r="AZ3573" s="27"/>
      <c r="BA3573" s="27"/>
      <c r="BB3573" s="27"/>
      <c r="BC3573" s="8"/>
      <c r="BD3573" s="5"/>
      <c r="BL3573" s="20"/>
      <c r="BM3573" s="27"/>
    </row>
    <row r="3574" spans="3:65">
      <c r="C3574" s="27"/>
      <c r="D3574" s="27"/>
      <c r="E3574" s="27"/>
      <c r="F3574" s="27"/>
      <c r="G3574" s="27"/>
      <c r="H3574" s="27"/>
      <c r="I3574" s="27"/>
      <c r="J3574" s="27"/>
      <c r="K3574" s="27"/>
      <c r="L3574" s="27"/>
      <c r="M3574" s="27"/>
      <c r="N3574" s="27"/>
      <c r="O3574" s="27"/>
      <c r="P3574" s="27"/>
      <c r="Q3574" s="27"/>
      <c r="R3574" s="27"/>
      <c r="S3574" s="27"/>
      <c r="T3574" s="27"/>
      <c r="U3574" s="27"/>
      <c r="V3574" s="27"/>
      <c r="W3574" s="27"/>
      <c r="X3574" s="27"/>
      <c r="Y3574" s="27"/>
      <c r="Z3574" s="27"/>
      <c r="AA3574" s="27"/>
      <c r="AB3574" s="27"/>
      <c r="AC3574" s="27"/>
      <c r="AD3574" s="27"/>
      <c r="AE3574" s="27"/>
      <c r="AF3574" s="27"/>
      <c r="AG3574" s="27"/>
      <c r="AH3574" s="27"/>
      <c r="AI3574" s="27"/>
      <c r="AJ3574" s="27"/>
      <c r="AK3574" s="27"/>
      <c r="AL3574" s="27"/>
      <c r="AM3574" s="27"/>
      <c r="AN3574" s="27"/>
      <c r="AO3574" s="27"/>
      <c r="AP3574" s="27"/>
      <c r="AQ3574" s="27"/>
      <c r="AR3574" s="27"/>
      <c r="AS3574" s="27"/>
      <c r="AT3574" s="27"/>
      <c r="AU3574" s="27"/>
      <c r="AV3574" s="27"/>
      <c r="AW3574" s="27"/>
      <c r="AX3574" s="27"/>
      <c r="AY3574" s="27"/>
      <c r="AZ3574" s="27"/>
      <c r="BA3574" s="27"/>
      <c r="BB3574" s="27"/>
      <c r="BC3574" s="8"/>
      <c r="BD3574" s="5"/>
      <c r="BL3574" s="20"/>
      <c r="BM3574" s="27"/>
    </row>
    <row r="3575" spans="3:65">
      <c r="C3575" s="27"/>
      <c r="D3575" s="27"/>
      <c r="E3575" s="27"/>
      <c r="F3575" s="27"/>
      <c r="G3575" s="27"/>
      <c r="H3575" s="27"/>
      <c r="I3575" s="27"/>
      <c r="J3575" s="27"/>
      <c r="K3575" s="27"/>
      <c r="L3575" s="27"/>
      <c r="M3575" s="27"/>
      <c r="N3575" s="27"/>
      <c r="O3575" s="27"/>
      <c r="P3575" s="27"/>
      <c r="Q3575" s="27"/>
      <c r="R3575" s="27"/>
      <c r="S3575" s="27"/>
      <c r="T3575" s="27"/>
      <c r="U3575" s="27"/>
      <c r="V3575" s="27"/>
      <c r="W3575" s="27"/>
      <c r="X3575" s="27"/>
      <c r="Y3575" s="27"/>
      <c r="Z3575" s="27"/>
      <c r="AA3575" s="27"/>
      <c r="AB3575" s="27"/>
      <c r="AC3575" s="27"/>
      <c r="AD3575" s="27"/>
      <c r="AE3575" s="27"/>
      <c r="AF3575" s="27"/>
      <c r="AG3575" s="27"/>
      <c r="AH3575" s="27"/>
      <c r="AI3575" s="27"/>
      <c r="AJ3575" s="27"/>
      <c r="AK3575" s="27"/>
      <c r="AL3575" s="27"/>
      <c r="AM3575" s="27"/>
      <c r="AN3575" s="27"/>
      <c r="AO3575" s="27"/>
      <c r="AP3575" s="27"/>
      <c r="AQ3575" s="27"/>
      <c r="AR3575" s="27"/>
      <c r="AS3575" s="27"/>
      <c r="AT3575" s="27"/>
      <c r="AU3575" s="27"/>
      <c r="AV3575" s="27"/>
      <c r="AW3575" s="27"/>
      <c r="AX3575" s="27"/>
      <c r="AY3575" s="27"/>
      <c r="AZ3575" s="27"/>
      <c r="BA3575" s="27"/>
      <c r="BB3575" s="27"/>
      <c r="BC3575" s="8"/>
      <c r="BD3575" s="5"/>
      <c r="BL3575" s="20"/>
      <c r="BM3575" s="27"/>
    </row>
    <row r="3576" spans="3:65">
      <c r="C3576" s="27"/>
      <c r="D3576" s="27"/>
      <c r="E3576" s="27"/>
      <c r="F3576" s="27"/>
      <c r="G3576" s="27"/>
      <c r="H3576" s="27"/>
      <c r="I3576" s="27"/>
      <c r="J3576" s="27"/>
      <c r="K3576" s="27"/>
      <c r="L3576" s="27"/>
      <c r="M3576" s="27"/>
      <c r="N3576" s="27"/>
      <c r="O3576" s="27"/>
      <c r="P3576" s="27"/>
      <c r="Q3576" s="27"/>
      <c r="R3576" s="27"/>
      <c r="S3576" s="27"/>
      <c r="T3576" s="27"/>
      <c r="U3576" s="27"/>
      <c r="V3576" s="27"/>
      <c r="W3576" s="27"/>
      <c r="X3576" s="27"/>
      <c r="Y3576" s="27"/>
      <c r="Z3576" s="27"/>
      <c r="AA3576" s="27"/>
      <c r="AB3576" s="27"/>
      <c r="AC3576" s="27"/>
      <c r="AD3576" s="27"/>
      <c r="AE3576" s="27"/>
      <c r="AF3576" s="27"/>
      <c r="AG3576" s="27"/>
      <c r="AH3576" s="27"/>
      <c r="AI3576" s="27"/>
      <c r="AJ3576" s="27"/>
      <c r="AK3576" s="27"/>
      <c r="AL3576" s="27"/>
      <c r="AM3576" s="27"/>
      <c r="AN3576" s="27"/>
      <c r="AO3576" s="27"/>
      <c r="AP3576" s="27"/>
      <c r="AQ3576" s="27"/>
      <c r="AR3576" s="27"/>
      <c r="AS3576" s="27"/>
      <c r="AT3576" s="27"/>
      <c r="AU3576" s="27"/>
      <c r="AV3576" s="27"/>
      <c r="AW3576" s="27"/>
      <c r="AX3576" s="27"/>
      <c r="AY3576" s="27"/>
      <c r="AZ3576" s="27"/>
      <c r="BA3576" s="27"/>
      <c r="BB3576" s="27"/>
      <c r="BC3576" s="8"/>
      <c r="BD3576" s="5"/>
      <c r="BL3576" s="20"/>
      <c r="BM3576" s="27"/>
    </row>
    <row r="3577" spans="3:65">
      <c r="C3577" s="27"/>
      <c r="D3577" s="27"/>
      <c r="E3577" s="27"/>
      <c r="F3577" s="27"/>
      <c r="G3577" s="27"/>
      <c r="H3577" s="27"/>
      <c r="I3577" s="27"/>
      <c r="J3577" s="27"/>
      <c r="K3577" s="27"/>
      <c r="L3577" s="27"/>
      <c r="M3577" s="27"/>
      <c r="N3577" s="27"/>
      <c r="O3577" s="27"/>
      <c r="P3577" s="27"/>
      <c r="Q3577" s="27"/>
      <c r="R3577" s="27"/>
      <c r="S3577" s="27"/>
      <c r="T3577" s="27"/>
      <c r="U3577" s="27"/>
      <c r="V3577" s="27"/>
      <c r="W3577" s="27"/>
      <c r="X3577" s="27"/>
      <c r="Y3577" s="27"/>
      <c r="Z3577" s="27"/>
      <c r="AA3577" s="27"/>
      <c r="AB3577" s="27"/>
      <c r="AC3577" s="27"/>
      <c r="AD3577" s="27"/>
      <c r="AE3577" s="27"/>
      <c r="AF3577" s="27"/>
      <c r="AG3577" s="27"/>
      <c r="AH3577" s="27"/>
      <c r="AI3577" s="27"/>
      <c r="AJ3577" s="27"/>
      <c r="AK3577" s="27"/>
      <c r="AL3577" s="27"/>
      <c r="AM3577" s="27"/>
      <c r="AN3577" s="27"/>
      <c r="AO3577" s="27"/>
      <c r="AP3577" s="27"/>
      <c r="AQ3577" s="27"/>
      <c r="AR3577" s="27"/>
      <c r="AS3577" s="27"/>
      <c r="AT3577" s="27"/>
      <c r="AU3577" s="27"/>
      <c r="AV3577" s="27"/>
      <c r="AW3577" s="27"/>
      <c r="AX3577" s="27"/>
      <c r="AY3577" s="27"/>
      <c r="AZ3577" s="27"/>
      <c r="BA3577" s="27"/>
      <c r="BB3577" s="27"/>
      <c r="BC3577" s="8"/>
      <c r="BD3577" s="5"/>
      <c r="BL3577" s="20"/>
      <c r="BM3577" s="27"/>
    </row>
    <row r="3578" spans="3:65">
      <c r="C3578" s="27"/>
      <c r="D3578" s="27"/>
      <c r="E3578" s="27"/>
      <c r="F3578" s="27"/>
      <c r="G3578" s="27"/>
      <c r="H3578" s="27"/>
      <c r="I3578" s="27"/>
      <c r="J3578" s="27"/>
      <c r="K3578" s="27"/>
      <c r="L3578" s="27"/>
      <c r="M3578" s="27"/>
      <c r="N3578" s="27"/>
      <c r="O3578" s="27"/>
      <c r="P3578" s="27"/>
      <c r="Q3578" s="27"/>
      <c r="R3578" s="27"/>
      <c r="S3578" s="27"/>
      <c r="T3578" s="27"/>
      <c r="U3578" s="27"/>
      <c r="V3578" s="27"/>
      <c r="W3578" s="27"/>
      <c r="X3578" s="27"/>
      <c r="Y3578" s="27"/>
      <c r="Z3578" s="27"/>
      <c r="AA3578" s="27"/>
      <c r="AB3578" s="27"/>
      <c r="AC3578" s="27"/>
      <c r="AD3578" s="27"/>
      <c r="AE3578" s="27"/>
      <c r="AF3578" s="27"/>
      <c r="AG3578" s="27"/>
      <c r="AH3578" s="27"/>
      <c r="AI3578" s="27"/>
      <c r="AJ3578" s="27"/>
      <c r="AK3578" s="27"/>
      <c r="AL3578" s="27"/>
      <c r="AM3578" s="27"/>
      <c r="AN3578" s="27"/>
      <c r="AO3578" s="27"/>
      <c r="AP3578" s="27"/>
      <c r="AQ3578" s="27"/>
      <c r="AR3578" s="27"/>
      <c r="AS3578" s="27"/>
      <c r="AT3578" s="27"/>
      <c r="AU3578" s="27"/>
      <c r="AV3578" s="27"/>
      <c r="AW3578" s="27"/>
      <c r="AX3578" s="27"/>
      <c r="AY3578" s="27"/>
      <c r="AZ3578" s="27"/>
      <c r="BA3578" s="27"/>
      <c r="BB3578" s="27"/>
      <c r="BC3578" s="8"/>
      <c r="BD3578" s="5"/>
      <c r="BL3578" s="20"/>
      <c r="BM3578" s="27"/>
    </row>
  </sheetData>
  <phoneticPr fontId="11" type="noConversion"/>
  <printOptions horizontalCentered="1"/>
  <pageMargins left="0.15748031496062992" right="0.23622047244094491" top="0.35433070866141736" bottom="0.31496062992125984" header="0.23622047244094491" footer="0.15748031496062992"/>
  <pageSetup paperSize="9"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D3608"/>
  <sheetViews>
    <sheetView zoomScaleNormal="100" workbookViewId="0">
      <pane xSplit="2" ySplit="3" topLeftCell="BX4" activePane="bottomRight" state="frozen"/>
      <selection pane="topRight" activeCell="C1" sqref="C1"/>
      <selection pane="bottomLeft" activeCell="A4" sqref="A4"/>
      <selection pane="bottomRight" sqref="A1:XFD1048576"/>
    </sheetView>
  </sheetViews>
  <sheetFormatPr baseColWidth="10" defaultColWidth="11" defaultRowHeight="14.25" outlineLevelRow="1" outlineLevelCol="1"/>
  <cols>
    <col min="1" max="2" width="46.75" style="27" customWidth="1"/>
    <col min="3" max="3" width="2.75" style="18" bestFit="1" customWidth="1"/>
    <col min="4" max="4" width="12.75" style="4" customWidth="1"/>
    <col min="5" max="5" width="12.75" style="4" hidden="1" customWidth="1" outlineLevel="1"/>
    <col min="6" max="6" width="12.75" style="4" hidden="1" customWidth="1" outlineLevel="1" collapsed="1"/>
    <col min="7" max="25" width="12.75" style="4" hidden="1" customWidth="1" outlineLevel="1"/>
    <col min="26" max="26" width="12.75" style="4" hidden="1" customWidth="1" outlineLevel="1" collapsed="1"/>
    <col min="27" max="40" width="12.75" style="4" hidden="1" customWidth="1" outlineLevel="1"/>
    <col min="41" max="41" width="12.75" style="4" hidden="1" customWidth="1" outlineLevel="1" collapsed="1"/>
    <col min="42" max="45" width="12.75" style="4" hidden="1" customWidth="1" outlineLevel="1"/>
    <col min="46" max="46" width="12.75" style="4" hidden="1" customWidth="1" outlineLevel="1" collapsed="1"/>
    <col min="47" max="48" width="12.75" style="4" hidden="1" customWidth="1" outlineLevel="1"/>
    <col min="49" max="51" width="12.75" style="4" hidden="1" customWidth="1" outlineLevel="1" collapsed="1"/>
    <col min="52" max="55" width="12.75" style="4" hidden="1" customWidth="1" outlineLevel="1"/>
    <col min="56" max="56" width="12.75" style="4" customWidth="1" collapsed="1"/>
    <col min="57" max="57" width="12.75" style="21" hidden="1" customWidth="1" outlineLevel="1"/>
    <col min="58" max="58" width="12.75" style="5" hidden="1" customWidth="1" outlineLevel="1"/>
    <col min="59" max="60" width="12.75" style="5" hidden="1" customWidth="1" outlineLevel="1" collapsed="1"/>
    <col min="61" max="61" width="12.75" style="27" hidden="1" customWidth="1" outlineLevel="1" collapsed="1"/>
    <col min="62" max="62" width="12.75" style="27" hidden="1" customWidth="1" outlineLevel="1"/>
    <col min="63" max="63" width="12.75" style="4" hidden="1" customWidth="1" outlineLevel="1"/>
    <col min="64" max="64" width="12.75" style="4" hidden="1" customWidth="1" outlineLevel="1" collapsed="1"/>
    <col min="65" max="65" width="12.75" style="6" hidden="1" customWidth="1" outlineLevel="1" collapsed="1"/>
    <col min="66" max="66" width="12.75" style="4" hidden="1" customWidth="1" outlineLevel="1" collapsed="1"/>
    <col min="67" max="68" width="12.75" style="27" hidden="1" customWidth="1" outlineLevel="1"/>
    <col min="69" max="71" width="12.75" style="27" hidden="1" customWidth="1" outlineLevel="1" collapsed="1"/>
    <col min="72" max="75" width="12" style="27" hidden="1" customWidth="1" outlineLevel="1"/>
    <col min="76" max="76" width="12" style="27" customWidth="1" collapsed="1"/>
    <col min="77" max="77" width="12" style="27" hidden="1" customWidth="1" outlineLevel="1" collapsed="1"/>
    <col min="78" max="78" width="12" style="27" customWidth="1" collapsed="1"/>
    <col min="79" max="79" width="12" style="27" customWidth="1"/>
    <col min="80" max="82" width="12.75" style="4" customWidth="1"/>
    <col min="83" max="114" width="12.75" style="27" customWidth="1"/>
    <col min="115" max="16384" width="11" style="27"/>
  </cols>
  <sheetData>
    <row r="1" spans="1:82" ht="36">
      <c r="A1" s="85" t="s">
        <v>250</v>
      </c>
      <c r="B1" s="85" t="s">
        <v>251</v>
      </c>
      <c r="C1" s="34"/>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2"/>
      <c r="BD1" s="3"/>
      <c r="BE1" s="3"/>
      <c r="BF1" s="3"/>
      <c r="BG1" s="1"/>
      <c r="BH1" s="1"/>
      <c r="BI1" s="1"/>
      <c r="BJ1" s="1"/>
      <c r="BK1" s="1"/>
      <c r="BL1" s="1"/>
      <c r="BM1" s="1"/>
      <c r="BN1" s="27"/>
      <c r="CB1" s="27"/>
      <c r="CC1" s="27"/>
      <c r="CD1" s="27"/>
    </row>
    <row r="2" spans="1:82" ht="26.25">
      <c r="A2" s="28"/>
      <c r="B2" s="26"/>
      <c r="C2" s="35"/>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178" t="s">
        <v>201</v>
      </c>
      <c r="CC2" s="178" t="s">
        <v>203</v>
      </c>
      <c r="CD2" s="62"/>
    </row>
    <row r="3" spans="1:82" ht="25.5">
      <c r="A3" s="160" t="s">
        <v>248</v>
      </c>
      <c r="B3" s="160" t="s">
        <v>249</v>
      </c>
      <c r="C3" s="40"/>
      <c r="D3" s="41">
        <v>1948</v>
      </c>
      <c r="E3" s="41">
        <v>1949</v>
      </c>
      <c r="F3" s="41">
        <v>1950</v>
      </c>
      <c r="G3" s="41">
        <v>1951</v>
      </c>
      <c r="H3" s="41">
        <v>1952</v>
      </c>
      <c r="I3" s="41">
        <v>1953</v>
      </c>
      <c r="J3" s="41" t="s">
        <v>67</v>
      </c>
      <c r="K3" s="41">
        <v>1955</v>
      </c>
      <c r="L3" s="41">
        <v>1956</v>
      </c>
      <c r="M3" s="41" t="s">
        <v>68</v>
      </c>
      <c r="N3" s="41">
        <v>1958</v>
      </c>
      <c r="O3" s="41">
        <v>1959</v>
      </c>
      <c r="P3" s="41">
        <v>1960</v>
      </c>
      <c r="Q3" s="41" t="s">
        <v>69</v>
      </c>
      <c r="R3" s="41">
        <v>1962</v>
      </c>
      <c r="S3" s="41">
        <v>1963</v>
      </c>
      <c r="T3" s="41" t="s">
        <v>70</v>
      </c>
      <c r="U3" s="41">
        <v>1965</v>
      </c>
      <c r="V3" s="41">
        <v>1966</v>
      </c>
      <c r="W3" s="41" t="s">
        <v>71</v>
      </c>
      <c r="X3" s="41">
        <v>1968</v>
      </c>
      <c r="Y3" s="41" t="s">
        <v>72</v>
      </c>
      <c r="Z3" s="41">
        <v>1970</v>
      </c>
      <c r="AA3" s="41" t="s">
        <v>73</v>
      </c>
      <c r="AB3" s="41">
        <v>1972</v>
      </c>
      <c r="AC3" s="41" t="s">
        <v>74</v>
      </c>
      <c r="AD3" s="41">
        <v>1974</v>
      </c>
      <c r="AE3" s="41" t="s">
        <v>75</v>
      </c>
      <c r="AF3" s="41">
        <v>1976</v>
      </c>
      <c r="AG3" s="41" t="s">
        <v>76</v>
      </c>
      <c r="AH3" s="41">
        <v>1978</v>
      </c>
      <c r="AI3" s="41">
        <v>1979</v>
      </c>
      <c r="AJ3" s="41" t="s">
        <v>77</v>
      </c>
      <c r="AK3" s="41">
        <v>1981</v>
      </c>
      <c r="AL3" s="41" t="s">
        <v>78</v>
      </c>
      <c r="AM3" s="41">
        <v>1983</v>
      </c>
      <c r="AN3" s="41" t="s">
        <v>79</v>
      </c>
      <c r="AO3" s="41">
        <v>1985</v>
      </c>
      <c r="AP3" s="41" t="s">
        <v>80</v>
      </c>
      <c r="AQ3" s="41">
        <v>1987</v>
      </c>
      <c r="AR3" s="41" t="s">
        <v>81</v>
      </c>
      <c r="AS3" s="41">
        <v>1989</v>
      </c>
      <c r="AT3" s="41" t="s">
        <v>82</v>
      </c>
      <c r="AU3" s="42">
        <v>1991</v>
      </c>
      <c r="AV3" s="42" t="s">
        <v>83</v>
      </c>
      <c r="AW3" s="42" t="s">
        <v>84</v>
      </c>
      <c r="AX3" s="42">
        <v>1994</v>
      </c>
      <c r="AY3" s="41" t="s">
        <v>85</v>
      </c>
      <c r="AZ3" s="41">
        <v>1996</v>
      </c>
      <c r="BA3" s="41" t="s">
        <v>86</v>
      </c>
      <c r="BB3" s="41">
        <v>1998</v>
      </c>
      <c r="BC3" s="41" t="s">
        <v>87</v>
      </c>
      <c r="BD3" s="41">
        <v>2000</v>
      </c>
      <c r="BE3" s="41" t="s">
        <v>88</v>
      </c>
      <c r="BF3" s="41">
        <v>2002</v>
      </c>
      <c r="BG3" s="41" t="s">
        <v>89</v>
      </c>
      <c r="BH3" s="41" t="s">
        <v>17</v>
      </c>
      <c r="BI3" s="41" t="s">
        <v>90</v>
      </c>
      <c r="BJ3" s="41" t="s">
        <v>18</v>
      </c>
      <c r="BK3" s="41" t="s">
        <v>91</v>
      </c>
      <c r="BL3" s="41" t="s">
        <v>19</v>
      </c>
      <c r="BM3" s="41" t="s">
        <v>92</v>
      </c>
      <c r="BN3" s="41" t="s">
        <v>0</v>
      </c>
      <c r="BO3" s="41" t="s">
        <v>93</v>
      </c>
      <c r="BP3" s="41" t="s">
        <v>34</v>
      </c>
      <c r="BQ3" s="41" t="s">
        <v>94</v>
      </c>
      <c r="BR3" s="41" t="s">
        <v>37</v>
      </c>
      <c r="BS3" s="41" t="s">
        <v>95</v>
      </c>
      <c r="BT3" s="41" t="s">
        <v>45</v>
      </c>
      <c r="BU3" s="41" t="s">
        <v>48</v>
      </c>
      <c r="BV3" s="41" t="s">
        <v>49</v>
      </c>
      <c r="BW3" s="41" t="s">
        <v>96</v>
      </c>
      <c r="BX3" s="41" t="s">
        <v>52</v>
      </c>
      <c r="BY3" s="41" t="s">
        <v>97</v>
      </c>
      <c r="BZ3" s="41" t="s">
        <v>66</v>
      </c>
      <c r="CA3" s="41" t="s">
        <v>105</v>
      </c>
      <c r="CB3" s="179" t="s">
        <v>202</v>
      </c>
      <c r="CC3" s="180" t="s">
        <v>204</v>
      </c>
      <c r="CD3" s="63"/>
    </row>
    <row r="4" spans="1:82" s="36" customFormat="1" ht="16.5" customHeight="1">
      <c r="A4" s="43" t="s">
        <v>205</v>
      </c>
      <c r="B4" s="43" t="s">
        <v>206</v>
      </c>
      <c r="C4" s="44"/>
      <c r="D4" s="45">
        <v>417.79983986000002</v>
      </c>
      <c r="E4" s="46">
        <v>436.27466244999999</v>
      </c>
      <c r="F4" s="46">
        <v>458.45333385999999</v>
      </c>
      <c r="G4" s="46">
        <v>501.02182553</v>
      </c>
      <c r="H4" s="46">
        <v>527.55449228999998</v>
      </c>
      <c r="I4" s="46">
        <v>569.99141815999997</v>
      </c>
      <c r="J4" s="46">
        <v>564.24410460000001</v>
      </c>
      <c r="K4" s="46">
        <v>600.39330344999996</v>
      </c>
      <c r="L4" s="46">
        <v>644.69143799999995</v>
      </c>
      <c r="M4" s="46">
        <v>682.78356288999998</v>
      </c>
      <c r="N4" s="46">
        <v>681.94000800000003</v>
      </c>
      <c r="O4" s="46">
        <v>744.32520589000001</v>
      </c>
      <c r="P4" s="46">
        <v>798.22533614999998</v>
      </c>
      <c r="Q4" s="46">
        <v>906.50834766000003</v>
      </c>
      <c r="R4" s="46">
        <v>1004.7822285</v>
      </c>
      <c r="S4" s="46">
        <v>1120.5704670699999</v>
      </c>
      <c r="T4" s="46">
        <v>1235.0714989999999</v>
      </c>
      <c r="U4" s="46">
        <v>1354.5367610000001</v>
      </c>
      <c r="V4" s="46">
        <v>1445.851463</v>
      </c>
      <c r="W4" s="46">
        <v>1574.1514999999999</v>
      </c>
      <c r="X4" s="46">
        <v>1669.871977</v>
      </c>
      <c r="Y4" s="46">
        <v>2271.737157</v>
      </c>
      <c r="Z4" s="46">
        <v>2549.9652070000002</v>
      </c>
      <c r="AA4" s="46">
        <v>2946.572772</v>
      </c>
      <c r="AB4" s="46">
        <v>3307.8552169999998</v>
      </c>
      <c r="AC4" s="46">
        <v>5449.3562949999996</v>
      </c>
      <c r="AD4" s="46">
        <v>6284.8775679999999</v>
      </c>
      <c r="AE4" s="46">
        <v>6799.9948999999997</v>
      </c>
      <c r="AF4" s="46">
        <v>7098.4978199999996</v>
      </c>
      <c r="AG4" s="46">
        <v>7286.1552179999999</v>
      </c>
      <c r="AH4" s="46">
        <v>7541.9179910000003</v>
      </c>
      <c r="AI4" s="46">
        <v>7965.6179160000002</v>
      </c>
      <c r="AJ4" s="46">
        <v>8629.4123529999997</v>
      </c>
      <c r="AK4" s="46">
        <v>9308.2416059999996</v>
      </c>
      <c r="AL4" s="46">
        <v>10063.840190999999</v>
      </c>
      <c r="AM4" s="46">
        <v>10514.64047</v>
      </c>
      <c r="AN4" s="46">
        <v>10978.14811</v>
      </c>
      <c r="AO4" s="46">
        <v>11388.271307000001</v>
      </c>
      <c r="AP4" s="46">
        <v>12266.580091</v>
      </c>
      <c r="AQ4" s="46">
        <v>12887.622922</v>
      </c>
      <c r="AR4" s="46">
        <v>13756.929767879999</v>
      </c>
      <c r="AS4" s="46">
        <v>14720.998240999999</v>
      </c>
      <c r="AT4" s="46">
        <v>16029.29063</v>
      </c>
      <c r="AU4" s="46">
        <v>17302.046784999999</v>
      </c>
      <c r="AV4" s="46">
        <v>18004.722128000001</v>
      </c>
      <c r="AW4" s="46">
        <v>18322.074390000002</v>
      </c>
      <c r="AX4" s="46">
        <v>18306.905695000001</v>
      </c>
      <c r="AY4" s="46">
        <v>18645.968126</v>
      </c>
      <c r="AZ4" s="46">
        <v>18746.323989560002</v>
      </c>
      <c r="BA4" s="46">
        <v>18588.84977646</v>
      </c>
      <c r="BB4" s="46">
        <v>19002.2907461</v>
      </c>
      <c r="BC4" s="46">
        <v>19576.073501530002</v>
      </c>
      <c r="BD4" s="46">
        <v>20481.85427706</v>
      </c>
      <c r="BE4" s="46">
        <v>21600.61891094</v>
      </c>
      <c r="BF4" s="46">
        <v>21958.082480060002</v>
      </c>
      <c r="BG4" s="46">
        <v>22437.10828946</v>
      </c>
      <c r="BH4" s="46">
        <v>22799.484718580003</v>
      </c>
      <c r="BI4" s="46">
        <v>23270.561820070001</v>
      </c>
      <c r="BJ4" s="46">
        <v>24072.300223570001</v>
      </c>
      <c r="BK4" s="46">
        <v>25273.547017080004</v>
      </c>
      <c r="BL4" s="46">
        <v>26459.15164195</v>
      </c>
      <c r="BM4" s="46">
        <v>27304.822880490003</v>
      </c>
      <c r="BN4" s="46">
        <v>27461.454662799999</v>
      </c>
      <c r="BO4" s="46">
        <v>28306.020529549998</v>
      </c>
      <c r="BP4" s="46">
        <v>28874.979467169996</v>
      </c>
      <c r="BQ4" s="46">
        <v>29539.048688110001</v>
      </c>
      <c r="BR4" s="46">
        <v>29942.037945200002</v>
      </c>
      <c r="BS4" s="46">
        <v>30414.743160220001</v>
      </c>
      <c r="BT4" s="46">
        <v>30862.217874000002</v>
      </c>
      <c r="BU4" s="46">
        <v>31142.840224449999</v>
      </c>
      <c r="BV4" s="46">
        <v>31717.672973409997</v>
      </c>
      <c r="BW4" s="46">
        <v>32508.101244650003</v>
      </c>
      <c r="BX4" s="46">
        <v>34138.673104859998</v>
      </c>
      <c r="BY4" s="46">
        <v>35129.729896600002</v>
      </c>
      <c r="BZ4" s="46">
        <v>36266.344579930003</v>
      </c>
      <c r="CA4" s="46">
        <v>37428.123981119992</v>
      </c>
      <c r="CB4" s="181">
        <f>(CA4-BZ4)/ABS(BZ4)</f>
        <v>3.2034642990540735E-2</v>
      </c>
      <c r="CC4" s="182">
        <f>AVERAGE((BR4-BQ4)/ABS(BQ4),(BS4-BR4)/ABS(BR4),(BT4-BS4)/ABS(BS4),(BU4-BT4)/ABS(BT4),(BV4-BU4)/ABS(BU4),(BW4-BV4)/ABS(BV4),(BX4-BW4)/ABS(BW4),(BY4-BX4)/ABS(BX4),(BZ4-BY4)/ABS(BY4),(CA4-BZ4)/ABS(BZ4))</f>
        <v>2.4019249412795568E-2</v>
      </c>
      <c r="CD4" s="64"/>
    </row>
    <row r="5" spans="1:82" s="36" customFormat="1" ht="16.5" customHeight="1">
      <c r="A5" s="43" t="s">
        <v>207</v>
      </c>
      <c r="B5" s="43" t="s">
        <v>208</v>
      </c>
      <c r="C5" s="47" t="s">
        <v>53</v>
      </c>
      <c r="D5" s="45">
        <v>160</v>
      </c>
      <c r="E5" s="46">
        <v>160</v>
      </c>
      <c r="F5" s="46">
        <v>160</v>
      </c>
      <c r="G5" s="46">
        <v>160</v>
      </c>
      <c r="H5" s="46">
        <v>160</v>
      </c>
      <c r="I5" s="46">
        <v>160</v>
      </c>
      <c r="J5" s="46">
        <v>160</v>
      </c>
      <c r="K5" s="46">
        <v>160</v>
      </c>
      <c r="L5" s="46">
        <v>160</v>
      </c>
      <c r="M5" s="46">
        <v>160</v>
      </c>
      <c r="N5" s="46">
        <v>160</v>
      </c>
      <c r="O5" s="46">
        <v>160</v>
      </c>
      <c r="P5" s="46">
        <v>160</v>
      </c>
      <c r="Q5" s="46">
        <v>160</v>
      </c>
      <c r="R5" s="46">
        <v>160</v>
      </c>
      <c r="S5" s="46">
        <v>160</v>
      </c>
      <c r="T5" s="46">
        <v>350</v>
      </c>
      <c r="U5" s="46">
        <v>350</v>
      </c>
      <c r="V5" s="46">
        <v>350</v>
      </c>
      <c r="W5" s="46">
        <v>350</v>
      </c>
      <c r="X5" s="46">
        <v>350</v>
      </c>
      <c r="Y5" s="46">
        <v>572</v>
      </c>
      <c r="Z5" s="46">
        <v>591</v>
      </c>
      <c r="AA5" s="46">
        <v>685</v>
      </c>
      <c r="AB5" s="46">
        <v>776</v>
      </c>
      <c r="AC5" s="46">
        <v>1318</v>
      </c>
      <c r="AD5" s="46">
        <v>1360</v>
      </c>
      <c r="AE5" s="46">
        <v>1206.5</v>
      </c>
      <c r="AF5" s="46">
        <v>1258.872738</v>
      </c>
      <c r="AG5" s="46">
        <v>1350.8045689999999</v>
      </c>
      <c r="AH5" s="46">
        <v>1587.3611880000001</v>
      </c>
      <c r="AI5" s="46">
        <v>1616.522968</v>
      </c>
      <c r="AJ5" s="46">
        <v>1930.6000800000002</v>
      </c>
      <c r="AK5" s="46">
        <v>1961.0859209999999</v>
      </c>
      <c r="AL5" s="46">
        <v>2476.9937369999998</v>
      </c>
      <c r="AM5" s="46">
        <v>2515.7803220000001</v>
      </c>
      <c r="AN5" s="46">
        <v>2835.3884330000001</v>
      </c>
      <c r="AO5" s="46">
        <v>2892.7886440000002</v>
      </c>
      <c r="AP5" s="46">
        <v>3074.8131159999998</v>
      </c>
      <c r="AQ5" s="46">
        <v>3141.964242</v>
      </c>
      <c r="AR5" s="46">
        <v>3326.2151389999999</v>
      </c>
      <c r="AS5" s="46">
        <v>3392.1979220000003</v>
      </c>
      <c r="AT5" s="46">
        <v>3665.5329999999999</v>
      </c>
      <c r="AU5" s="46">
        <v>3937.6351460000001</v>
      </c>
      <c r="AV5" s="46">
        <v>4241.2100140000002</v>
      </c>
      <c r="AW5" s="46">
        <v>4522.8926000000001</v>
      </c>
      <c r="AX5" s="46">
        <v>4584.912163</v>
      </c>
      <c r="AY5" s="46">
        <v>4808.6792270000005</v>
      </c>
      <c r="AZ5" s="46">
        <v>4963.3525310000005</v>
      </c>
      <c r="BA5" s="46">
        <v>5160.5048900000002</v>
      </c>
      <c r="BB5" s="46">
        <v>5342.9801959999995</v>
      </c>
      <c r="BC5" s="46">
        <v>6727.4016959099999</v>
      </c>
      <c r="BD5" s="46">
        <v>7416.7901090799996</v>
      </c>
      <c r="BE5" s="46">
        <v>7749.5640572000011</v>
      </c>
      <c r="BF5" s="46">
        <v>7717.3543578099998</v>
      </c>
      <c r="BG5" s="46">
        <v>8050.72385545</v>
      </c>
      <c r="BH5" s="46">
        <v>8299.6487326700008</v>
      </c>
      <c r="BI5" s="46">
        <v>8595.7053076499997</v>
      </c>
      <c r="BJ5" s="46">
        <v>8814.7515009400013</v>
      </c>
      <c r="BK5" s="46">
        <v>9230.4108640300001</v>
      </c>
      <c r="BL5" s="46">
        <v>9455.4737966299999</v>
      </c>
      <c r="BM5" s="46">
        <v>9558.8627282900015</v>
      </c>
      <c r="BN5" s="46">
        <v>9775.7684595600003</v>
      </c>
      <c r="BO5" s="46">
        <v>10063.729493299999</v>
      </c>
      <c r="BP5" s="46">
        <v>10176.76906834</v>
      </c>
      <c r="BQ5" s="46">
        <v>10441.151733250001</v>
      </c>
      <c r="BR5" s="46">
        <v>10598.02624092</v>
      </c>
      <c r="BS5" s="46">
        <v>10736.78188077</v>
      </c>
      <c r="BT5" s="46">
        <v>10895.567505789999</v>
      </c>
      <c r="BU5" s="46">
        <v>11105.211450790001</v>
      </c>
      <c r="BV5" s="46">
        <v>11294.943318959999</v>
      </c>
      <c r="BW5" s="46">
        <v>11570.59870972</v>
      </c>
      <c r="BX5" s="46">
        <v>12414.597122470001</v>
      </c>
      <c r="BY5" s="46">
        <v>12773.96262978</v>
      </c>
      <c r="BZ5" s="46">
        <v>13170.4365521</v>
      </c>
      <c r="CA5" s="46">
        <v>13749.253685739999</v>
      </c>
      <c r="CB5" s="183">
        <f t="shared" ref="CB5:CB53" si="0">(CA5-BZ5)/ABS(BZ5)</f>
        <v>4.3948211689893296E-2</v>
      </c>
      <c r="CC5" s="182">
        <f t="shared" ref="CC5:CC19" si="1">AVERAGE((BR5-BQ5)/ABS(BQ5),(BS5-BR5)/ABS(BR5),(BT5-BS5)/ABS(BS5),(BU5-BT5)/ABS(BT5),(BV5-BU5)/ABS(BU5),(BW5-BV5)/ABS(BV5),(BX5-BW5)/ABS(BW5),(BY5-BX5)/ABS(BX5),(BZ5-BY5)/ABS(BY5),(CA5-BZ5)/ABS(BZ5))</f>
        <v>2.805137779307355E-2</v>
      </c>
      <c r="CD5" s="64"/>
    </row>
    <row r="6" spans="1:82" s="165" customFormat="1" ht="12" customHeight="1">
      <c r="A6" s="175" t="s">
        <v>186</v>
      </c>
      <c r="B6" s="175" t="s">
        <v>190</v>
      </c>
      <c r="C6" s="163" t="s">
        <v>53</v>
      </c>
      <c r="D6" s="49">
        <v>106.666667</v>
      </c>
      <c r="E6" s="50">
        <v>106.666667</v>
      </c>
      <c r="F6" s="50">
        <v>106.666667</v>
      </c>
      <c r="G6" s="50">
        <v>106.666667</v>
      </c>
      <c r="H6" s="50">
        <v>106.666667</v>
      </c>
      <c r="I6" s="50">
        <v>106.666667</v>
      </c>
      <c r="J6" s="50">
        <v>106.666667</v>
      </c>
      <c r="K6" s="50">
        <v>106.666667</v>
      </c>
      <c r="L6" s="50">
        <v>106.666667</v>
      </c>
      <c r="M6" s="50">
        <v>106.666667</v>
      </c>
      <c r="N6" s="50">
        <v>106.666667</v>
      </c>
      <c r="O6" s="50">
        <v>106.666667</v>
      </c>
      <c r="P6" s="50">
        <v>106.666667</v>
      </c>
      <c r="Q6" s="50">
        <v>106.666667</v>
      </c>
      <c r="R6" s="50">
        <v>106.666667</v>
      </c>
      <c r="S6" s="50">
        <v>106.666667</v>
      </c>
      <c r="T6" s="50">
        <v>262.5</v>
      </c>
      <c r="U6" s="50">
        <v>262.5</v>
      </c>
      <c r="V6" s="50">
        <v>262.5</v>
      </c>
      <c r="W6" s="50">
        <v>262.5</v>
      </c>
      <c r="X6" s="50">
        <v>262.5</v>
      </c>
      <c r="Y6" s="50">
        <v>429</v>
      </c>
      <c r="Z6" s="50">
        <v>443.25</v>
      </c>
      <c r="AA6" s="50">
        <v>513.75</v>
      </c>
      <c r="AB6" s="50">
        <v>582</v>
      </c>
      <c r="AC6" s="50">
        <v>988.5</v>
      </c>
      <c r="AD6" s="50">
        <v>1020</v>
      </c>
      <c r="AE6" s="50">
        <v>780</v>
      </c>
      <c r="AF6" s="50">
        <v>819.27533200000005</v>
      </c>
      <c r="AG6" s="50">
        <v>871.80456900000001</v>
      </c>
      <c r="AH6" s="50">
        <v>1091.310817</v>
      </c>
      <c r="AI6" s="50">
        <v>1111.359541</v>
      </c>
      <c r="AJ6" s="50">
        <v>1394.3222800000001</v>
      </c>
      <c r="AK6" s="50">
        <v>1416.3398299999999</v>
      </c>
      <c r="AL6" s="50">
        <v>1857.745304</v>
      </c>
      <c r="AM6" s="50">
        <v>1886.8352420000001</v>
      </c>
      <c r="AN6" s="50">
        <v>2126.5413250000001</v>
      </c>
      <c r="AO6" s="50">
        <v>2169.5914830000002</v>
      </c>
      <c r="AP6" s="50">
        <v>2382.9801649999999</v>
      </c>
      <c r="AQ6" s="50">
        <v>2513.5713940000001</v>
      </c>
      <c r="AR6" s="50">
        <v>2660.9721119999999</v>
      </c>
      <c r="AS6" s="50">
        <v>2713.7583370000002</v>
      </c>
      <c r="AT6" s="50">
        <v>3115.703051</v>
      </c>
      <c r="AU6" s="50">
        <v>3346.989873</v>
      </c>
      <c r="AV6" s="50">
        <v>3605.0285119999999</v>
      </c>
      <c r="AW6" s="50">
        <v>3831.4950060000001</v>
      </c>
      <c r="AX6" s="50">
        <v>3884.0338710000001</v>
      </c>
      <c r="AY6" s="50">
        <v>4073.594505</v>
      </c>
      <c r="AZ6" s="50">
        <v>4218.8496510000004</v>
      </c>
      <c r="BA6" s="50">
        <v>4386.4291579999999</v>
      </c>
      <c r="BB6" s="50">
        <v>4541.5331669999996</v>
      </c>
      <c r="BC6" s="50">
        <v>4480.5085589999999</v>
      </c>
      <c r="BD6" s="50">
        <v>4535.302745</v>
      </c>
      <c r="BE6" s="50">
        <v>4757.7038920000005</v>
      </c>
      <c r="BF6" s="50">
        <v>4759.8648030000004</v>
      </c>
      <c r="BG6" s="50">
        <v>4904.889381</v>
      </c>
      <c r="BH6" s="50">
        <v>4977.2062599999999</v>
      </c>
      <c r="BI6" s="50">
        <v>5125.1222420000004</v>
      </c>
      <c r="BJ6" s="50">
        <v>5183.2165619999996</v>
      </c>
      <c r="BK6" s="50">
        <v>5448.3448559999997</v>
      </c>
      <c r="BL6" s="50">
        <v>6623.1395069999999</v>
      </c>
      <c r="BM6" s="50">
        <v>6996.286701</v>
      </c>
      <c r="BN6" s="50">
        <v>7156.0931110000001</v>
      </c>
      <c r="BO6" s="50">
        <v>7439.303895</v>
      </c>
      <c r="BP6" s="50">
        <v>7584.9455239999998</v>
      </c>
      <c r="BQ6" s="50">
        <v>7815.2961599999999</v>
      </c>
      <c r="BR6" s="50">
        <v>7989.3675229999999</v>
      </c>
      <c r="BS6" s="50">
        <v>8159.19526305</v>
      </c>
      <c r="BT6" s="50">
        <v>8314.6544021499994</v>
      </c>
      <c r="BU6" s="50">
        <v>8463.5418269399997</v>
      </c>
      <c r="BV6" s="50">
        <v>8612.7471117199984</v>
      </c>
      <c r="BW6" s="50">
        <v>8847.1920324999992</v>
      </c>
      <c r="BX6" s="50">
        <v>9287.3386022800005</v>
      </c>
      <c r="BY6" s="50">
        <v>9499.3865621900004</v>
      </c>
      <c r="BZ6" s="50">
        <v>9657.0845487700008</v>
      </c>
      <c r="CA6" s="50">
        <v>10090.482312979999</v>
      </c>
      <c r="CB6" s="184">
        <f t="shared" si="0"/>
        <v>4.4878737679188992E-2</v>
      </c>
      <c r="CC6" s="185">
        <f t="shared" si="1"/>
        <v>2.5940102053809054E-2</v>
      </c>
      <c r="CD6" s="164"/>
    </row>
    <row r="7" spans="1:82" s="169" customFormat="1" ht="12" customHeight="1">
      <c r="A7" s="186" t="s">
        <v>194</v>
      </c>
      <c r="B7" s="166" t="s">
        <v>101</v>
      </c>
      <c r="C7" s="167"/>
      <c r="D7" s="49">
        <v>108.6</v>
      </c>
      <c r="E7" s="50">
        <v>107.7</v>
      </c>
      <c r="F7" s="50">
        <v>116.5</v>
      </c>
      <c r="G7" s="50">
        <v>118.2</v>
      </c>
      <c r="H7" s="50">
        <v>119.4</v>
      </c>
      <c r="I7" s="50">
        <v>123.7</v>
      </c>
      <c r="J7" s="50">
        <v>122.6</v>
      </c>
      <c r="K7" s="50">
        <v>127.6</v>
      </c>
      <c r="L7" s="50">
        <v>130.5</v>
      </c>
      <c r="M7" s="50">
        <v>137.80000000000001</v>
      </c>
      <c r="N7" s="50">
        <v>147.9</v>
      </c>
      <c r="O7" s="50">
        <v>153.30000000000001</v>
      </c>
      <c r="P7" s="50">
        <v>197.4</v>
      </c>
      <c r="Q7" s="50">
        <v>196</v>
      </c>
      <c r="R7" s="50">
        <v>217.5</v>
      </c>
      <c r="S7" s="50">
        <v>243.4</v>
      </c>
      <c r="T7" s="50">
        <v>256.2</v>
      </c>
      <c r="U7" s="50">
        <v>303.7</v>
      </c>
      <c r="V7" s="50">
        <v>332.5</v>
      </c>
      <c r="W7" s="50">
        <v>399.8</v>
      </c>
      <c r="X7" s="50">
        <v>434.1</v>
      </c>
      <c r="Y7" s="50">
        <v>514</v>
      </c>
      <c r="Z7" s="50">
        <v>648.5</v>
      </c>
      <c r="AA7" s="50">
        <v>646.1</v>
      </c>
      <c r="AB7" s="50">
        <v>673.1</v>
      </c>
      <c r="AC7" s="50">
        <v>650.1</v>
      </c>
      <c r="AD7" s="50">
        <v>639.5</v>
      </c>
      <c r="AE7" s="50">
        <v>556.5</v>
      </c>
      <c r="AF7" s="50">
        <v>525.1</v>
      </c>
      <c r="AG7" s="50">
        <v>574.9</v>
      </c>
      <c r="AH7" s="50">
        <v>575.5</v>
      </c>
      <c r="AI7" s="50">
        <v>644.1</v>
      </c>
      <c r="AJ7" s="50">
        <v>639.70000000000005</v>
      </c>
      <c r="AK7" s="50">
        <v>644.6</v>
      </c>
      <c r="AL7" s="50">
        <v>699.8</v>
      </c>
      <c r="AM7" s="50">
        <v>687.9</v>
      </c>
      <c r="AN7" s="50">
        <v>789</v>
      </c>
      <c r="AO7" s="50">
        <v>843.7</v>
      </c>
      <c r="AP7" s="50">
        <v>797.3</v>
      </c>
      <c r="AQ7" s="50">
        <v>846.5</v>
      </c>
      <c r="AR7" s="50">
        <v>849.3</v>
      </c>
      <c r="AS7" s="50">
        <v>875.8</v>
      </c>
      <c r="AT7" s="50">
        <v>987.82637399999999</v>
      </c>
      <c r="AU7" s="50">
        <v>971.97489099999996</v>
      </c>
      <c r="AV7" s="50">
        <v>980.18545900000004</v>
      </c>
      <c r="AW7" s="50">
        <v>1167.1891109999999</v>
      </c>
      <c r="AX7" s="50">
        <v>1193.269978</v>
      </c>
      <c r="AY7" s="50">
        <v>1325.3148719999999</v>
      </c>
      <c r="AZ7" s="50">
        <v>1387.8973229999999</v>
      </c>
      <c r="BA7" s="50">
        <v>1440.2256110000001</v>
      </c>
      <c r="BB7" s="50">
        <v>1452.663329</v>
      </c>
      <c r="BC7" s="50">
        <v>1701.61025</v>
      </c>
      <c r="BD7" s="50">
        <v>1665.2327210000001</v>
      </c>
      <c r="BE7" s="50">
        <v>1802.022659</v>
      </c>
      <c r="BF7" s="50">
        <v>1652.5412470000001</v>
      </c>
      <c r="BG7" s="50">
        <v>1756.078473</v>
      </c>
      <c r="BH7" s="50">
        <v>2040.1347720000001</v>
      </c>
      <c r="BI7" s="50">
        <v>2051.1794159999999</v>
      </c>
      <c r="BJ7" s="50">
        <v>2160.7005629999999</v>
      </c>
      <c r="BK7" s="50">
        <v>2186.3968070000001</v>
      </c>
      <c r="BL7" s="50">
        <v>2185.5075609999999</v>
      </c>
      <c r="BM7" s="50">
        <v>1986.5564340000001</v>
      </c>
      <c r="BN7" s="50">
        <v>2356.171202</v>
      </c>
      <c r="BO7" s="50">
        <v>2208.3566740000001</v>
      </c>
      <c r="BP7" s="50">
        <v>2396.80006</v>
      </c>
      <c r="BQ7" s="50">
        <v>2294.9569940000001</v>
      </c>
      <c r="BR7" s="50">
        <v>2257.0504080000001</v>
      </c>
      <c r="BS7" s="50">
        <v>2198.2133699999999</v>
      </c>
      <c r="BT7" s="50">
        <v>2130.538157</v>
      </c>
      <c r="BU7" s="50">
        <v>2138.8145840000002</v>
      </c>
      <c r="BV7" s="50">
        <v>2081.312598</v>
      </c>
      <c r="BW7" s="50">
        <v>2041.981945</v>
      </c>
      <c r="BX7" s="50">
        <v>2104.8736990000002</v>
      </c>
      <c r="BY7" s="50">
        <v>2257.3514070000001</v>
      </c>
      <c r="BZ7" s="50">
        <v>2081.7459939999999</v>
      </c>
      <c r="CA7" s="50">
        <v>2024.83293</v>
      </c>
      <c r="CB7" s="184">
        <f t="shared" si="0"/>
        <v>-2.733910100657547E-2</v>
      </c>
      <c r="CC7" s="185">
        <f t="shared" si="1"/>
        <v>-1.1716136894610225E-2</v>
      </c>
      <c r="CD7" s="168"/>
    </row>
    <row r="8" spans="1:82" s="169" customFormat="1" ht="12" customHeight="1">
      <c r="A8" s="186" t="s">
        <v>195</v>
      </c>
      <c r="B8" s="166" t="s">
        <v>102</v>
      </c>
      <c r="C8" s="167"/>
      <c r="D8" s="49">
        <v>13.7</v>
      </c>
      <c r="E8" s="50">
        <v>9.4</v>
      </c>
      <c r="F8" s="50">
        <v>10.199999999999999</v>
      </c>
      <c r="G8" s="50">
        <v>9</v>
      </c>
      <c r="H8" s="50">
        <v>10.8</v>
      </c>
      <c r="I8" s="50">
        <v>12.3</v>
      </c>
      <c r="J8" s="50">
        <v>12.3</v>
      </c>
      <c r="K8" s="50">
        <v>8.5</v>
      </c>
      <c r="L8" s="50">
        <v>13.7</v>
      </c>
      <c r="M8" s="50">
        <v>12.3</v>
      </c>
      <c r="N8" s="50">
        <v>12.3</v>
      </c>
      <c r="O8" s="50">
        <v>9.4</v>
      </c>
      <c r="P8" s="50">
        <v>14.145</v>
      </c>
      <c r="Q8" s="50">
        <v>19.5</v>
      </c>
      <c r="R8" s="50">
        <v>21.7</v>
      </c>
      <c r="S8" s="50">
        <v>27.1</v>
      </c>
      <c r="T8" s="50">
        <v>24.4</v>
      </c>
      <c r="U8" s="50">
        <v>32.6</v>
      </c>
      <c r="V8" s="50">
        <v>48.9</v>
      </c>
      <c r="W8" s="50">
        <v>43.4</v>
      </c>
      <c r="X8" s="50">
        <v>43.4</v>
      </c>
      <c r="Y8" s="50">
        <v>54.3</v>
      </c>
      <c r="Z8" s="50">
        <v>65.149000000000001</v>
      </c>
      <c r="AA8" s="50">
        <v>75.2</v>
      </c>
      <c r="AB8" s="50">
        <v>87.8</v>
      </c>
      <c r="AC8" s="50">
        <v>125.4</v>
      </c>
      <c r="AD8" s="50">
        <v>150.5</v>
      </c>
      <c r="AE8" s="50">
        <v>151.72900000000001</v>
      </c>
      <c r="AF8" s="50">
        <v>131.69999999999999</v>
      </c>
      <c r="AG8" s="50">
        <v>137.9</v>
      </c>
      <c r="AH8" s="50">
        <v>173.1</v>
      </c>
      <c r="AI8" s="50">
        <v>147.30000000000001</v>
      </c>
      <c r="AJ8" s="50">
        <v>137.935</v>
      </c>
      <c r="AK8" s="50">
        <v>272.60000000000002</v>
      </c>
      <c r="AL8" s="50">
        <v>262.54300000000001</v>
      </c>
      <c r="AM8" s="50">
        <v>262.26299999999998</v>
      </c>
      <c r="AN8" s="50">
        <v>259.053</v>
      </c>
      <c r="AO8" s="50">
        <v>231.50700000000001</v>
      </c>
      <c r="AP8" s="50">
        <v>227.49199999999999</v>
      </c>
      <c r="AQ8" s="50">
        <v>229.32499999999999</v>
      </c>
      <c r="AR8" s="50">
        <v>231.73400000000001</v>
      </c>
      <c r="AS8" s="50">
        <v>201.035</v>
      </c>
      <c r="AT8" s="50">
        <v>173.47399999999999</v>
      </c>
      <c r="AU8" s="50">
        <v>189.642</v>
      </c>
      <c r="AV8" s="50">
        <v>170.643</v>
      </c>
      <c r="AW8" s="50">
        <v>172.58600000000001</v>
      </c>
      <c r="AX8" s="50">
        <v>169.48099999999999</v>
      </c>
      <c r="AY8" s="50">
        <v>153.95500000000001</v>
      </c>
      <c r="AZ8" s="50">
        <v>167.18600000000001</v>
      </c>
      <c r="BA8" s="50">
        <v>110.64100000000001</v>
      </c>
      <c r="BB8" s="50">
        <v>200.697</v>
      </c>
      <c r="BC8" s="50">
        <v>149.14500000000001</v>
      </c>
      <c r="BD8" s="50">
        <v>220.79599999999999</v>
      </c>
      <c r="BE8" s="50">
        <v>216.56</v>
      </c>
      <c r="BF8" s="50">
        <v>162</v>
      </c>
      <c r="BG8" s="50">
        <v>169.376</v>
      </c>
      <c r="BH8" s="50">
        <v>223.020126</v>
      </c>
      <c r="BI8" s="50">
        <v>223.33169599999999</v>
      </c>
      <c r="BJ8" s="50">
        <v>220.82989799999999</v>
      </c>
      <c r="BK8" s="50">
        <v>222.72155699999999</v>
      </c>
      <c r="BL8" s="50">
        <v>234.88964899999999</v>
      </c>
      <c r="BM8" s="50">
        <v>245.84732</v>
      </c>
      <c r="BN8" s="50">
        <v>243.07511299999999</v>
      </c>
      <c r="BO8" s="50">
        <v>269.48126500000001</v>
      </c>
      <c r="BP8" s="50">
        <v>266.97912600000001</v>
      </c>
      <c r="BQ8" s="50">
        <v>241.798328</v>
      </c>
      <c r="BR8" s="50">
        <v>236.41188500000001</v>
      </c>
      <c r="BS8" s="50">
        <v>230.07405800000001</v>
      </c>
      <c r="BT8" s="50">
        <v>222.86648099999999</v>
      </c>
      <c r="BU8" s="50">
        <v>224.35021800000001</v>
      </c>
      <c r="BV8" s="50">
        <v>291.65712810000002</v>
      </c>
      <c r="BW8" s="50">
        <v>226.771208</v>
      </c>
      <c r="BX8" s="50">
        <v>241.90999400000001</v>
      </c>
      <c r="BY8" s="50">
        <v>253.42353600000001</v>
      </c>
      <c r="BZ8" s="50">
        <v>249.79280900000001</v>
      </c>
      <c r="CA8" s="50">
        <v>239.27032700000001</v>
      </c>
      <c r="CB8" s="184">
        <f t="shared" si="0"/>
        <v>-4.2124839550525234E-2</v>
      </c>
      <c r="CC8" s="185">
        <f t="shared" si="1"/>
        <v>6.1680979810727135E-3</v>
      </c>
      <c r="CD8" s="168"/>
    </row>
    <row r="9" spans="1:82" s="169" customFormat="1" ht="12" customHeight="1">
      <c r="A9" s="186" t="s">
        <v>196</v>
      </c>
      <c r="B9" s="166" t="s">
        <v>103</v>
      </c>
      <c r="C9" s="167"/>
      <c r="D9" s="49" t="s">
        <v>1</v>
      </c>
      <c r="E9" s="50" t="s">
        <v>1</v>
      </c>
      <c r="F9" s="50" t="s">
        <v>1</v>
      </c>
      <c r="G9" s="50" t="s">
        <v>1</v>
      </c>
      <c r="H9" s="50" t="s">
        <v>1</v>
      </c>
      <c r="I9" s="50" t="s">
        <v>1</v>
      </c>
      <c r="J9" s="50" t="s">
        <v>1</v>
      </c>
      <c r="K9" s="50" t="s">
        <v>1</v>
      </c>
      <c r="L9" s="50" t="s">
        <v>1</v>
      </c>
      <c r="M9" s="50" t="s">
        <v>1</v>
      </c>
      <c r="N9" s="50" t="s">
        <v>1</v>
      </c>
      <c r="O9" s="50" t="s">
        <v>1</v>
      </c>
      <c r="P9" s="50" t="s">
        <v>1</v>
      </c>
      <c r="Q9" s="50" t="s">
        <v>1</v>
      </c>
      <c r="R9" s="50" t="s">
        <v>1</v>
      </c>
      <c r="S9" s="50" t="s">
        <v>1</v>
      </c>
      <c r="T9" s="50" t="s">
        <v>1</v>
      </c>
      <c r="U9" s="50" t="s">
        <v>1</v>
      </c>
      <c r="V9" s="50" t="s">
        <v>1</v>
      </c>
      <c r="W9" s="50" t="s">
        <v>1</v>
      </c>
      <c r="X9" s="50" t="s">
        <v>1</v>
      </c>
      <c r="Y9" s="50" t="s">
        <v>1</v>
      </c>
      <c r="Z9" s="50" t="s">
        <v>1</v>
      </c>
      <c r="AA9" s="50" t="s">
        <v>1</v>
      </c>
      <c r="AB9" s="50" t="s">
        <v>1</v>
      </c>
      <c r="AC9" s="50" t="s">
        <v>1</v>
      </c>
      <c r="AD9" s="50" t="s">
        <v>1</v>
      </c>
      <c r="AE9" s="50" t="s">
        <v>1</v>
      </c>
      <c r="AF9" s="50" t="s">
        <v>1</v>
      </c>
      <c r="AG9" s="50" t="s">
        <v>1</v>
      </c>
      <c r="AH9" s="50" t="s">
        <v>1</v>
      </c>
      <c r="AI9" s="50" t="s">
        <v>1</v>
      </c>
      <c r="AJ9" s="50" t="s">
        <v>1</v>
      </c>
      <c r="AK9" s="50" t="s">
        <v>1</v>
      </c>
      <c r="AL9" s="50" t="s">
        <v>1</v>
      </c>
      <c r="AM9" s="50" t="s">
        <v>1</v>
      </c>
      <c r="AN9" s="50" t="s">
        <v>1</v>
      </c>
      <c r="AO9" s="50" t="s">
        <v>1</v>
      </c>
      <c r="AP9" s="50" t="s">
        <v>1</v>
      </c>
      <c r="AQ9" s="50" t="s">
        <v>1</v>
      </c>
      <c r="AR9" s="50" t="s">
        <v>1</v>
      </c>
      <c r="AS9" s="50" t="s">
        <v>1</v>
      </c>
      <c r="AT9" s="50" t="s">
        <v>1</v>
      </c>
      <c r="AU9" s="50" t="s">
        <v>1</v>
      </c>
      <c r="AV9" s="50" t="s">
        <v>1</v>
      </c>
      <c r="AW9" s="50" t="s">
        <v>1</v>
      </c>
      <c r="AX9" s="50" t="s">
        <v>1</v>
      </c>
      <c r="AY9" s="50" t="s">
        <v>1</v>
      </c>
      <c r="AZ9" s="50" t="s">
        <v>1</v>
      </c>
      <c r="BA9" s="50" t="s">
        <v>1</v>
      </c>
      <c r="BB9" s="50" t="s">
        <v>1</v>
      </c>
      <c r="BC9" s="50">
        <v>256.02561305385547</v>
      </c>
      <c r="BD9" s="50">
        <v>376.0325574778314</v>
      </c>
      <c r="BE9" s="50">
        <v>380.92936372638553</v>
      </c>
      <c r="BF9" s="50">
        <v>375.44564590987954</v>
      </c>
      <c r="BG9" s="50">
        <v>382.11855271373497</v>
      </c>
      <c r="BH9" s="50">
        <v>394.13170806457833</v>
      </c>
      <c r="BI9" s="50">
        <v>404.24073666301211</v>
      </c>
      <c r="BJ9" s="50">
        <v>424.35025555951808</v>
      </c>
      <c r="BK9" s="50">
        <v>434.47218223409646</v>
      </c>
      <c r="BL9" s="50">
        <v>486.91309982746998</v>
      </c>
      <c r="BM9" s="50">
        <v>439.8891821496386</v>
      </c>
      <c r="BN9" s="50">
        <v>458.5041556542169</v>
      </c>
      <c r="BO9" s="50">
        <v>460.50988549759046</v>
      </c>
      <c r="BP9" s="50">
        <v>463.39712462385552</v>
      </c>
      <c r="BQ9" s="50">
        <v>474.80053903915666</v>
      </c>
      <c r="BR9" s="50">
        <v>475.86312991132536</v>
      </c>
      <c r="BS9" s="50">
        <v>472.31787736433739</v>
      </c>
      <c r="BT9" s="50">
        <v>472.5726577816867</v>
      </c>
      <c r="BU9" s="50">
        <v>485.29958288493981</v>
      </c>
      <c r="BV9" s="50">
        <v>493.20461204915659</v>
      </c>
      <c r="BW9" s="50">
        <v>495.26980628879517</v>
      </c>
      <c r="BX9" s="50" t="s">
        <v>1</v>
      </c>
      <c r="BY9" s="50" t="s">
        <v>1</v>
      </c>
      <c r="BZ9" s="50" t="s">
        <v>1</v>
      </c>
      <c r="CA9" s="50" t="s">
        <v>1</v>
      </c>
      <c r="CB9" s="184" t="s">
        <v>1</v>
      </c>
      <c r="CC9" s="185" t="s">
        <v>1</v>
      </c>
      <c r="CD9" s="168"/>
    </row>
    <row r="10" spans="1:82" s="169" customFormat="1" ht="12" customHeight="1">
      <c r="A10" s="186" t="s">
        <v>197</v>
      </c>
      <c r="B10" s="166" t="s">
        <v>104</v>
      </c>
      <c r="C10" s="167"/>
      <c r="D10" s="49">
        <v>0</v>
      </c>
      <c r="E10" s="50">
        <v>0</v>
      </c>
      <c r="F10" s="50">
        <v>0</v>
      </c>
      <c r="G10" s="50">
        <v>0</v>
      </c>
      <c r="H10" s="50">
        <v>0</v>
      </c>
      <c r="I10" s="50">
        <v>0</v>
      </c>
      <c r="J10" s="50">
        <v>0</v>
      </c>
      <c r="K10" s="50">
        <v>0</v>
      </c>
      <c r="L10" s="50">
        <v>0</v>
      </c>
      <c r="M10" s="50">
        <v>0</v>
      </c>
      <c r="N10" s="50">
        <v>0</v>
      </c>
      <c r="O10" s="50">
        <v>0</v>
      </c>
      <c r="P10" s="50">
        <v>0</v>
      </c>
      <c r="Q10" s="50">
        <v>0</v>
      </c>
      <c r="R10" s="50">
        <v>0</v>
      </c>
      <c r="S10" s="50">
        <v>0</v>
      </c>
      <c r="T10" s="50">
        <v>0</v>
      </c>
      <c r="U10" s="50">
        <v>0</v>
      </c>
      <c r="V10" s="50">
        <v>0</v>
      </c>
      <c r="W10" s="50">
        <v>0</v>
      </c>
      <c r="X10" s="50">
        <v>0</v>
      </c>
      <c r="Y10" s="50">
        <v>0</v>
      </c>
      <c r="Z10" s="50">
        <v>0</v>
      </c>
      <c r="AA10" s="50">
        <v>0</v>
      </c>
      <c r="AB10" s="50">
        <v>0</v>
      </c>
      <c r="AC10" s="50">
        <v>212.99999999999997</v>
      </c>
      <c r="AD10" s="50">
        <v>230</v>
      </c>
      <c r="AE10" s="50">
        <v>71.770999999999987</v>
      </c>
      <c r="AF10" s="50">
        <v>162.47533200000004</v>
      </c>
      <c r="AG10" s="50">
        <v>159.00456900000003</v>
      </c>
      <c r="AH10" s="50">
        <v>342.71081700000002</v>
      </c>
      <c r="AI10" s="50">
        <v>319.959541</v>
      </c>
      <c r="AJ10" s="50">
        <v>616.6872800000001</v>
      </c>
      <c r="AK10" s="50">
        <v>499.13982999999985</v>
      </c>
      <c r="AL10" s="50">
        <v>895.40230400000007</v>
      </c>
      <c r="AM10" s="50">
        <v>936.6722420000001</v>
      </c>
      <c r="AN10" s="50">
        <v>1078.4883250000003</v>
      </c>
      <c r="AO10" s="50">
        <v>1094.384483</v>
      </c>
      <c r="AP10" s="50">
        <v>1358.188165</v>
      </c>
      <c r="AQ10" s="50">
        <v>1437.746394</v>
      </c>
      <c r="AR10" s="50">
        <v>1579.938112</v>
      </c>
      <c r="AS10" s="50">
        <v>1636.9233370000002</v>
      </c>
      <c r="AT10" s="50">
        <v>1954.4026770000003</v>
      </c>
      <c r="AU10" s="50">
        <v>2185.3729820000003</v>
      </c>
      <c r="AV10" s="50">
        <v>2454.2000529999996</v>
      </c>
      <c r="AW10" s="50">
        <v>2491.7198950000002</v>
      </c>
      <c r="AX10" s="50">
        <v>2521.2828930000005</v>
      </c>
      <c r="AY10" s="50">
        <v>2594.3246330000002</v>
      </c>
      <c r="AZ10" s="50">
        <v>2663.7663280000002</v>
      </c>
      <c r="BA10" s="50">
        <v>2835.562547</v>
      </c>
      <c r="BB10" s="50">
        <v>2888.1728379999995</v>
      </c>
      <c r="BC10" s="50">
        <v>2373.7276959461446</v>
      </c>
      <c r="BD10" s="50">
        <v>2273.2414665221686</v>
      </c>
      <c r="BE10" s="50">
        <v>2358.1918692736149</v>
      </c>
      <c r="BF10" s="50">
        <v>2569.8779100901206</v>
      </c>
      <c r="BG10" s="50">
        <v>2597.3163552862648</v>
      </c>
      <c r="BH10" s="50">
        <v>2319.9196539354216</v>
      </c>
      <c r="BI10" s="50">
        <v>2446.3703933369879</v>
      </c>
      <c r="BJ10" s="50">
        <v>2377.3358454404815</v>
      </c>
      <c r="BK10" s="50">
        <v>2604.7543097659031</v>
      </c>
      <c r="BL10" s="50">
        <v>3715.8291971725298</v>
      </c>
      <c r="BM10" s="50">
        <v>4323.9937648503619</v>
      </c>
      <c r="BN10" s="50">
        <v>4098.3426403457834</v>
      </c>
      <c r="BO10" s="50">
        <v>4500.9560705024096</v>
      </c>
      <c r="BP10" s="50">
        <v>4457.7692133761439</v>
      </c>
      <c r="BQ10" s="50">
        <v>4803.7402989608436</v>
      </c>
      <c r="BR10" s="50">
        <v>5020.0421000886745</v>
      </c>
      <c r="BS10" s="50">
        <v>5258.5899576856627</v>
      </c>
      <c r="BT10" s="50">
        <v>5488.6771063683127</v>
      </c>
      <c r="BU10" s="50">
        <v>5615.0774420550606</v>
      </c>
      <c r="BV10" s="50">
        <v>5746.5727735708415</v>
      </c>
      <c r="BW10" s="50">
        <v>6083.1690732112047</v>
      </c>
      <c r="BX10" s="50">
        <v>6940.5549092800002</v>
      </c>
      <c r="BY10" s="50">
        <v>6988.6116191900001</v>
      </c>
      <c r="BZ10" s="50">
        <v>7325.5457457700013</v>
      </c>
      <c r="CA10" s="50">
        <v>7826.3790559799982</v>
      </c>
      <c r="CB10" s="184">
        <f t="shared" si="0"/>
        <v>6.8368054420954727E-2</v>
      </c>
      <c r="CC10" s="185">
        <f t="shared" si="1"/>
        <v>5.0577028812174352E-2</v>
      </c>
      <c r="CD10" s="168"/>
    </row>
    <row r="11" spans="1:82" s="165" customFormat="1" ht="12" customHeight="1">
      <c r="A11" s="162" t="s">
        <v>187</v>
      </c>
      <c r="B11" s="162" t="s">
        <v>191</v>
      </c>
      <c r="C11" s="170" t="s">
        <v>53</v>
      </c>
      <c r="D11" s="49" t="s">
        <v>1</v>
      </c>
      <c r="E11" s="50" t="s">
        <v>1</v>
      </c>
      <c r="F11" s="50" t="s">
        <v>1</v>
      </c>
      <c r="G11" s="50" t="s">
        <v>1</v>
      </c>
      <c r="H11" s="50" t="s">
        <v>1</v>
      </c>
      <c r="I11" s="50" t="s">
        <v>1</v>
      </c>
      <c r="J11" s="50" t="s">
        <v>1</v>
      </c>
      <c r="K11" s="50" t="s">
        <v>1</v>
      </c>
      <c r="L11" s="50" t="s">
        <v>1</v>
      </c>
      <c r="M11" s="50" t="s">
        <v>1</v>
      </c>
      <c r="N11" s="50" t="s">
        <v>1</v>
      </c>
      <c r="O11" s="50" t="s">
        <v>1</v>
      </c>
      <c r="P11" s="50" t="s">
        <v>1</v>
      </c>
      <c r="Q11" s="50" t="s">
        <v>1</v>
      </c>
      <c r="R11" s="50" t="s">
        <v>1</v>
      </c>
      <c r="S11" s="50" t="s">
        <v>1</v>
      </c>
      <c r="T11" s="50" t="s">
        <v>1</v>
      </c>
      <c r="U11" s="50" t="s">
        <v>1</v>
      </c>
      <c r="V11" s="50" t="s">
        <v>1</v>
      </c>
      <c r="W11" s="50" t="s">
        <v>1</v>
      </c>
      <c r="X11" s="50" t="s">
        <v>1</v>
      </c>
      <c r="Y11" s="50" t="s">
        <v>1</v>
      </c>
      <c r="Z11" s="50" t="s">
        <v>1</v>
      </c>
      <c r="AA11" s="50" t="s">
        <v>1</v>
      </c>
      <c r="AB11" s="50" t="s">
        <v>1</v>
      </c>
      <c r="AC11" s="50" t="s">
        <v>1</v>
      </c>
      <c r="AD11" s="50" t="s">
        <v>1</v>
      </c>
      <c r="AE11" s="50" t="s">
        <v>1</v>
      </c>
      <c r="AF11" s="50" t="s">
        <v>1</v>
      </c>
      <c r="AG11" s="50" t="s">
        <v>1</v>
      </c>
      <c r="AH11" s="50" t="s">
        <v>1</v>
      </c>
      <c r="AI11" s="50" t="s">
        <v>1</v>
      </c>
      <c r="AJ11" s="50" t="s">
        <v>1</v>
      </c>
      <c r="AK11" s="50" t="s">
        <v>1</v>
      </c>
      <c r="AL11" s="50" t="s">
        <v>1</v>
      </c>
      <c r="AM11" s="50" t="s">
        <v>1</v>
      </c>
      <c r="AN11" s="50" t="s">
        <v>1</v>
      </c>
      <c r="AO11" s="50" t="s">
        <v>1</v>
      </c>
      <c r="AP11" s="50" t="s">
        <v>1</v>
      </c>
      <c r="AQ11" s="50" t="s">
        <v>1</v>
      </c>
      <c r="AR11" s="50" t="s">
        <v>1</v>
      </c>
      <c r="AS11" s="50" t="s">
        <v>1</v>
      </c>
      <c r="AT11" s="50" t="s">
        <v>1</v>
      </c>
      <c r="AU11" s="50" t="s">
        <v>1</v>
      </c>
      <c r="AV11" s="50" t="s">
        <v>1</v>
      </c>
      <c r="AW11" s="50" t="s">
        <v>1</v>
      </c>
      <c r="AX11" s="50" t="s">
        <v>1</v>
      </c>
      <c r="AY11" s="50" t="s">
        <v>1</v>
      </c>
      <c r="AZ11" s="50" t="s">
        <v>1</v>
      </c>
      <c r="BA11" s="50" t="s">
        <v>1</v>
      </c>
      <c r="BB11" s="50" t="s">
        <v>1</v>
      </c>
      <c r="BC11" s="50">
        <v>1250.0074049100001</v>
      </c>
      <c r="BD11" s="50">
        <v>1835.92366298</v>
      </c>
      <c r="BE11" s="50">
        <v>1859.8315993699998</v>
      </c>
      <c r="BF11" s="50">
        <v>1833.0581535599999</v>
      </c>
      <c r="BG11" s="50">
        <v>1865.6376397199999</v>
      </c>
      <c r="BH11" s="50">
        <v>1924.29010408</v>
      </c>
      <c r="BI11" s="50">
        <v>1973.6459495899999</v>
      </c>
      <c r="BJ11" s="50">
        <v>2071.8277183199998</v>
      </c>
      <c r="BK11" s="50">
        <v>2121.2465367899999</v>
      </c>
      <c r="BL11" s="50">
        <v>2377.2816050400002</v>
      </c>
      <c r="BM11" s="50">
        <v>2147.69424226</v>
      </c>
      <c r="BN11" s="50">
        <v>2238.5791128999999</v>
      </c>
      <c r="BO11" s="50">
        <v>2248.3717939000003</v>
      </c>
      <c r="BP11" s="50">
        <v>2262.4683143400002</v>
      </c>
      <c r="BQ11" s="50">
        <v>2318.1438082499999</v>
      </c>
      <c r="BR11" s="50">
        <v>2323.33175192</v>
      </c>
      <c r="BS11" s="50">
        <v>2306.0225777199998</v>
      </c>
      <c r="BT11" s="50">
        <v>2307.2665056399997</v>
      </c>
      <c r="BU11" s="50">
        <v>2369.4038458499999</v>
      </c>
      <c r="BV11" s="50">
        <v>2407.9989882399996</v>
      </c>
      <c r="BW11" s="50">
        <v>2418.0819954099998</v>
      </c>
      <c r="BX11" s="50">
        <v>2857.0019168899998</v>
      </c>
      <c r="BY11" s="50">
        <v>3040.1323976399999</v>
      </c>
      <c r="BZ11" s="50">
        <v>3185.9209216599997</v>
      </c>
      <c r="CA11" s="50">
        <v>3184.0374318899999</v>
      </c>
      <c r="CB11" s="184">
        <f t="shared" si="0"/>
        <v>-5.9119162600510845E-4</v>
      </c>
      <c r="CC11" s="185">
        <f t="shared" si="1"/>
        <v>3.3571269429838194E-2</v>
      </c>
      <c r="CD11" s="164"/>
    </row>
    <row r="12" spans="1:82" s="165" customFormat="1" ht="12" customHeight="1">
      <c r="A12" s="162" t="s">
        <v>188</v>
      </c>
      <c r="B12" s="162" t="s">
        <v>192</v>
      </c>
      <c r="C12" s="170" t="s">
        <v>53</v>
      </c>
      <c r="D12" s="49" t="s">
        <v>1</v>
      </c>
      <c r="E12" s="50" t="s">
        <v>1</v>
      </c>
      <c r="F12" s="50" t="s">
        <v>1</v>
      </c>
      <c r="G12" s="50" t="s">
        <v>1</v>
      </c>
      <c r="H12" s="50" t="s">
        <v>1</v>
      </c>
      <c r="I12" s="50" t="s">
        <v>1</v>
      </c>
      <c r="J12" s="50" t="s">
        <v>1</v>
      </c>
      <c r="K12" s="50" t="s">
        <v>1</v>
      </c>
      <c r="L12" s="50" t="s">
        <v>1</v>
      </c>
      <c r="M12" s="50" t="s">
        <v>1</v>
      </c>
      <c r="N12" s="50" t="s">
        <v>1</v>
      </c>
      <c r="O12" s="50" t="s">
        <v>1</v>
      </c>
      <c r="P12" s="50" t="s">
        <v>1</v>
      </c>
      <c r="Q12" s="50" t="s">
        <v>1</v>
      </c>
      <c r="R12" s="50" t="s">
        <v>1</v>
      </c>
      <c r="S12" s="50" t="s">
        <v>1</v>
      </c>
      <c r="T12" s="50" t="s">
        <v>1</v>
      </c>
      <c r="U12" s="50" t="s">
        <v>1</v>
      </c>
      <c r="V12" s="50" t="s">
        <v>1</v>
      </c>
      <c r="W12" s="50" t="s">
        <v>1</v>
      </c>
      <c r="X12" s="50" t="s">
        <v>1</v>
      </c>
      <c r="Y12" s="50" t="s">
        <v>1</v>
      </c>
      <c r="Z12" s="50" t="s">
        <v>1</v>
      </c>
      <c r="AA12" s="50" t="s">
        <v>1</v>
      </c>
      <c r="AB12" s="50" t="s">
        <v>1</v>
      </c>
      <c r="AC12" s="50" t="s">
        <v>1</v>
      </c>
      <c r="AD12" s="50" t="s">
        <v>1</v>
      </c>
      <c r="AE12" s="50" t="s">
        <v>1</v>
      </c>
      <c r="AF12" s="50" t="s">
        <v>1</v>
      </c>
      <c r="AG12" s="50" t="s">
        <v>1</v>
      </c>
      <c r="AH12" s="50" t="s">
        <v>1</v>
      </c>
      <c r="AI12" s="50" t="s">
        <v>1</v>
      </c>
      <c r="AJ12" s="50" t="s">
        <v>1</v>
      </c>
      <c r="AK12" s="50" t="s">
        <v>1</v>
      </c>
      <c r="AL12" s="50" t="s">
        <v>1</v>
      </c>
      <c r="AM12" s="50" t="s">
        <v>1</v>
      </c>
      <c r="AN12" s="50" t="s">
        <v>1</v>
      </c>
      <c r="AO12" s="50" t="s">
        <v>1</v>
      </c>
      <c r="AP12" s="50" t="s">
        <v>1</v>
      </c>
      <c r="AQ12" s="50" t="s">
        <v>1</v>
      </c>
      <c r="AR12" s="50" t="s">
        <v>1</v>
      </c>
      <c r="AS12" s="50" t="s">
        <v>1</v>
      </c>
      <c r="AT12" s="50" t="s">
        <v>1</v>
      </c>
      <c r="AU12" s="50" t="s">
        <v>1</v>
      </c>
      <c r="AV12" s="50" t="s">
        <v>1</v>
      </c>
      <c r="AW12" s="50" t="s">
        <v>1</v>
      </c>
      <c r="AX12" s="50" t="s">
        <v>1</v>
      </c>
      <c r="AY12" s="50" t="s">
        <v>1</v>
      </c>
      <c r="AZ12" s="50" t="s">
        <v>1</v>
      </c>
      <c r="BA12" s="50" t="s">
        <v>1</v>
      </c>
      <c r="BB12" s="50" t="s">
        <v>1</v>
      </c>
      <c r="BC12" s="50" t="s">
        <v>1</v>
      </c>
      <c r="BD12" s="50">
        <v>36.486563099999998</v>
      </c>
      <c r="BE12" s="50">
        <v>73.468530829999992</v>
      </c>
      <c r="BF12" s="50">
        <v>65.390577250000007</v>
      </c>
      <c r="BG12" s="50">
        <v>188.88892872999998</v>
      </c>
      <c r="BH12" s="50">
        <v>290.75439858999999</v>
      </c>
      <c r="BI12" s="50">
        <v>356.62874606000003</v>
      </c>
      <c r="BJ12" s="50">
        <v>406.47321762000001</v>
      </c>
      <c r="BK12" s="50">
        <v>448.59604424000003</v>
      </c>
      <c r="BL12" s="50">
        <v>455.05268458999996</v>
      </c>
      <c r="BM12" s="50">
        <v>414.88178502999995</v>
      </c>
      <c r="BN12" s="50">
        <v>381.09623566000005</v>
      </c>
      <c r="BO12" s="50">
        <v>376.05380439999999</v>
      </c>
      <c r="BP12" s="50">
        <v>329.35523000000001</v>
      </c>
      <c r="BQ12" s="50">
        <v>307.71176500000001</v>
      </c>
      <c r="BR12" s="50">
        <v>285.32696600000003</v>
      </c>
      <c r="BS12" s="50">
        <v>271.56403999999998</v>
      </c>
      <c r="BT12" s="50">
        <v>273.64659799999998</v>
      </c>
      <c r="BU12" s="50">
        <v>272.26577800000001</v>
      </c>
      <c r="BV12" s="50">
        <v>274.19721900000002</v>
      </c>
      <c r="BW12" s="50">
        <v>305.32468181000002</v>
      </c>
      <c r="BX12" s="50">
        <v>270.25660329999999</v>
      </c>
      <c r="BY12" s="50">
        <v>234.44366994999999</v>
      </c>
      <c r="BZ12" s="50">
        <v>327.43108167000003</v>
      </c>
      <c r="CA12" s="50">
        <v>474.73394087000003</v>
      </c>
      <c r="CB12" s="184">
        <f t="shared" si="0"/>
        <v>0.44987439325768874</v>
      </c>
      <c r="CC12" s="185">
        <f t="shared" si="1"/>
        <v>6.0139213282756933E-2</v>
      </c>
      <c r="CD12" s="164"/>
    </row>
    <row r="13" spans="1:82" s="165" customFormat="1" ht="12" customHeight="1">
      <c r="A13" s="162" t="s">
        <v>189</v>
      </c>
      <c r="B13" s="162" t="s">
        <v>193</v>
      </c>
      <c r="C13" s="170"/>
      <c r="D13" s="49">
        <v>53.333333000000003</v>
      </c>
      <c r="E13" s="50">
        <v>53.333333000000003</v>
      </c>
      <c r="F13" s="50">
        <v>53.333333000000003</v>
      </c>
      <c r="G13" s="50">
        <v>53.333333000000003</v>
      </c>
      <c r="H13" s="50">
        <v>53.333333000000003</v>
      </c>
      <c r="I13" s="50">
        <v>53.333333000000003</v>
      </c>
      <c r="J13" s="50">
        <v>53.333333000000003</v>
      </c>
      <c r="K13" s="50">
        <v>53.333333000000003</v>
      </c>
      <c r="L13" s="50">
        <v>53.333333000000003</v>
      </c>
      <c r="M13" s="50">
        <v>53.333333000000003</v>
      </c>
      <c r="N13" s="50">
        <v>53.333333000000003</v>
      </c>
      <c r="O13" s="50">
        <v>53.333333000000003</v>
      </c>
      <c r="P13" s="50">
        <v>53.333333000000003</v>
      </c>
      <c r="Q13" s="50">
        <v>53.333333000000003</v>
      </c>
      <c r="R13" s="50">
        <v>53.333333000000003</v>
      </c>
      <c r="S13" s="50">
        <v>53.333333000000003</v>
      </c>
      <c r="T13" s="50">
        <v>87.5</v>
      </c>
      <c r="U13" s="50">
        <v>87.5</v>
      </c>
      <c r="V13" s="50">
        <v>87.5</v>
      </c>
      <c r="W13" s="50">
        <v>87.5</v>
      </c>
      <c r="X13" s="50">
        <v>87.5</v>
      </c>
      <c r="Y13" s="50">
        <v>143</v>
      </c>
      <c r="Z13" s="50">
        <v>147.75</v>
      </c>
      <c r="AA13" s="50">
        <v>171.25</v>
      </c>
      <c r="AB13" s="50">
        <v>194</v>
      </c>
      <c r="AC13" s="50">
        <v>329.5</v>
      </c>
      <c r="AD13" s="50">
        <v>340</v>
      </c>
      <c r="AE13" s="50">
        <v>426.5</v>
      </c>
      <c r="AF13" s="50">
        <v>439.59740599999998</v>
      </c>
      <c r="AG13" s="50">
        <v>479</v>
      </c>
      <c r="AH13" s="50">
        <v>496.05037099999998</v>
      </c>
      <c r="AI13" s="50">
        <v>505.16342700000001</v>
      </c>
      <c r="AJ13" s="50">
        <v>536.27779999999996</v>
      </c>
      <c r="AK13" s="50">
        <v>544.74609099999998</v>
      </c>
      <c r="AL13" s="50">
        <v>619.24843299999998</v>
      </c>
      <c r="AM13" s="50">
        <v>628.94507999999996</v>
      </c>
      <c r="AN13" s="50">
        <v>708.84710800000005</v>
      </c>
      <c r="AO13" s="50">
        <v>723.19716100000005</v>
      </c>
      <c r="AP13" s="50">
        <v>691.83295099999998</v>
      </c>
      <c r="AQ13" s="50">
        <v>628.39284799999996</v>
      </c>
      <c r="AR13" s="50">
        <v>665.24302699999998</v>
      </c>
      <c r="AS13" s="50">
        <v>678.43958499999997</v>
      </c>
      <c r="AT13" s="50">
        <v>549.82994900000006</v>
      </c>
      <c r="AU13" s="50">
        <v>590.64527299999997</v>
      </c>
      <c r="AV13" s="50">
        <v>636.18150200000002</v>
      </c>
      <c r="AW13" s="50">
        <v>691.39759400000003</v>
      </c>
      <c r="AX13" s="50">
        <v>700.87829199999999</v>
      </c>
      <c r="AY13" s="50">
        <v>735.08472200000006</v>
      </c>
      <c r="AZ13" s="50">
        <v>744.50288</v>
      </c>
      <c r="BA13" s="50">
        <v>774.07573200000002</v>
      </c>
      <c r="BB13" s="50">
        <v>801.44702900000004</v>
      </c>
      <c r="BC13" s="50">
        <v>996.88573199999996</v>
      </c>
      <c r="BD13" s="50">
        <v>1009.077138</v>
      </c>
      <c r="BE13" s="50">
        <v>1058.560035</v>
      </c>
      <c r="BF13" s="50">
        <v>1059.0408239999999</v>
      </c>
      <c r="BG13" s="50">
        <v>1091.307906</v>
      </c>
      <c r="BH13" s="50">
        <v>1107.39797</v>
      </c>
      <c r="BI13" s="50">
        <v>1140.30837</v>
      </c>
      <c r="BJ13" s="50">
        <v>1153.234003</v>
      </c>
      <c r="BK13" s="50">
        <v>1212.2234269999999</v>
      </c>
      <c r="BL13" s="50" t="s">
        <v>1</v>
      </c>
      <c r="BM13" s="50" t="s">
        <v>1</v>
      </c>
      <c r="BN13" s="50" t="s">
        <v>1</v>
      </c>
      <c r="BO13" s="50" t="s">
        <v>1</v>
      </c>
      <c r="BP13" s="50" t="s">
        <v>1</v>
      </c>
      <c r="BQ13" s="50" t="s">
        <v>1</v>
      </c>
      <c r="BR13" s="50" t="s">
        <v>1</v>
      </c>
      <c r="BS13" s="50" t="s">
        <v>1</v>
      </c>
      <c r="BT13" s="50" t="s">
        <v>1</v>
      </c>
      <c r="BU13" s="50" t="s">
        <v>1</v>
      </c>
      <c r="BV13" s="50" t="s">
        <v>1</v>
      </c>
      <c r="BW13" s="50" t="s">
        <v>1</v>
      </c>
      <c r="BX13" s="50" t="s">
        <v>1</v>
      </c>
      <c r="BY13" s="50" t="s">
        <v>1</v>
      </c>
      <c r="BZ13" s="50" t="s">
        <v>1</v>
      </c>
      <c r="CA13" s="50" t="s">
        <v>1</v>
      </c>
      <c r="CB13" s="184" t="s">
        <v>1</v>
      </c>
      <c r="CC13" s="185" t="s">
        <v>1</v>
      </c>
      <c r="CD13" s="164"/>
    </row>
    <row r="14" spans="1:82" s="36" customFormat="1" ht="16.5" customHeight="1">
      <c r="A14" s="161" t="s">
        <v>209</v>
      </c>
      <c r="B14" s="161" t="s">
        <v>210</v>
      </c>
      <c r="C14" s="171"/>
      <c r="D14" s="45" t="s">
        <v>1</v>
      </c>
      <c r="E14" s="46" t="s">
        <v>1</v>
      </c>
      <c r="F14" s="46" t="s">
        <v>1</v>
      </c>
      <c r="G14" s="46" t="s">
        <v>1</v>
      </c>
      <c r="H14" s="46" t="s">
        <v>1</v>
      </c>
      <c r="I14" s="46" t="s">
        <v>1</v>
      </c>
      <c r="J14" s="46" t="s">
        <v>1</v>
      </c>
      <c r="K14" s="46" t="s">
        <v>1</v>
      </c>
      <c r="L14" s="46" t="s">
        <v>1</v>
      </c>
      <c r="M14" s="46" t="s">
        <v>1</v>
      </c>
      <c r="N14" s="46" t="s">
        <v>1</v>
      </c>
      <c r="O14" s="46" t="s">
        <v>1</v>
      </c>
      <c r="P14" s="46" t="s">
        <v>1</v>
      </c>
      <c r="Q14" s="46" t="s">
        <v>1</v>
      </c>
      <c r="R14" s="46" t="s">
        <v>1</v>
      </c>
      <c r="S14" s="46" t="s">
        <v>1</v>
      </c>
      <c r="T14" s="46" t="s">
        <v>1</v>
      </c>
      <c r="U14" s="46" t="s">
        <v>1</v>
      </c>
      <c r="V14" s="46" t="s">
        <v>1</v>
      </c>
      <c r="W14" s="46" t="s">
        <v>1</v>
      </c>
      <c r="X14" s="46" t="s">
        <v>1</v>
      </c>
      <c r="Y14" s="46" t="s">
        <v>1</v>
      </c>
      <c r="Z14" s="46" t="s">
        <v>1</v>
      </c>
      <c r="AA14" s="46" t="s">
        <v>1</v>
      </c>
      <c r="AB14" s="46" t="s">
        <v>1</v>
      </c>
      <c r="AC14" s="46" t="s">
        <v>1</v>
      </c>
      <c r="AD14" s="46" t="s">
        <v>1</v>
      </c>
      <c r="AE14" s="46" t="s">
        <v>1</v>
      </c>
      <c r="AF14" s="46" t="s">
        <v>1</v>
      </c>
      <c r="AG14" s="46" t="s">
        <v>1</v>
      </c>
      <c r="AH14" s="46" t="s">
        <v>1</v>
      </c>
      <c r="AI14" s="46" t="s">
        <v>1</v>
      </c>
      <c r="AJ14" s="46">
        <v>1.628728</v>
      </c>
      <c r="AK14" s="46">
        <v>4.7128290000000002</v>
      </c>
      <c r="AL14" s="46">
        <v>7.6575949999999997</v>
      </c>
      <c r="AM14" s="46">
        <v>11.538472000000001</v>
      </c>
      <c r="AN14" s="46">
        <v>6.5240359999999997</v>
      </c>
      <c r="AO14" s="46">
        <v>9.9760279999999995</v>
      </c>
      <c r="AP14" s="46">
        <v>9.1032960000000003</v>
      </c>
      <c r="AQ14" s="46">
        <v>12.82945262</v>
      </c>
      <c r="AR14" s="46">
        <v>12.0538399</v>
      </c>
      <c r="AS14" s="46">
        <v>12.245953639999998</v>
      </c>
      <c r="AT14" s="46">
        <v>7.6572376500000008</v>
      </c>
      <c r="AU14" s="46">
        <v>9.6643629999999998</v>
      </c>
      <c r="AV14" s="46">
        <v>8.5425509999999996</v>
      </c>
      <c r="AW14" s="46">
        <v>12.672722</v>
      </c>
      <c r="AX14" s="46">
        <v>12.293397000000001</v>
      </c>
      <c r="AY14" s="46">
        <v>10.863498999999999</v>
      </c>
      <c r="AZ14" s="46">
        <v>12.349920669999999</v>
      </c>
      <c r="BA14" s="46">
        <v>11.82901414</v>
      </c>
      <c r="BB14" s="46">
        <v>12.22869444</v>
      </c>
      <c r="BC14" s="46">
        <v>11.9911207</v>
      </c>
      <c r="BD14" s="46">
        <v>12.214022</v>
      </c>
      <c r="BE14" s="46">
        <v>12.80705236</v>
      </c>
      <c r="BF14" s="46">
        <v>9.3991805300000006</v>
      </c>
      <c r="BG14" s="46">
        <v>10.443666180000001</v>
      </c>
      <c r="BH14" s="46">
        <v>11.972662580000001</v>
      </c>
      <c r="BI14" s="46">
        <v>9.1695343199999986</v>
      </c>
      <c r="BJ14" s="46">
        <v>8.7737861800000001</v>
      </c>
      <c r="BK14" s="46">
        <v>7.6440946799999985</v>
      </c>
      <c r="BL14" s="46">
        <v>8.7026870499999998</v>
      </c>
      <c r="BM14" s="46">
        <v>9.4995959899999995</v>
      </c>
      <c r="BN14" s="46">
        <v>10.18835041</v>
      </c>
      <c r="BO14" s="46">
        <v>4.2311195000000001</v>
      </c>
      <c r="BP14" s="46">
        <v>6.42735521</v>
      </c>
      <c r="BQ14" s="46">
        <v>9.2915198500000002</v>
      </c>
      <c r="BR14" s="46">
        <v>6.4346836999999999</v>
      </c>
      <c r="BS14" s="46">
        <v>4.96833627</v>
      </c>
      <c r="BT14" s="46">
        <v>5.8780766800000004</v>
      </c>
      <c r="BU14" s="46">
        <v>5.2052748600000003</v>
      </c>
      <c r="BV14" s="46">
        <v>3.67263597</v>
      </c>
      <c r="BW14" s="46">
        <v>5.4963321900000004</v>
      </c>
      <c r="BX14" s="46">
        <v>2.4408998500000001</v>
      </c>
      <c r="BY14" s="46">
        <v>3.3253392600000007</v>
      </c>
      <c r="BZ14" s="46">
        <v>1.9462539100000003</v>
      </c>
      <c r="CA14" s="46">
        <v>4.9660353699999993</v>
      </c>
      <c r="CB14" s="183">
        <f t="shared" ref="CB14" si="2">(CA14-BZ14)/ABS(BZ14)</f>
        <v>1.5515865861510323</v>
      </c>
      <c r="CC14" s="182">
        <f t="shared" ref="CC14" si="3">AVERAGE((BR14-BQ14)/ABS(BQ14),(BS14-BR14)/ABS(BR14),(BT14-BS14)/ABS(BS14),(BU14-BT14)/ABS(BT14),(BV14-BU14)/ABS(BU14),(BW14-BV14)/ABS(BV14),(BX14-BW14)/ABS(BW14),(BY14-BX14)/ABS(BX14),(BZ14-BY14)/ABS(BY14),(CA14-BZ14)/ABS(BZ14))</f>
        <v>6.7872705909392511E-2</v>
      </c>
      <c r="CD14" s="64"/>
    </row>
    <row r="15" spans="1:82" s="165" customFormat="1" ht="12" customHeight="1">
      <c r="A15" s="162" t="s">
        <v>43</v>
      </c>
      <c r="B15" s="162" t="s">
        <v>2</v>
      </c>
      <c r="C15" s="170"/>
      <c r="D15" s="49" t="s">
        <v>1</v>
      </c>
      <c r="E15" s="50" t="s">
        <v>1</v>
      </c>
      <c r="F15" s="50" t="s">
        <v>1</v>
      </c>
      <c r="G15" s="50" t="s">
        <v>1</v>
      </c>
      <c r="H15" s="50" t="s">
        <v>1</v>
      </c>
      <c r="I15" s="50" t="s">
        <v>1</v>
      </c>
      <c r="J15" s="50" t="s">
        <v>1</v>
      </c>
      <c r="K15" s="50" t="s">
        <v>1</v>
      </c>
      <c r="L15" s="50" t="s">
        <v>1</v>
      </c>
      <c r="M15" s="50" t="s">
        <v>1</v>
      </c>
      <c r="N15" s="50" t="s">
        <v>1</v>
      </c>
      <c r="O15" s="50" t="s">
        <v>1</v>
      </c>
      <c r="P15" s="50" t="s">
        <v>1</v>
      </c>
      <c r="Q15" s="50" t="s">
        <v>1</v>
      </c>
      <c r="R15" s="50" t="s">
        <v>1</v>
      </c>
      <c r="S15" s="50" t="s">
        <v>1</v>
      </c>
      <c r="T15" s="50" t="s">
        <v>1</v>
      </c>
      <c r="U15" s="50" t="s">
        <v>1</v>
      </c>
      <c r="V15" s="50" t="s">
        <v>1</v>
      </c>
      <c r="W15" s="50" t="s">
        <v>1</v>
      </c>
      <c r="X15" s="50" t="s">
        <v>1</v>
      </c>
      <c r="Y15" s="50" t="s">
        <v>1</v>
      </c>
      <c r="Z15" s="50" t="s">
        <v>1</v>
      </c>
      <c r="AA15" s="50" t="s">
        <v>1</v>
      </c>
      <c r="AB15" s="50" t="s">
        <v>1</v>
      </c>
      <c r="AC15" s="50" t="s">
        <v>1</v>
      </c>
      <c r="AD15" s="50" t="s">
        <v>1</v>
      </c>
      <c r="AE15" s="50" t="s">
        <v>1</v>
      </c>
      <c r="AF15" s="50" t="s">
        <v>1</v>
      </c>
      <c r="AG15" s="50" t="s">
        <v>1</v>
      </c>
      <c r="AH15" s="50" t="s">
        <v>1</v>
      </c>
      <c r="AI15" s="50" t="s">
        <v>1</v>
      </c>
      <c r="AJ15" s="50">
        <v>1.628728</v>
      </c>
      <c r="AK15" s="50">
        <v>4.7128290000000002</v>
      </c>
      <c r="AL15" s="50">
        <v>7.6575949999999997</v>
      </c>
      <c r="AM15" s="50">
        <v>11.538472000000001</v>
      </c>
      <c r="AN15" s="50">
        <v>6.5240359999999997</v>
      </c>
      <c r="AO15" s="50">
        <v>9.9760279999999995</v>
      </c>
      <c r="AP15" s="50">
        <v>9.1032960000000003</v>
      </c>
      <c r="AQ15" s="50">
        <v>12.82945262</v>
      </c>
      <c r="AR15" s="50">
        <v>12.0538399</v>
      </c>
      <c r="AS15" s="50">
        <v>12.245953639999998</v>
      </c>
      <c r="AT15" s="50">
        <v>7.6572376500000008</v>
      </c>
      <c r="AU15" s="50">
        <v>9.6643629999999998</v>
      </c>
      <c r="AV15" s="50">
        <v>8.5425509999999996</v>
      </c>
      <c r="AW15" s="50">
        <v>12.672722</v>
      </c>
      <c r="AX15" s="50">
        <v>12.293397000000001</v>
      </c>
      <c r="AY15" s="50">
        <v>10.863498999999999</v>
      </c>
      <c r="AZ15" s="50">
        <v>12.349920669999999</v>
      </c>
      <c r="BA15" s="50">
        <v>11.82901414</v>
      </c>
      <c r="BB15" s="50">
        <v>12.22869444</v>
      </c>
      <c r="BC15" s="50">
        <v>11.9911207</v>
      </c>
      <c r="BD15" s="50">
        <v>12.214022</v>
      </c>
      <c r="BE15" s="50">
        <v>12.80705236</v>
      </c>
      <c r="BF15" s="50">
        <v>9.3991805300000006</v>
      </c>
      <c r="BG15" s="50">
        <v>10.443666180000001</v>
      </c>
      <c r="BH15" s="50">
        <v>11.972662580000001</v>
      </c>
      <c r="BI15" s="50">
        <v>9.1695343199999986</v>
      </c>
      <c r="BJ15" s="50">
        <v>8.7737861800000001</v>
      </c>
      <c r="BK15" s="50">
        <v>7.6440946799999985</v>
      </c>
      <c r="BL15" s="50">
        <v>8.7026870499999998</v>
      </c>
      <c r="BM15" s="50">
        <v>9.4995959899999995</v>
      </c>
      <c r="BN15" s="50">
        <v>10.18835041</v>
      </c>
      <c r="BO15" s="50">
        <v>3.6492346400000004</v>
      </c>
      <c r="BP15" s="50">
        <v>6.3602460199999999</v>
      </c>
      <c r="BQ15" s="50">
        <v>7.44266249</v>
      </c>
      <c r="BR15" s="50">
        <v>6.1548929499999998</v>
      </c>
      <c r="BS15" s="50">
        <v>4.9658229199999999</v>
      </c>
      <c r="BT15" s="50">
        <v>5.8780766800000004</v>
      </c>
      <c r="BU15" s="50">
        <v>5.2052748600000003</v>
      </c>
      <c r="BV15" s="50">
        <v>3.67263597</v>
      </c>
      <c r="BW15" s="50">
        <v>5.4963321900000004</v>
      </c>
      <c r="BX15" s="50">
        <v>2.4358998500000002</v>
      </c>
      <c r="BY15" s="50">
        <v>3.3253392600000007</v>
      </c>
      <c r="BZ15" s="50">
        <v>1.9462539100000003</v>
      </c>
      <c r="CA15" s="50">
        <v>4.7633586799999996</v>
      </c>
      <c r="CB15" s="184">
        <f t="shared" si="0"/>
        <v>1.4474497677438187</v>
      </c>
      <c r="CC15" s="185">
        <f t="shared" si="1"/>
        <v>7.4620819394862314E-2</v>
      </c>
      <c r="CD15" s="164"/>
    </row>
    <row r="16" spans="1:82" s="36" customFormat="1" ht="12" hidden="1" customHeight="1" outlineLevel="1">
      <c r="A16" s="48" t="s">
        <v>20</v>
      </c>
      <c r="B16" s="48" t="s">
        <v>3</v>
      </c>
      <c r="C16" s="171"/>
      <c r="D16" s="49" t="s">
        <v>1</v>
      </c>
      <c r="E16" s="50" t="s">
        <v>1</v>
      </c>
      <c r="F16" s="50" t="s">
        <v>1</v>
      </c>
      <c r="G16" s="50" t="s">
        <v>1</v>
      </c>
      <c r="H16" s="50" t="s">
        <v>1</v>
      </c>
      <c r="I16" s="50" t="s">
        <v>1</v>
      </c>
      <c r="J16" s="50" t="s">
        <v>1</v>
      </c>
      <c r="K16" s="50" t="s">
        <v>1</v>
      </c>
      <c r="L16" s="50" t="s">
        <v>1</v>
      </c>
      <c r="M16" s="50" t="s">
        <v>1</v>
      </c>
      <c r="N16" s="50" t="s">
        <v>1</v>
      </c>
      <c r="O16" s="50" t="s">
        <v>1</v>
      </c>
      <c r="P16" s="50" t="s">
        <v>1</v>
      </c>
      <c r="Q16" s="50" t="s">
        <v>1</v>
      </c>
      <c r="R16" s="50" t="s">
        <v>1</v>
      </c>
      <c r="S16" s="50" t="s">
        <v>1</v>
      </c>
      <c r="T16" s="50" t="s">
        <v>1</v>
      </c>
      <c r="U16" s="50" t="s">
        <v>1</v>
      </c>
      <c r="V16" s="50" t="s">
        <v>1</v>
      </c>
      <c r="W16" s="50" t="s">
        <v>1</v>
      </c>
      <c r="X16" s="50" t="s">
        <v>1</v>
      </c>
      <c r="Y16" s="50" t="s">
        <v>1</v>
      </c>
      <c r="Z16" s="50" t="s">
        <v>1</v>
      </c>
      <c r="AA16" s="50" t="s">
        <v>1</v>
      </c>
      <c r="AB16" s="50" t="s">
        <v>1</v>
      </c>
      <c r="AC16" s="50" t="s">
        <v>1</v>
      </c>
      <c r="AD16" s="50" t="s">
        <v>1</v>
      </c>
      <c r="AE16" s="50" t="s">
        <v>1</v>
      </c>
      <c r="AF16" s="50" t="s">
        <v>1</v>
      </c>
      <c r="AG16" s="50" t="s">
        <v>1</v>
      </c>
      <c r="AH16" s="50" t="s">
        <v>1</v>
      </c>
      <c r="AI16" s="50" t="s">
        <v>1</v>
      </c>
      <c r="AJ16" s="50">
        <v>1.6370450000000001</v>
      </c>
      <c r="AK16" s="50">
        <v>4.7928329999999999</v>
      </c>
      <c r="AL16" s="50">
        <v>7.8449249999999999</v>
      </c>
      <c r="AM16" s="50">
        <v>11.875966</v>
      </c>
      <c r="AN16" s="50">
        <v>6.8839579999999998</v>
      </c>
      <c r="AO16" s="50">
        <v>10.417455</v>
      </c>
      <c r="AP16" s="50">
        <v>9.6322969999999994</v>
      </c>
      <c r="AQ16" s="50">
        <v>13.38005852</v>
      </c>
      <c r="AR16" s="50">
        <v>12.639643099999999</v>
      </c>
      <c r="AS16" s="50">
        <v>12.77583179</v>
      </c>
      <c r="AT16" s="50">
        <v>8.2429334999999995</v>
      </c>
      <c r="AU16" s="50">
        <v>10.109939000000001</v>
      </c>
      <c r="AV16" s="50">
        <v>9.0046330000000001</v>
      </c>
      <c r="AW16" s="50">
        <v>13.152259000000001</v>
      </c>
      <c r="AX16" s="50">
        <v>12.947634000000001</v>
      </c>
      <c r="AY16" s="50">
        <v>11.522322000000001</v>
      </c>
      <c r="AZ16" s="50">
        <v>13.46506022</v>
      </c>
      <c r="BA16" s="50">
        <v>12.40693694</v>
      </c>
      <c r="BB16" s="50">
        <v>12.812442900000001</v>
      </c>
      <c r="BC16" s="50">
        <v>12.801218710000001</v>
      </c>
      <c r="BD16" s="50">
        <v>12.956238409999999</v>
      </c>
      <c r="BE16" s="50">
        <v>13.88833668</v>
      </c>
      <c r="BF16" s="50">
        <v>10.367304240000001</v>
      </c>
      <c r="BG16" s="50">
        <v>11.248187830000001</v>
      </c>
      <c r="BH16" s="50">
        <v>12.810528470000001</v>
      </c>
      <c r="BI16" s="50">
        <v>10.287523199999999</v>
      </c>
      <c r="BJ16" s="50">
        <v>9.7010432699999996</v>
      </c>
      <c r="BK16" s="50">
        <v>8.5715357699999988</v>
      </c>
      <c r="BL16" s="50">
        <v>9.4037494099999996</v>
      </c>
      <c r="BM16" s="50">
        <v>10.565958949999999</v>
      </c>
      <c r="BN16" s="50">
        <v>11.12545995</v>
      </c>
      <c r="BO16" s="50">
        <v>4.8566276900000007</v>
      </c>
      <c r="BP16" s="50">
        <v>7.20839096</v>
      </c>
      <c r="BQ16" s="50">
        <v>8.4152885800000004</v>
      </c>
      <c r="BR16" s="50">
        <v>7.2962115399999998</v>
      </c>
      <c r="BS16" s="50">
        <v>6.0258402599999998</v>
      </c>
      <c r="BT16" s="50">
        <v>6.9399596700000004</v>
      </c>
      <c r="BU16" s="50">
        <v>6.1595859100000006</v>
      </c>
      <c r="BV16" s="50">
        <v>4.5751166400000001</v>
      </c>
      <c r="BW16" s="50">
        <v>6.4674150700000004</v>
      </c>
      <c r="BX16" s="50">
        <v>3.52690664</v>
      </c>
      <c r="BY16" s="50">
        <v>4.4312558300000005</v>
      </c>
      <c r="BZ16" s="50">
        <v>2.9081352000000003</v>
      </c>
      <c r="CA16" s="50">
        <v>5.7161058799999998</v>
      </c>
      <c r="CB16" s="184">
        <f t="shared" si="0"/>
        <v>0.9655571309064308</v>
      </c>
      <c r="CC16" s="185">
        <f t="shared" si="1"/>
        <v>3.1211259767448374E-2</v>
      </c>
      <c r="CD16" s="64"/>
    </row>
    <row r="17" spans="1:82" s="36" customFormat="1" ht="12" hidden="1" customHeight="1" outlineLevel="1">
      <c r="A17" s="48" t="s">
        <v>39</v>
      </c>
      <c r="B17" s="48" t="s">
        <v>4</v>
      </c>
      <c r="C17" s="171"/>
      <c r="D17" s="49" t="s">
        <v>1</v>
      </c>
      <c r="E17" s="50" t="s">
        <v>1</v>
      </c>
      <c r="F17" s="50" t="s">
        <v>1</v>
      </c>
      <c r="G17" s="50" t="s">
        <v>1</v>
      </c>
      <c r="H17" s="50" t="s">
        <v>1</v>
      </c>
      <c r="I17" s="50" t="s">
        <v>1</v>
      </c>
      <c r="J17" s="50" t="s">
        <v>1</v>
      </c>
      <c r="K17" s="50" t="s">
        <v>1</v>
      </c>
      <c r="L17" s="50" t="s">
        <v>1</v>
      </c>
      <c r="M17" s="50" t="s">
        <v>1</v>
      </c>
      <c r="N17" s="50" t="s">
        <v>1</v>
      </c>
      <c r="O17" s="50" t="s">
        <v>1</v>
      </c>
      <c r="P17" s="50" t="s">
        <v>1</v>
      </c>
      <c r="Q17" s="50" t="s">
        <v>1</v>
      </c>
      <c r="R17" s="50" t="s">
        <v>1</v>
      </c>
      <c r="S17" s="50" t="s">
        <v>1</v>
      </c>
      <c r="T17" s="50" t="s">
        <v>1</v>
      </c>
      <c r="U17" s="50" t="s">
        <v>1</v>
      </c>
      <c r="V17" s="50" t="s">
        <v>1</v>
      </c>
      <c r="W17" s="50" t="s">
        <v>1</v>
      </c>
      <c r="X17" s="50" t="s">
        <v>1</v>
      </c>
      <c r="Y17" s="50" t="s">
        <v>1</v>
      </c>
      <c r="Z17" s="50" t="s">
        <v>1</v>
      </c>
      <c r="AA17" s="50" t="s">
        <v>1</v>
      </c>
      <c r="AB17" s="50" t="s">
        <v>1</v>
      </c>
      <c r="AC17" s="50" t="s">
        <v>1</v>
      </c>
      <c r="AD17" s="50" t="s">
        <v>1</v>
      </c>
      <c r="AE17" s="50" t="s">
        <v>1</v>
      </c>
      <c r="AF17" s="50" t="s">
        <v>1</v>
      </c>
      <c r="AG17" s="50" t="s">
        <v>1</v>
      </c>
      <c r="AH17" s="50" t="s">
        <v>1</v>
      </c>
      <c r="AI17" s="50" t="s">
        <v>1</v>
      </c>
      <c r="AJ17" s="50">
        <v>-8.3169999999999997E-3</v>
      </c>
      <c r="AK17" s="50">
        <v>-8.0004000000000006E-2</v>
      </c>
      <c r="AL17" s="50">
        <v>-0.18733</v>
      </c>
      <c r="AM17" s="50">
        <v>-0.33749400000000002</v>
      </c>
      <c r="AN17" s="50">
        <v>-0.35992200000000002</v>
      </c>
      <c r="AO17" s="50">
        <v>-0.44142700000000001</v>
      </c>
      <c r="AP17" s="50">
        <v>-0.52900100000000005</v>
      </c>
      <c r="AQ17" s="50">
        <v>-0.55060589999999998</v>
      </c>
      <c r="AR17" s="50">
        <v>-0.58580319999999997</v>
      </c>
      <c r="AS17" s="50">
        <v>-0.52987815000000005</v>
      </c>
      <c r="AT17" s="50">
        <v>-0.58569585000000002</v>
      </c>
      <c r="AU17" s="50">
        <v>-0.44557600000000003</v>
      </c>
      <c r="AV17" s="50">
        <v>-0.46208199999999999</v>
      </c>
      <c r="AW17" s="50">
        <v>-0.47953699999999999</v>
      </c>
      <c r="AX17" s="50">
        <v>-0.65423699999999996</v>
      </c>
      <c r="AY17" s="50">
        <v>-0.65882300000000005</v>
      </c>
      <c r="AZ17" s="50">
        <v>-1.1151395500000001</v>
      </c>
      <c r="BA17" s="50">
        <v>-0.57792279999999996</v>
      </c>
      <c r="BB17" s="50">
        <v>-0.58374846000000002</v>
      </c>
      <c r="BC17" s="50">
        <v>-0.81009801000000004</v>
      </c>
      <c r="BD17" s="50">
        <v>-0.74221641000000005</v>
      </c>
      <c r="BE17" s="50">
        <v>-1.08128432</v>
      </c>
      <c r="BF17" s="50">
        <v>-0.96812370999999997</v>
      </c>
      <c r="BG17" s="50">
        <v>-0.80452164999999998</v>
      </c>
      <c r="BH17" s="50">
        <v>-0.83786589</v>
      </c>
      <c r="BI17" s="50">
        <v>-1.11798888</v>
      </c>
      <c r="BJ17" s="50">
        <v>-0.92725709000000001</v>
      </c>
      <c r="BK17" s="50">
        <v>-0.92744108999999997</v>
      </c>
      <c r="BL17" s="50">
        <v>-0.70106236</v>
      </c>
      <c r="BM17" s="50">
        <v>-1.06636296</v>
      </c>
      <c r="BN17" s="50">
        <v>-0.93710954000000002</v>
      </c>
      <c r="BO17" s="50">
        <v>-1.2073930500000001</v>
      </c>
      <c r="BP17" s="50">
        <v>-0.84814493999999996</v>
      </c>
      <c r="BQ17" s="50">
        <v>-0.97262609</v>
      </c>
      <c r="BR17" s="50">
        <v>-1.14131859</v>
      </c>
      <c r="BS17" s="50">
        <v>-1.0600173400000001</v>
      </c>
      <c r="BT17" s="50">
        <v>-1.06188299</v>
      </c>
      <c r="BU17" s="50">
        <v>-0.95431105000000005</v>
      </c>
      <c r="BV17" s="50">
        <v>-0.9024806700000001</v>
      </c>
      <c r="BW17" s="50">
        <v>-0.97108287999999998</v>
      </c>
      <c r="BX17" s="50">
        <v>-1.09100679</v>
      </c>
      <c r="BY17" s="50">
        <v>-1.10591657</v>
      </c>
      <c r="BZ17" s="50">
        <v>-0.96188129</v>
      </c>
      <c r="CA17" s="50">
        <v>-0.95274719999999991</v>
      </c>
      <c r="CB17" s="184">
        <f t="shared" si="0"/>
        <v>9.4960678567727365E-3</v>
      </c>
      <c r="CC17" s="185">
        <f t="shared" si="1"/>
        <v>-2.1790482345883178E-3</v>
      </c>
      <c r="CD17" s="64"/>
    </row>
    <row r="18" spans="1:82" s="165" customFormat="1" ht="12" customHeight="1" collapsed="1">
      <c r="A18" s="162" t="s">
        <v>209</v>
      </c>
      <c r="B18" s="162" t="s">
        <v>185</v>
      </c>
      <c r="C18" s="170"/>
      <c r="D18" s="49" t="s">
        <v>1</v>
      </c>
      <c r="E18" s="50" t="s">
        <v>1</v>
      </c>
      <c r="F18" s="50" t="s">
        <v>1</v>
      </c>
      <c r="G18" s="50" t="s">
        <v>1</v>
      </c>
      <c r="H18" s="50" t="s">
        <v>1</v>
      </c>
      <c r="I18" s="50" t="s">
        <v>1</v>
      </c>
      <c r="J18" s="50" t="s">
        <v>1</v>
      </c>
      <c r="K18" s="50" t="s">
        <v>1</v>
      </c>
      <c r="L18" s="50" t="s">
        <v>1</v>
      </c>
      <c r="M18" s="50" t="s">
        <v>1</v>
      </c>
      <c r="N18" s="50" t="s">
        <v>1</v>
      </c>
      <c r="O18" s="50" t="s">
        <v>1</v>
      </c>
      <c r="P18" s="50" t="s">
        <v>1</v>
      </c>
      <c r="Q18" s="50" t="s">
        <v>1</v>
      </c>
      <c r="R18" s="50" t="s">
        <v>1</v>
      </c>
      <c r="S18" s="50" t="s">
        <v>1</v>
      </c>
      <c r="T18" s="50" t="s">
        <v>1</v>
      </c>
      <c r="U18" s="50" t="s">
        <v>1</v>
      </c>
      <c r="V18" s="50" t="s">
        <v>1</v>
      </c>
      <c r="W18" s="50" t="s">
        <v>1</v>
      </c>
      <c r="X18" s="50" t="s">
        <v>1</v>
      </c>
      <c r="Y18" s="50" t="s">
        <v>1</v>
      </c>
      <c r="Z18" s="50" t="s">
        <v>1</v>
      </c>
      <c r="AA18" s="50" t="s">
        <v>1</v>
      </c>
      <c r="AB18" s="50" t="s">
        <v>1</v>
      </c>
      <c r="AC18" s="50" t="s">
        <v>1</v>
      </c>
      <c r="AD18" s="50" t="s">
        <v>1</v>
      </c>
      <c r="AE18" s="50" t="s">
        <v>1</v>
      </c>
      <c r="AF18" s="50" t="s">
        <v>1</v>
      </c>
      <c r="AG18" s="50" t="s">
        <v>1</v>
      </c>
      <c r="AH18" s="50" t="s">
        <v>1</v>
      </c>
      <c r="AI18" s="50" t="s">
        <v>1</v>
      </c>
      <c r="AJ18" s="50" t="s">
        <v>1</v>
      </c>
      <c r="AK18" s="50" t="s">
        <v>1</v>
      </c>
      <c r="AL18" s="50" t="s">
        <v>1</v>
      </c>
      <c r="AM18" s="50" t="s">
        <v>1</v>
      </c>
      <c r="AN18" s="50" t="s">
        <v>1</v>
      </c>
      <c r="AO18" s="50" t="s">
        <v>1</v>
      </c>
      <c r="AP18" s="50" t="s">
        <v>1</v>
      </c>
      <c r="AQ18" s="50" t="s">
        <v>1</v>
      </c>
      <c r="AR18" s="50" t="s">
        <v>1</v>
      </c>
      <c r="AS18" s="50" t="s">
        <v>1</v>
      </c>
      <c r="AT18" s="50" t="s">
        <v>1</v>
      </c>
      <c r="AU18" s="50" t="s">
        <v>1</v>
      </c>
      <c r="AV18" s="50" t="s">
        <v>1</v>
      </c>
      <c r="AW18" s="50" t="s">
        <v>1</v>
      </c>
      <c r="AX18" s="50" t="s">
        <v>1</v>
      </c>
      <c r="AY18" s="50" t="s">
        <v>1</v>
      </c>
      <c r="AZ18" s="50" t="s">
        <v>1</v>
      </c>
      <c r="BA18" s="50" t="s">
        <v>1</v>
      </c>
      <c r="BB18" s="50" t="s">
        <v>1</v>
      </c>
      <c r="BC18" s="50" t="s">
        <v>1</v>
      </c>
      <c r="BD18" s="50" t="s">
        <v>1</v>
      </c>
      <c r="BE18" s="50" t="s">
        <v>1</v>
      </c>
      <c r="BF18" s="50" t="s">
        <v>1</v>
      </c>
      <c r="BG18" s="50" t="s">
        <v>1</v>
      </c>
      <c r="BH18" s="50" t="s">
        <v>1</v>
      </c>
      <c r="BI18" s="50" t="s">
        <v>1</v>
      </c>
      <c r="BJ18" s="50" t="s">
        <v>1</v>
      </c>
      <c r="BK18" s="50" t="s">
        <v>1</v>
      </c>
      <c r="BL18" s="50" t="s">
        <v>1</v>
      </c>
      <c r="BM18" s="50" t="s">
        <v>1</v>
      </c>
      <c r="BN18" s="50" t="s">
        <v>1</v>
      </c>
      <c r="BO18" s="50">
        <v>0.58188485999999995</v>
      </c>
      <c r="BP18" s="50">
        <v>6.7109189999999999E-2</v>
      </c>
      <c r="BQ18" s="50">
        <v>1.84885736</v>
      </c>
      <c r="BR18" s="50">
        <v>0.27979074999999998</v>
      </c>
      <c r="BS18" s="50">
        <v>2.5133499999999997E-3</v>
      </c>
      <c r="BT18" s="50" t="s">
        <v>1</v>
      </c>
      <c r="BU18" s="50" t="s">
        <v>1</v>
      </c>
      <c r="BV18" s="50" t="s">
        <v>1</v>
      </c>
      <c r="BW18" s="50" t="s">
        <v>1</v>
      </c>
      <c r="BX18" s="50">
        <v>5.0000000000000001E-3</v>
      </c>
      <c r="BY18" s="50" t="s">
        <v>1</v>
      </c>
      <c r="BZ18" s="50" t="s">
        <v>1</v>
      </c>
      <c r="CA18" s="50">
        <v>0.20267668999999999</v>
      </c>
      <c r="CB18" s="184" t="s">
        <v>1</v>
      </c>
      <c r="CC18" s="185" t="s">
        <v>1</v>
      </c>
      <c r="CD18" s="164"/>
    </row>
    <row r="19" spans="1:82" s="36" customFormat="1" ht="22.5" customHeight="1">
      <c r="A19" s="51" t="s">
        <v>211</v>
      </c>
      <c r="B19" s="51" t="s">
        <v>212</v>
      </c>
      <c r="C19" s="172"/>
      <c r="D19" s="52">
        <v>577.79983986000002</v>
      </c>
      <c r="E19" s="53">
        <v>596.27466245000005</v>
      </c>
      <c r="F19" s="53">
        <v>618.45333385999993</v>
      </c>
      <c r="G19" s="53">
        <v>661.02182553</v>
      </c>
      <c r="H19" s="53">
        <v>687.55449228999998</v>
      </c>
      <c r="I19" s="53">
        <v>729.99141815999997</v>
      </c>
      <c r="J19" s="53">
        <v>724.24410460000001</v>
      </c>
      <c r="K19" s="53">
        <v>760.39330344999996</v>
      </c>
      <c r="L19" s="53">
        <v>804.69143799999995</v>
      </c>
      <c r="M19" s="53">
        <v>842.78356288999998</v>
      </c>
      <c r="N19" s="53">
        <v>841.94000800000003</v>
      </c>
      <c r="O19" s="53">
        <v>904.32520589000001</v>
      </c>
      <c r="P19" s="53">
        <v>958.22533614999998</v>
      </c>
      <c r="Q19" s="53">
        <v>1066.50834766</v>
      </c>
      <c r="R19" s="53">
        <v>1164.7822285</v>
      </c>
      <c r="S19" s="53">
        <v>1280.5704670699999</v>
      </c>
      <c r="T19" s="53">
        <v>1585.0714989999999</v>
      </c>
      <c r="U19" s="53">
        <v>1704.5367610000001</v>
      </c>
      <c r="V19" s="53">
        <v>1795.851463</v>
      </c>
      <c r="W19" s="53">
        <v>1924.1514999999999</v>
      </c>
      <c r="X19" s="53">
        <v>2019.871977</v>
      </c>
      <c r="Y19" s="53">
        <v>2843.737157</v>
      </c>
      <c r="Z19" s="53">
        <v>3140.9652070000002</v>
      </c>
      <c r="AA19" s="53">
        <v>3631.572772</v>
      </c>
      <c r="AB19" s="53">
        <v>4083.8552169999998</v>
      </c>
      <c r="AC19" s="53">
        <v>6767.3562949999996</v>
      </c>
      <c r="AD19" s="53">
        <v>7644.8775679999999</v>
      </c>
      <c r="AE19" s="53">
        <v>8006.4948999999997</v>
      </c>
      <c r="AF19" s="53">
        <v>8357.3705579999987</v>
      </c>
      <c r="AG19" s="53">
        <v>8636.9597869999998</v>
      </c>
      <c r="AH19" s="53">
        <v>9129.279179000001</v>
      </c>
      <c r="AI19" s="53">
        <v>9582.1408840000004</v>
      </c>
      <c r="AJ19" s="53">
        <v>10561.641161</v>
      </c>
      <c r="AK19" s="53">
        <v>11274.040356</v>
      </c>
      <c r="AL19" s="53">
        <v>12548.491523000001</v>
      </c>
      <c r="AM19" s="53">
        <v>13041.959264000001</v>
      </c>
      <c r="AN19" s="53">
        <v>13820.060579000001</v>
      </c>
      <c r="AO19" s="53">
        <v>14291.035979</v>
      </c>
      <c r="AP19" s="53">
        <v>15350.496502999998</v>
      </c>
      <c r="AQ19" s="53">
        <v>16042.416616620001</v>
      </c>
      <c r="AR19" s="53">
        <v>17095.198746779999</v>
      </c>
      <c r="AS19" s="53">
        <v>18125.442116639999</v>
      </c>
      <c r="AT19" s="53">
        <v>19702.48086765</v>
      </c>
      <c r="AU19" s="53">
        <v>21249.346293999999</v>
      </c>
      <c r="AV19" s="53">
        <v>22254.474693</v>
      </c>
      <c r="AW19" s="53">
        <v>22857.639712</v>
      </c>
      <c r="AX19" s="53">
        <v>22904.111255000003</v>
      </c>
      <c r="AY19" s="53">
        <v>23465.510851999999</v>
      </c>
      <c r="AZ19" s="53">
        <v>23722.026441230002</v>
      </c>
      <c r="BA19" s="53">
        <v>23761.183680599999</v>
      </c>
      <c r="BB19" s="53">
        <v>24357.49963654</v>
      </c>
      <c r="BC19" s="53">
        <v>26315.466318140003</v>
      </c>
      <c r="BD19" s="53">
        <v>27910.85840814</v>
      </c>
      <c r="BE19" s="53">
        <v>29362.990020500001</v>
      </c>
      <c r="BF19" s="53">
        <v>29684.836018400001</v>
      </c>
      <c r="BG19" s="53">
        <v>30498.275811089999</v>
      </c>
      <c r="BH19" s="53">
        <v>31111.106113830003</v>
      </c>
      <c r="BI19" s="53">
        <v>31875.43666204</v>
      </c>
      <c r="BJ19" s="53">
        <v>32895.825510690003</v>
      </c>
      <c r="BK19" s="53">
        <v>34511.601975790007</v>
      </c>
      <c r="BL19" s="53">
        <v>35923.328125629996</v>
      </c>
      <c r="BM19" s="53">
        <v>36873.185204770001</v>
      </c>
      <c r="BN19" s="53">
        <v>37247.411472769993</v>
      </c>
      <c r="BO19" s="53">
        <v>38373.98114235</v>
      </c>
      <c r="BP19" s="53">
        <v>39058.175890719991</v>
      </c>
      <c r="BQ19" s="53">
        <v>39989.491941209999</v>
      </c>
      <c r="BR19" s="53">
        <v>40546.498869819996</v>
      </c>
      <c r="BS19" s="53">
        <v>41156.493377260005</v>
      </c>
      <c r="BT19" s="53">
        <v>41763.66345647</v>
      </c>
      <c r="BU19" s="53">
        <v>42253.256950100003</v>
      </c>
      <c r="BV19" s="53">
        <v>43016.288928339993</v>
      </c>
      <c r="BW19" s="53">
        <v>44084.19628656</v>
      </c>
      <c r="BX19" s="53">
        <v>46555.711127179995</v>
      </c>
      <c r="BY19" s="53">
        <v>47907.017865640002</v>
      </c>
      <c r="BZ19" s="53">
        <v>49438.727385940001</v>
      </c>
      <c r="CA19" s="53">
        <v>51182.343702229991</v>
      </c>
      <c r="CB19" s="183">
        <f t="shared" si="0"/>
        <v>3.5268228137803191E-2</v>
      </c>
      <c r="CC19" s="182">
        <f t="shared" si="1"/>
        <v>2.5066288380907686E-2</v>
      </c>
      <c r="CD19" s="64"/>
    </row>
    <row r="20" spans="1:82" s="36" customFormat="1" ht="16.5" customHeight="1">
      <c r="A20" s="43" t="s">
        <v>213</v>
      </c>
      <c r="B20" s="43" t="s">
        <v>214</v>
      </c>
      <c r="C20" s="47">
        <v>2</v>
      </c>
      <c r="D20" s="45">
        <v>2.8143234000000001</v>
      </c>
      <c r="E20" s="46">
        <v>17.594980699999997</v>
      </c>
      <c r="F20" s="46">
        <v>30.176844250000002</v>
      </c>
      <c r="G20" s="46">
        <v>44.368967250000004</v>
      </c>
      <c r="H20" s="46">
        <v>57.444722349999992</v>
      </c>
      <c r="I20" s="46">
        <v>69.054926399999999</v>
      </c>
      <c r="J20" s="46">
        <v>78.167743540000004</v>
      </c>
      <c r="K20" s="46">
        <v>92.277950500000003</v>
      </c>
      <c r="L20" s="46">
        <v>108.23725214999999</v>
      </c>
      <c r="M20" s="46">
        <v>121.67255485</v>
      </c>
      <c r="N20" s="46">
        <v>112.15456955000001</v>
      </c>
      <c r="O20" s="46">
        <v>147.82245645000003</v>
      </c>
      <c r="P20" s="46">
        <v>159.63110817625406</v>
      </c>
      <c r="Q20" s="46">
        <v>173.74349783909261</v>
      </c>
      <c r="R20" s="46">
        <v>184.28600624706979</v>
      </c>
      <c r="S20" s="46">
        <v>197.84775834974951</v>
      </c>
      <c r="T20" s="46">
        <v>211.03007438679219</v>
      </c>
      <c r="U20" s="46">
        <v>220.87198024354782</v>
      </c>
      <c r="V20" s="46">
        <v>233.32886977609309</v>
      </c>
      <c r="W20" s="46">
        <v>249.05149878884765</v>
      </c>
      <c r="X20" s="46">
        <v>257.45085569126661</v>
      </c>
      <c r="Y20" s="46">
        <v>266.31832789897879</v>
      </c>
      <c r="Z20" s="46">
        <v>286.50507654449098</v>
      </c>
      <c r="AA20" s="46">
        <v>313.75737587925664</v>
      </c>
      <c r="AB20" s="46">
        <v>334.71817694820851</v>
      </c>
      <c r="AC20" s="46">
        <v>365.37921138655042</v>
      </c>
      <c r="AD20" s="46">
        <v>414.28998831071254</v>
      </c>
      <c r="AE20" s="46">
        <v>436.37949330552578</v>
      </c>
      <c r="AF20" s="46">
        <v>421.91487995759695</v>
      </c>
      <c r="AG20" s="46">
        <v>408.34628342720993</v>
      </c>
      <c r="AH20" s="46">
        <v>358.03068747468632</v>
      </c>
      <c r="AI20" s="46">
        <v>327.85271168208988</v>
      </c>
      <c r="AJ20" s="46">
        <v>332.90609500924694</v>
      </c>
      <c r="AK20" s="46">
        <v>365.97601955722655</v>
      </c>
      <c r="AL20" s="46">
        <v>394.90613485704438</v>
      </c>
      <c r="AM20" s="46">
        <v>422.91327498224058</v>
      </c>
      <c r="AN20" s="46">
        <v>437.14809417562992</v>
      </c>
      <c r="AO20" s="46">
        <v>454.52494333180096</v>
      </c>
      <c r="AP20" s="46">
        <v>453.39218755210101</v>
      </c>
      <c r="AQ20" s="46">
        <v>465.39773275647275</v>
      </c>
      <c r="AR20" s="46">
        <v>467.85258901178997</v>
      </c>
      <c r="AS20" s="46">
        <v>532.62093357818469</v>
      </c>
      <c r="AT20" s="46">
        <v>648.17462330328487</v>
      </c>
      <c r="AU20" s="46">
        <v>779.07692463875196</v>
      </c>
      <c r="AV20" s="46">
        <v>928.40205418360142</v>
      </c>
      <c r="AW20" s="46">
        <v>1029.7123162165558</v>
      </c>
      <c r="AX20" s="46">
        <v>1059.2233710330668</v>
      </c>
      <c r="AY20" s="46">
        <v>1075.2027785550531</v>
      </c>
      <c r="AZ20" s="46">
        <v>1050.4132148089338</v>
      </c>
      <c r="BA20" s="46">
        <v>1453.1509498387036</v>
      </c>
      <c r="BB20" s="46">
        <v>958.46035958424193</v>
      </c>
      <c r="BC20" s="46">
        <v>833.72332206438421</v>
      </c>
      <c r="BD20" s="46">
        <v>817.70193166377612</v>
      </c>
      <c r="BE20" s="46">
        <v>758.83142114011787</v>
      </c>
      <c r="BF20" s="46">
        <v>619.77517368799988</v>
      </c>
      <c r="BG20" s="46">
        <v>548.82989225007293</v>
      </c>
      <c r="BH20" s="46">
        <v>574.96108108141527</v>
      </c>
      <c r="BI20" s="46">
        <v>605.14174054030593</v>
      </c>
      <c r="BJ20" s="46">
        <v>723.62212431174999</v>
      </c>
      <c r="BK20" s="46">
        <v>919.68982485525817</v>
      </c>
      <c r="BL20" s="46">
        <v>1042.5971908460742</v>
      </c>
      <c r="BM20" s="46">
        <v>818.64507382711929</v>
      </c>
      <c r="BN20" s="46">
        <v>814.61965031656212</v>
      </c>
      <c r="BO20" s="46">
        <v>833.28758354024717</v>
      </c>
      <c r="BP20" s="46">
        <v>809.89023562012835</v>
      </c>
      <c r="BQ20" s="46">
        <v>730.69255426269683</v>
      </c>
      <c r="BR20" s="46">
        <v>783.97685298095416</v>
      </c>
      <c r="BS20" s="46">
        <v>742.34518728357398</v>
      </c>
      <c r="BT20" s="46">
        <v>621.49003889996743</v>
      </c>
      <c r="BU20" s="46">
        <v>663.73468218038113</v>
      </c>
      <c r="BV20" s="46">
        <v>568.99563262902109</v>
      </c>
      <c r="BW20" s="46">
        <v>605.15009409372772</v>
      </c>
      <c r="BX20" s="46">
        <v>532.50225526258998</v>
      </c>
      <c r="BY20" s="46">
        <v>536.95792000143717</v>
      </c>
      <c r="BZ20" s="46">
        <v>568.8080291483526</v>
      </c>
      <c r="CA20" s="46">
        <v>648.4554896529537</v>
      </c>
      <c r="CB20" s="183">
        <f t="shared" si="0"/>
        <v>0.14002520432746562</v>
      </c>
      <c r="CC20" s="182">
        <f>IF(ISERROR(AVERAGE((BR20-BQ20)/ABS(BQ20),(BS20-BR20)/ABS(BR20),(BT20-BS20)/ABS(BS20),(BU20-BT20)/ABS(BT20),(BV20-BU20)/ABS(BU20),(BW20-BV20)/ABS(BV20),(BX20-BW20)/ABS(BW20),(BY20-BX20)/ABS(BX20),(BZ20-BY20)/ABS(BY20),(CA20-BZ20)/ABS(BZ20))),"–",AVERAGE((BR20-BQ20)/ABS(BQ20),(BS20-BR20)/ABS(BR20),(BT20-BS20)/ABS(BS20),(BU20-BT20)/ABS(BT20),(BV20-BU20)/ABS(BU20),(BW20-BV20)/ABS(BV20),(BX20-BW20)/ABS(BW20),(BY20-BX20)/ABS(BX20),(BZ20-BY20)/ABS(BY20),(CA20-BZ20)/ABS(BZ20)))</f>
        <v>-6.6545153802751583E-3</v>
      </c>
      <c r="CD20" s="64"/>
    </row>
    <row r="21" spans="1:82" s="36" customFormat="1" ht="22.5" customHeight="1">
      <c r="A21" s="51" t="s">
        <v>215</v>
      </c>
      <c r="B21" s="51" t="s">
        <v>216</v>
      </c>
      <c r="C21" s="172"/>
      <c r="D21" s="52">
        <v>580.61416326000005</v>
      </c>
      <c r="E21" s="53">
        <v>613.86964315</v>
      </c>
      <c r="F21" s="53">
        <v>648.63017810999997</v>
      </c>
      <c r="G21" s="53">
        <v>705.39079277999997</v>
      </c>
      <c r="H21" s="53">
        <v>744.99921463999999</v>
      </c>
      <c r="I21" s="53">
        <v>799.04634455999997</v>
      </c>
      <c r="J21" s="53">
        <v>802.41184814000007</v>
      </c>
      <c r="K21" s="53">
        <v>852.67125394999994</v>
      </c>
      <c r="L21" s="53">
        <v>912.92869014999997</v>
      </c>
      <c r="M21" s="53">
        <v>964.45611773999997</v>
      </c>
      <c r="N21" s="53">
        <v>954.09457755000005</v>
      </c>
      <c r="O21" s="53">
        <v>1052.1476623400001</v>
      </c>
      <c r="P21" s="53">
        <v>1117.8564443262539</v>
      </c>
      <c r="Q21" s="53">
        <v>1240.2518454990927</v>
      </c>
      <c r="R21" s="53">
        <v>1349.0682347470697</v>
      </c>
      <c r="S21" s="53">
        <v>1478.4182254197494</v>
      </c>
      <c r="T21" s="53">
        <v>1796.1015733867921</v>
      </c>
      <c r="U21" s="53">
        <v>1925.4087412435479</v>
      </c>
      <c r="V21" s="53">
        <v>2029.1803327760931</v>
      </c>
      <c r="W21" s="53">
        <v>2173.2029987888477</v>
      </c>
      <c r="X21" s="53">
        <v>2277.3228326912667</v>
      </c>
      <c r="Y21" s="53">
        <v>3110.0554848989786</v>
      </c>
      <c r="Z21" s="53">
        <v>3427.4702835444914</v>
      </c>
      <c r="AA21" s="53">
        <v>3945.3301478792564</v>
      </c>
      <c r="AB21" s="53">
        <v>4418.5733939482079</v>
      </c>
      <c r="AC21" s="53">
        <v>7132.7355063865498</v>
      </c>
      <c r="AD21" s="53">
        <v>8059.1675563107128</v>
      </c>
      <c r="AE21" s="53">
        <v>8442.8743933055248</v>
      </c>
      <c r="AF21" s="53">
        <v>8779.2854379575965</v>
      </c>
      <c r="AG21" s="53">
        <v>9045.3060704272102</v>
      </c>
      <c r="AH21" s="53">
        <v>9487.3098664746867</v>
      </c>
      <c r="AI21" s="53">
        <v>9909.99359568209</v>
      </c>
      <c r="AJ21" s="53">
        <v>10894.547256009246</v>
      </c>
      <c r="AK21" s="53">
        <v>11640.016375557227</v>
      </c>
      <c r="AL21" s="53">
        <v>12943.397657857045</v>
      </c>
      <c r="AM21" s="53">
        <v>13464.872538982241</v>
      </c>
      <c r="AN21" s="53">
        <v>14257.20867317563</v>
      </c>
      <c r="AO21" s="53">
        <v>14745.560922331801</v>
      </c>
      <c r="AP21" s="53">
        <v>15803.888690552099</v>
      </c>
      <c r="AQ21" s="53">
        <v>16507.814349376473</v>
      </c>
      <c r="AR21" s="53">
        <v>17563.051335791788</v>
      </c>
      <c r="AS21" s="53">
        <v>18658.063050218185</v>
      </c>
      <c r="AT21" s="53">
        <v>20350.655490953286</v>
      </c>
      <c r="AU21" s="53">
        <v>22028.423218638753</v>
      </c>
      <c r="AV21" s="53">
        <v>23182.8767471836</v>
      </c>
      <c r="AW21" s="53">
        <v>23887.352028216555</v>
      </c>
      <c r="AX21" s="53">
        <v>23963.334626033069</v>
      </c>
      <c r="AY21" s="53">
        <v>24540.713630555052</v>
      </c>
      <c r="AZ21" s="53">
        <v>24772.439656038936</v>
      </c>
      <c r="BA21" s="53">
        <v>25214.334630438701</v>
      </c>
      <c r="BB21" s="53">
        <v>25315.959996124242</v>
      </c>
      <c r="BC21" s="53">
        <v>27149.189640204386</v>
      </c>
      <c r="BD21" s="53">
        <v>28728.560339803778</v>
      </c>
      <c r="BE21" s="53">
        <v>30121.821441640121</v>
      </c>
      <c r="BF21" s="53">
        <v>30304.611192087999</v>
      </c>
      <c r="BG21" s="53">
        <v>31047.105703340072</v>
      </c>
      <c r="BH21" s="53">
        <v>31686.067194911418</v>
      </c>
      <c r="BI21" s="53">
        <v>32480.578402580304</v>
      </c>
      <c r="BJ21" s="53">
        <v>33619.44763500175</v>
      </c>
      <c r="BK21" s="53">
        <v>35431.291800645267</v>
      </c>
      <c r="BL21" s="53">
        <v>36965.925316476074</v>
      </c>
      <c r="BM21" s="53">
        <v>37691.830278597117</v>
      </c>
      <c r="BN21" s="53">
        <v>38062.031123086555</v>
      </c>
      <c r="BO21" s="53">
        <v>39207.268725890244</v>
      </c>
      <c r="BP21" s="53">
        <v>39868.06612634012</v>
      </c>
      <c r="BQ21" s="53">
        <v>40720.184495472698</v>
      </c>
      <c r="BR21" s="53">
        <v>41330.475722800948</v>
      </c>
      <c r="BS21" s="53">
        <v>41898.838564543577</v>
      </c>
      <c r="BT21" s="53">
        <v>42385.153495369967</v>
      </c>
      <c r="BU21" s="53">
        <v>42916.991632280384</v>
      </c>
      <c r="BV21" s="53">
        <v>43585.284560969012</v>
      </c>
      <c r="BW21" s="53">
        <v>44689.346380653726</v>
      </c>
      <c r="BX21" s="53">
        <v>47088.213382442584</v>
      </c>
      <c r="BY21" s="53">
        <v>48443.975785641436</v>
      </c>
      <c r="BZ21" s="53">
        <v>50007.53541508835</v>
      </c>
      <c r="CA21" s="53">
        <v>51830.799191882943</v>
      </c>
      <c r="CB21" s="183">
        <f t="shared" si="0"/>
        <v>3.6459780744253087E-2</v>
      </c>
      <c r="CC21" s="182">
        <f t="shared" ref="CC21:CC50" si="4">IF(ISERROR(AVERAGE((BR21-BQ21)/ABS(BQ21),(BS21-BR21)/ABS(BR21),(BT21-BS21)/ABS(BS21),(BU21-BT21)/ABS(BT21),(BV21-BU21)/ABS(BU21),(BW21-BV21)/ABS(BV21),(BX21-BW21)/ABS(BW21),(BY21-BX21)/ABS(BX21),(BZ21-BY21)/ABS(BY21),(CA21-BZ21)/ABS(BZ21))),"–",AVERAGE((BR21-BQ21)/ABS(BQ21),(BS21-BR21)/ABS(BR21),(BT21-BS21)/ABS(BS21),(BU21-BT21)/ABS(BT21),(BV21-BU21)/ABS(BU21),(BW21-BV21)/ABS(BV21),(BX21-BW21)/ABS(BW21),(BY21-BX21)/ABS(BX21),(BZ21-BY21)/ABS(BY21),(CA21-BZ21)/ABS(BZ21)))</f>
        <v>2.4500265397216826E-2</v>
      </c>
      <c r="CD21" s="64"/>
    </row>
    <row r="22" spans="1:82" s="36" customFormat="1" ht="16.5" customHeight="1">
      <c r="A22" s="43" t="s">
        <v>217</v>
      </c>
      <c r="B22" s="43" t="s">
        <v>218</v>
      </c>
      <c r="C22" s="47" t="s">
        <v>63</v>
      </c>
      <c r="D22" s="45">
        <v>4.5930249999999999E-2</v>
      </c>
      <c r="E22" s="46">
        <v>-1.7711636000000002</v>
      </c>
      <c r="F22" s="46">
        <v>-11.21775425</v>
      </c>
      <c r="G22" s="46">
        <v>-6.2599</v>
      </c>
      <c r="H22" s="46">
        <v>-0.88426800000000005</v>
      </c>
      <c r="I22" s="46">
        <v>-5.87087775</v>
      </c>
      <c r="J22" s="46">
        <v>-3.7731525000000001</v>
      </c>
      <c r="K22" s="46">
        <v>0.42735684999999995</v>
      </c>
      <c r="L22" s="46">
        <v>0.87690699999999999</v>
      </c>
      <c r="M22" s="46">
        <v>0.174903</v>
      </c>
      <c r="N22" s="46">
        <v>21.125378999999999</v>
      </c>
      <c r="O22" s="46">
        <v>3.1230000000000002</v>
      </c>
      <c r="P22" s="46">
        <v>1.2515260737459346</v>
      </c>
      <c r="Q22" s="46">
        <v>3.3474818109073952</v>
      </c>
      <c r="R22" s="46">
        <v>3.6224765029301835</v>
      </c>
      <c r="S22" s="46">
        <v>10.702143650250488</v>
      </c>
      <c r="T22" s="46">
        <v>-3.4257932367921837</v>
      </c>
      <c r="U22" s="46">
        <v>1.9267209064521797</v>
      </c>
      <c r="V22" s="46">
        <v>1.8733812839069153</v>
      </c>
      <c r="W22" s="46">
        <v>0.82615296115236492</v>
      </c>
      <c r="X22" s="46">
        <v>0.54580701873338544</v>
      </c>
      <c r="Y22" s="46">
        <v>2.5939642310211584</v>
      </c>
      <c r="Z22" s="46">
        <v>6.5138068055090059</v>
      </c>
      <c r="AA22" s="46">
        <v>3.3074000707433977</v>
      </c>
      <c r="AB22" s="46">
        <v>5.7223096517914751</v>
      </c>
      <c r="AC22" s="46">
        <v>5.9066108134495874</v>
      </c>
      <c r="AD22" s="46">
        <v>5.5126845392874841</v>
      </c>
      <c r="AE22" s="46">
        <v>0.47850044447421741</v>
      </c>
      <c r="AF22" s="46">
        <v>1.5475506924030105</v>
      </c>
      <c r="AG22" s="46">
        <v>-0.90462342720989031</v>
      </c>
      <c r="AH22" s="46">
        <v>-8.8862474686300902E-2</v>
      </c>
      <c r="AI22" s="46">
        <v>0.17199931791016462</v>
      </c>
      <c r="AJ22" s="46">
        <v>0.90637399075308522</v>
      </c>
      <c r="AK22" s="46">
        <v>0.44117144277345621</v>
      </c>
      <c r="AL22" s="46">
        <v>4.2673801429556439</v>
      </c>
      <c r="AM22" s="46">
        <v>4.3382720177594303</v>
      </c>
      <c r="AN22" s="46">
        <v>1.4072568243700283</v>
      </c>
      <c r="AO22" s="46">
        <v>0.41964066819908941</v>
      </c>
      <c r="AP22" s="46">
        <v>-2.87590755210101</v>
      </c>
      <c r="AQ22" s="46">
        <v>5.2788435335271835</v>
      </c>
      <c r="AR22" s="46">
        <v>-0.55921887178999541</v>
      </c>
      <c r="AS22" s="46">
        <v>17.532541641815275</v>
      </c>
      <c r="AT22" s="46">
        <v>4.2437644067151954</v>
      </c>
      <c r="AU22" s="46">
        <v>5.1052797312480678</v>
      </c>
      <c r="AV22" s="46">
        <v>-23.174536383601527</v>
      </c>
      <c r="AW22" s="46">
        <v>-30.9780717265558</v>
      </c>
      <c r="AX22" s="46">
        <v>-39.927979713066762</v>
      </c>
      <c r="AY22" s="46">
        <v>-29.061100225053124</v>
      </c>
      <c r="AZ22" s="46">
        <v>15.741752451066198</v>
      </c>
      <c r="BA22" s="46">
        <v>4.7912514812961788</v>
      </c>
      <c r="BB22" s="46">
        <v>5.3856346057581526</v>
      </c>
      <c r="BC22" s="46">
        <v>58.043959825615701</v>
      </c>
      <c r="BD22" s="46">
        <v>63.348631946223875</v>
      </c>
      <c r="BE22" s="46">
        <v>-502.22094857011786</v>
      </c>
      <c r="BF22" s="46">
        <v>-1401.3446567379999</v>
      </c>
      <c r="BG22" s="46">
        <v>910.7966512399272</v>
      </c>
      <c r="BH22" s="46">
        <v>700.97347819858476</v>
      </c>
      <c r="BI22" s="46">
        <v>1231.2195281396941</v>
      </c>
      <c r="BJ22" s="46">
        <v>770.32749653824999</v>
      </c>
      <c r="BK22" s="46">
        <v>-629.94265434525812</v>
      </c>
      <c r="BL22" s="46">
        <v>-5373.9513523760743</v>
      </c>
      <c r="BM22" s="46">
        <v>2011.7311573728807</v>
      </c>
      <c r="BN22" s="46">
        <v>432.82855215343812</v>
      </c>
      <c r="BO22" s="46">
        <v>-166.50152545024713</v>
      </c>
      <c r="BP22" s="46">
        <v>955.95206728987171</v>
      </c>
      <c r="BQ22" s="46">
        <v>163.34473966730309</v>
      </c>
      <c r="BR22" s="46">
        <v>1243.0407746390458</v>
      </c>
      <c r="BS22" s="46">
        <v>-722.26278203357401</v>
      </c>
      <c r="BT22" s="46">
        <v>583.4748418600326</v>
      </c>
      <c r="BU22" s="46">
        <v>1461.8510776896189</v>
      </c>
      <c r="BV22" s="46">
        <v>-1750.125078789021</v>
      </c>
      <c r="BW22" s="46">
        <v>2247.2640802262722</v>
      </c>
      <c r="BX22" s="46">
        <v>829.46711957741013</v>
      </c>
      <c r="BY22" s="46">
        <v>1165.6271159385628</v>
      </c>
      <c r="BZ22" s="46">
        <v>-4905.9554429583523</v>
      </c>
      <c r="CA22" s="46">
        <v>978.75564351704622</v>
      </c>
      <c r="CB22" s="183">
        <f t="shared" si="0"/>
        <v>1.1995035737476745</v>
      </c>
      <c r="CC22" s="182">
        <f t="shared" si="4"/>
        <v>0.41940256146594734</v>
      </c>
      <c r="CD22" s="64"/>
    </row>
    <row r="23" spans="1:82" s="36" customFormat="1" ht="22.5" customHeight="1">
      <c r="A23" s="51" t="s">
        <v>219</v>
      </c>
      <c r="B23" s="51" t="s">
        <v>220</v>
      </c>
      <c r="C23" s="172"/>
      <c r="D23" s="52">
        <v>580.66009351000002</v>
      </c>
      <c r="E23" s="53">
        <v>612.09847955000009</v>
      </c>
      <c r="F23" s="53">
        <v>637.41242385999999</v>
      </c>
      <c r="G23" s="53">
        <v>699.13089277999995</v>
      </c>
      <c r="H23" s="53">
        <v>744.11494663999997</v>
      </c>
      <c r="I23" s="53">
        <v>793.17546680999999</v>
      </c>
      <c r="J23" s="53">
        <v>798.63869564000004</v>
      </c>
      <c r="K23" s="53">
        <v>853.09861079999996</v>
      </c>
      <c r="L23" s="53">
        <v>913.80559714999993</v>
      </c>
      <c r="M23" s="53">
        <v>964.63102073999994</v>
      </c>
      <c r="N23" s="53">
        <v>975.21995655000001</v>
      </c>
      <c r="O23" s="53">
        <v>1055.2706623399999</v>
      </c>
      <c r="P23" s="53">
        <v>1119.1079703999999</v>
      </c>
      <c r="Q23" s="53">
        <v>1243.59932731</v>
      </c>
      <c r="R23" s="53">
        <v>1352.69071125</v>
      </c>
      <c r="S23" s="53">
        <v>1489.1203690699999</v>
      </c>
      <c r="T23" s="53">
        <v>1792.6757799999998</v>
      </c>
      <c r="U23" s="53">
        <v>1927.335462</v>
      </c>
      <c r="V23" s="53">
        <v>2031.0537139999999</v>
      </c>
      <c r="W23" s="53">
        <v>2174.0291520000001</v>
      </c>
      <c r="X23" s="53">
        <v>2277.8686400000001</v>
      </c>
      <c r="Y23" s="53">
        <v>3112.649449</v>
      </c>
      <c r="Z23" s="53">
        <v>3433.9840900000004</v>
      </c>
      <c r="AA23" s="53">
        <v>3948.6375480000002</v>
      </c>
      <c r="AB23" s="53">
        <v>4424.2957040000001</v>
      </c>
      <c r="AC23" s="53">
        <v>7138.6421169999994</v>
      </c>
      <c r="AD23" s="53">
        <v>8064.680241</v>
      </c>
      <c r="AE23" s="53">
        <v>8443.3528939999997</v>
      </c>
      <c r="AF23" s="53">
        <v>8780.8329889999986</v>
      </c>
      <c r="AG23" s="53">
        <v>9044.4014459999999</v>
      </c>
      <c r="AH23" s="53">
        <v>9487.2210040000009</v>
      </c>
      <c r="AI23" s="53">
        <v>9910.1655950000004</v>
      </c>
      <c r="AJ23" s="53">
        <v>10895.45363</v>
      </c>
      <c r="AK23" s="53">
        <v>11640.457546</v>
      </c>
      <c r="AL23" s="53">
        <v>12947.665038000001</v>
      </c>
      <c r="AM23" s="53">
        <v>13469.210811000001</v>
      </c>
      <c r="AN23" s="53">
        <v>14258.615930000002</v>
      </c>
      <c r="AO23" s="53">
        <v>14745.980563000001</v>
      </c>
      <c r="AP23" s="53">
        <v>15801.012782999998</v>
      </c>
      <c r="AQ23" s="53">
        <v>16513.093192620003</v>
      </c>
      <c r="AR23" s="53">
        <v>17562.492116919999</v>
      </c>
      <c r="AS23" s="53">
        <v>18675.595591639998</v>
      </c>
      <c r="AT23" s="53">
        <v>20354.899255649998</v>
      </c>
      <c r="AU23" s="53">
        <v>22033.528498</v>
      </c>
      <c r="AV23" s="53">
        <v>23159.702211</v>
      </c>
      <c r="AW23" s="53">
        <v>23856.373955999999</v>
      </c>
      <c r="AX23" s="53">
        <v>23923.406646000003</v>
      </c>
      <c r="AY23" s="53">
        <v>24511.652529999999</v>
      </c>
      <c r="AZ23" s="53">
        <v>24788.181408490003</v>
      </c>
      <c r="BA23" s="53">
        <v>25219.125881920001</v>
      </c>
      <c r="BB23" s="53">
        <v>25321.34563073</v>
      </c>
      <c r="BC23" s="53">
        <v>27207.233600030002</v>
      </c>
      <c r="BD23" s="53">
        <v>28791.908971749999</v>
      </c>
      <c r="BE23" s="53">
        <v>29619.60049307</v>
      </c>
      <c r="BF23" s="53">
        <v>28903.266535350002</v>
      </c>
      <c r="BG23" s="53">
        <v>31957.902354580001</v>
      </c>
      <c r="BH23" s="53">
        <v>32387.040673110005</v>
      </c>
      <c r="BI23" s="53">
        <v>33711.797930719993</v>
      </c>
      <c r="BJ23" s="53">
        <v>34389.775131540002</v>
      </c>
      <c r="BK23" s="53">
        <v>34801.34914630001</v>
      </c>
      <c r="BL23" s="53">
        <v>31591.973964100001</v>
      </c>
      <c r="BM23" s="53">
        <v>39703.561435970005</v>
      </c>
      <c r="BN23" s="53">
        <v>38494.85967523999</v>
      </c>
      <c r="BO23" s="53">
        <v>39040.767200440001</v>
      </c>
      <c r="BP23" s="53">
        <v>40824.018193629992</v>
      </c>
      <c r="BQ23" s="53">
        <v>40883.529235139998</v>
      </c>
      <c r="BR23" s="53">
        <v>42573.516497439996</v>
      </c>
      <c r="BS23" s="53">
        <v>41176.575782510008</v>
      </c>
      <c r="BT23" s="53">
        <v>42968.628337230002</v>
      </c>
      <c r="BU23" s="53">
        <v>44378.842709970006</v>
      </c>
      <c r="BV23" s="53">
        <v>41835.159482179995</v>
      </c>
      <c r="BW23" s="53">
        <v>46936.610460880001</v>
      </c>
      <c r="BX23" s="53">
        <v>47917.680502019997</v>
      </c>
      <c r="BY23" s="53">
        <v>49609.602901580001</v>
      </c>
      <c r="BZ23" s="53">
        <v>45101.579972129999</v>
      </c>
      <c r="CA23" s="53">
        <v>52809.554835399991</v>
      </c>
      <c r="CB23" s="183">
        <f t="shared" si="0"/>
        <v>0.17090254638602564</v>
      </c>
      <c r="CC23" s="182">
        <f t="shared" si="4"/>
        <v>2.8573276321720142E-2</v>
      </c>
      <c r="CD23" s="64"/>
    </row>
    <row r="24" spans="1:82" s="36" customFormat="1" ht="16.5" customHeight="1">
      <c r="A24" s="43" t="s">
        <v>221</v>
      </c>
      <c r="B24" s="43" t="s">
        <v>222</v>
      </c>
      <c r="C24" s="171"/>
      <c r="D24" s="45">
        <v>121.884112</v>
      </c>
      <c r="E24" s="46">
        <v>141.12961000000001</v>
      </c>
      <c r="F24" s="46">
        <v>164.475742</v>
      </c>
      <c r="G24" s="46">
        <v>214.91529700000001</v>
      </c>
      <c r="H24" s="46">
        <v>241.03705099999999</v>
      </c>
      <c r="I24" s="46">
        <v>260.74972700000001</v>
      </c>
      <c r="J24" s="46">
        <v>350.41603500000002</v>
      </c>
      <c r="K24" s="46">
        <v>373.12884500000001</v>
      </c>
      <c r="L24" s="46">
        <v>482.59228400000001</v>
      </c>
      <c r="M24" s="46">
        <v>617.21170700000005</v>
      </c>
      <c r="N24" s="46">
        <v>654.82313999999997</v>
      </c>
      <c r="O24" s="46">
        <v>689.54853500000002</v>
      </c>
      <c r="P24" s="46">
        <v>721.06467599999996</v>
      </c>
      <c r="Q24" s="46">
        <v>848.42554700000005</v>
      </c>
      <c r="R24" s="46">
        <v>987.49400400000002</v>
      </c>
      <c r="S24" s="46">
        <v>1031.3027400000001</v>
      </c>
      <c r="T24" s="46">
        <v>1599.4493669999999</v>
      </c>
      <c r="U24" s="46">
        <v>1670.600062</v>
      </c>
      <c r="V24" s="46">
        <v>1729.249767</v>
      </c>
      <c r="W24" s="46">
        <v>1978.5834320000001</v>
      </c>
      <c r="X24" s="46">
        <v>2052.1728820000003</v>
      </c>
      <c r="Y24" s="46">
        <v>2878.3583369999997</v>
      </c>
      <c r="Z24" s="46">
        <v>2982.9787520000004</v>
      </c>
      <c r="AA24" s="46">
        <v>3386.505615</v>
      </c>
      <c r="AB24" s="46">
        <v>3786.9158170000001</v>
      </c>
      <c r="AC24" s="46">
        <v>6454.7716209999999</v>
      </c>
      <c r="AD24" s="46">
        <v>7229.0881469999995</v>
      </c>
      <c r="AE24" s="46">
        <v>8574.842967999999</v>
      </c>
      <c r="AF24" s="46">
        <v>8951.769521000002</v>
      </c>
      <c r="AG24" s="46">
        <v>9642.7064139999984</v>
      </c>
      <c r="AH24" s="46">
        <v>9878.474186999998</v>
      </c>
      <c r="AI24" s="46">
        <v>10058.838146999999</v>
      </c>
      <c r="AJ24" s="46">
        <v>10677.153331</v>
      </c>
      <c r="AK24" s="46">
        <v>10843.628092599998</v>
      </c>
      <c r="AL24" s="46">
        <v>12337.603226000001</v>
      </c>
      <c r="AM24" s="46">
        <v>12527.618539999999</v>
      </c>
      <c r="AN24" s="46">
        <v>14126.659542999996</v>
      </c>
      <c r="AO24" s="46">
        <v>14412.509571000001</v>
      </c>
      <c r="AP24" s="46">
        <v>15324.452142999999</v>
      </c>
      <c r="AQ24" s="46">
        <v>15654.623365000001</v>
      </c>
      <c r="AR24" s="46">
        <v>16578.988516000001</v>
      </c>
      <c r="AS24" s="46">
        <v>16907.635340999997</v>
      </c>
      <c r="AT24" s="46">
        <v>18269.391577169998</v>
      </c>
      <c r="AU24" s="46">
        <v>19628.658302000003</v>
      </c>
      <c r="AV24" s="46">
        <v>21118.764175</v>
      </c>
      <c r="AW24" s="46">
        <v>22962.414726930001</v>
      </c>
      <c r="AX24" s="46">
        <v>23280.502164000001</v>
      </c>
      <c r="AY24" s="46">
        <v>24415.644943999996</v>
      </c>
      <c r="AZ24" s="46">
        <v>24735.76949789</v>
      </c>
      <c r="BA24" s="46">
        <v>25720.54278657</v>
      </c>
      <c r="BB24" s="46">
        <v>26616.52825834</v>
      </c>
      <c r="BC24" s="46">
        <v>27293.965442770004</v>
      </c>
      <c r="BD24" s="46">
        <v>27627.432679869999</v>
      </c>
      <c r="BE24" s="46">
        <v>28980.133889709999</v>
      </c>
      <c r="BF24" s="46">
        <v>29000.637675040005</v>
      </c>
      <c r="BG24" s="46">
        <v>29865.502153259997</v>
      </c>
      <c r="BH24" s="46">
        <v>30271.708485709998</v>
      </c>
      <c r="BI24" s="46">
        <v>31178.422264090001</v>
      </c>
      <c r="BJ24" s="46">
        <v>31541.162954200001</v>
      </c>
      <c r="BK24" s="46">
        <v>33151.844365719997</v>
      </c>
      <c r="BL24" s="46">
        <v>33747.172523549998</v>
      </c>
      <c r="BM24" s="46">
        <v>35638.251703820002</v>
      </c>
      <c r="BN24" s="46">
        <v>36442.343899209998</v>
      </c>
      <c r="BO24" s="46">
        <v>37846.569576739996</v>
      </c>
      <c r="BP24" s="46">
        <v>38612.26653121</v>
      </c>
      <c r="BQ24" s="46">
        <v>39781.158397799991</v>
      </c>
      <c r="BR24" s="46">
        <v>40669.017837660002</v>
      </c>
      <c r="BS24" s="46">
        <v>41533.40703947001</v>
      </c>
      <c r="BT24" s="46">
        <v>42326.464370220005</v>
      </c>
      <c r="BU24" s="46">
        <v>43082.166015399998</v>
      </c>
      <c r="BV24" s="46">
        <v>43840.75857992001</v>
      </c>
      <c r="BW24" s="46">
        <v>45032.375150929991</v>
      </c>
      <c r="BX24" s="46">
        <v>45757.522990249992</v>
      </c>
      <c r="BY24" s="46">
        <v>46807.105652310005</v>
      </c>
      <c r="BZ24" s="46">
        <v>47586.910531709997</v>
      </c>
      <c r="CA24" s="46">
        <v>49725.599648610005</v>
      </c>
      <c r="CB24" s="183">
        <f t="shared" ref="CB24" si="5">(CA24-BZ24)/ABS(BZ24)</f>
        <v>4.4942802400985291E-2</v>
      </c>
      <c r="CC24" s="182">
        <f t="shared" ref="CC24" si="6">IF(ISERROR(AVERAGE((BR24-BQ24)/ABS(BQ24),(BS24-BR24)/ABS(BR24),(BT24-BS24)/ABS(BS24),(BU24-BT24)/ABS(BT24),(BV24-BU24)/ABS(BU24),(BW24-BV24)/ABS(BV24),(BX24-BW24)/ABS(BW24),(BY24-BX24)/ABS(BX24),(BZ24-BY24)/ABS(BY24),(CA24-BZ24)/ABS(BZ24))),"–",AVERAGE((BR24-BQ24)/ABS(BQ24),(BS24-BR24)/ABS(BR24),(BT24-BS24)/ABS(BS24),(BU24-BT24)/ABS(BT24),(BV24-BU24)/ABS(BU24),(BW24-BV24)/ABS(BV24),(BX24-BW24)/ABS(BW24),(BY24-BX24)/ABS(BX24),(BZ24-BY24)/ABS(BY24),(CA24-BZ24)/ABS(BZ24)))</f>
        <v>2.2595350996380641E-2</v>
      </c>
      <c r="CD24" s="64"/>
    </row>
    <row r="25" spans="1:82" s="165" customFormat="1" ht="12" customHeight="1">
      <c r="A25" s="162" t="s">
        <v>50</v>
      </c>
      <c r="B25" s="162" t="s">
        <v>5</v>
      </c>
      <c r="C25" s="170"/>
      <c r="D25" s="49">
        <v>121.884112</v>
      </c>
      <c r="E25" s="50">
        <v>141.12961000000001</v>
      </c>
      <c r="F25" s="50">
        <v>164.475742</v>
      </c>
      <c r="G25" s="50">
        <v>214.91529700000001</v>
      </c>
      <c r="H25" s="50">
        <v>241.03705099999999</v>
      </c>
      <c r="I25" s="50">
        <v>260.74972700000001</v>
      </c>
      <c r="J25" s="50">
        <v>350.41603500000002</v>
      </c>
      <c r="K25" s="50">
        <v>373.12884500000001</v>
      </c>
      <c r="L25" s="50">
        <v>482.59228400000001</v>
      </c>
      <c r="M25" s="50">
        <v>617.21170700000005</v>
      </c>
      <c r="N25" s="50">
        <v>654.82313999999997</v>
      </c>
      <c r="O25" s="50">
        <v>689.54853500000002</v>
      </c>
      <c r="P25" s="50">
        <v>721.06467599999996</v>
      </c>
      <c r="Q25" s="50">
        <v>848.42554700000005</v>
      </c>
      <c r="R25" s="50">
        <v>987.49400400000002</v>
      </c>
      <c r="S25" s="50">
        <v>1031.3027400000001</v>
      </c>
      <c r="T25" s="50">
        <v>1599.4493669999999</v>
      </c>
      <c r="U25" s="50">
        <v>1670.600062</v>
      </c>
      <c r="V25" s="50">
        <v>1729.249767</v>
      </c>
      <c r="W25" s="50">
        <v>1978.5834320000001</v>
      </c>
      <c r="X25" s="50">
        <v>2052.1728820000003</v>
      </c>
      <c r="Y25" s="50">
        <v>2878.3583369999997</v>
      </c>
      <c r="Z25" s="50">
        <v>2982.9787520000004</v>
      </c>
      <c r="AA25" s="50">
        <v>3386.505615</v>
      </c>
      <c r="AB25" s="50">
        <v>3786.9158170000001</v>
      </c>
      <c r="AC25" s="50">
        <v>6454.7716209999999</v>
      </c>
      <c r="AD25" s="50">
        <v>7229.0881469999995</v>
      </c>
      <c r="AE25" s="50">
        <v>8554.6045399999985</v>
      </c>
      <c r="AF25" s="50">
        <v>8881.0255310000011</v>
      </c>
      <c r="AG25" s="50">
        <v>9533.995066999998</v>
      </c>
      <c r="AH25" s="50">
        <v>9786.3484959999987</v>
      </c>
      <c r="AI25" s="50">
        <v>9972.8362759999982</v>
      </c>
      <c r="AJ25" s="50">
        <v>10578.348461</v>
      </c>
      <c r="AK25" s="50">
        <v>10704.825156999999</v>
      </c>
      <c r="AL25" s="50">
        <v>12207.955937000001</v>
      </c>
      <c r="AM25" s="50">
        <v>12380.04826</v>
      </c>
      <c r="AN25" s="50">
        <v>13972.282398999998</v>
      </c>
      <c r="AO25" s="50">
        <v>14253.98468</v>
      </c>
      <c r="AP25" s="50">
        <v>15140.260307999999</v>
      </c>
      <c r="AQ25" s="50">
        <v>15451.853104000002</v>
      </c>
      <c r="AR25" s="50">
        <v>16355.815861000001</v>
      </c>
      <c r="AS25" s="50">
        <v>16632.293074999998</v>
      </c>
      <c r="AT25" s="50">
        <v>17965.396524019998</v>
      </c>
      <c r="AU25" s="50">
        <v>19330.723923000005</v>
      </c>
      <c r="AV25" s="50">
        <v>20822.139888999998</v>
      </c>
      <c r="AW25" s="50">
        <v>22658.89703493</v>
      </c>
      <c r="AX25" s="50">
        <v>22991.724569000002</v>
      </c>
      <c r="AY25" s="50">
        <v>24130.824141999998</v>
      </c>
      <c r="AZ25" s="50">
        <v>24448.70028099</v>
      </c>
      <c r="BA25" s="50">
        <v>25412.20543708</v>
      </c>
      <c r="BB25" s="50">
        <v>26306.967689020003</v>
      </c>
      <c r="BC25" s="50">
        <v>26979.880444570004</v>
      </c>
      <c r="BD25" s="50">
        <v>27317.435916620001</v>
      </c>
      <c r="BE25" s="50">
        <v>28641.320236510001</v>
      </c>
      <c r="BF25" s="50">
        <v>28657.247913990002</v>
      </c>
      <c r="BG25" s="50">
        <v>29507.864087709997</v>
      </c>
      <c r="BH25" s="50">
        <v>29908.700502109998</v>
      </c>
      <c r="BI25" s="50">
        <v>30801.749578449999</v>
      </c>
      <c r="BJ25" s="50">
        <v>31161.22516631</v>
      </c>
      <c r="BK25" s="50">
        <v>32762.386421209998</v>
      </c>
      <c r="BL25" s="50">
        <v>33535.062133599997</v>
      </c>
      <c r="BM25" s="50">
        <v>35426.60222742</v>
      </c>
      <c r="BN25" s="50">
        <v>36214.89506173</v>
      </c>
      <c r="BO25" s="50">
        <v>37621.802881509997</v>
      </c>
      <c r="BP25" s="50">
        <v>38411.063571180006</v>
      </c>
      <c r="BQ25" s="50">
        <v>39599.868425249995</v>
      </c>
      <c r="BR25" s="50">
        <v>40482.505180970002</v>
      </c>
      <c r="BS25" s="50">
        <v>41371.993523740006</v>
      </c>
      <c r="BT25" s="50">
        <v>42153.729591030002</v>
      </c>
      <c r="BU25" s="50">
        <v>42881.571978699998</v>
      </c>
      <c r="BV25" s="50">
        <v>43641.986037400005</v>
      </c>
      <c r="BW25" s="50">
        <v>44820.070142829994</v>
      </c>
      <c r="BX25" s="50">
        <v>45543.425162819993</v>
      </c>
      <c r="BY25" s="50">
        <v>46581.085250870005</v>
      </c>
      <c r="BZ25" s="50">
        <v>47378.231935039999</v>
      </c>
      <c r="CA25" s="50">
        <v>49482.25891774</v>
      </c>
      <c r="CB25" s="184">
        <f t="shared" si="0"/>
        <v>4.4409149450423131E-2</v>
      </c>
      <c r="CC25" s="185">
        <f t="shared" si="4"/>
        <v>2.2559520070184299E-2</v>
      </c>
      <c r="CD25" s="164"/>
    </row>
    <row r="26" spans="1:82" s="36" customFormat="1" ht="12" customHeight="1">
      <c r="A26" s="187" t="s">
        <v>21</v>
      </c>
      <c r="B26" s="60" t="s">
        <v>6</v>
      </c>
      <c r="C26" s="171"/>
      <c r="D26" s="49" t="s">
        <v>198</v>
      </c>
      <c r="E26" s="50">
        <v>16.319431252408098</v>
      </c>
      <c r="F26" s="50">
        <v>41.79439212365547</v>
      </c>
      <c r="G26" s="50">
        <v>69.729740198936241</v>
      </c>
      <c r="H26" s="50">
        <v>99.327041509844747</v>
      </c>
      <c r="I26" s="50">
        <v>127.57579079042777</v>
      </c>
      <c r="J26" s="50">
        <v>192.23696200000001</v>
      </c>
      <c r="K26" s="50">
        <v>224.615477</v>
      </c>
      <c r="L26" s="50">
        <v>259.89342900000003</v>
      </c>
      <c r="M26" s="50">
        <v>396.53771499999999</v>
      </c>
      <c r="N26" s="50">
        <v>448.28168399999998</v>
      </c>
      <c r="O26" s="50">
        <v>500.520668</v>
      </c>
      <c r="P26" s="50">
        <v>548.36580200000003</v>
      </c>
      <c r="Q26" s="50">
        <v>671.01415499999996</v>
      </c>
      <c r="R26" s="50">
        <v>804.67518600000005</v>
      </c>
      <c r="S26" s="50">
        <v>864.90483800000004</v>
      </c>
      <c r="T26" s="50">
        <v>1373.7033280000001</v>
      </c>
      <c r="U26" s="50">
        <v>1466.796699</v>
      </c>
      <c r="V26" s="50">
        <v>1546.51116</v>
      </c>
      <c r="W26" s="50">
        <v>1796.514858</v>
      </c>
      <c r="X26" s="50">
        <v>1888.9514569999999</v>
      </c>
      <c r="Y26" s="50">
        <v>2654.719243</v>
      </c>
      <c r="Z26" s="50">
        <v>2773.2430370000002</v>
      </c>
      <c r="AA26" s="50">
        <v>3177.8438500000002</v>
      </c>
      <c r="AB26" s="50">
        <v>3578.9060960000002</v>
      </c>
      <c r="AC26" s="50">
        <v>6145.7128080000002</v>
      </c>
      <c r="AD26" s="50">
        <v>6919.989423</v>
      </c>
      <c r="AE26" s="50">
        <v>8228.198918</v>
      </c>
      <c r="AF26" s="50">
        <v>8578.3518370000002</v>
      </c>
      <c r="AG26" s="50">
        <v>9231.275114</v>
      </c>
      <c r="AH26" s="50">
        <v>9506.2100890000002</v>
      </c>
      <c r="AI26" s="50">
        <v>9710.4336999999996</v>
      </c>
      <c r="AJ26" s="50">
        <v>10317.782999999999</v>
      </c>
      <c r="AK26" s="50">
        <v>10452.962321999999</v>
      </c>
      <c r="AL26" s="50">
        <v>11928.401284</v>
      </c>
      <c r="AM26" s="50">
        <v>12103.305184999999</v>
      </c>
      <c r="AN26" s="50">
        <v>13659.940544999999</v>
      </c>
      <c r="AO26" s="50">
        <v>13943.218363</v>
      </c>
      <c r="AP26" s="50">
        <v>14822.980551000001</v>
      </c>
      <c r="AQ26" s="50">
        <v>15129.833205999999</v>
      </c>
      <c r="AR26" s="50">
        <v>16016.818739</v>
      </c>
      <c r="AS26" s="50">
        <v>16294.083946999999</v>
      </c>
      <c r="AT26" s="50">
        <v>17616.573950999998</v>
      </c>
      <c r="AU26" s="50">
        <v>18952.282262000001</v>
      </c>
      <c r="AV26" s="50">
        <v>20385.735908999999</v>
      </c>
      <c r="AW26" s="50">
        <v>22119.795024999999</v>
      </c>
      <c r="AX26" s="50">
        <v>22400.821575000002</v>
      </c>
      <c r="AY26" s="50">
        <v>23501.176425000001</v>
      </c>
      <c r="AZ26" s="50">
        <v>23835.883153340001</v>
      </c>
      <c r="BA26" s="50">
        <v>24950.500101689999</v>
      </c>
      <c r="BB26" s="50">
        <v>25813.882821210002</v>
      </c>
      <c r="BC26" s="50">
        <v>26492.88041071</v>
      </c>
      <c r="BD26" s="50">
        <v>26942.414073079999</v>
      </c>
      <c r="BE26" s="50">
        <v>28182.23132427</v>
      </c>
      <c r="BF26" s="50">
        <v>28250.533955229999</v>
      </c>
      <c r="BG26" s="50">
        <v>29210.75230987</v>
      </c>
      <c r="BH26" s="50">
        <v>29660.37319744</v>
      </c>
      <c r="BI26" s="50">
        <v>30544.325819279999</v>
      </c>
      <c r="BJ26" s="50">
        <v>30876.810276749999</v>
      </c>
      <c r="BK26" s="50">
        <v>32458.566840560001</v>
      </c>
      <c r="BL26" s="50">
        <v>33250.514531369998</v>
      </c>
      <c r="BM26" s="50">
        <v>35138.93332412</v>
      </c>
      <c r="BN26" s="50">
        <v>35914.250896879996</v>
      </c>
      <c r="BO26" s="50">
        <v>37338.423949559998</v>
      </c>
      <c r="BP26" s="50">
        <v>38288.754430059998</v>
      </c>
      <c r="BQ26" s="50">
        <v>39594.878521530001</v>
      </c>
      <c r="BR26" s="50">
        <v>40702.469988550001</v>
      </c>
      <c r="BS26" s="50">
        <v>41260.192090290002</v>
      </c>
      <c r="BT26" s="50">
        <v>42014.15213658</v>
      </c>
      <c r="BU26" s="50">
        <v>42702.558152999998</v>
      </c>
      <c r="BV26" s="50">
        <v>43465.599434000003</v>
      </c>
      <c r="BW26" s="50">
        <v>44549.972429900001</v>
      </c>
      <c r="BX26" s="50">
        <v>45307.8528869</v>
      </c>
      <c r="BY26" s="50">
        <v>46388.590164000001</v>
      </c>
      <c r="BZ26" s="50">
        <v>47182.210174</v>
      </c>
      <c r="CA26" s="50">
        <v>49323.653952499997</v>
      </c>
      <c r="CB26" s="184">
        <f t="shared" si="0"/>
        <v>4.5386677957703028E-2</v>
      </c>
      <c r="CC26" s="185">
        <f t="shared" si="4"/>
        <v>2.2251039082926784E-2</v>
      </c>
      <c r="CD26" s="64"/>
    </row>
    <row r="27" spans="1:82" s="36" customFormat="1" ht="12" customHeight="1">
      <c r="A27" s="187" t="s">
        <v>22</v>
      </c>
      <c r="B27" s="60" t="s">
        <v>7</v>
      </c>
      <c r="C27" s="171"/>
      <c r="D27" s="49">
        <v>121.87428586</v>
      </c>
      <c r="E27" s="50">
        <v>124.7265078975919</v>
      </c>
      <c r="F27" s="50">
        <v>122.55869912634455</v>
      </c>
      <c r="G27" s="50">
        <v>145.07639969106376</v>
      </c>
      <c r="H27" s="50">
        <v>141.49839354015521</v>
      </c>
      <c r="I27" s="50">
        <v>133.4396918095722</v>
      </c>
      <c r="J27" s="50">
        <v>158.09586999999999</v>
      </c>
      <c r="K27" s="50">
        <v>148.00758500000001</v>
      </c>
      <c r="L27" s="50">
        <v>221.90695600000001</v>
      </c>
      <c r="M27" s="50">
        <v>220.256877</v>
      </c>
      <c r="N27" s="50">
        <v>205.016414</v>
      </c>
      <c r="O27" s="50">
        <v>187.39904300000001</v>
      </c>
      <c r="P27" s="50">
        <v>170.95907600000001</v>
      </c>
      <c r="Q27" s="50">
        <v>177.490137</v>
      </c>
      <c r="R27" s="50">
        <v>181.635368</v>
      </c>
      <c r="S27" s="50">
        <v>164.93402</v>
      </c>
      <c r="T27" s="50">
        <v>224.374698</v>
      </c>
      <c r="U27" s="50">
        <v>203.631677</v>
      </c>
      <c r="V27" s="50">
        <v>181.96563399999999</v>
      </c>
      <c r="W27" s="50">
        <v>181.877047</v>
      </c>
      <c r="X27" s="50">
        <v>162.615489</v>
      </c>
      <c r="Y27" s="50">
        <v>213.338472</v>
      </c>
      <c r="Z27" s="50">
        <v>193.26403999999999</v>
      </c>
      <c r="AA27" s="50">
        <v>193.25527199999999</v>
      </c>
      <c r="AB27" s="50">
        <v>190.24301299999999</v>
      </c>
      <c r="AC27" s="50">
        <v>283.39755500000001</v>
      </c>
      <c r="AD27" s="50">
        <v>280.04725200000001</v>
      </c>
      <c r="AE27" s="50">
        <v>293.61218300000002</v>
      </c>
      <c r="AF27" s="50">
        <v>273.049826</v>
      </c>
      <c r="AG27" s="50">
        <v>261.741872</v>
      </c>
      <c r="AH27" s="50">
        <v>238.401971</v>
      </c>
      <c r="AI27" s="50">
        <v>218.311982</v>
      </c>
      <c r="AJ27" s="50">
        <v>211.327</v>
      </c>
      <c r="AK27" s="50">
        <v>196.639216</v>
      </c>
      <c r="AL27" s="50">
        <v>211.25127699999999</v>
      </c>
      <c r="AM27" s="50">
        <v>199.96625700000001</v>
      </c>
      <c r="AN27" s="50">
        <v>214.050974</v>
      </c>
      <c r="AO27" s="50">
        <v>203.41619499999999</v>
      </c>
      <c r="AP27" s="50">
        <v>200.74975699999999</v>
      </c>
      <c r="AQ27" s="50">
        <v>191.06733700000001</v>
      </c>
      <c r="AR27" s="50">
        <v>191.387643</v>
      </c>
      <c r="AS27" s="50">
        <v>185.70936900000001</v>
      </c>
      <c r="AT27" s="50">
        <v>190.40662900000001</v>
      </c>
      <c r="AU27" s="50">
        <v>195.77189300000001</v>
      </c>
      <c r="AV27" s="50">
        <v>208.91465600000001</v>
      </c>
      <c r="AW27" s="50">
        <v>202.34782899999999</v>
      </c>
      <c r="AX27" s="50">
        <v>198.66151300000001</v>
      </c>
      <c r="AY27" s="50">
        <v>201.56744900000001</v>
      </c>
      <c r="AZ27" s="50">
        <v>197.58399399999999</v>
      </c>
      <c r="BA27" s="50">
        <v>58.294758999999999</v>
      </c>
      <c r="BB27" s="50">
        <v>43.480753999999997</v>
      </c>
      <c r="BC27" s="50">
        <v>34.008375399999998</v>
      </c>
      <c r="BD27" s="50">
        <v>25.928861999999999</v>
      </c>
      <c r="BE27" s="50">
        <v>19.675543000000001</v>
      </c>
      <c r="BF27" s="50">
        <v>15.017185</v>
      </c>
      <c r="BG27" s="50">
        <v>12.716683</v>
      </c>
      <c r="BH27" s="50">
        <v>11.534955999999999</v>
      </c>
      <c r="BI27" s="50">
        <v>11.080456999999999</v>
      </c>
      <c r="BJ27" s="50">
        <v>10.713101</v>
      </c>
      <c r="BK27" s="50">
        <v>10.480587999999999</v>
      </c>
      <c r="BL27" s="50">
        <v>10.375258000000001</v>
      </c>
      <c r="BM27" s="50">
        <v>10.801978</v>
      </c>
      <c r="BN27" s="50">
        <v>10.855896</v>
      </c>
      <c r="BO27" s="50">
        <v>11.304989000000001</v>
      </c>
      <c r="BP27" s="50">
        <v>11.733502</v>
      </c>
      <c r="BQ27" s="50">
        <v>11.992921000000001</v>
      </c>
      <c r="BR27" s="50">
        <v>11.290357999999999</v>
      </c>
      <c r="BS27" s="50">
        <v>8.313625</v>
      </c>
      <c r="BT27" s="50">
        <v>7.0941099999999997</v>
      </c>
      <c r="BU27" s="50">
        <v>6.4933810000000003</v>
      </c>
      <c r="BV27" s="50">
        <v>6.0543699999999996</v>
      </c>
      <c r="BW27" s="50">
        <v>5.7635540000000001</v>
      </c>
      <c r="BX27" s="50">
        <v>5.2546850000000003</v>
      </c>
      <c r="BY27" s="50">
        <v>4.7808590000000004</v>
      </c>
      <c r="BZ27" s="50">
        <v>4.3825399999999997</v>
      </c>
      <c r="CA27" s="50">
        <v>4.0702959999999999</v>
      </c>
      <c r="CB27" s="184">
        <f t="shared" si="0"/>
        <v>-7.1247267566297123E-2</v>
      </c>
      <c r="CC27" s="185">
        <f t="shared" si="4"/>
        <v>-0.10022714623292162</v>
      </c>
      <c r="CD27" s="64"/>
    </row>
    <row r="28" spans="1:82" s="36" customFormat="1" ht="25.5">
      <c r="A28" s="188" t="s">
        <v>58</v>
      </c>
      <c r="B28" s="176" t="s">
        <v>57</v>
      </c>
      <c r="C28" s="171" t="s">
        <v>54</v>
      </c>
      <c r="D28" s="49">
        <v>9.8265499999999999E-3</v>
      </c>
      <c r="E28" s="50">
        <v>8.3670949999999994E-2</v>
      </c>
      <c r="F28" s="50">
        <v>0.12265119999999999</v>
      </c>
      <c r="G28" s="50">
        <v>0.10915735</v>
      </c>
      <c r="H28" s="50">
        <v>0.23961589999999999</v>
      </c>
      <c r="I28" s="50">
        <v>-0.26575625000000008</v>
      </c>
      <c r="J28" s="50">
        <v>8.3203199999999922E-2</v>
      </c>
      <c r="K28" s="50">
        <v>0.50578315000000018</v>
      </c>
      <c r="L28" s="50">
        <v>0.79189935</v>
      </c>
      <c r="M28" s="50">
        <v>0.41711415000000007</v>
      </c>
      <c r="N28" s="50">
        <v>1.52504215</v>
      </c>
      <c r="O28" s="50">
        <v>1.6288239500000001</v>
      </c>
      <c r="P28" s="50">
        <v>1.7397964000000001</v>
      </c>
      <c r="Q28" s="50">
        <v>-7.8745000000000065E-2</v>
      </c>
      <c r="R28" s="50">
        <v>1.1834500000000001</v>
      </c>
      <c r="S28" s="50">
        <v>1.4638819999999997</v>
      </c>
      <c r="T28" s="50">
        <v>4.2498089999999999</v>
      </c>
      <c r="U28" s="50">
        <v>3.1953279999999999</v>
      </c>
      <c r="V28" s="50">
        <v>3.2946559999999998</v>
      </c>
      <c r="W28" s="50">
        <v>2.7862070000000001</v>
      </c>
      <c r="X28" s="50">
        <v>3.1931530000000001</v>
      </c>
      <c r="Y28" s="50">
        <v>3.1885970000000001</v>
      </c>
      <c r="Z28" s="50">
        <v>2.599682</v>
      </c>
      <c r="AA28" s="50">
        <v>1.427049</v>
      </c>
      <c r="AB28" s="50">
        <v>1.8784270000000001</v>
      </c>
      <c r="AC28" s="50">
        <v>1.3720399999999999</v>
      </c>
      <c r="AD28" s="50">
        <v>1.9663820000000001</v>
      </c>
      <c r="AE28" s="50">
        <v>2.4070420000000001</v>
      </c>
      <c r="AF28" s="50">
        <v>1.5161960000000001</v>
      </c>
      <c r="AG28" s="50">
        <v>1.824673</v>
      </c>
      <c r="AH28" s="50">
        <v>2.1584409999999998</v>
      </c>
      <c r="AI28" s="50">
        <v>2.747789</v>
      </c>
      <c r="AJ28" s="50">
        <v>1.919905</v>
      </c>
      <c r="AK28" s="50">
        <v>3.6862140000000001</v>
      </c>
      <c r="AL28" s="50">
        <v>5.0094580000000004</v>
      </c>
      <c r="AM28" s="50">
        <v>10.944936999999999</v>
      </c>
      <c r="AN28" s="50">
        <v>16.329179</v>
      </c>
      <c r="AO28" s="50">
        <v>21.516275</v>
      </c>
      <c r="AP28" s="50">
        <v>21.960222999999999</v>
      </c>
      <c r="AQ28" s="50">
        <v>34.879429999999999</v>
      </c>
      <c r="AR28" s="50">
        <v>37.685468</v>
      </c>
      <c r="AS28" s="50">
        <v>42.654395000000001</v>
      </c>
      <c r="AT28" s="50">
        <v>63.748792999999999</v>
      </c>
      <c r="AU28" s="50">
        <v>59.901750999999997</v>
      </c>
      <c r="AV28" s="50">
        <v>85.532649000000006</v>
      </c>
      <c r="AW28" s="50">
        <v>122.69736399999999</v>
      </c>
      <c r="AX28" s="50">
        <v>173.295895</v>
      </c>
      <c r="AY28" s="50">
        <v>199.693299</v>
      </c>
      <c r="AZ28" s="50">
        <v>182.48929724999999</v>
      </c>
      <c r="BA28" s="50">
        <v>224.7650592</v>
      </c>
      <c r="BB28" s="50">
        <v>331.86786696000001</v>
      </c>
      <c r="BC28" s="50">
        <v>335.56513984999998</v>
      </c>
      <c r="BD28" s="50">
        <v>235.95037730000001</v>
      </c>
      <c r="BE28" s="50">
        <v>249.70037205</v>
      </c>
      <c r="BF28" s="50">
        <v>186.98689765</v>
      </c>
      <c r="BG28" s="50">
        <v>67.819680349999999</v>
      </c>
      <c r="BH28" s="50">
        <v>39.936656249999999</v>
      </c>
      <c r="BI28" s="50">
        <v>48.158906049999999</v>
      </c>
      <c r="BJ28" s="50">
        <v>50.245120399999998</v>
      </c>
      <c r="BK28" s="50">
        <v>57.267417500000001</v>
      </c>
      <c r="BL28" s="50">
        <v>49.515305549999994</v>
      </c>
      <c r="BM28" s="50">
        <v>42.712536649999997</v>
      </c>
      <c r="BN28" s="50">
        <v>47.982193700000003</v>
      </c>
      <c r="BO28" s="50">
        <v>62.845492049999997</v>
      </c>
      <c r="BP28" s="50">
        <v>56.220739850000001</v>
      </c>
      <c r="BQ28" s="50">
        <v>63.925598749999999</v>
      </c>
      <c r="BR28" s="50">
        <v>68.831882099999987</v>
      </c>
      <c r="BS28" s="50">
        <v>61.317817950000006</v>
      </c>
      <c r="BT28" s="50">
        <v>57.801237</v>
      </c>
      <c r="BU28" s="50">
        <v>53.174079849999998</v>
      </c>
      <c r="BV28" s="50">
        <v>58.225048350000002</v>
      </c>
      <c r="BW28" s="50">
        <v>59.309316450000004</v>
      </c>
      <c r="BX28" s="50">
        <v>47.36509195</v>
      </c>
      <c r="BY28" s="50">
        <v>51.547044549999995</v>
      </c>
      <c r="BZ28" s="50">
        <v>52.371907699999994</v>
      </c>
      <c r="CA28" s="50">
        <v>51.074789599999995</v>
      </c>
      <c r="CB28" s="184">
        <f t="shared" si="0"/>
        <v>-2.4767440350468631E-2</v>
      </c>
      <c r="CC28" s="185">
        <f t="shared" si="4"/>
        <v>-1.7806931585871395E-2</v>
      </c>
      <c r="CD28" s="64"/>
    </row>
    <row r="29" spans="1:82" s="36" customFormat="1" ht="12" customHeight="1">
      <c r="A29" s="187" t="s">
        <v>23</v>
      </c>
      <c r="B29" s="60" t="s">
        <v>8</v>
      </c>
      <c r="C29" s="171"/>
      <c r="D29" s="49" t="s">
        <v>1</v>
      </c>
      <c r="E29" s="50" t="s">
        <v>1</v>
      </c>
      <c r="F29" s="50" t="s">
        <v>1</v>
      </c>
      <c r="G29" s="50" t="s">
        <v>1</v>
      </c>
      <c r="H29" s="50" t="s">
        <v>1</v>
      </c>
      <c r="I29" s="50" t="s">
        <v>1</v>
      </c>
      <c r="J29" s="50" t="s">
        <v>1</v>
      </c>
      <c r="K29" s="50" t="s">
        <v>1</v>
      </c>
      <c r="L29" s="50" t="s">
        <v>1</v>
      </c>
      <c r="M29" s="50" t="s">
        <v>1</v>
      </c>
      <c r="N29" s="50" t="s">
        <v>1</v>
      </c>
      <c r="O29" s="50" t="s">
        <v>1</v>
      </c>
      <c r="P29" s="50" t="s">
        <v>1</v>
      </c>
      <c r="Q29" s="50" t="s">
        <v>1</v>
      </c>
      <c r="R29" s="50" t="s">
        <v>1</v>
      </c>
      <c r="S29" s="50" t="s">
        <v>1</v>
      </c>
      <c r="T29" s="50" t="s">
        <v>1</v>
      </c>
      <c r="U29" s="50" t="s">
        <v>1</v>
      </c>
      <c r="V29" s="50" t="s">
        <v>1</v>
      </c>
      <c r="W29" s="50" t="s">
        <v>1</v>
      </c>
      <c r="X29" s="50" t="s">
        <v>1</v>
      </c>
      <c r="Y29" s="50">
        <v>10.812411000000001</v>
      </c>
      <c r="Z29" s="50">
        <v>17.89658</v>
      </c>
      <c r="AA29" s="50">
        <v>18.611985000000001</v>
      </c>
      <c r="AB29" s="50">
        <v>20.927223999999999</v>
      </c>
      <c r="AC29" s="50">
        <v>32.133893</v>
      </c>
      <c r="AD29" s="50">
        <v>37.764985000000003</v>
      </c>
      <c r="AE29" s="50">
        <v>44.884526000000001</v>
      </c>
      <c r="AF29" s="50">
        <v>47.445881</v>
      </c>
      <c r="AG29" s="50">
        <v>51.371495000000003</v>
      </c>
      <c r="AH29" s="50">
        <v>52.485711999999999</v>
      </c>
      <c r="AI29" s="50">
        <v>53.548454999999997</v>
      </c>
      <c r="AJ29" s="50">
        <v>61.036285999999997</v>
      </c>
      <c r="AK29" s="50">
        <v>64.688233999999994</v>
      </c>
      <c r="AL29" s="50">
        <v>79.645538000000002</v>
      </c>
      <c r="AM29" s="50">
        <v>82.582086000000004</v>
      </c>
      <c r="AN29" s="50">
        <v>100.036728</v>
      </c>
      <c r="AO29" s="50">
        <v>107.99574200000001</v>
      </c>
      <c r="AP29" s="50">
        <v>120.040885</v>
      </c>
      <c r="AQ29" s="50">
        <v>129.36846499999999</v>
      </c>
      <c r="AR29" s="50">
        <v>143.34303700000001</v>
      </c>
      <c r="AS29" s="50">
        <v>149.505122</v>
      </c>
      <c r="AT29" s="50">
        <v>165.93549100000001</v>
      </c>
      <c r="AU29" s="50">
        <v>173.98269300000001</v>
      </c>
      <c r="AV29" s="50">
        <v>203.23970600000001</v>
      </c>
      <c r="AW29" s="50">
        <v>283.18735500000003</v>
      </c>
      <c r="AX29" s="50">
        <v>301.97026299999999</v>
      </c>
      <c r="AY29" s="50">
        <v>309.86710199999999</v>
      </c>
      <c r="AZ29" s="50">
        <v>324.28279400000002</v>
      </c>
      <c r="BA29" s="50">
        <v>340.41271</v>
      </c>
      <c r="BB29" s="50">
        <v>343.60905700000001</v>
      </c>
      <c r="BC29" s="50">
        <v>354.26311199999998</v>
      </c>
      <c r="BD29" s="50">
        <v>355.65961199999998</v>
      </c>
      <c r="BE29" s="50">
        <v>386.105009</v>
      </c>
      <c r="BF29" s="50">
        <v>396.53716400000002</v>
      </c>
      <c r="BG29" s="50">
        <v>405.24786799999998</v>
      </c>
      <c r="BH29" s="50">
        <v>408.54134800000003</v>
      </c>
      <c r="BI29" s="50">
        <v>426.6456086</v>
      </c>
      <c r="BJ29" s="50">
        <v>431.47257330000002</v>
      </c>
      <c r="BK29" s="50">
        <v>447.87658139999996</v>
      </c>
      <c r="BL29" s="50">
        <v>445.89231999999998</v>
      </c>
      <c r="BM29" s="50">
        <v>466.98863299999999</v>
      </c>
      <c r="BN29" s="50">
        <v>469.07272699999999</v>
      </c>
      <c r="BO29" s="50">
        <v>508.36302899999998</v>
      </c>
      <c r="BP29" s="50">
        <v>530.25046799999996</v>
      </c>
      <c r="BQ29" s="50">
        <v>546.22553900000003</v>
      </c>
      <c r="BR29" s="50">
        <v>549.83674199999996</v>
      </c>
      <c r="BS29" s="50">
        <v>559.06088999999997</v>
      </c>
      <c r="BT29" s="50">
        <v>571.35987699999998</v>
      </c>
      <c r="BU29" s="50">
        <v>586.29581299999995</v>
      </c>
      <c r="BV29" s="50">
        <v>589.58067300000005</v>
      </c>
      <c r="BW29" s="50">
        <v>619.20513900000003</v>
      </c>
      <c r="BX29" s="50">
        <v>616.32883100000004</v>
      </c>
      <c r="BY29" s="50">
        <v>599.77042500000005</v>
      </c>
      <c r="BZ29" s="50">
        <v>608.60582599999998</v>
      </c>
      <c r="CA29" s="50">
        <v>644.559348</v>
      </c>
      <c r="CB29" s="184">
        <f t="shared" si="0"/>
        <v>5.9075218251361306E-2</v>
      </c>
      <c r="CC29" s="185">
        <f t="shared" si="4"/>
        <v>1.6967233130888503E-2</v>
      </c>
      <c r="CD29" s="64"/>
    </row>
    <row r="30" spans="1:82" s="36" customFormat="1" ht="12" customHeight="1">
      <c r="A30" s="187" t="s">
        <v>24</v>
      </c>
      <c r="B30" s="60" t="s">
        <v>40</v>
      </c>
      <c r="C30" s="171"/>
      <c r="D30" s="49" t="s">
        <v>1</v>
      </c>
      <c r="E30" s="50" t="s">
        <v>1</v>
      </c>
      <c r="F30" s="50" t="s">
        <v>1</v>
      </c>
      <c r="G30" s="50" t="s">
        <v>1</v>
      </c>
      <c r="H30" s="50" t="s">
        <v>1</v>
      </c>
      <c r="I30" s="50" t="s">
        <v>1</v>
      </c>
      <c r="J30" s="50" t="s">
        <v>1</v>
      </c>
      <c r="K30" s="50" t="s">
        <v>1</v>
      </c>
      <c r="L30" s="50" t="s">
        <v>1</v>
      </c>
      <c r="M30" s="50" t="s">
        <v>1</v>
      </c>
      <c r="N30" s="50" t="s">
        <v>1</v>
      </c>
      <c r="O30" s="50" t="s">
        <v>1</v>
      </c>
      <c r="P30" s="50" t="s">
        <v>1</v>
      </c>
      <c r="Q30" s="50" t="s">
        <v>1</v>
      </c>
      <c r="R30" s="50" t="s">
        <v>1</v>
      </c>
      <c r="S30" s="50" t="s">
        <v>1</v>
      </c>
      <c r="T30" s="50" t="s">
        <v>1</v>
      </c>
      <c r="U30" s="50" t="s">
        <v>1</v>
      </c>
      <c r="V30" s="50" t="s">
        <v>1</v>
      </c>
      <c r="W30" s="50" t="s">
        <v>1</v>
      </c>
      <c r="X30" s="50" t="s">
        <v>1</v>
      </c>
      <c r="Y30" s="50">
        <v>0.12288399999999999</v>
      </c>
      <c r="Z30" s="50">
        <v>0.182338</v>
      </c>
      <c r="AA30" s="50">
        <v>0.18399199999999999</v>
      </c>
      <c r="AB30" s="50">
        <v>0.25325799999999998</v>
      </c>
      <c r="AC30" s="50">
        <v>0.30297600000000002</v>
      </c>
      <c r="AD30" s="50">
        <v>0.32096000000000002</v>
      </c>
      <c r="AE30" s="50">
        <v>0.36149500000000001</v>
      </c>
      <c r="AF30" s="50">
        <v>0.39809</v>
      </c>
      <c r="AG30" s="50">
        <v>0.38197300000000001</v>
      </c>
      <c r="AH30" s="50">
        <v>0.32638</v>
      </c>
      <c r="AI30" s="50">
        <v>0.34577000000000002</v>
      </c>
      <c r="AJ30" s="50">
        <v>0.31514500000000001</v>
      </c>
      <c r="AK30" s="50">
        <v>0.34522999999999998</v>
      </c>
      <c r="AL30" s="50">
        <v>0.43253200000000003</v>
      </c>
      <c r="AM30" s="50">
        <v>0.40567300000000001</v>
      </c>
      <c r="AN30" s="50">
        <v>0.43191000000000002</v>
      </c>
      <c r="AO30" s="50">
        <v>0.34880299999999997</v>
      </c>
      <c r="AP30" s="50">
        <v>0.324517</v>
      </c>
      <c r="AQ30" s="50">
        <v>0.36110700000000001</v>
      </c>
      <c r="AR30" s="50">
        <v>0.34542499999999998</v>
      </c>
      <c r="AS30" s="50">
        <v>0.35972900000000002</v>
      </c>
      <c r="AT30" s="50">
        <v>0.34145999999999999</v>
      </c>
      <c r="AU30" s="50">
        <v>0.32458999999999999</v>
      </c>
      <c r="AV30" s="50">
        <v>0.339673</v>
      </c>
      <c r="AW30" s="50">
        <v>0.37542900000000001</v>
      </c>
      <c r="AX30" s="50">
        <v>0.40832600000000002</v>
      </c>
      <c r="AY30" s="50">
        <v>0.38963599999999998</v>
      </c>
      <c r="AZ30" s="50">
        <v>0.33974599999999999</v>
      </c>
      <c r="BA30" s="50">
        <v>0.951125</v>
      </c>
      <c r="BB30" s="50">
        <v>0.75753099999999995</v>
      </c>
      <c r="BC30" s="50">
        <v>0.69342099999999995</v>
      </c>
      <c r="BD30" s="50">
        <v>0.43498900000000001</v>
      </c>
      <c r="BE30" s="50">
        <v>0.42793199999999998</v>
      </c>
      <c r="BF30" s="50">
        <v>0.33226499999999998</v>
      </c>
      <c r="BG30" s="50">
        <v>0.242725</v>
      </c>
      <c r="BH30" s="50">
        <v>0.25762499999999999</v>
      </c>
      <c r="BI30" s="50">
        <v>0.231603</v>
      </c>
      <c r="BJ30" s="50">
        <v>0.216312</v>
      </c>
      <c r="BK30" s="50">
        <v>0.19042999999999999</v>
      </c>
      <c r="BL30" s="50">
        <v>0.20355400000000001</v>
      </c>
      <c r="BM30" s="50">
        <v>0.17082600000000001</v>
      </c>
      <c r="BN30" s="50">
        <v>0.16851099999999999</v>
      </c>
      <c r="BO30" s="50">
        <v>0.146089</v>
      </c>
      <c r="BP30" s="50">
        <v>0.12504299999999999</v>
      </c>
      <c r="BQ30" s="50">
        <v>0.110835</v>
      </c>
      <c r="BR30" s="50">
        <v>9.8949999999999996E-2</v>
      </c>
      <c r="BS30" s="50">
        <v>8.4640000000000007E-2</v>
      </c>
      <c r="BT30" s="50">
        <v>7.9004000000000005E-2</v>
      </c>
      <c r="BU30" s="50">
        <v>6.4797999999999994E-2</v>
      </c>
      <c r="BV30" s="50">
        <v>6.1004999999999997E-2</v>
      </c>
      <c r="BW30" s="50">
        <v>5.0205E-2</v>
      </c>
      <c r="BX30" s="50">
        <v>4.4503000000000001E-2</v>
      </c>
      <c r="BY30" s="50">
        <v>3.7719999999999997E-2</v>
      </c>
      <c r="BZ30" s="50">
        <v>3.3205999999999999E-2</v>
      </c>
      <c r="CA30" s="50">
        <v>3.5895999999999997E-2</v>
      </c>
      <c r="CB30" s="184">
        <f t="shared" si="0"/>
        <v>8.1009456122387455E-2</v>
      </c>
      <c r="CC30" s="185">
        <f t="shared" si="4"/>
        <v>-0.10384748149815692</v>
      </c>
      <c r="CD30" s="64"/>
    </row>
    <row r="31" spans="1:82" s="36" customFormat="1" ht="12" customHeight="1">
      <c r="A31" s="187" t="s">
        <v>46</v>
      </c>
      <c r="B31" s="60" t="s">
        <v>44</v>
      </c>
      <c r="C31" s="171"/>
      <c r="D31" s="49" t="s">
        <v>199</v>
      </c>
      <c r="E31" s="50" t="s">
        <v>199</v>
      </c>
      <c r="F31" s="50" t="s">
        <v>199</v>
      </c>
      <c r="G31" s="50" t="s">
        <v>199</v>
      </c>
      <c r="H31" s="50" t="s">
        <v>199</v>
      </c>
      <c r="I31" s="50" t="s">
        <v>199</v>
      </c>
      <c r="J31" s="50" t="s">
        <v>199</v>
      </c>
      <c r="K31" s="50" t="s">
        <v>199</v>
      </c>
      <c r="L31" s="50" t="s">
        <v>199</v>
      </c>
      <c r="M31" s="50" t="s">
        <v>199</v>
      </c>
      <c r="N31" s="50" t="s">
        <v>199</v>
      </c>
      <c r="O31" s="50" t="s">
        <v>199</v>
      </c>
      <c r="P31" s="50" t="s">
        <v>199</v>
      </c>
      <c r="Q31" s="50" t="s">
        <v>199</v>
      </c>
      <c r="R31" s="50" t="s">
        <v>199</v>
      </c>
      <c r="S31" s="50" t="s">
        <v>199</v>
      </c>
      <c r="T31" s="50">
        <v>-2.8784679999999998</v>
      </c>
      <c r="U31" s="50">
        <v>-3.0236420000000002</v>
      </c>
      <c r="V31" s="50">
        <v>-2.5216829999999995</v>
      </c>
      <c r="W31" s="50">
        <v>-2.5946799999999999</v>
      </c>
      <c r="X31" s="50">
        <v>-2.5872170000000003</v>
      </c>
      <c r="Y31" s="50">
        <v>-3.8232699999999999</v>
      </c>
      <c r="Z31" s="50">
        <v>-4.206925</v>
      </c>
      <c r="AA31" s="50">
        <v>-4.8165329999999997</v>
      </c>
      <c r="AB31" s="50">
        <v>-5.2922009999999995</v>
      </c>
      <c r="AC31" s="50">
        <v>-8.1476509999999998</v>
      </c>
      <c r="AD31" s="50">
        <v>-11.000855</v>
      </c>
      <c r="AE31" s="50">
        <v>-14.859624</v>
      </c>
      <c r="AF31" s="50">
        <v>-19.736299000000002</v>
      </c>
      <c r="AG31" s="50">
        <v>-12.600060000000001</v>
      </c>
      <c r="AH31" s="50">
        <v>-13.234097</v>
      </c>
      <c r="AI31" s="50">
        <v>-12.55142</v>
      </c>
      <c r="AJ31" s="50">
        <v>-14.032875000000001</v>
      </c>
      <c r="AK31" s="50">
        <v>-13.496059000000001</v>
      </c>
      <c r="AL31" s="50">
        <v>-16.784151999999999</v>
      </c>
      <c r="AM31" s="50">
        <v>-17.155877999999998</v>
      </c>
      <c r="AN31" s="50">
        <v>-18.506937000000001</v>
      </c>
      <c r="AO31" s="50">
        <v>-22.510697999999998</v>
      </c>
      <c r="AP31" s="50">
        <v>-25.795625000000001</v>
      </c>
      <c r="AQ31" s="50">
        <v>-33.656440999999994</v>
      </c>
      <c r="AR31" s="50">
        <v>-33.764450999999994</v>
      </c>
      <c r="AS31" s="50">
        <v>-40.019487000000005</v>
      </c>
      <c r="AT31" s="50">
        <v>-71.609799980000005</v>
      </c>
      <c r="AU31" s="50">
        <v>-51.539266000000005</v>
      </c>
      <c r="AV31" s="50">
        <v>-61.622703999999999</v>
      </c>
      <c r="AW31" s="50">
        <v>-69.505967069999997</v>
      </c>
      <c r="AX31" s="50">
        <v>-83.433002999999999</v>
      </c>
      <c r="AY31" s="50">
        <v>-81.869768999999991</v>
      </c>
      <c r="AZ31" s="50">
        <v>-91.878703599999994</v>
      </c>
      <c r="BA31" s="50">
        <v>-162.71831781</v>
      </c>
      <c r="BB31" s="50">
        <v>-226.63034114999999</v>
      </c>
      <c r="BC31" s="50">
        <v>-237.53001439000002</v>
      </c>
      <c r="BD31" s="50">
        <v>-242.95199676000001</v>
      </c>
      <c r="BE31" s="50">
        <v>-196.81994381000001</v>
      </c>
      <c r="BF31" s="50">
        <v>-192.15955288999999</v>
      </c>
      <c r="BG31" s="50">
        <v>-188.91517851</v>
      </c>
      <c r="BH31" s="50">
        <v>-211.94328058000002</v>
      </c>
      <c r="BI31" s="50">
        <v>-228.69281548000001</v>
      </c>
      <c r="BJ31" s="50">
        <v>-208.23221714000002</v>
      </c>
      <c r="BK31" s="50">
        <v>-211.99543625000001</v>
      </c>
      <c r="BL31" s="50">
        <v>-221.43883532000001</v>
      </c>
      <c r="BM31" s="50">
        <v>-233.00507034999998</v>
      </c>
      <c r="BN31" s="50">
        <v>-227.43516284999998</v>
      </c>
      <c r="BO31" s="50">
        <v>-299.28066710000002</v>
      </c>
      <c r="BP31" s="50">
        <v>-476.02061172999998</v>
      </c>
      <c r="BQ31" s="50">
        <v>-617.26499002999992</v>
      </c>
      <c r="BR31" s="50">
        <v>-850.02273967999997</v>
      </c>
      <c r="BS31" s="50">
        <v>-516.97553949999997</v>
      </c>
      <c r="BT31" s="50">
        <v>-496.75677354999999</v>
      </c>
      <c r="BU31" s="50">
        <v>-467.01424614999996</v>
      </c>
      <c r="BV31" s="50">
        <v>-477.53449295000001</v>
      </c>
      <c r="BW31" s="50">
        <v>-414.23050151999996</v>
      </c>
      <c r="BX31" s="50">
        <v>-433.42083502999998</v>
      </c>
      <c r="BY31" s="50">
        <v>-463.64096168000003</v>
      </c>
      <c r="BZ31" s="50">
        <v>-469.37171865999994</v>
      </c>
      <c r="CA31" s="50">
        <v>-541.13536436000004</v>
      </c>
      <c r="CB31" s="184">
        <f t="shared" si="0"/>
        <v>-0.15289299045301816</v>
      </c>
      <c r="CC31" s="185">
        <f t="shared" si="4"/>
        <v>-5.755429476886384E-3</v>
      </c>
      <c r="CD31" s="64"/>
    </row>
    <row r="32" spans="1:82" s="165" customFormat="1" ht="12" customHeight="1">
      <c r="A32" s="162" t="s">
        <v>25</v>
      </c>
      <c r="B32" s="162" t="s">
        <v>9</v>
      </c>
      <c r="C32" s="170"/>
      <c r="D32" s="49" t="s">
        <v>1</v>
      </c>
      <c r="E32" s="50" t="s">
        <v>1</v>
      </c>
      <c r="F32" s="50" t="s">
        <v>1</v>
      </c>
      <c r="G32" s="50" t="s">
        <v>1</v>
      </c>
      <c r="H32" s="50" t="s">
        <v>1</v>
      </c>
      <c r="I32" s="50" t="s">
        <v>1</v>
      </c>
      <c r="J32" s="50" t="s">
        <v>1</v>
      </c>
      <c r="K32" s="50" t="s">
        <v>1</v>
      </c>
      <c r="L32" s="50" t="s">
        <v>1</v>
      </c>
      <c r="M32" s="50" t="s">
        <v>1</v>
      </c>
      <c r="N32" s="50" t="s">
        <v>1</v>
      </c>
      <c r="O32" s="50" t="s">
        <v>1</v>
      </c>
      <c r="P32" s="50" t="s">
        <v>1</v>
      </c>
      <c r="Q32" s="50" t="s">
        <v>1</v>
      </c>
      <c r="R32" s="50" t="s">
        <v>1</v>
      </c>
      <c r="S32" s="50" t="s">
        <v>1</v>
      </c>
      <c r="T32" s="50" t="s">
        <v>1</v>
      </c>
      <c r="U32" s="50" t="s">
        <v>1</v>
      </c>
      <c r="V32" s="50" t="s">
        <v>1</v>
      </c>
      <c r="W32" s="50" t="s">
        <v>1</v>
      </c>
      <c r="X32" s="50" t="s">
        <v>1</v>
      </c>
      <c r="Y32" s="50" t="s">
        <v>1</v>
      </c>
      <c r="Z32" s="50" t="s">
        <v>1</v>
      </c>
      <c r="AA32" s="50" t="s">
        <v>1</v>
      </c>
      <c r="AB32" s="50" t="s">
        <v>1</v>
      </c>
      <c r="AC32" s="50" t="s">
        <v>1</v>
      </c>
      <c r="AD32" s="50" t="s">
        <v>1</v>
      </c>
      <c r="AE32" s="50" t="s">
        <v>1</v>
      </c>
      <c r="AF32" s="50" t="s">
        <v>1</v>
      </c>
      <c r="AG32" s="50" t="s">
        <v>1</v>
      </c>
      <c r="AH32" s="50" t="s">
        <v>1</v>
      </c>
      <c r="AI32" s="50">
        <v>5.8840199999999996</v>
      </c>
      <c r="AJ32" s="50">
        <v>7.5289999999999999</v>
      </c>
      <c r="AK32" s="50">
        <v>9.1331096000000009</v>
      </c>
      <c r="AL32" s="50">
        <v>12.043690000000002</v>
      </c>
      <c r="AM32" s="50">
        <v>14.799206999999999</v>
      </c>
      <c r="AN32" s="50">
        <v>15.344908</v>
      </c>
      <c r="AO32" s="50">
        <v>17.111263000000001</v>
      </c>
      <c r="AP32" s="50">
        <v>19.379404999999998</v>
      </c>
      <c r="AQ32" s="50">
        <v>23.219189</v>
      </c>
      <c r="AR32" s="50">
        <v>25.680692000000001</v>
      </c>
      <c r="AS32" s="50">
        <v>29.695820000000001</v>
      </c>
      <c r="AT32" s="50">
        <v>35.164873250000007</v>
      </c>
      <c r="AU32" s="50">
        <v>38.272835999999998</v>
      </c>
      <c r="AV32" s="50">
        <v>40.410775000000008</v>
      </c>
      <c r="AW32" s="50">
        <v>49.813739000000005</v>
      </c>
      <c r="AX32" s="50">
        <v>53.000427999999999</v>
      </c>
      <c r="AY32" s="50">
        <v>57.149734000000002</v>
      </c>
      <c r="AZ32" s="50">
        <v>58.818717100000001</v>
      </c>
      <c r="BA32" s="50">
        <v>65.782795339999993</v>
      </c>
      <c r="BB32" s="50">
        <v>63.050619870000006</v>
      </c>
      <c r="BC32" s="50">
        <v>66.841550699999999</v>
      </c>
      <c r="BD32" s="50">
        <v>66.347212249999998</v>
      </c>
      <c r="BE32" s="50">
        <v>73.365802700000003</v>
      </c>
      <c r="BF32" s="50">
        <v>74.353972049999996</v>
      </c>
      <c r="BG32" s="50">
        <v>84.61375679999999</v>
      </c>
      <c r="BH32" s="50">
        <v>87.05870234999999</v>
      </c>
      <c r="BI32" s="50">
        <v>93.736506640000002</v>
      </c>
      <c r="BJ32" s="50">
        <v>95.082107890000003</v>
      </c>
      <c r="BK32" s="50">
        <v>96.329177510000008</v>
      </c>
      <c r="BL32" s="50">
        <v>106.92482945</v>
      </c>
      <c r="BM32" s="50">
        <v>109.68163440000001</v>
      </c>
      <c r="BN32" s="50">
        <v>109.87689743000001</v>
      </c>
      <c r="BO32" s="50">
        <v>112.74220123000001</v>
      </c>
      <c r="BP32" s="50">
        <v>88.181335629999992</v>
      </c>
      <c r="BQ32" s="50">
        <v>67.004266200000004</v>
      </c>
      <c r="BR32" s="50">
        <v>72.791462140000007</v>
      </c>
      <c r="BS32" s="50">
        <v>76.696249230000006</v>
      </c>
      <c r="BT32" s="50">
        <v>81.269484040000009</v>
      </c>
      <c r="BU32" s="50">
        <v>84.159954849999991</v>
      </c>
      <c r="BV32" s="50">
        <v>91.160514520000007</v>
      </c>
      <c r="BW32" s="50">
        <v>104.63907409999999</v>
      </c>
      <c r="BX32" s="50">
        <v>106.52721833</v>
      </c>
      <c r="BY32" s="50">
        <v>115.44146914</v>
      </c>
      <c r="BZ32" s="50">
        <v>105.75727022</v>
      </c>
      <c r="CA32" s="50">
        <v>140.82270558000002</v>
      </c>
      <c r="CB32" s="184">
        <f t="shared" si="0"/>
        <v>0.33156524640864565</v>
      </c>
      <c r="CC32" s="185">
        <f t="shared" si="4"/>
        <v>8.1564695833138801E-2</v>
      </c>
      <c r="CD32" s="164"/>
    </row>
    <row r="33" spans="1:82" s="36" customFormat="1" ht="12" customHeight="1">
      <c r="A33" s="187" t="s">
        <v>26</v>
      </c>
      <c r="B33" s="60" t="s">
        <v>10</v>
      </c>
      <c r="C33" s="171"/>
      <c r="D33" s="49" t="s">
        <v>1</v>
      </c>
      <c r="E33" s="50" t="s">
        <v>1</v>
      </c>
      <c r="F33" s="50" t="s">
        <v>1</v>
      </c>
      <c r="G33" s="50" t="s">
        <v>1</v>
      </c>
      <c r="H33" s="50" t="s">
        <v>1</v>
      </c>
      <c r="I33" s="50" t="s">
        <v>1</v>
      </c>
      <c r="J33" s="50" t="s">
        <v>1</v>
      </c>
      <c r="K33" s="50" t="s">
        <v>1</v>
      </c>
      <c r="L33" s="50" t="s">
        <v>1</v>
      </c>
      <c r="M33" s="50" t="s">
        <v>1</v>
      </c>
      <c r="N33" s="50" t="s">
        <v>1</v>
      </c>
      <c r="O33" s="50" t="s">
        <v>1</v>
      </c>
      <c r="P33" s="50" t="s">
        <v>1</v>
      </c>
      <c r="Q33" s="50" t="s">
        <v>1</v>
      </c>
      <c r="R33" s="50" t="s">
        <v>1</v>
      </c>
      <c r="S33" s="50" t="s">
        <v>1</v>
      </c>
      <c r="T33" s="50" t="s">
        <v>1</v>
      </c>
      <c r="U33" s="50" t="s">
        <v>1</v>
      </c>
      <c r="V33" s="50" t="s">
        <v>1</v>
      </c>
      <c r="W33" s="50" t="s">
        <v>1</v>
      </c>
      <c r="X33" s="50" t="s">
        <v>1</v>
      </c>
      <c r="Y33" s="50" t="s">
        <v>1</v>
      </c>
      <c r="Z33" s="50" t="s">
        <v>1</v>
      </c>
      <c r="AA33" s="50" t="s">
        <v>1</v>
      </c>
      <c r="AB33" s="50" t="s">
        <v>1</v>
      </c>
      <c r="AC33" s="50" t="s">
        <v>1</v>
      </c>
      <c r="AD33" s="50" t="s">
        <v>1</v>
      </c>
      <c r="AE33" s="50" t="s">
        <v>1</v>
      </c>
      <c r="AF33" s="50" t="s">
        <v>1</v>
      </c>
      <c r="AG33" s="50" t="s">
        <v>1</v>
      </c>
      <c r="AH33" s="50" t="s">
        <v>1</v>
      </c>
      <c r="AI33" s="50">
        <v>0</v>
      </c>
      <c r="AJ33" s="50">
        <v>7.5019999999999998</v>
      </c>
      <c r="AK33" s="50">
        <v>9.115062</v>
      </c>
      <c r="AL33" s="50">
        <v>12.031686000000001</v>
      </c>
      <c r="AM33" s="50">
        <v>14.78281</v>
      </c>
      <c r="AN33" s="50">
        <v>15.320385</v>
      </c>
      <c r="AO33" s="50">
        <v>17.0899</v>
      </c>
      <c r="AP33" s="50">
        <v>19.372122000000001</v>
      </c>
      <c r="AQ33" s="50">
        <v>23.200481</v>
      </c>
      <c r="AR33" s="50">
        <v>25.669851999999999</v>
      </c>
      <c r="AS33" s="50">
        <v>29.67502</v>
      </c>
      <c r="AT33" s="50">
        <v>35.148628100000003</v>
      </c>
      <c r="AU33" s="50">
        <v>38.235968</v>
      </c>
      <c r="AV33" s="50">
        <v>40.365112000000003</v>
      </c>
      <c r="AW33" s="50">
        <v>49.792948000000003</v>
      </c>
      <c r="AX33" s="50">
        <v>52.941302999999998</v>
      </c>
      <c r="AY33" s="50">
        <v>57.083060000000003</v>
      </c>
      <c r="AZ33" s="50">
        <v>58.752576099999999</v>
      </c>
      <c r="BA33" s="50">
        <v>65.701707839999997</v>
      </c>
      <c r="BB33" s="50">
        <v>62.974445170000003</v>
      </c>
      <c r="BC33" s="50">
        <v>66.760458450000002</v>
      </c>
      <c r="BD33" s="50">
        <v>66.264950299999995</v>
      </c>
      <c r="BE33" s="50">
        <v>73.266416000000007</v>
      </c>
      <c r="BF33" s="50">
        <v>74.253522599999997</v>
      </c>
      <c r="BG33" s="50">
        <v>84.485173450000005</v>
      </c>
      <c r="BH33" s="50">
        <v>86.937708549999996</v>
      </c>
      <c r="BI33" s="50">
        <v>93.58081940000001</v>
      </c>
      <c r="BJ33" s="50">
        <v>94.940368109999994</v>
      </c>
      <c r="BK33" s="50">
        <v>96.156742599999987</v>
      </c>
      <c r="BL33" s="50">
        <v>106.72363795</v>
      </c>
      <c r="BM33" s="50">
        <v>109.47436167000001</v>
      </c>
      <c r="BN33" s="50">
        <v>109.87466062999999</v>
      </c>
      <c r="BO33" s="50">
        <v>112.74207629999999</v>
      </c>
      <c r="BP33" s="50">
        <v>88.181335629999992</v>
      </c>
      <c r="BQ33" s="50">
        <v>66.840366829999994</v>
      </c>
      <c r="BR33" s="50">
        <v>71.372537530000002</v>
      </c>
      <c r="BS33" s="50">
        <v>74.469073809999998</v>
      </c>
      <c r="BT33" s="50">
        <v>77.761995530000007</v>
      </c>
      <c r="BU33" s="50">
        <v>79.323018200000007</v>
      </c>
      <c r="BV33" s="50">
        <v>84.838005930000008</v>
      </c>
      <c r="BW33" s="50">
        <v>97.579173159999996</v>
      </c>
      <c r="BX33" s="50">
        <v>96.820083310000001</v>
      </c>
      <c r="BY33" s="50">
        <v>103.16374691</v>
      </c>
      <c r="BZ33" s="50">
        <v>94.98030279000001</v>
      </c>
      <c r="CA33" s="50">
        <v>119.32075531999999</v>
      </c>
      <c r="CB33" s="184">
        <f t="shared" si="0"/>
        <v>0.25626842424177509</v>
      </c>
      <c r="CC33" s="185">
        <f t="shared" si="4"/>
        <v>6.2987696395257475E-2</v>
      </c>
      <c r="CD33" s="64"/>
    </row>
    <row r="34" spans="1:82" s="36" customFormat="1" ht="12" customHeight="1">
      <c r="A34" s="187" t="s">
        <v>27</v>
      </c>
      <c r="B34" s="60" t="s">
        <v>11</v>
      </c>
      <c r="C34" s="171"/>
      <c r="D34" s="49" t="s">
        <v>1</v>
      </c>
      <c r="E34" s="50" t="s">
        <v>1</v>
      </c>
      <c r="F34" s="50" t="s">
        <v>1</v>
      </c>
      <c r="G34" s="50" t="s">
        <v>1</v>
      </c>
      <c r="H34" s="50" t="s">
        <v>1</v>
      </c>
      <c r="I34" s="50" t="s">
        <v>1</v>
      </c>
      <c r="J34" s="50" t="s">
        <v>1</v>
      </c>
      <c r="K34" s="50" t="s">
        <v>1</v>
      </c>
      <c r="L34" s="50" t="s">
        <v>1</v>
      </c>
      <c r="M34" s="50" t="s">
        <v>1</v>
      </c>
      <c r="N34" s="50" t="s">
        <v>1</v>
      </c>
      <c r="O34" s="50" t="s">
        <v>1</v>
      </c>
      <c r="P34" s="50" t="s">
        <v>1</v>
      </c>
      <c r="Q34" s="50" t="s">
        <v>1</v>
      </c>
      <c r="R34" s="50" t="s">
        <v>1</v>
      </c>
      <c r="S34" s="50" t="s">
        <v>1</v>
      </c>
      <c r="T34" s="50" t="s">
        <v>1</v>
      </c>
      <c r="U34" s="50" t="s">
        <v>1</v>
      </c>
      <c r="V34" s="50" t="s">
        <v>1</v>
      </c>
      <c r="W34" s="50" t="s">
        <v>1</v>
      </c>
      <c r="X34" s="50" t="s">
        <v>1</v>
      </c>
      <c r="Y34" s="50" t="s">
        <v>1</v>
      </c>
      <c r="Z34" s="50" t="s">
        <v>1</v>
      </c>
      <c r="AA34" s="50" t="s">
        <v>1</v>
      </c>
      <c r="AB34" s="50" t="s">
        <v>1</v>
      </c>
      <c r="AC34" s="50" t="s">
        <v>1</v>
      </c>
      <c r="AD34" s="50" t="s">
        <v>1</v>
      </c>
      <c r="AE34" s="50" t="s">
        <v>1</v>
      </c>
      <c r="AF34" s="50" t="s">
        <v>1</v>
      </c>
      <c r="AG34" s="50" t="s">
        <v>1</v>
      </c>
      <c r="AH34" s="50" t="s">
        <v>1</v>
      </c>
      <c r="AI34" s="50">
        <v>0</v>
      </c>
      <c r="AJ34" s="50">
        <v>3.0700000000000002E-2</v>
      </c>
      <c r="AK34" s="50">
        <v>1.9621E-2</v>
      </c>
      <c r="AL34" s="50">
        <v>2.3944E-2</v>
      </c>
      <c r="AM34" s="50">
        <v>2.6998999999999999E-2</v>
      </c>
      <c r="AN34" s="50">
        <v>2.7948000000000001E-2</v>
      </c>
      <c r="AO34" s="50">
        <v>2.4962000000000002E-2</v>
      </c>
      <c r="AP34" s="50">
        <v>2.6313E-2</v>
      </c>
      <c r="AQ34" s="50">
        <v>2.7217999999999999E-2</v>
      </c>
      <c r="AR34" s="50">
        <v>2.8223000000000002E-2</v>
      </c>
      <c r="AS34" s="50">
        <v>3.2884999999999998E-2</v>
      </c>
      <c r="AT34" s="50">
        <v>3.6198099999999997E-2</v>
      </c>
      <c r="AU34" s="50">
        <v>4.4971999999999998E-2</v>
      </c>
      <c r="AV34" s="50">
        <v>5.2669000000000001E-2</v>
      </c>
      <c r="AW34" s="50">
        <v>5.1182999999999999E-2</v>
      </c>
      <c r="AX34" s="50">
        <v>6.4393000000000006E-2</v>
      </c>
      <c r="AY34" s="50">
        <v>6.6673999999999997E-2</v>
      </c>
      <c r="AZ34" s="50">
        <v>6.9270250000000005E-2</v>
      </c>
      <c r="BA34" s="50">
        <v>8.1087500000000007E-2</v>
      </c>
      <c r="BB34" s="50">
        <v>7.6174699999999998E-2</v>
      </c>
      <c r="BC34" s="50">
        <v>8.1092250000000005E-2</v>
      </c>
      <c r="BD34" s="50">
        <v>8.226195E-2</v>
      </c>
      <c r="BE34" s="50">
        <v>9.9386699999999994E-2</v>
      </c>
      <c r="BF34" s="50">
        <v>0.10044945</v>
      </c>
      <c r="BG34" s="50">
        <v>0.12858335000000001</v>
      </c>
      <c r="BH34" s="50">
        <v>0.1209938</v>
      </c>
      <c r="BI34" s="50">
        <v>0.15568724</v>
      </c>
      <c r="BJ34" s="50">
        <v>0.14173978000000001</v>
      </c>
      <c r="BK34" s="50">
        <v>0.17243491</v>
      </c>
      <c r="BL34" s="50">
        <v>0.2011915</v>
      </c>
      <c r="BM34" s="50">
        <v>0.20727273000000002</v>
      </c>
      <c r="BN34" s="50">
        <v>2.2368000000000002E-3</v>
      </c>
      <c r="BO34" s="50">
        <v>1.2493000000000001E-4</v>
      </c>
      <c r="BP34" s="50" t="s">
        <v>1</v>
      </c>
      <c r="BQ34" s="50" t="s">
        <v>1</v>
      </c>
      <c r="BR34" s="50" t="s">
        <v>1</v>
      </c>
      <c r="BS34" s="50" t="s">
        <v>1</v>
      </c>
      <c r="BT34" s="50" t="s">
        <v>1</v>
      </c>
      <c r="BU34" s="50" t="s">
        <v>1</v>
      </c>
      <c r="BV34" s="50" t="s">
        <v>1</v>
      </c>
      <c r="BW34" s="50" t="s">
        <v>1</v>
      </c>
      <c r="BX34" s="50" t="s">
        <v>1</v>
      </c>
      <c r="BY34" s="50" t="s">
        <v>1</v>
      </c>
      <c r="BZ34" s="50" t="s">
        <v>1</v>
      </c>
      <c r="CA34" s="50" t="s">
        <v>1</v>
      </c>
      <c r="CB34" s="184" t="s">
        <v>1</v>
      </c>
      <c r="CC34" s="185" t="str">
        <f t="shared" si="4"/>
        <v>–</v>
      </c>
      <c r="CD34" s="64"/>
    </row>
    <row r="35" spans="1:82" s="36" customFormat="1" ht="12" customHeight="1">
      <c r="A35" s="187" t="s">
        <v>51</v>
      </c>
      <c r="B35" s="60" t="s">
        <v>38</v>
      </c>
      <c r="C35" s="171"/>
      <c r="D35" s="49" t="s">
        <v>1</v>
      </c>
      <c r="E35" s="50" t="s">
        <v>1</v>
      </c>
      <c r="F35" s="50" t="s">
        <v>1</v>
      </c>
      <c r="G35" s="50" t="s">
        <v>1</v>
      </c>
      <c r="H35" s="50" t="s">
        <v>1</v>
      </c>
      <c r="I35" s="50" t="s">
        <v>1</v>
      </c>
      <c r="J35" s="50" t="s">
        <v>1</v>
      </c>
      <c r="K35" s="50" t="s">
        <v>1</v>
      </c>
      <c r="L35" s="50" t="s">
        <v>1</v>
      </c>
      <c r="M35" s="50" t="s">
        <v>1</v>
      </c>
      <c r="N35" s="50" t="s">
        <v>1</v>
      </c>
      <c r="O35" s="50" t="s">
        <v>1</v>
      </c>
      <c r="P35" s="50" t="s">
        <v>1</v>
      </c>
      <c r="Q35" s="50" t="s">
        <v>1</v>
      </c>
      <c r="R35" s="50" t="s">
        <v>1</v>
      </c>
      <c r="S35" s="50" t="s">
        <v>1</v>
      </c>
      <c r="T35" s="50" t="s">
        <v>1</v>
      </c>
      <c r="U35" s="50" t="s">
        <v>1</v>
      </c>
      <c r="V35" s="50" t="s">
        <v>1</v>
      </c>
      <c r="W35" s="50" t="s">
        <v>1</v>
      </c>
      <c r="X35" s="50" t="s">
        <v>1</v>
      </c>
      <c r="Y35" s="50" t="s">
        <v>1</v>
      </c>
      <c r="Z35" s="50" t="s">
        <v>1</v>
      </c>
      <c r="AA35" s="50" t="s">
        <v>1</v>
      </c>
      <c r="AB35" s="50" t="s">
        <v>1</v>
      </c>
      <c r="AC35" s="50" t="s">
        <v>1</v>
      </c>
      <c r="AD35" s="50" t="s">
        <v>1</v>
      </c>
      <c r="AE35" s="50" t="s">
        <v>1</v>
      </c>
      <c r="AF35" s="50" t="s">
        <v>1</v>
      </c>
      <c r="AG35" s="50" t="s">
        <v>1</v>
      </c>
      <c r="AH35" s="50" t="s">
        <v>1</v>
      </c>
      <c r="AI35" s="50" t="s">
        <v>1</v>
      </c>
      <c r="AJ35" s="50" t="s">
        <v>1</v>
      </c>
      <c r="AK35" s="50" t="s">
        <v>1</v>
      </c>
      <c r="AL35" s="50" t="s">
        <v>1</v>
      </c>
      <c r="AM35" s="50" t="s">
        <v>1</v>
      </c>
      <c r="AN35" s="50" t="s">
        <v>1</v>
      </c>
      <c r="AO35" s="50" t="s">
        <v>1</v>
      </c>
      <c r="AP35" s="50" t="s">
        <v>1</v>
      </c>
      <c r="AQ35" s="50" t="s">
        <v>1</v>
      </c>
      <c r="AR35" s="50" t="s">
        <v>1</v>
      </c>
      <c r="AS35" s="50" t="s">
        <v>1</v>
      </c>
      <c r="AT35" s="50" t="s">
        <v>1</v>
      </c>
      <c r="AU35" s="50" t="s">
        <v>1</v>
      </c>
      <c r="AV35" s="50" t="s">
        <v>1</v>
      </c>
      <c r="AW35" s="50" t="s">
        <v>1</v>
      </c>
      <c r="AX35" s="50" t="s">
        <v>1</v>
      </c>
      <c r="AY35" s="50" t="s">
        <v>1</v>
      </c>
      <c r="AZ35" s="50" t="s">
        <v>1</v>
      </c>
      <c r="BA35" s="50" t="s">
        <v>1</v>
      </c>
      <c r="BB35" s="50" t="s">
        <v>1</v>
      </c>
      <c r="BC35" s="50" t="s">
        <v>1</v>
      </c>
      <c r="BD35" s="50" t="s">
        <v>1</v>
      </c>
      <c r="BE35" s="50" t="s">
        <v>1</v>
      </c>
      <c r="BF35" s="50" t="s">
        <v>1</v>
      </c>
      <c r="BG35" s="50" t="s">
        <v>1</v>
      </c>
      <c r="BH35" s="50" t="s">
        <v>1</v>
      </c>
      <c r="BI35" s="50" t="s">
        <v>1</v>
      </c>
      <c r="BJ35" s="50" t="s">
        <v>1</v>
      </c>
      <c r="BK35" s="50" t="s">
        <v>1</v>
      </c>
      <c r="BL35" s="50" t="s">
        <v>1</v>
      </c>
      <c r="BM35" s="50" t="s">
        <v>1</v>
      </c>
      <c r="BN35" s="50" t="s">
        <v>1</v>
      </c>
      <c r="BO35" s="50" t="s">
        <v>1</v>
      </c>
      <c r="BP35" s="50" t="s">
        <v>1</v>
      </c>
      <c r="BQ35" s="50">
        <v>0.16389936999999999</v>
      </c>
      <c r="BR35" s="50">
        <v>1.4189246100000001</v>
      </c>
      <c r="BS35" s="50">
        <v>2.22717542</v>
      </c>
      <c r="BT35" s="50">
        <v>3.69890082</v>
      </c>
      <c r="BU35" s="50">
        <v>5.0306230999999997</v>
      </c>
      <c r="BV35" s="50">
        <v>6.5078879299999999</v>
      </c>
      <c r="BW35" s="50">
        <v>8.2488399500000007</v>
      </c>
      <c r="BX35" s="50">
        <v>10.690390300000001</v>
      </c>
      <c r="BY35" s="50">
        <v>13.38503843</v>
      </c>
      <c r="BZ35" s="50">
        <v>11.779533880000001</v>
      </c>
      <c r="CA35" s="50">
        <v>22.351266210000002</v>
      </c>
      <c r="CB35" s="184">
        <f t="shared" si="0"/>
        <v>0.89746609990649318</v>
      </c>
      <c r="CC35" s="185">
        <f t="shared" si="4"/>
        <v>1.113448570502942</v>
      </c>
      <c r="CD35" s="64"/>
    </row>
    <row r="36" spans="1:82" s="36" customFormat="1" ht="12" customHeight="1">
      <c r="A36" s="187" t="s">
        <v>65</v>
      </c>
      <c r="B36" s="60" t="s">
        <v>44</v>
      </c>
      <c r="C36" s="171"/>
      <c r="D36" s="49" t="s">
        <v>1</v>
      </c>
      <c r="E36" s="50" t="s">
        <v>1</v>
      </c>
      <c r="F36" s="50" t="s">
        <v>1</v>
      </c>
      <c r="G36" s="50" t="s">
        <v>1</v>
      </c>
      <c r="H36" s="50" t="s">
        <v>1</v>
      </c>
      <c r="I36" s="50" t="s">
        <v>1</v>
      </c>
      <c r="J36" s="50" t="s">
        <v>1</v>
      </c>
      <c r="K36" s="50" t="s">
        <v>1</v>
      </c>
      <c r="L36" s="50" t="s">
        <v>1</v>
      </c>
      <c r="M36" s="50" t="s">
        <v>1</v>
      </c>
      <c r="N36" s="50" t="s">
        <v>1</v>
      </c>
      <c r="O36" s="50" t="s">
        <v>1</v>
      </c>
      <c r="P36" s="50" t="s">
        <v>1</v>
      </c>
      <c r="Q36" s="50" t="s">
        <v>1</v>
      </c>
      <c r="R36" s="50" t="s">
        <v>1</v>
      </c>
      <c r="S36" s="50" t="s">
        <v>1</v>
      </c>
      <c r="T36" s="50" t="s">
        <v>1</v>
      </c>
      <c r="U36" s="50" t="s">
        <v>1</v>
      </c>
      <c r="V36" s="50" t="s">
        <v>1</v>
      </c>
      <c r="W36" s="50" t="s">
        <v>1</v>
      </c>
      <c r="X36" s="50" t="s">
        <v>1</v>
      </c>
      <c r="Y36" s="50" t="s">
        <v>1</v>
      </c>
      <c r="Z36" s="50" t="s">
        <v>1</v>
      </c>
      <c r="AA36" s="50" t="s">
        <v>1</v>
      </c>
      <c r="AB36" s="50" t="s">
        <v>1</v>
      </c>
      <c r="AC36" s="50" t="s">
        <v>1</v>
      </c>
      <c r="AD36" s="50" t="s">
        <v>1</v>
      </c>
      <c r="AE36" s="50" t="s">
        <v>1</v>
      </c>
      <c r="AF36" s="50" t="s">
        <v>1</v>
      </c>
      <c r="AG36" s="50" t="s">
        <v>1</v>
      </c>
      <c r="AH36" s="50" t="s">
        <v>1</v>
      </c>
      <c r="AI36" s="50">
        <v>0</v>
      </c>
      <c r="AJ36" s="50">
        <v>3.46E-3</v>
      </c>
      <c r="AK36" s="50">
        <v>-1.5734E-3</v>
      </c>
      <c r="AL36" s="50">
        <v>-1.1939999999999999E-2</v>
      </c>
      <c r="AM36" s="50">
        <v>-1.0602E-2</v>
      </c>
      <c r="AN36" s="50">
        <v>-3.4250000000000001E-3</v>
      </c>
      <c r="AO36" s="50">
        <v>-3.6329999999999999E-3</v>
      </c>
      <c r="AP36" s="50">
        <v>-1.9029999999999998E-2</v>
      </c>
      <c r="AQ36" s="50">
        <v>-8.5100000000000002E-3</v>
      </c>
      <c r="AR36" s="50">
        <v>-1.7382999999999999E-2</v>
      </c>
      <c r="AS36" s="50">
        <v>-1.2085E-2</v>
      </c>
      <c r="AT36" s="50">
        <v>-1.9952950000000001E-2</v>
      </c>
      <c r="AU36" s="50">
        <v>-8.1040000000000001E-3</v>
      </c>
      <c r="AV36" s="50">
        <v>-7.0060000000000001E-3</v>
      </c>
      <c r="AW36" s="50">
        <v>-3.0391999999999999E-2</v>
      </c>
      <c r="AX36" s="50">
        <v>-5.2680000000000001E-3</v>
      </c>
      <c r="AY36" s="50" t="s">
        <v>1</v>
      </c>
      <c r="AZ36" s="50">
        <v>-3.1292500000000001E-3</v>
      </c>
      <c r="BA36" s="50" t="s">
        <v>1</v>
      </c>
      <c r="BB36" s="50" t="s">
        <v>1</v>
      </c>
      <c r="BC36" s="50" t="s">
        <v>1</v>
      </c>
      <c r="BD36" s="50" t="s">
        <v>1</v>
      </c>
      <c r="BE36" s="50" t="s">
        <v>1</v>
      </c>
      <c r="BF36" s="50" t="s">
        <v>1</v>
      </c>
      <c r="BG36" s="50" t="s">
        <v>1</v>
      </c>
      <c r="BH36" s="50" t="s">
        <v>1</v>
      </c>
      <c r="BI36" s="50" t="s">
        <v>1</v>
      </c>
      <c r="BJ36" s="50" t="s">
        <v>1</v>
      </c>
      <c r="BK36" s="50" t="s">
        <v>1</v>
      </c>
      <c r="BL36" s="50" t="s">
        <v>1</v>
      </c>
      <c r="BM36" s="50" t="s">
        <v>1</v>
      </c>
      <c r="BN36" s="50" t="s">
        <v>1</v>
      </c>
      <c r="BO36" s="50" t="s">
        <v>1</v>
      </c>
      <c r="BP36" s="50" t="s">
        <v>1</v>
      </c>
      <c r="BQ36" s="50" t="s">
        <v>1</v>
      </c>
      <c r="BR36" s="50" t="s">
        <v>1</v>
      </c>
      <c r="BS36" s="50" t="s">
        <v>1</v>
      </c>
      <c r="BT36" s="50">
        <v>-0.19141231</v>
      </c>
      <c r="BU36" s="50">
        <v>-0.19368645000000001</v>
      </c>
      <c r="BV36" s="50">
        <v>-0.18537934</v>
      </c>
      <c r="BW36" s="50">
        <v>-1.1889390099999999</v>
      </c>
      <c r="BX36" s="50">
        <v>-0.98325528000000006</v>
      </c>
      <c r="BY36" s="50">
        <v>-1.1073161999999999</v>
      </c>
      <c r="BZ36" s="50">
        <v>-1.00256645</v>
      </c>
      <c r="CA36" s="50">
        <v>-0.84931594999999993</v>
      </c>
      <c r="CB36" s="184">
        <f t="shared" si="0"/>
        <v>0.15285819708010384</v>
      </c>
      <c r="CC36" s="185" t="str">
        <f t="shared" si="4"/>
        <v>–</v>
      </c>
      <c r="CD36" s="64"/>
    </row>
    <row r="37" spans="1:82" s="165" customFormat="1" ht="12" customHeight="1">
      <c r="A37" s="162" t="s">
        <v>33</v>
      </c>
      <c r="B37" s="162" t="s">
        <v>12</v>
      </c>
      <c r="C37" s="170"/>
      <c r="D37" s="49" t="s">
        <v>1</v>
      </c>
      <c r="E37" s="50" t="s">
        <v>1</v>
      </c>
      <c r="F37" s="50" t="s">
        <v>1</v>
      </c>
      <c r="G37" s="50" t="s">
        <v>1</v>
      </c>
      <c r="H37" s="50" t="s">
        <v>1</v>
      </c>
      <c r="I37" s="50" t="s">
        <v>1</v>
      </c>
      <c r="J37" s="50" t="s">
        <v>1</v>
      </c>
      <c r="K37" s="50" t="s">
        <v>1</v>
      </c>
      <c r="L37" s="50" t="s">
        <v>1</v>
      </c>
      <c r="M37" s="50" t="s">
        <v>1</v>
      </c>
      <c r="N37" s="50" t="s">
        <v>1</v>
      </c>
      <c r="O37" s="50" t="s">
        <v>1</v>
      </c>
      <c r="P37" s="50" t="s">
        <v>1</v>
      </c>
      <c r="Q37" s="50" t="s">
        <v>1</v>
      </c>
      <c r="R37" s="50" t="s">
        <v>1</v>
      </c>
      <c r="S37" s="50" t="s">
        <v>1</v>
      </c>
      <c r="T37" s="50" t="s">
        <v>1</v>
      </c>
      <c r="U37" s="50" t="s">
        <v>1</v>
      </c>
      <c r="V37" s="50" t="s">
        <v>1</v>
      </c>
      <c r="W37" s="50" t="s">
        <v>1</v>
      </c>
      <c r="X37" s="50" t="s">
        <v>1</v>
      </c>
      <c r="Y37" s="50" t="s">
        <v>1</v>
      </c>
      <c r="Z37" s="50" t="s">
        <v>1</v>
      </c>
      <c r="AA37" s="50" t="s">
        <v>1</v>
      </c>
      <c r="AB37" s="50" t="s">
        <v>1</v>
      </c>
      <c r="AC37" s="50" t="s">
        <v>1</v>
      </c>
      <c r="AD37" s="50" t="s">
        <v>1</v>
      </c>
      <c r="AE37" s="50">
        <v>20.238427999999999</v>
      </c>
      <c r="AF37" s="50">
        <v>70.743989999999997</v>
      </c>
      <c r="AG37" s="50">
        <v>108.711347</v>
      </c>
      <c r="AH37" s="50">
        <v>92.125691000000003</v>
      </c>
      <c r="AI37" s="50">
        <v>80.117851000000002</v>
      </c>
      <c r="AJ37" s="50">
        <v>91.275870000000012</v>
      </c>
      <c r="AK37" s="50">
        <v>129.669826</v>
      </c>
      <c r="AL37" s="50">
        <v>117.60359900000003</v>
      </c>
      <c r="AM37" s="50">
        <v>132.771073</v>
      </c>
      <c r="AN37" s="50">
        <v>139.03223599999998</v>
      </c>
      <c r="AO37" s="50">
        <v>141.41362799999999</v>
      </c>
      <c r="AP37" s="50">
        <v>164.81243000000001</v>
      </c>
      <c r="AQ37" s="50">
        <v>179.55107199999998</v>
      </c>
      <c r="AR37" s="50">
        <v>197.49196299999997</v>
      </c>
      <c r="AS37" s="50">
        <v>245.64644599999997</v>
      </c>
      <c r="AT37" s="50">
        <v>268.83017989999996</v>
      </c>
      <c r="AU37" s="50">
        <v>259.66154300000005</v>
      </c>
      <c r="AV37" s="50">
        <v>256.21351100000004</v>
      </c>
      <c r="AW37" s="50">
        <v>253.70395299999996</v>
      </c>
      <c r="AX37" s="50">
        <v>235.77716700000002</v>
      </c>
      <c r="AY37" s="50">
        <v>227.67106800000002</v>
      </c>
      <c r="AZ37" s="50">
        <v>228.2504998</v>
      </c>
      <c r="BA37" s="50">
        <v>242.55455415</v>
      </c>
      <c r="BB37" s="50">
        <v>246.50994944999999</v>
      </c>
      <c r="BC37" s="50">
        <v>247.2434475</v>
      </c>
      <c r="BD37" s="50">
        <v>243.649551</v>
      </c>
      <c r="BE37" s="50">
        <v>265.44785050000002</v>
      </c>
      <c r="BF37" s="50">
        <v>269.03578900000002</v>
      </c>
      <c r="BG37" s="50">
        <v>273.02430874999999</v>
      </c>
      <c r="BH37" s="50">
        <v>275.94928125000001</v>
      </c>
      <c r="BI37" s="50">
        <v>282.93617899999998</v>
      </c>
      <c r="BJ37" s="50">
        <v>284.85568000000001</v>
      </c>
      <c r="BK37" s="50">
        <v>293.12876699999998</v>
      </c>
      <c r="BL37" s="50">
        <v>105.18556049999999</v>
      </c>
      <c r="BM37" s="50">
        <v>101.967842</v>
      </c>
      <c r="BN37" s="50">
        <v>117.57194004999999</v>
      </c>
      <c r="BO37" s="50">
        <v>112.024494</v>
      </c>
      <c r="BP37" s="50">
        <v>113.02162440000001</v>
      </c>
      <c r="BQ37" s="50">
        <v>114.28570635</v>
      </c>
      <c r="BR37" s="50">
        <v>113.72119454999999</v>
      </c>
      <c r="BS37" s="50">
        <v>84.717266499999994</v>
      </c>
      <c r="BT37" s="50">
        <v>91.465295150000003</v>
      </c>
      <c r="BU37" s="50">
        <v>116.43408185</v>
      </c>
      <c r="BV37" s="50">
        <v>107.612028</v>
      </c>
      <c r="BW37" s="50">
        <v>107.66593399999999</v>
      </c>
      <c r="BX37" s="50">
        <v>107.5706091</v>
      </c>
      <c r="BY37" s="50">
        <v>110.57893229999999</v>
      </c>
      <c r="BZ37" s="50">
        <v>102.92132645000001</v>
      </c>
      <c r="CA37" s="50">
        <v>102.51802529000001</v>
      </c>
      <c r="CB37" s="184">
        <f t="shared" si="0"/>
        <v>-3.9185383040698076E-3</v>
      </c>
      <c r="CC37" s="185">
        <f>IF(ISERROR(AVERAGE((BR37-BQ37)/ABS(BQ37),(BS37-BR37)/ABS(BR37),(BT37-BS37)/ABS(BS37),(BU37-BT37)/ABS(BT37),(BV37-BU37)/ABS(BU37),(BW37-BV37)/ABS(BV37),(BX37-BW37)/ABS(BW37),(BY37-BX37)/ABS(BX37),(BZ37-BY37)/ABS(BY37),(CA37-BZ37)/ABS(BZ37))),"–",AVERAGE((BR37-BQ37)/ABS(BQ37),(BS37-BR37)/ABS(BR37),(BT37-BS37)/ABS(BS37),(BU37-BT37)/ABS(BT37),(BV37-BU37)/ABS(BU37),(BW37-BV37)/ABS(BV37),(BX37-BW37)/ABS(BW37),(BY37-BX37)/ABS(BX37),(BZ37-BY37)/ABS(BY37),(CA37-BZ37)/ABS(BZ37)))</f>
        <v>-2.8699416836336523E-3</v>
      </c>
      <c r="CD37" s="164"/>
    </row>
    <row r="38" spans="1:82" s="36" customFormat="1" ht="12" hidden="1" customHeight="1" outlineLevel="1">
      <c r="A38" s="48" t="s">
        <v>28</v>
      </c>
      <c r="B38" s="54" t="s">
        <v>13</v>
      </c>
      <c r="C38" s="173"/>
      <c r="D38" s="55" t="s">
        <v>1</v>
      </c>
      <c r="E38" s="56" t="s">
        <v>1</v>
      </c>
      <c r="F38" s="56" t="s">
        <v>1</v>
      </c>
      <c r="G38" s="56" t="s">
        <v>1</v>
      </c>
      <c r="H38" s="56" t="s">
        <v>1</v>
      </c>
      <c r="I38" s="56" t="s">
        <v>1</v>
      </c>
      <c r="J38" s="56" t="s">
        <v>1</v>
      </c>
      <c r="K38" s="56" t="s">
        <v>1</v>
      </c>
      <c r="L38" s="56" t="s">
        <v>1</v>
      </c>
      <c r="M38" s="56" t="s">
        <v>1</v>
      </c>
      <c r="N38" s="56" t="s">
        <v>1</v>
      </c>
      <c r="O38" s="56" t="s">
        <v>1</v>
      </c>
      <c r="P38" s="56" t="s">
        <v>1</v>
      </c>
      <c r="Q38" s="56" t="s">
        <v>1</v>
      </c>
      <c r="R38" s="56" t="s">
        <v>1</v>
      </c>
      <c r="S38" s="56" t="s">
        <v>1</v>
      </c>
      <c r="T38" s="56" t="s">
        <v>1</v>
      </c>
      <c r="U38" s="56" t="s">
        <v>1</v>
      </c>
      <c r="V38" s="56" t="s">
        <v>1</v>
      </c>
      <c r="W38" s="56" t="s">
        <v>1</v>
      </c>
      <c r="X38" s="56" t="s">
        <v>1</v>
      </c>
      <c r="Y38" s="56" t="s">
        <v>1</v>
      </c>
      <c r="Z38" s="56" t="s">
        <v>1</v>
      </c>
      <c r="AA38" s="56" t="s">
        <v>1</v>
      </c>
      <c r="AB38" s="56" t="s">
        <v>1</v>
      </c>
      <c r="AC38" s="56" t="s">
        <v>1</v>
      </c>
      <c r="AD38" s="56" t="s">
        <v>1</v>
      </c>
      <c r="AE38" s="56">
        <v>7.1233519999999997</v>
      </c>
      <c r="AF38" s="56">
        <v>57.447069999999997</v>
      </c>
      <c r="AG38" s="56">
        <v>95.368318000000002</v>
      </c>
      <c r="AH38" s="56">
        <v>78.636285999999998</v>
      </c>
      <c r="AI38" s="56">
        <v>64.257097000000002</v>
      </c>
      <c r="AJ38" s="56">
        <v>67.897999999999996</v>
      </c>
      <c r="AK38" s="56">
        <v>81.709855000000005</v>
      </c>
      <c r="AL38" s="56">
        <v>72.574178000000003</v>
      </c>
      <c r="AM38" s="56">
        <v>77.924701999999996</v>
      </c>
      <c r="AN38" s="56">
        <v>75.106860999999995</v>
      </c>
      <c r="AO38" s="56">
        <v>71.189621000000002</v>
      </c>
      <c r="AP38" s="56">
        <v>82.537909999999997</v>
      </c>
      <c r="AQ38" s="56">
        <v>93.319753000000006</v>
      </c>
      <c r="AR38" s="56">
        <v>111.05582099999999</v>
      </c>
      <c r="AS38" s="56">
        <v>157.646355</v>
      </c>
      <c r="AT38" s="56">
        <v>142.468795</v>
      </c>
      <c r="AU38" s="56">
        <v>116.269875</v>
      </c>
      <c r="AV38" s="56">
        <v>88.722229999999996</v>
      </c>
      <c r="AW38" s="56">
        <v>71.065749999999994</v>
      </c>
      <c r="AX38" s="56">
        <v>30.320129000000001</v>
      </c>
      <c r="AY38" s="56">
        <v>20.587053999999998</v>
      </c>
      <c r="AZ38" s="56">
        <v>8.6632979999999993</v>
      </c>
      <c r="BA38" s="56">
        <v>4.7284199999999998</v>
      </c>
      <c r="BB38" s="56">
        <v>6.6133150000000001</v>
      </c>
      <c r="BC38" s="56" t="s">
        <v>1</v>
      </c>
      <c r="BD38" s="56" t="s">
        <v>1</v>
      </c>
      <c r="BE38" s="56" t="s">
        <v>1</v>
      </c>
      <c r="BF38" s="56" t="s">
        <v>1</v>
      </c>
      <c r="BG38" s="56" t="s">
        <v>1</v>
      </c>
      <c r="BH38" s="56" t="s">
        <v>1</v>
      </c>
      <c r="BI38" s="56" t="s">
        <v>1</v>
      </c>
      <c r="BJ38" s="56" t="s">
        <v>1</v>
      </c>
      <c r="BK38" s="56" t="s">
        <v>1</v>
      </c>
      <c r="BL38" s="56" t="s">
        <v>1</v>
      </c>
      <c r="BM38" s="56" t="s">
        <v>1</v>
      </c>
      <c r="BN38" s="56" t="s">
        <v>1</v>
      </c>
      <c r="BO38" s="56" t="s">
        <v>1</v>
      </c>
      <c r="BP38" s="56" t="s">
        <v>1</v>
      </c>
      <c r="BQ38" s="56" t="s">
        <v>1</v>
      </c>
      <c r="BR38" s="56" t="s">
        <v>1</v>
      </c>
      <c r="BS38" s="56" t="s">
        <v>1</v>
      </c>
      <c r="BT38" s="56" t="s">
        <v>1</v>
      </c>
      <c r="BU38" s="56" t="s">
        <v>1</v>
      </c>
      <c r="BV38" s="56" t="s">
        <v>1</v>
      </c>
      <c r="BW38" s="56" t="s">
        <v>1</v>
      </c>
      <c r="BX38" s="56" t="s">
        <v>1</v>
      </c>
      <c r="BY38" s="56" t="s">
        <v>1</v>
      </c>
      <c r="BZ38" s="56" t="s">
        <v>1</v>
      </c>
      <c r="CA38" s="56" t="s">
        <v>1</v>
      </c>
      <c r="CB38" s="183" t="e">
        <f t="shared" ref="CB38:CB43" si="7">(CA38-BZ38)/ABS(BZ38)</f>
        <v>#VALUE!</v>
      </c>
      <c r="CC38" s="182" t="str">
        <f t="shared" ref="CC38:CC43" si="8">IF(ISERROR(AVERAGE((BR38-BQ38)/ABS(BQ38),(BS38-BR38)/ABS(BR38),(BT38-BS38)/ABS(BS38),(BU38-BT38)/ABS(BT38),(BV38-BU38)/ABS(BU38),(BW38-BV38)/ABS(BV38),(BX38-BW38)/ABS(BW38),(BY38-BX38)/ABS(BX38),(BZ38-BY38)/ABS(BY38),(CA38-BZ38)/ABS(BZ38))),"–",AVERAGE((BR38-BQ38)/ABS(BQ38),(BS38-BR38)/ABS(BR38),(BT38-BS38)/ABS(BS38),(BU38-BT38)/ABS(BT38),(BV38-BU38)/ABS(BU38),(BW38-BV38)/ABS(BV38),(BX38-BW38)/ABS(BW38),(BY38-BX38)/ABS(BX38),(BZ38-BY38)/ABS(BY38),(CA38-BZ38)/ABS(BZ38)))</f>
        <v>–</v>
      </c>
      <c r="CD38" s="64"/>
    </row>
    <row r="39" spans="1:82" s="36" customFormat="1" ht="12" hidden="1" customHeight="1" outlineLevel="1">
      <c r="A39" s="48" t="s">
        <v>47</v>
      </c>
      <c r="B39" s="54" t="s">
        <v>14</v>
      </c>
      <c r="C39" s="173"/>
      <c r="D39" s="55" t="s">
        <v>1</v>
      </c>
      <c r="E39" s="56" t="s">
        <v>1</v>
      </c>
      <c r="F39" s="56" t="s">
        <v>1</v>
      </c>
      <c r="G39" s="56" t="s">
        <v>1</v>
      </c>
      <c r="H39" s="56" t="s">
        <v>1</v>
      </c>
      <c r="I39" s="56" t="s">
        <v>1</v>
      </c>
      <c r="J39" s="56" t="s">
        <v>1</v>
      </c>
      <c r="K39" s="56" t="s">
        <v>1</v>
      </c>
      <c r="L39" s="56" t="s">
        <v>1</v>
      </c>
      <c r="M39" s="56" t="s">
        <v>1</v>
      </c>
      <c r="N39" s="56" t="s">
        <v>1</v>
      </c>
      <c r="O39" s="56" t="s">
        <v>1</v>
      </c>
      <c r="P39" s="56" t="s">
        <v>1</v>
      </c>
      <c r="Q39" s="56" t="s">
        <v>1</v>
      </c>
      <c r="R39" s="56" t="s">
        <v>1</v>
      </c>
      <c r="S39" s="56" t="s">
        <v>1</v>
      </c>
      <c r="T39" s="56" t="s">
        <v>1</v>
      </c>
      <c r="U39" s="56" t="s">
        <v>1</v>
      </c>
      <c r="V39" s="56" t="s">
        <v>1</v>
      </c>
      <c r="W39" s="56" t="s">
        <v>1</v>
      </c>
      <c r="X39" s="56" t="s">
        <v>1</v>
      </c>
      <c r="Y39" s="56" t="s">
        <v>1</v>
      </c>
      <c r="Z39" s="56" t="s">
        <v>1</v>
      </c>
      <c r="AA39" s="56" t="s">
        <v>1</v>
      </c>
      <c r="AB39" s="56" t="s">
        <v>1</v>
      </c>
      <c r="AC39" s="56" t="s">
        <v>1</v>
      </c>
      <c r="AD39" s="56" t="s">
        <v>1</v>
      </c>
      <c r="AE39" s="56" t="s">
        <v>1</v>
      </c>
      <c r="AF39" s="56" t="s">
        <v>1</v>
      </c>
      <c r="AG39" s="56" t="s">
        <v>1</v>
      </c>
      <c r="AH39" s="56" t="s">
        <v>1</v>
      </c>
      <c r="AI39" s="56">
        <v>0.46369300000000002</v>
      </c>
      <c r="AJ39" s="56">
        <v>1.87287</v>
      </c>
      <c r="AK39" s="56">
        <v>2.1474489999999999</v>
      </c>
      <c r="AL39" s="56">
        <v>2.6264189999999998</v>
      </c>
      <c r="AM39" s="56">
        <v>3.8678680000000001</v>
      </c>
      <c r="AN39" s="56">
        <v>4.5398569999999996</v>
      </c>
      <c r="AO39" s="56">
        <v>6.1707479999999997</v>
      </c>
      <c r="AP39" s="56">
        <v>5.5371360000000003</v>
      </c>
      <c r="AQ39" s="56">
        <v>0.48040300000000002</v>
      </c>
      <c r="AR39" s="56" t="s">
        <v>200</v>
      </c>
      <c r="AS39" s="56" t="s">
        <v>200</v>
      </c>
      <c r="AT39" s="56" t="s">
        <v>200</v>
      </c>
      <c r="AU39" s="56" t="s">
        <v>200</v>
      </c>
      <c r="AV39" s="56" t="s">
        <v>200</v>
      </c>
      <c r="AW39" s="56" t="s">
        <v>200</v>
      </c>
      <c r="AX39" s="56" t="s">
        <v>200</v>
      </c>
      <c r="AY39" s="56" t="s">
        <v>200</v>
      </c>
      <c r="AZ39" s="56" t="s">
        <v>200</v>
      </c>
      <c r="BA39" s="56" t="s">
        <v>200</v>
      </c>
      <c r="BB39" s="56" t="s">
        <v>200</v>
      </c>
      <c r="BC39" s="56" t="s">
        <v>1</v>
      </c>
      <c r="BD39" s="56" t="s">
        <v>1</v>
      </c>
      <c r="BE39" s="56" t="s">
        <v>1</v>
      </c>
      <c r="BF39" s="56" t="s">
        <v>1</v>
      </c>
      <c r="BG39" s="56" t="s">
        <v>1</v>
      </c>
      <c r="BH39" s="56" t="s">
        <v>1</v>
      </c>
      <c r="BI39" s="56" t="s">
        <v>1</v>
      </c>
      <c r="BJ39" s="56" t="s">
        <v>1</v>
      </c>
      <c r="BK39" s="56" t="s">
        <v>1</v>
      </c>
      <c r="BL39" s="56" t="s">
        <v>1</v>
      </c>
      <c r="BM39" s="56" t="s">
        <v>1</v>
      </c>
      <c r="BN39" s="56" t="s">
        <v>1</v>
      </c>
      <c r="BO39" s="56" t="s">
        <v>1</v>
      </c>
      <c r="BP39" s="56" t="s">
        <v>1</v>
      </c>
      <c r="BQ39" s="56" t="s">
        <v>1</v>
      </c>
      <c r="BR39" s="56" t="s">
        <v>1</v>
      </c>
      <c r="BS39" s="56" t="s">
        <v>1</v>
      </c>
      <c r="BT39" s="56" t="s">
        <v>1</v>
      </c>
      <c r="BU39" s="56" t="s">
        <v>1</v>
      </c>
      <c r="BV39" s="56" t="s">
        <v>1</v>
      </c>
      <c r="BW39" s="56" t="s">
        <v>1</v>
      </c>
      <c r="BX39" s="56" t="s">
        <v>1</v>
      </c>
      <c r="BY39" s="56" t="s">
        <v>1</v>
      </c>
      <c r="BZ39" s="56" t="s">
        <v>1</v>
      </c>
      <c r="CA39" s="56" t="s">
        <v>1</v>
      </c>
      <c r="CB39" s="183" t="e">
        <f t="shared" si="7"/>
        <v>#VALUE!</v>
      </c>
      <c r="CC39" s="182" t="str">
        <f t="shared" si="8"/>
        <v>–</v>
      </c>
      <c r="CD39" s="64"/>
    </row>
    <row r="40" spans="1:82" s="36" customFormat="1" ht="12" hidden="1" customHeight="1" outlineLevel="1">
      <c r="A40" s="48" t="s">
        <v>29</v>
      </c>
      <c r="B40" s="54" t="s">
        <v>15</v>
      </c>
      <c r="C40" s="173"/>
      <c r="D40" s="55" t="s">
        <v>1</v>
      </c>
      <c r="E40" s="56" t="s">
        <v>1</v>
      </c>
      <c r="F40" s="56" t="s">
        <v>1</v>
      </c>
      <c r="G40" s="56" t="s">
        <v>1</v>
      </c>
      <c r="H40" s="56" t="s">
        <v>1</v>
      </c>
      <c r="I40" s="56" t="s">
        <v>1</v>
      </c>
      <c r="J40" s="56" t="s">
        <v>1</v>
      </c>
      <c r="K40" s="56" t="s">
        <v>1</v>
      </c>
      <c r="L40" s="56" t="s">
        <v>1</v>
      </c>
      <c r="M40" s="56" t="s">
        <v>1</v>
      </c>
      <c r="N40" s="56" t="s">
        <v>1</v>
      </c>
      <c r="O40" s="56" t="s">
        <v>1</v>
      </c>
      <c r="P40" s="56" t="s">
        <v>1</v>
      </c>
      <c r="Q40" s="56" t="s">
        <v>1</v>
      </c>
      <c r="R40" s="56" t="s">
        <v>1</v>
      </c>
      <c r="S40" s="56" t="s">
        <v>1</v>
      </c>
      <c r="T40" s="56" t="s">
        <v>1</v>
      </c>
      <c r="U40" s="56" t="s">
        <v>1</v>
      </c>
      <c r="V40" s="56" t="s">
        <v>1</v>
      </c>
      <c r="W40" s="56" t="s">
        <v>1</v>
      </c>
      <c r="X40" s="56" t="s">
        <v>1</v>
      </c>
      <c r="Y40" s="56" t="s">
        <v>1</v>
      </c>
      <c r="Z40" s="56" t="s">
        <v>1</v>
      </c>
      <c r="AA40" s="56" t="s">
        <v>1</v>
      </c>
      <c r="AB40" s="56" t="s">
        <v>1</v>
      </c>
      <c r="AC40" s="56" t="s">
        <v>1</v>
      </c>
      <c r="AD40" s="56" t="s">
        <v>1</v>
      </c>
      <c r="AE40" s="56" t="s">
        <v>1</v>
      </c>
      <c r="AF40" s="56" t="s">
        <v>1</v>
      </c>
      <c r="AG40" s="56" t="s">
        <v>1</v>
      </c>
      <c r="AH40" s="56" t="s">
        <v>1</v>
      </c>
      <c r="AI40" s="56">
        <v>8.5340609999999995</v>
      </c>
      <c r="AJ40" s="56">
        <v>14.878</v>
      </c>
      <c r="AK40" s="56">
        <v>38.225521999999998</v>
      </c>
      <c r="AL40" s="56">
        <v>35.513002</v>
      </c>
      <c r="AM40" s="56">
        <v>42.671103000000002</v>
      </c>
      <c r="AN40" s="56">
        <v>49.915818000000002</v>
      </c>
      <c r="AO40" s="56">
        <v>55.692068999999996</v>
      </c>
      <c r="AP40" s="56">
        <v>65.395684000000003</v>
      </c>
      <c r="AQ40" s="56">
        <v>73.284915999999996</v>
      </c>
      <c r="AR40" s="56">
        <v>75.407141999999993</v>
      </c>
      <c r="AS40" s="56">
        <v>76.302091000000004</v>
      </c>
      <c r="AT40" s="56">
        <v>111.9323849</v>
      </c>
      <c r="AU40" s="56">
        <v>128.39166800000001</v>
      </c>
      <c r="AV40" s="56">
        <v>150.99128099999999</v>
      </c>
      <c r="AW40" s="56">
        <v>164.81320299999999</v>
      </c>
      <c r="AX40" s="56">
        <v>187.45703800000001</v>
      </c>
      <c r="AY40" s="56">
        <v>190.084014</v>
      </c>
      <c r="AZ40" s="56">
        <v>204.5872018</v>
      </c>
      <c r="BA40" s="56">
        <v>223.32613415</v>
      </c>
      <c r="BB40" s="56">
        <v>224.89663444999999</v>
      </c>
      <c r="BC40" s="56">
        <v>232.89344750000001</v>
      </c>
      <c r="BD40" s="56">
        <v>231.469551</v>
      </c>
      <c r="BE40" s="56">
        <v>251.95285050000001</v>
      </c>
      <c r="BF40" s="56">
        <v>255.35578899999999</v>
      </c>
      <c r="BG40" s="56">
        <v>258.87430875000001</v>
      </c>
      <c r="BH40" s="56">
        <v>261.47928124999999</v>
      </c>
      <c r="BI40" s="56">
        <v>267.71617900000001</v>
      </c>
      <c r="BJ40" s="56">
        <v>269.86373099999997</v>
      </c>
      <c r="BK40" s="56">
        <v>278.86131699999999</v>
      </c>
      <c r="BL40" s="56">
        <v>89.485560500000005</v>
      </c>
      <c r="BM40" s="56">
        <v>84.977841999999995</v>
      </c>
      <c r="BN40" s="56">
        <v>100.77194005</v>
      </c>
      <c r="BO40" s="56">
        <v>94.299493999999996</v>
      </c>
      <c r="BP40" s="56">
        <v>94.684168400000004</v>
      </c>
      <c r="BQ40" s="56">
        <v>95.56070634999999</v>
      </c>
      <c r="BR40" s="56">
        <v>97.221194549999993</v>
      </c>
      <c r="BS40" s="56">
        <v>71.155971500000007</v>
      </c>
      <c r="BT40" s="56">
        <v>75.065631150000002</v>
      </c>
      <c r="BU40" s="56">
        <v>99.592696849999996</v>
      </c>
      <c r="BV40" s="56">
        <v>90.505391000000003</v>
      </c>
      <c r="BW40" s="56">
        <v>90.412732000000005</v>
      </c>
      <c r="BX40" s="56">
        <v>89.922609099999988</v>
      </c>
      <c r="BY40" s="56">
        <v>95.009014300000004</v>
      </c>
      <c r="BZ40" s="56">
        <v>87.457562449999998</v>
      </c>
      <c r="CA40" s="56">
        <v>85.791651950000002</v>
      </c>
      <c r="CB40" s="183">
        <f t="shared" si="7"/>
        <v>-1.904821553827785E-2</v>
      </c>
      <c r="CC40" s="182">
        <f t="shared" si="8"/>
        <v>-8.6942958863603825E-4</v>
      </c>
      <c r="CD40" s="64"/>
    </row>
    <row r="41" spans="1:82" s="36" customFormat="1" ht="12" hidden="1" customHeight="1" outlineLevel="1">
      <c r="A41" s="48" t="s">
        <v>30</v>
      </c>
      <c r="B41" s="54" t="s">
        <v>41</v>
      </c>
      <c r="C41" s="173"/>
      <c r="D41" s="55" t="s">
        <v>1</v>
      </c>
      <c r="E41" s="56" t="s">
        <v>1</v>
      </c>
      <c r="F41" s="56" t="s">
        <v>1</v>
      </c>
      <c r="G41" s="56" t="s">
        <v>1</v>
      </c>
      <c r="H41" s="56" t="s">
        <v>1</v>
      </c>
      <c r="I41" s="56" t="s">
        <v>1</v>
      </c>
      <c r="J41" s="56" t="s">
        <v>1</v>
      </c>
      <c r="K41" s="56" t="s">
        <v>1</v>
      </c>
      <c r="L41" s="56" t="s">
        <v>1</v>
      </c>
      <c r="M41" s="56" t="s">
        <v>1</v>
      </c>
      <c r="N41" s="56" t="s">
        <v>1</v>
      </c>
      <c r="O41" s="56" t="s">
        <v>1</v>
      </c>
      <c r="P41" s="56" t="s">
        <v>1</v>
      </c>
      <c r="Q41" s="56" t="s">
        <v>1</v>
      </c>
      <c r="R41" s="56" t="s">
        <v>1</v>
      </c>
      <c r="S41" s="56" t="s">
        <v>1</v>
      </c>
      <c r="T41" s="56" t="s">
        <v>1</v>
      </c>
      <c r="U41" s="56" t="s">
        <v>1</v>
      </c>
      <c r="V41" s="56" t="s">
        <v>1</v>
      </c>
      <c r="W41" s="56" t="s">
        <v>1</v>
      </c>
      <c r="X41" s="56" t="s">
        <v>1</v>
      </c>
      <c r="Y41" s="56" t="s">
        <v>1</v>
      </c>
      <c r="Z41" s="56" t="s">
        <v>1</v>
      </c>
      <c r="AA41" s="56" t="s">
        <v>1</v>
      </c>
      <c r="AB41" s="56" t="s">
        <v>1</v>
      </c>
      <c r="AC41" s="56" t="s">
        <v>1</v>
      </c>
      <c r="AD41" s="56" t="s">
        <v>1</v>
      </c>
      <c r="AE41" s="56">
        <v>11.347541</v>
      </c>
      <c r="AF41" s="56">
        <v>11.458489999999999</v>
      </c>
      <c r="AG41" s="56">
        <v>11.413629</v>
      </c>
      <c r="AH41" s="56">
        <v>11.5</v>
      </c>
      <c r="AI41" s="56">
        <v>5.5</v>
      </c>
      <c r="AJ41" s="56">
        <v>4.6349999999999998</v>
      </c>
      <c r="AK41" s="56">
        <v>4.9660000000000002</v>
      </c>
      <c r="AL41" s="56">
        <v>6.49</v>
      </c>
      <c r="AM41" s="56">
        <v>6.391</v>
      </c>
      <c r="AN41" s="56">
        <v>7.4776999999999996</v>
      </c>
      <c r="AO41" s="56">
        <v>6.6911899999999997</v>
      </c>
      <c r="AP41" s="56">
        <v>9.7337000000000007</v>
      </c>
      <c r="AQ41" s="56">
        <v>10.013999999999999</v>
      </c>
      <c r="AR41" s="56">
        <v>11.029</v>
      </c>
      <c r="AS41" s="56">
        <v>10.698</v>
      </c>
      <c r="AT41" s="56">
        <v>12.679</v>
      </c>
      <c r="AU41" s="56">
        <v>13</v>
      </c>
      <c r="AV41" s="56">
        <v>15</v>
      </c>
      <c r="AW41" s="56">
        <v>15.824999999999999</v>
      </c>
      <c r="AX41" s="56">
        <v>16</v>
      </c>
      <c r="AY41" s="56">
        <v>15</v>
      </c>
      <c r="AZ41" s="56">
        <v>13.5</v>
      </c>
      <c r="BA41" s="56">
        <v>13.5</v>
      </c>
      <c r="BB41" s="56">
        <v>13.5</v>
      </c>
      <c r="BC41" s="56">
        <v>12.75</v>
      </c>
      <c r="BD41" s="56">
        <v>11.18</v>
      </c>
      <c r="BE41" s="56">
        <v>12.494999999999999</v>
      </c>
      <c r="BF41" s="56">
        <v>12.68</v>
      </c>
      <c r="BG41" s="56">
        <v>12.95</v>
      </c>
      <c r="BH41" s="56">
        <v>13.22</v>
      </c>
      <c r="BI41" s="56">
        <v>13.72</v>
      </c>
      <c r="BJ41" s="56">
        <v>13.291949000000001</v>
      </c>
      <c r="BK41" s="56">
        <v>12.667450000000001</v>
      </c>
      <c r="BL41" s="56">
        <v>14</v>
      </c>
      <c r="BM41" s="56">
        <v>14.75</v>
      </c>
      <c r="BN41" s="56">
        <v>15</v>
      </c>
      <c r="BO41" s="56">
        <v>15.7</v>
      </c>
      <c r="BP41" s="56">
        <v>16.5</v>
      </c>
      <c r="BQ41" s="56">
        <v>16.5</v>
      </c>
      <c r="BR41" s="56">
        <v>16.5</v>
      </c>
      <c r="BS41" s="56">
        <v>13.561294999999999</v>
      </c>
      <c r="BT41" s="56">
        <v>15.299664</v>
      </c>
      <c r="BU41" s="56">
        <v>16</v>
      </c>
      <c r="BV41" s="56">
        <v>16.156637</v>
      </c>
      <c r="BW41" s="56">
        <v>16.103202</v>
      </c>
      <c r="BX41" s="56">
        <v>16.5</v>
      </c>
      <c r="BY41" s="56">
        <v>14.734038</v>
      </c>
      <c r="BZ41" s="56">
        <v>14.534208</v>
      </c>
      <c r="CA41" s="56">
        <v>15.694419999999999</v>
      </c>
      <c r="CB41" s="183">
        <f t="shared" si="7"/>
        <v>7.9826296692602688E-2</v>
      </c>
      <c r="CC41" s="182">
        <f t="shared" si="8"/>
        <v>-1.3783407440678657E-3</v>
      </c>
      <c r="CD41" s="64"/>
    </row>
    <row r="42" spans="1:82" s="36" customFormat="1" ht="12" hidden="1" customHeight="1" outlineLevel="1">
      <c r="A42" s="48" t="s">
        <v>31</v>
      </c>
      <c r="B42" s="54" t="s">
        <v>42</v>
      </c>
      <c r="C42" s="173"/>
      <c r="D42" s="55" t="s">
        <v>1</v>
      </c>
      <c r="E42" s="56" t="s">
        <v>1</v>
      </c>
      <c r="F42" s="56" t="s">
        <v>1</v>
      </c>
      <c r="G42" s="56" t="s">
        <v>1</v>
      </c>
      <c r="H42" s="56" t="s">
        <v>1</v>
      </c>
      <c r="I42" s="56" t="s">
        <v>1</v>
      </c>
      <c r="J42" s="56" t="s">
        <v>1</v>
      </c>
      <c r="K42" s="56" t="s">
        <v>1</v>
      </c>
      <c r="L42" s="56" t="s">
        <v>1</v>
      </c>
      <c r="M42" s="56" t="s">
        <v>1</v>
      </c>
      <c r="N42" s="56" t="s">
        <v>1</v>
      </c>
      <c r="O42" s="56" t="s">
        <v>1</v>
      </c>
      <c r="P42" s="56" t="s">
        <v>1</v>
      </c>
      <c r="Q42" s="56" t="s">
        <v>1</v>
      </c>
      <c r="R42" s="56" t="s">
        <v>1</v>
      </c>
      <c r="S42" s="56" t="s">
        <v>1</v>
      </c>
      <c r="T42" s="56" t="s">
        <v>1</v>
      </c>
      <c r="U42" s="56" t="s">
        <v>1</v>
      </c>
      <c r="V42" s="56" t="s">
        <v>1</v>
      </c>
      <c r="W42" s="56" t="s">
        <v>1</v>
      </c>
      <c r="X42" s="56" t="s">
        <v>1</v>
      </c>
      <c r="Y42" s="56" t="s">
        <v>1</v>
      </c>
      <c r="Z42" s="56" t="s">
        <v>1</v>
      </c>
      <c r="AA42" s="56" t="s">
        <v>1</v>
      </c>
      <c r="AB42" s="56" t="s">
        <v>1</v>
      </c>
      <c r="AC42" s="56" t="s">
        <v>1</v>
      </c>
      <c r="AD42" s="56" t="s">
        <v>1</v>
      </c>
      <c r="AE42" s="56">
        <v>1.7675350000000001</v>
      </c>
      <c r="AF42" s="56">
        <v>1.83843</v>
      </c>
      <c r="AG42" s="56">
        <v>1.9294</v>
      </c>
      <c r="AH42" s="56">
        <v>1.9894050000000001</v>
      </c>
      <c r="AI42" s="56">
        <v>1.363</v>
      </c>
      <c r="AJ42" s="56">
        <v>1.992</v>
      </c>
      <c r="AK42" s="56">
        <v>2.621</v>
      </c>
      <c r="AL42" s="56">
        <v>0.4</v>
      </c>
      <c r="AM42" s="56">
        <v>1.9164000000000001</v>
      </c>
      <c r="AN42" s="56">
        <v>1.992</v>
      </c>
      <c r="AO42" s="56">
        <v>1.67</v>
      </c>
      <c r="AP42" s="56">
        <v>1.6080000000000001</v>
      </c>
      <c r="AQ42" s="56">
        <v>2.452</v>
      </c>
      <c r="AR42" s="56">
        <v>0</v>
      </c>
      <c r="AS42" s="56">
        <v>1</v>
      </c>
      <c r="AT42" s="56">
        <v>1.75</v>
      </c>
      <c r="AU42" s="56">
        <v>2</v>
      </c>
      <c r="AV42" s="56">
        <v>1.5</v>
      </c>
      <c r="AW42" s="56">
        <v>2</v>
      </c>
      <c r="AX42" s="56">
        <v>2</v>
      </c>
      <c r="AY42" s="56">
        <v>2</v>
      </c>
      <c r="AZ42" s="56">
        <v>1.5</v>
      </c>
      <c r="BA42" s="56">
        <v>1</v>
      </c>
      <c r="BB42" s="56">
        <v>1.5</v>
      </c>
      <c r="BC42" s="56">
        <v>1.6</v>
      </c>
      <c r="BD42" s="56">
        <v>1</v>
      </c>
      <c r="BE42" s="56">
        <v>1</v>
      </c>
      <c r="BF42" s="56">
        <v>1</v>
      </c>
      <c r="BG42" s="56">
        <v>1.2</v>
      </c>
      <c r="BH42" s="56">
        <v>1.25</v>
      </c>
      <c r="BI42" s="56">
        <v>1.5</v>
      </c>
      <c r="BJ42" s="56">
        <v>1.7</v>
      </c>
      <c r="BK42" s="56">
        <v>1.6</v>
      </c>
      <c r="BL42" s="56">
        <v>1.7</v>
      </c>
      <c r="BM42" s="56">
        <v>2.2400000000000002</v>
      </c>
      <c r="BN42" s="56">
        <v>1.8</v>
      </c>
      <c r="BO42" s="56">
        <v>2.0249999999999999</v>
      </c>
      <c r="BP42" s="56">
        <v>1.837456</v>
      </c>
      <c r="BQ42" s="56">
        <v>2.2250000000000001</v>
      </c>
      <c r="BR42" s="56">
        <v>0</v>
      </c>
      <c r="BS42" s="56">
        <v>0</v>
      </c>
      <c r="BT42" s="56">
        <v>1.1000000000000001</v>
      </c>
      <c r="BU42" s="56">
        <v>0.84138500000000005</v>
      </c>
      <c r="BV42" s="56">
        <v>0.95</v>
      </c>
      <c r="BW42" s="56">
        <v>1.1499999999999999</v>
      </c>
      <c r="BX42" s="56">
        <v>1.1479999999999999</v>
      </c>
      <c r="BY42" s="56">
        <v>0.83587999999999996</v>
      </c>
      <c r="BZ42" s="56">
        <v>0.92955600000000005</v>
      </c>
      <c r="CA42" s="56">
        <v>1.0319533400000001</v>
      </c>
      <c r="CB42" s="183">
        <f t="shared" si="7"/>
        <v>0.11015725787365151</v>
      </c>
      <c r="CC42" s="182" t="str">
        <f t="shared" si="8"/>
        <v>–</v>
      </c>
      <c r="CD42" s="64"/>
    </row>
    <row r="43" spans="1:82" s="36" customFormat="1" ht="16.5" customHeight="1" collapsed="1">
      <c r="A43" s="43" t="s">
        <v>223</v>
      </c>
      <c r="B43" s="43" t="s">
        <v>224</v>
      </c>
      <c r="C43" s="171"/>
      <c r="D43" s="45">
        <v>4.9369116999999996</v>
      </c>
      <c r="E43" s="46">
        <v>6.0796450000000002</v>
      </c>
      <c r="F43" s="46">
        <v>5.8138750000000003</v>
      </c>
      <c r="G43" s="46">
        <v>5.7040162900000002</v>
      </c>
      <c r="H43" s="46">
        <v>8.8415355800000004</v>
      </c>
      <c r="I43" s="46">
        <v>6.8409143400000003</v>
      </c>
      <c r="J43" s="46">
        <v>6.0197368999999998</v>
      </c>
      <c r="K43" s="46">
        <v>10.086564600000001</v>
      </c>
      <c r="L43" s="46">
        <v>10.185731130000001</v>
      </c>
      <c r="M43" s="46">
        <v>10.065721999999999</v>
      </c>
      <c r="N43" s="46">
        <v>10.323102</v>
      </c>
      <c r="O43" s="46">
        <v>10.832477000000001</v>
      </c>
      <c r="P43" s="46">
        <v>12.324494</v>
      </c>
      <c r="Q43" s="46">
        <v>12.737767549999999</v>
      </c>
      <c r="R43" s="46">
        <v>10.799622449999999</v>
      </c>
      <c r="S43" s="46">
        <v>12.097720949999999</v>
      </c>
      <c r="T43" s="46">
        <v>12.018655000000001</v>
      </c>
      <c r="U43" s="46">
        <v>12.929795</v>
      </c>
      <c r="V43" s="46">
        <v>12.7785823</v>
      </c>
      <c r="W43" s="46">
        <v>13.275835000000001</v>
      </c>
      <c r="X43" s="46">
        <v>14.924625150000001</v>
      </c>
      <c r="Y43" s="46">
        <v>18.2881456</v>
      </c>
      <c r="Z43" s="46">
        <v>16.892490500000001</v>
      </c>
      <c r="AA43" s="46">
        <v>17.1362825</v>
      </c>
      <c r="AB43" s="46">
        <v>18.91794685</v>
      </c>
      <c r="AC43" s="46">
        <v>25.559380999999998</v>
      </c>
      <c r="AD43" s="46">
        <v>33.598522000000003</v>
      </c>
      <c r="AE43" s="46">
        <v>37.286064999999994</v>
      </c>
      <c r="AF43" s="46">
        <v>40.178615999999998</v>
      </c>
      <c r="AG43" s="46">
        <v>44.011014000000003</v>
      </c>
      <c r="AH43" s="46">
        <v>42.533237999999997</v>
      </c>
      <c r="AI43" s="46">
        <v>44.430416000000001</v>
      </c>
      <c r="AJ43" s="46">
        <v>48.399379000000003</v>
      </c>
      <c r="AK43" s="46">
        <v>51.307853000000001</v>
      </c>
      <c r="AL43" s="46">
        <v>47.363719000000003</v>
      </c>
      <c r="AM43" s="46">
        <v>51.283076000000001</v>
      </c>
      <c r="AN43" s="46">
        <v>50.282630000000005</v>
      </c>
      <c r="AO43" s="46">
        <v>51.433660000000003</v>
      </c>
      <c r="AP43" s="46">
        <v>49.613442999999997</v>
      </c>
      <c r="AQ43" s="46">
        <v>55.197840999999997</v>
      </c>
      <c r="AR43" s="46">
        <v>52.087180949999997</v>
      </c>
      <c r="AS43" s="46">
        <v>53.354259000000006</v>
      </c>
      <c r="AT43" s="46">
        <v>58.273425839999994</v>
      </c>
      <c r="AU43" s="46">
        <v>59.517418000000006</v>
      </c>
      <c r="AV43" s="46">
        <v>87.285893999999999</v>
      </c>
      <c r="AW43" s="46">
        <v>84.171786000000012</v>
      </c>
      <c r="AX43" s="46">
        <v>82.107587999999993</v>
      </c>
      <c r="AY43" s="46">
        <v>87.179166999999993</v>
      </c>
      <c r="AZ43" s="46">
        <v>80.993152100000003</v>
      </c>
      <c r="BA43" s="46">
        <v>81.981669709999991</v>
      </c>
      <c r="BB43" s="46">
        <v>98.377287940000002</v>
      </c>
      <c r="BC43" s="46">
        <v>93.001445369999999</v>
      </c>
      <c r="BD43" s="46">
        <v>94.466734970000005</v>
      </c>
      <c r="BE43" s="46">
        <v>101.18574536</v>
      </c>
      <c r="BF43" s="46">
        <v>93.890460739999995</v>
      </c>
      <c r="BG43" s="46">
        <v>115.48428132999999</v>
      </c>
      <c r="BH43" s="46">
        <v>151.31266210999999</v>
      </c>
      <c r="BI43" s="46">
        <v>148.73079666999999</v>
      </c>
      <c r="BJ43" s="46">
        <v>141.08987616000002</v>
      </c>
      <c r="BK43" s="46">
        <v>150.99706784</v>
      </c>
      <c r="BL43" s="46">
        <v>130.7789205</v>
      </c>
      <c r="BM43" s="46">
        <v>148.38103373000001</v>
      </c>
      <c r="BN43" s="46">
        <v>161.71293602999998</v>
      </c>
      <c r="BO43" s="46">
        <v>206.13576384999999</v>
      </c>
      <c r="BP43" s="46">
        <v>185.40878179999999</v>
      </c>
      <c r="BQ43" s="46">
        <v>194.78103616999999</v>
      </c>
      <c r="BR43" s="46">
        <v>197.31220534000002</v>
      </c>
      <c r="BS43" s="46">
        <v>201.60709492999999</v>
      </c>
      <c r="BT43" s="46">
        <v>203.73717533999999</v>
      </c>
      <c r="BU43" s="46">
        <v>209.60803555999999</v>
      </c>
      <c r="BV43" s="46">
        <v>214.21385850999999</v>
      </c>
      <c r="BW43" s="46">
        <v>221.80404350000003</v>
      </c>
      <c r="BX43" s="46">
        <v>219.40078348</v>
      </c>
      <c r="BY43" s="46">
        <v>219.56049718999998</v>
      </c>
      <c r="BZ43" s="46">
        <v>220.43871963999999</v>
      </c>
      <c r="CA43" s="46">
        <v>227.28308893000002</v>
      </c>
      <c r="CB43" s="183">
        <f t="shared" si="7"/>
        <v>3.1048852493689032E-2</v>
      </c>
      <c r="CC43" s="182">
        <f t="shared" si="8"/>
        <v>1.564911818904436E-2</v>
      </c>
      <c r="CD43" s="64"/>
    </row>
    <row r="44" spans="1:82" s="165" customFormat="1" ht="12" customHeight="1">
      <c r="A44" s="162" t="s">
        <v>32</v>
      </c>
      <c r="B44" s="162" t="s">
        <v>16</v>
      </c>
      <c r="C44" s="170"/>
      <c r="D44" s="49" t="s">
        <v>1</v>
      </c>
      <c r="E44" s="50" t="s">
        <v>1</v>
      </c>
      <c r="F44" s="50" t="s">
        <v>1</v>
      </c>
      <c r="G44" s="50" t="s">
        <v>1</v>
      </c>
      <c r="H44" s="50" t="s">
        <v>1</v>
      </c>
      <c r="I44" s="50" t="s">
        <v>1</v>
      </c>
      <c r="J44" s="50" t="s">
        <v>1</v>
      </c>
      <c r="K44" s="50" t="s">
        <v>1</v>
      </c>
      <c r="L44" s="50" t="s">
        <v>1</v>
      </c>
      <c r="M44" s="50" t="s">
        <v>1</v>
      </c>
      <c r="N44" s="50" t="s">
        <v>1</v>
      </c>
      <c r="O44" s="50" t="s">
        <v>1</v>
      </c>
      <c r="P44" s="50" t="s">
        <v>1</v>
      </c>
      <c r="Q44" s="50" t="s">
        <v>1</v>
      </c>
      <c r="R44" s="50" t="s">
        <v>1</v>
      </c>
      <c r="S44" s="50" t="s">
        <v>1</v>
      </c>
      <c r="T44" s="50" t="s">
        <v>1</v>
      </c>
      <c r="U44" s="50" t="s">
        <v>1</v>
      </c>
      <c r="V44" s="50" t="s">
        <v>1</v>
      </c>
      <c r="W44" s="50" t="s">
        <v>1</v>
      </c>
      <c r="X44" s="50" t="s">
        <v>1</v>
      </c>
      <c r="Y44" s="50" t="s">
        <v>1</v>
      </c>
      <c r="Z44" s="50" t="s">
        <v>1</v>
      </c>
      <c r="AA44" s="50" t="s">
        <v>1</v>
      </c>
      <c r="AB44" s="50" t="s">
        <v>1</v>
      </c>
      <c r="AC44" s="50" t="s">
        <v>1</v>
      </c>
      <c r="AD44" s="50" t="s">
        <v>1</v>
      </c>
      <c r="AE44" s="50">
        <v>0.51006799999999997</v>
      </c>
      <c r="AF44" s="50">
        <v>0.55176399999999992</v>
      </c>
      <c r="AG44" s="50">
        <v>0.65094599999999991</v>
      </c>
      <c r="AH44" s="50">
        <v>0.63157399999999997</v>
      </c>
      <c r="AI44" s="50">
        <v>1.200339</v>
      </c>
      <c r="AJ44" s="50">
        <v>1.463379</v>
      </c>
      <c r="AK44" s="50">
        <v>1.7600739999999999</v>
      </c>
      <c r="AL44" s="50">
        <v>2.2193869999999998</v>
      </c>
      <c r="AM44" s="50">
        <v>2.5626039999999999</v>
      </c>
      <c r="AN44" s="50">
        <v>3.3663729999999998</v>
      </c>
      <c r="AO44" s="50">
        <v>4.2562759999999997</v>
      </c>
      <c r="AP44" s="50">
        <v>4.7872170000000001</v>
      </c>
      <c r="AQ44" s="50">
        <v>5.7371319999999999</v>
      </c>
      <c r="AR44" s="50">
        <v>6.1992298200000002</v>
      </c>
      <c r="AS44" s="50">
        <v>6.6395669999999996</v>
      </c>
      <c r="AT44" s="50">
        <v>7.6400378399999997</v>
      </c>
      <c r="AU44" s="50">
        <v>8.0861339999999995</v>
      </c>
      <c r="AV44" s="50">
        <v>9.8248240000000013</v>
      </c>
      <c r="AW44" s="50">
        <v>10.105784</v>
      </c>
      <c r="AX44" s="50">
        <v>10.369794000000001</v>
      </c>
      <c r="AY44" s="50">
        <v>11.235243000000001</v>
      </c>
      <c r="AZ44" s="50">
        <v>11.080911759999999</v>
      </c>
      <c r="BA44" s="50">
        <v>12.122811240000001</v>
      </c>
      <c r="BB44" s="50">
        <v>12.788211200000001</v>
      </c>
      <c r="BC44" s="50">
        <v>13.058865900000001</v>
      </c>
      <c r="BD44" s="50">
        <v>13.59647382</v>
      </c>
      <c r="BE44" s="50">
        <v>14.356606640000001</v>
      </c>
      <c r="BF44" s="50">
        <v>14.04160703</v>
      </c>
      <c r="BG44" s="50">
        <v>8.0715132300000008</v>
      </c>
      <c r="BH44" s="50">
        <v>24.52176081</v>
      </c>
      <c r="BI44" s="50">
        <v>15.622318810000001</v>
      </c>
      <c r="BJ44" s="50">
        <v>14.154006150000001</v>
      </c>
      <c r="BK44" s="50">
        <v>14.910625210000001</v>
      </c>
      <c r="BL44" s="50">
        <v>16.156191329999999</v>
      </c>
      <c r="BM44" s="50">
        <v>21.306987719999999</v>
      </c>
      <c r="BN44" s="50">
        <v>22.080357039999999</v>
      </c>
      <c r="BO44" s="50">
        <v>26.955262050000002</v>
      </c>
      <c r="BP44" s="50">
        <v>12.45395867</v>
      </c>
      <c r="BQ44" s="50">
        <v>10.40981472</v>
      </c>
      <c r="BR44" s="50">
        <v>11.92011604</v>
      </c>
      <c r="BS44" s="50">
        <v>11.7196885</v>
      </c>
      <c r="BT44" s="50">
        <v>12.59601627</v>
      </c>
      <c r="BU44" s="50">
        <v>13.143187560000001</v>
      </c>
      <c r="BV44" s="50">
        <v>13.66411409</v>
      </c>
      <c r="BW44" s="50">
        <v>14.78478705</v>
      </c>
      <c r="BX44" s="50">
        <v>13.20166092</v>
      </c>
      <c r="BY44" s="50">
        <v>13.455154</v>
      </c>
      <c r="BZ44" s="50">
        <v>11.61740116</v>
      </c>
      <c r="CA44" s="50">
        <v>16.56206589</v>
      </c>
      <c r="CB44" s="184">
        <f t="shared" si="0"/>
        <v>0.42562571971991708</v>
      </c>
      <c r="CC44" s="185">
        <f t="shared" si="4"/>
        <v>5.6930035628820527E-2</v>
      </c>
      <c r="CD44" s="164"/>
    </row>
    <row r="45" spans="1:82" s="165" customFormat="1" ht="12" customHeight="1">
      <c r="A45" s="162" t="s">
        <v>59</v>
      </c>
      <c r="B45" s="162" t="s">
        <v>62</v>
      </c>
      <c r="C45" s="170" t="s">
        <v>55</v>
      </c>
      <c r="D45" s="49">
        <v>4.9369116999999996</v>
      </c>
      <c r="E45" s="50">
        <v>6.0796450000000002</v>
      </c>
      <c r="F45" s="50">
        <v>5.8138750000000003</v>
      </c>
      <c r="G45" s="50">
        <v>5.7040162900000002</v>
      </c>
      <c r="H45" s="50">
        <v>8.8415355800000004</v>
      </c>
      <c r="I45" s="50">
        <v>6.8409143400000003</v>
      </c>
      <c r="J45" s="50">
        <v>6.0197368999999998</v>
      </c>
      <c r="K45" s="50">
        <v>10.086564600000001</v>
      </c>
      <c r="L45" s="50">
        <v>10.185731130000001</v>
      </c>
      <c r="M45" s="50">
        <v>10.065721999999999</v>
      </c>
      <c r="N45" s="50">
        <v>10.323102</v>
      </c>
      <c r="O45" s="50">
        <v>10.832477000000001</v>
      </c>
      <c r="P45" s="50">
        <v>12.324494</v>
      </c>
      <c r="Q45" s="50">
        <v>12.737767549999999</v>
      </c>
      <c r="R45" s="50">
        <v>10.799622449999999</v>
      </c>
      <c r="S45" s="50">
        <v>12.097720949999999</v>
      </c>
      <c r="T45" s="50">
        <v>12.018655000000001</v>
      </c>
      <c r="U45" s="50">
        <v>12.929795</v>
      </c>
      <c r="V45" s="50">
        <v>12.7785823</v>
      </c>
      <c r="W45" s="50">
        <v>13.275835000000001</v>
      </c>
      <c r="X45" s="50">
        <v>14.924625150000001</v>
      </c>
      <c r="Y45" s="50">
        <v>18.2881456</v>
      </c>
      <c r="Z45" s="50">
        <v>16.892490500000001</v>
      </c>
      <c r="AA45" s="50">
        <v>17.1362825</v>
      </c>
      <c r="AB45" s="50">
        <v>18.91794685</v>
      </c>
      <c r="AC45" s="50">
        <v>25.559380999999998</v>
      </c>
      <c r="AD45" s="50">
        <v>33.598522000000003</v>
      </c>
      <c r="AE45" s="50">
        <v>36.775996999999997</v>
      </c>
      <c r="AF45" s="50">
        <v>39.626852</v>
      </c>
      <c r="AG45" s="50">
        <v>43.360068000000005</v>
      </c>
      <c r="AH45" s="50">
        <v>41.901663999999997</v>
      </c>
      <c r="AI45" s="50">
        <v>43.230077000000001</v>
      </c>
      <c r="AJ45" s="50">
        <v>46.936</v>
      </c>
      <c r="AK45" s="50">
        <v>49.547778999999998</v>
      </c>
      <c r="AL45" s="50">
        <v>45.144332000000006</v>
      </c>
      <c r="AM45" s="50">
        <v>48.720472000000001</v>
      </c>
      <c r="AN45" s="50">
        <v>46.916257000000002</v>
      </c>
      <c r="AO45" s="50">
        <v>47.177384000000004</v>
      </c>
      <c r="AP45" s="50">
        <v>44.826225999999998</v>
      </c>
      <c r="AQ45" s="50">
        <v>49.460708999999994</v>
      </c>
      <c r="AR45" s="50">
        <v>45.887951129999998</v>
      </c>
      <c r="AS45" s="50">
        <v>46.714692000000007</v>
      </c>
      <c r="AT45" s="50">
        <v>50.633387999999997</v>
      </c>
      <c r="AU45" s="50">
        <v>51.431284000000005</v>
      </c>
      <c r="AV45" s="50">
        <v>77.461069999999992</v>
      </c>
      <c r="AW45" s="50">
        <v>74.066002000000012</v>
      </c>
      <c r="AX45" s="50">
        <v>71.737793999999994</v>
      </c>
      <c r="AY45" s="50">
        <v>75.943923999999996</v>
      </c>
      <c r="AZ45" s="50">
        <v>69.912240340000011</v>
      </c>
      <c r="BA45" s="50">
        <v>69.858858469999987</v>
      </c>
      <c r="BB45" s="50">
        <v>85.589076739999996</v>
      </c>
      <c r="BC45" s="50">
        <v>79.942579469999998</v>
      </c>
      <c r="BD45" s="50">
        <v>80.870261150000005</v>
      </c>
      <c r="BE45" s="50">
        <v>86.829138720000003</v>
      </c>
      <c r="BF45" s="50">
        <v>79.84885371</v>
      </c>
      <c r="BG45" s="50">
        <v>107.41276809999999</v>
      </c>
      <c r="BH45" s="50">
        <v>126.7909013</v>
      </c>
      <c r="BI45" s="50">
        <v>133.10847785999999</v>
      </c>
      <c r="BJ45" s="50">
        <v>126.93587001</v>
      </c>
      <c r="BK45" s="50">
        <v>136.08644262999999</v>
      </c>
      <c r="BL45" s="50">
        <v>114.62272917</v>
      </c>
      <c r="BM45" s="50">
        <v>127.07404601</v>
      </c>
      <c r="BN45" s="50">
        <v>139.63257898999998</v>
      </c>
      <c r="BO45" s="50">
        <v>179.1805018</v>
      </c>
      <c r="BP45" s="50">
        <v>172.95482312999999</v>
      </c>
      <c r="BQ45" s="50">
        <v>184.37122144999998</v>
      </c>
      <c r="BR45" s="50">
        <v>185.39208930000001</v>
      </c>
      <c r="BS45" s="50">
        <v>189.88740643</v>
      </c>
      <c r="BT45" s="50">
        <v>191.14115906999999</v>
      </c>
      <c r="BU45" s="50">
        <v>196.46484799999999</v>
      </c>
      <c r="BV45" s="50">
        <v>200.54974442</v>
      </c>
      <c r="BW45" s="50">
        <v>207.01925645000003</v>
      </c>
      <c r="BX45" s="50">
        <v>206.19912256000001</v>
      </c>
      <c r="BY45" s="50">
        <v>206.10534318999999</v>
      </c>
      <c r="BZ45" s="50">
        <v>208.82131848</v>
      </c>
      <c r="CA45" s="50">
        <v>210.72102304000001</v>
      </c>
      <c r="CB45" s="184">
        <f t="shared" si="0"/>
        <v>9.0972730841269393E-3</v>
      </c>
      <c r="CC45" s="185">
        <f>IF(ISERROR(AVERAGE((BR45-BQ45)/ABS(BQ45),(BS45-BR45)/ABS(BR45),(BT45-BS45)/ABS(BS45),(BU45-BT45)/ABS(BT45),(BV45-BU45)/ABS(BU45),(BW45-BV45)/ABS(BV45),(BX45-BW45)/ABS(BW45),(BY45-BX45)/ABS(BX45),(BZ45-BY45)/ABS(BY45),(CA45-BZ45)/ABS(BZ45))),"–",AVERAGE((BR45-BQ45)/ABS(BQ45),(BS45-BR45)/ABS(BR45),(BT45-BS45)/ABS(BS45),(BU45-BT45)/ABS(BT45),(BV45-BU45)/ABS(BU45),(BW45-BV45)/ABS(BV45),(BX45-BW45)/ABS(BW45),(BY45-BX45)/ABS(BX45),(BZ45-BY45)/ABS(BY45),(CA45-BZ45)/ABS(BZ45)))</f>
        <v>1.351487237748627E-2</v>
      </c>
      <c r="CD45" s="164"/>
    </row>
    <row r="46" spans="1:82" s="36" customFormat="1" ht="22.5" customHeight="1">
      <c r="A46" s="51" t="s">
        <v>227</v>
      </c>
      <c r="B46" s="51" t="s">
        <v>228</v>
      </c>
      <c r="C46" s="172"/>
      <c r="D46" s="52">
        <v>126.8210237</v>
      </c>
      <c r="E46" s="53">
        <v>147.20925500000001</v>
      </c>
      <c r="F46" s="53">
        <v>170.28961699999999</v>
      </c>
      <c r="G46" s="53">
        <v>220.61931329000001</v>
      </c>
      <c r="H46" s="53">
        <v>249.87858657999999</v>
      </c>
      <c r="I46" s="53">
        <v>267.59064133999999</v>
      </c>
      <c r="J46" s="53">
        <v>356.43577190000002</v>
      </c>
      <c r="K46" s="53">
        <v>383.21540959999999</v>
      </c>
      <c r="L46" s="53">
        <v>492.77801513000003</v>
      </c>
      <c r="M46" s="53">
        <v>627.2774290000001</v>
      </c>
      <c r="N46" s="53">
        <v>665.14624199999992</v>
      </c>
      <c r="O46" s="53">
        <v>700.38101200000006</v>
      </c>
      <c r="P46" s="53">
        <v>733.38916999999992</v>
      </c>
      <c r="Q46" s="53">
        <v>861.16331455</v>
      </c>
      <c r="R46" s="53">
        <v>998.29362645000003</v>
      </c>
      <c r="S46" s="53">
        <v>1043.40046095</v>
      </c>
      <c r="T46" s="53">
        <v>1611.468022</v>
      </c>
      <c r="U46" s="53">
        <v>1683.529857</v>
      </c>
      <c r="V46" s="53">
        <v>1742.0283492999999</v>
      </c>
      <c r="W46" s="53">
        <v>1991.859267</v>
      </c>
      <c r="X46" s="53">
        <v>2067.0975071500002</v>
      </c>
      <c r="Y46" s="53">
        <v>2896.6464825999997</v>
      </c>
      <c r="Z46" s="53">
        <v>2999.8712425000003</v>
      </c>
      <c r="AA46" s="53">
        <v>3403.6418975000001</v>
      </c>
      <c r="AB46" s="53">
        <v>3805.8337638500002</v>
      </c>
      <c r="AC46" s="53">
        <v>6480.3310019999999</v>
      </c>
      <c r="AD46" s="53">
        <v>7262.6866689999997</v>
      </c>
      <c r="AE46" s="53">
        <v>8612.1290329999993</v>
      </c>
      <c r="AF46" s="53">
        <v>8991.9481370000012</v>
      </c>
      <c r="AG46" s="53">
        <v>9686.7174279999981</v>
      </c>
      <c r="AH46" s="53">
        <v>9921.007424999998</v>
      </c>
      <c r="AI46" s="53">
        <v>10103.268562999998</v>
      </c>
      <c r="AJ46" s="53">
        <v>10725.55271</v>
      </c>
      <c r="AK46" s="53">
        <v>10894.935945599998</v>
      </c>
      <c r="AL46" s="53">
        <v>12384.966945000002</v>
      </c>
      <c r="AM46" s="53">
        <v>12578.901615999999</v>
      </c>
      <c r="AN46" s="53">
        <v>14176.942172999996</v>
      </c>
      <c r="AO46" s="53">
        <v>14463.943231000001</v>
      </c>
      <c r="AP46" s="53">
        <v>15374.065585999999</v>
      </c>
      <c r="AQ46" s="53">
        <v>15709.821206000001</v>
      </c>
      <c r="AR46" s="53">
        <v>16631.07569695</v>
      </c>
      <c r="AS46" s="53">
        <v>16960.989599999997</v>
      </c>
      <c r="AT46" s="53">
        <v>18327.665003009999</v>
      </c>
      <c r="AU46" s="53">
        <v>19688.175720000003</v>
      </c>
      <c r="AV46" s="53">
        <v>21206.050069000001</v>
      </c>
      <c r="AW46" s="53">
        <v>23046.58651293</v>
      </c>
      <c r="AX46" s="53">
        <v>23362.609752</v>
      </c>
      <c r="AY46" s="53">
        <v>24502.824110999994</v>
      </c>
      <c r="AZ46" s="53">
        <v>24816.76264999</v>
      </c>
      <c r="BA46" s="53">
        <v>25802.52445628</v>
      </c>
      <c r="BB46" s="53">
        <v>26714.905546279999</v>
      </c>
      <c r="BC46" s="53">
        <v>27386.966888140003</v>
      </c>
      <c r="BD46" s="53">
        <v>27721.899414839998</v>
      </c>
      <c r="BE46" s="53">
        <v>29081.319635069998</v>
      </c>
      <c r="BF46" s="53">
        <v>29094.528135780005</v>
      </c>
      <c r="BG46" s="53">
        <v>29980.986434589995</v>
      </c>
      <c r="BH46" s="53">
        <v>30423.021147819996</v>
      </c>
      <c r="BI46" s="53">
        <v>31327.15306076</v>
      </c>
      <c r="BJ46" s="53">
        <v>31682.252830360001</v>
      </c>
      <c r="BK46" s="53">
        <v>33302.841433559995</v>
      </c>
      <c r="BL46" s="53">
        <v>33877.951444049999</v>
      </c>
      <c r="BM46" s="53">
        <v>35786.632737550004</v>
      </c>
      <c r="BN46" s="53">
        <v>36604.056835240001</v>
      </c>
      <c r="BO46" s="53">
        <v>38052.705340589993</v>
      </c>
      <c r="BP46" s="53">
        <v>38797.675313009997</v>
      </c>
      <c r="BQ46" s="53">
        <v>39975.939433969994</v>
      </c>
      <c r="BR46" s="53">
        <v>40866.330043000002</v>
      </c>
      <c r="BS46" s="53">
        <v>41735.014134400008</v>
      </c>
      <c r="BT46" s="53">
        <v>42530.201545560005</v>
      </c>
      <c r="BU46" s="53">
        <v>43291.774050959997</v>
      </c>
      <c r="BV46" s="53">
        <v>44054.972438430006</v>
      </c>
      <c r="BW46" s="53">
        <v>45254.179194429991</v>
      </c>
      <c r="BX46" s="53">
        <v>45976.923773729992</v>
      </c>
      <c r="BY46" s="53">
        <v>47026.666149500008</v>
      </c>
      <c r="BZ46" s="53">
        <v>47807.349251349995</v>
      </c>
      <c r="CA46" s="53">
        <v>49952.882737540007</v>
      </c>
      <c r="CB46" s="183">
        <f t="shared" si="0"/>
        <v>4.4878737679216255E-2</v>
      </c>
      <c r="CC46" s="182">
        <f t="shared" si="4"/>
        <v>2.2562194095390186E-2</v>
      </c>
      <c r="CD46" s="64"/>
    </row>
    <row r="47" spans="1:82" s="36" customFormat="1" ht="22.5" customHeight="1">
      <c r="A47" s="51" t="s">
        <v>229</v>
      </c>
      <c r="B47" s="51" t="s">
        <v>230</v>
      </c>
      <c r="C47" s="172" t="s">
        <v>64</v>
      </c>
      <c r="D47" s="52">
        <v>450.97881616000001</v>
      </c>
      <c r="E47" s="53">
        <v>449.06540745000007</v>
      </c>
      <c r="F47" s="53">
        <v>448.16371685999991</v>
      </c>
      <c r="G47" s="53">
        <v>440.40251223999996</v>
      </c>
      <c r="H47" s="53">
        <v>437.67590570999999</v>
      </c>
      <c r="I47" s="53">
        <v>462.40077681999998</v>
      </c>
      <c r="J47" s="53">
        <v>367.80833269999999</v>
      </c>
      <c r="K47" s="53">
        <v>377.17789384999998</v>
      </c>
      <c r="L47" s="53">
        <v>311.91342286999992</v>
      </c>
      <c r="M47" s="53">
        <v>215.50613388999989</v>
      </c>
      <c r="N47" s="53">
        <v>176.79376600000012</v>
      </c>
      <c r="O47" s="53">
        <v>203.94419388999995</v>
      </c>
      <c r="P47" s="53">
        <v>224.83616615000005</v>
      </c>
      <c r="Q47" s="53">
        <v>205.34503311000003</v>
      </c>
      <c r="R47" s="53">
        <v>166.48860204999994</v>
      </c>
      <c r="S47" s="53">
        <v>237.17000611999993</v>
      </c>
      <c r="T47" s="53">
        <v>-26.396523000000116</v>
      </c>
      <c r="U47" s="53">
        <v>21.006904000000077</v>
      </c>
      <c r="V47" s="53">
        <v>53.823113700000022</v>
      </c>
      <c r="W47" s="53">
        <v>-67.707767000000104</v>
      </c>
      <c r="X47" s="53">
        <v>-47.225530150000168</v>
      </c>
      <c r="Y47" s="53">
        <v>-52.909325599999647</v>
      </c>
      <c r="Z47" s="53">
        <v>141.09396449999986</v>
      </c>
      <c r="AA47" s="53">
        <v>227.93087449999985</v>
      </c>
      <c r="AB47" s="53">
        <v>278.02145314999962</v>
      </c>
      <c r="AC47" s="53">
        <v>287.02529299999969</v>
      </c>
      <c r="AD47" s="53">
        <v>382.19089900000017</v>
      </c>
      <c r="AE47" s="53">
        <v>-605.63413299999957</v>
      </c>
      <c r="AF47" s="53">
        <v>-634.57757900000252</v>
      </c>
      <c r="AG47" s="53">
        <v>-1049.7576409999983</v>
      </c>
      <c r="AH47" s="53">
        <v>-791.72824599999694</v>
      </c>
      <c r="AI47" s="53">
        <v>-521.12767899999744</v>
      </c>
      <c r="AJ47" s="53">
        <v>-163.91154900000038</v>
      </c>
      <c r="AK47" s="53">
        <v>379.10441040000114</v>
      </c>
      <c r="AL47" s="53">
        <v>163.52457799999866</v>
      </c>
      <c r="AM47" s="53">
        <v>463.05764800000179</v>
      </c>
      <c r="AN47" s="53">
        <v>-356.88159399999495</v>
      </c>
      <c r="AO47" s="53">
        <v>-172.90725200000088</v>
      </c>
      <c r="AP47" s="53">
        <v>-23.569083000000319</v>
      </c>
      <c r="AQ47" s="53">
        <v>332.59541062000062</v>
      </c>
      <c r="AR47" s="53">
        <v>464.12304982999922</v>
      </c>
      <c r="AS47" s="53">
        <v>1164.4525166400017</v>
      </c>
      <c r="AT47" s="53">
        <v>1374.8158646400007</v>
      </c>
      <c r="AU47" s="53">
        <v>1561.1705739999961</v>
      </c>
      <c r="AV47" s="53">
        <v>1048.4246239999993</v>
      </c>
      <c r="AW47" s="53">
        <v>-188.94680092999988</v>
      </c>
      <c r="AX47" s="53">
        <v>-458.49849699999686</v>
      </c>
      <c r="AY47" s="53">
        <v>-1037.313258999995</v>
      </c>
      <c r="AZ47" s="53">
        <v>-1094.7362087599977</v>
      </c>
      <c r="BA47" s="53">
        <v>-2041.3407756800007</v>
      </c>
      <c r="BB47" s="53">
        <v>-2357.4059097399986</v>
      </c>
      <c r="BC47" s="53">
        <v>-1071.5005700000002</v>
      </c>
      <c r="BD47" s="53">
        <v>188.95899330000248</v>
      </c>
      <c r="BE47" s="53">
        <v>281.67038543000308</v>
      </c>
      <c r="BF47" s="53">
        <v>590.30788261999624</v>
      </c>
      <c r="BG47" s="53">
        <v>517.28937650000444</v>
      </c>
      <c r="BH47" s="53">
        <v>688.08496601000661</v>
      </c>
      <c r="BI47" s="53">
        <v>548.28360127999986</v>
      </c>
      <c r="BJ47" s="53">
        <v>1213.5726803300022</v>
      </c>
      <c r="BK47" s="53">
        <v>1208.7605422300112</v>
      </c>
      <c r="BL47" s="53">
        <v>2045.3766815799972</v>
      </c>
      <c r="BM47" s="53">
        <v>1086.5524672199972</v>
      </c>
      <c r="BN47" s="53">
        <v>643.35463752999203</v>
      </c>
      <c r="BO47" s="53">
        <v>321.27580176000629</v>
      </c>
      <c r="BP47" s="53">
        <v>260.5005777099941</v>
      </c>
      <c r="BQ47" s="53">
        <v>13.55250724000507</v>
      </c>
      <c r="BR47" s="53">
        <v>-319.83117318000586</v>
      </c>
      <c r="BS47" s="53">
        <v>-578.52075714000239</v>
      </c>
      <c r="BT47" s="53">
        <v>-766.53808909000509</v>
      </c>
      <c r="BU47" s="53">
        <v>-1038.5171008599937</v>
      </c>
      <c r="BV47" s="53">
        <v>-1038.6835100900134</v>
      </c>
      <c r="BW47" s="53">
        <v>-1169.9829078699913</v>
      </c>
      <c r="BX47" s="53">
        <v>578.78735345000314</v>
      </c>
      <c r="BY47" s="53">
        <v>880.3517161399941</v>
      </c>
      <c r="BZ47" s="53">
        <v>1631.3781345900061</v>
      </c>
      <c r="CA47" s="53">
        <v>1229.4609646899844</v>
      </c>
      <c r="CB47" s="183">
        <f t="shared" si="0"/>
        <v>-0.24636665245058623</v>
      </c>
      <c r="CC47" s="182">
        <f t="shared" si="4"/>
        <v>-2.3592165981286333</v>
      </c>
      <c r="CD47" s="64"/>
    </row>
    <row r="48" spans="1:82" s="36" customFormat="1" ht="22.5" customHeight="1">
      <c r="A48" s="51" t="s">
        <v>231</v>
      </c>
      <c r="B48" s="51" t="s">
        <v>232</v>
      </c>
      <c r="C48" s="172"/>
      <c r="D48" s="52">
        <v>453.79313956000004</v>
      </c>
      <c r="E48" s="53">
        <v>466.66038815000002</v>
      </c>
      <c r="F48" s="53">
        <v>478.34056110999995</v>
      </c>
      <c r="G48" s="53">
        <v>484.77147948999993</v>
      </c>
      <c r="H48" s="53">
        <v>495.12062806</v>
      </c>
      <c r="I48" s="53">
        <v>531.45570322000003</v>
      </c>
      <c r="J48" s="53">
        <v>445.97607624000005</v>
      </c>
      <c r="K48" s="53">
        <v>469.45584434999995</v>
      </c>
      <c r="L48" s="53">
        <v>420.15067501999994</v>
      </c>
      <c r="M48" s="53">
        <v>337.17868873999987</v>
      </c>
      <c r="N48" s="53">
        <v>288.94833555000014</v>
      </c>
      <c r="O48" s="53">
        <v>351.76665034000007</v>
      </c>
      <c r="P48" s="53">
        <v>384.46727432625403</v>
      </c>
      <c r="Q48" s="53">
        <v>379.08853094909273</v>
      </c>
      <c r="R48" s="53">
        <v>350.77460829706968</v>
      </c>
      <c r="S48" s="53">
        <v>435.01776446974941</v>
      </c>
      <c r="T48" s="53">
        <v>184.63355138679208</v>
      </c>
      <c r="U48" s="53">
        <v>241.87888424354787</v>
      </c>
      <c r="V48" s="53">
        <v>287.15198347609316</v>
      </c>
      <c r="W48" s="53">
        <v>181.34373178884766</v>
      </c>
      <c r="X48" s="53">
        <v>210.22532554126656</v>
      </c>
      <c r="Y48" s="53">
        <v>213.40900229897898</v>
      </c>
      <c r="Z48" s="53">
        <v>427.59904104449106</v>
      </c>
      <c r="AA48" s="53">
        <v>541.68825037925626</v>
      </c>
      <c r="AB48" s="53">
        <v>612.73963009820773</v>
      </c>
      <c r="AC48" s="53">
        <v>652.40450438654989</v>
      </c>
      <c r="AD48" s="53">
        <v>796.48088731071311</v>
      </c>
      <c r="AE48" s="53">
        <v>-169.25463969447446</v>
      </c>
      <c r="AF48" s="53">
        <v>-212.66269904240471</v>
      </c>
      <c r="AG48" s="53">
        <v>-641.41135757278789</v>
      </c>
      <c r="AH48" s="53">
        <v>-433.69755852531125</v>
      </c>
      <c r="AI48" s="53">
        <v>-193.27496731790779</v>
      </c>
      <c r="AJ48" s="53">
        <v>168.99454600924582</v>
      </c>
      <c r="AK48" s="53">
        <v>745.08042995722826</v>
      </c>
      <c r="AL48" s="53">
        <v>558.43071285704355</v>
      </c>
      <c r="AM48" s="53">
        <v>885.97092298224197</v>
      </c>
      <c r="AN48" s="53">
        <v>80.266500175634064</v>
      </c>
      <c r="AO48" s="53">
        <v>281.61769133179951</v>
      </c>
      <c r="AP48" s="53">
        <v>429.82310455210063</v>
      </c>
      <c r="AQ48" s="53">
        <v>797.99314337647229</v>
      </c>
      <c r="AR48" s="53">
        <v>931.97563884178817</v>
      </c>
      <c r="AS48" s="53">
        <v>1697.0734502181876</v>
      </c>
      <c r="AT48" s="53">
        <v>2022.990487943287</v>
      </c>
      <c r="AU48" s="53">
        <v>2340.2474986387497</v>
      </c>
      <c r="AV48" s="53">
        <v>1976.8266781835991</v>
      </c>
      <c r="AW48" s="53">
        <v>840.76551528655546</v>
      </c>
      <c r="AX48" s="53">
        <v>600.72487403306877</v>
      </c>
      <c r="AY48" s="53">
        <v>37.889519555057632</v>
      </c>
      <c r="AZ48" s="53">
        <v>-44.322993951063836</v>
      </c>
      <c r="BA48" s="53">
        <v>-588.18982584129844</v>
      </c>
      <c r="BB48" s="53">
        <v>-1398.9455501557568</v>
      </c>
      <c r="BC48" s="53">
        <v>-237.7772479356172</v>
      </c>
      <c r="BD48" s="53">
        <v>1006.6609249637804</v>
      </c>
      <c r="BE48" s="53">
        <v>1040.5018065701224</v>
      </c>
      <c r="BF48" s="53">
        <v>1210.0830563079944</v>
      </c>
      <c r="BG48" s="53">
        <v>1066.119268750077</v>
      </c>
      <c r="BH48" s="53">
        <v>1263.0460470914222</v>
      </c>
      <c r="BI48" s="53">
        <v>1153.4253418203043</v>
      </c>
      <c r="BJ48" s="53">
        <v>1937.1948046417492</v>
      </c>
      <c r="BK48" s="53">
        <v>2128.4503670852719</v>
      </c>
      <c r="BL48" s="53">
        <v>3087.9738724260751</v>
      </c>
      <c r="BM48" s="53">
        <v>1905.1975410471132</v>
      </c>
      <c r="BN48" s="53">
        <v>1457.9742878465549</v>
      </c>
      <c r="BO48" s="53">
        <v>1154.563385300251</v>
      </c>
      <c r="BP48" s="53">
        <v>1070.3908133301229</v>
      </c>
      <c r="BQ48" s="53">
        <v>744.24506150270463</v>
      </c>
      <c r="BR48" s="53">
        <v>464.1456798009458</v>
      </c>
      <c r="BS48" s="53">
        <v>163.82443014356977</v>
      </c>
      <c r="BT48" s="53">
        <v>-145.04805019003834</v>
      </c>
      <c r="BU48" s="53">
        <v>-374.78241867961333</v>
      </c>
      <c r="BV48" s="53">
        <v>-469.68787746099406</v>
      </c>
      <c r="BW48" s="53">
        <v>-564.83281377626554</v>
      </c>
      <c r="BX48" s="53">
        <v>1111.2896087125919</v>
      </c>
      <c r="BY48" s="53">
        <v>1417.3096361414282</v>
      </c>
      <c r="BZ48" s="53">
        <v>2200.1861637383554</v>
      </c>
      <c r="CA48" s="53">
        <v>1877.916454342936</v>
      </c>
      <c r="CB48" s="183">
        <f t="shared" si="0"/>
        <v>-0.1464738369447102</v>
      </c>
      <c r="CC48" s="182">
        <f t="shared" si="4"/>
        <v>-0.12996961885961614</v>
      </c>
      <c r="CD48" s="64"/>
    </row>
    <row r="49" spans="1:82" s="36" customFormat="1" ht="22.5" customHeight="1">
      <c r="A49" s="51" t="s">
        <v>233</v>
      </c>
      <c r="B49" s="51" t="s">
        <v>234</v>
      </c>
      <c r="C49" s="172"/>
      <c r="D49" s="52">
        <v>453.83906981000001</v>
      </c>
      <c r="E49" s="53">
        <v>464.88922455000011</v>
      </c>
      <c r="F49" s="53">
        <v>467.12280685999997</v>
      </c>
      <c r="G49" s="53">
        <v>478.51157948999992</v>
      </c>
      <c r="H49" s="53">
        <v>494.23636005999998</v>
      </c>
      <c r="I49" s="53">
        <v>525.58482546999994</v>
      </c>
      <c r="J49" s="53">
        <v>442.20292374000002</v>
      </c>
      <c r="K49" s="53">
        <v>469.88320119999997</v>
      </c>
      <c r="L49" s="53">
        <v>421.0275820199999</v>
      </c>
      <c r="M49" s="53">
        <v>337.35359173999984</v>
      </c>
      <c r="N49" s="53">
        <v>310.07371455000009</v>
      </c>
      <c r="O49" s="53">
        <v>354.88965033999989</v>
      </c>
      <c r="P49" s="53">
        <v>385.71880039999996</v>
      </c>
      <c r="Q49" s="53">
        <v>382.43601276000004</v>
      </c>
      <c r="R49" s="53">
        <v>354.39708480000002</v>
      </c>
      <c r="S49" s="53">
        <v>445.7199081199999</v>
      </c>
      <c r="T49" s="53">
        <v>181.20775799999979</v>
      </c>
      <c r="U49" s="53">
        <v>243.80560500000001</v>
      </c>
      <c r="V49" s="53">
        <v>289.02536469999995</v>
      </c>
      <c r="W49" s="53">
        <v>182.16988500000002</v>
      </c>
      <c r="X49" s="53">
        <v>210.77113284999996</v>
      </c>
      <c r="Y49" s="53">
        <v>216.00296640000033</v>
      </c>
      <c r="Z49" s="53">
        <v>434.11284750000004</v>
      </c>
      <c r="AA49" s="53">
        <v>544.99565050000001</v>
      </c>
      <c r="AB49" s="53">
        <v>618.46194014999992</v>
      </c>
      <c r="AC49" s="53">
        <v>658.31111499999952</v>
      </c>
      <c r="AD49" s="53">
        <v>801.99357200000031</v>
      </c>
      <c r="AE49" s="53">
        <v>-168.7761389999996</v>
      </c>
      <c r="AF49" s="53">
        <v>-211.11514800000259</v>
      </c>
      <c r="AG49" s="53">
        <v>-642.31598199999826</v>
      </c>
      <c r="AH49" s="53">
        <v>-433.78642099999706</v>
      </c>
      <c r="AI49" s="53">
        <v>-193.10296799999742</v>
      </c>
      <c r="AJ49" s="53">
        <v>169.90092000000004</v>
      </c>
      <c r="AK49" s="53">
        <v>745.52160040000126</v>
      </c>
      <c r="AL49" s="53">
        <v>562.69809299999906</v>
      </c>
      <c r="AM49" s="53">
        <v>890.30919500000164</v>
      </c>
      <c r="AN49" s="53">
        <v>81.673757000005935</v>
      </c>
      <c r="AO49" s="53">
        <v>282.03733199999988</v>
      </c>
      <c r="AP49" s="53">
        <v>426.94719699999951</v>
      </c>
      <c r="AQ49" s="53">
        <v>803.27198662000228</v>
      </c>
      <c r="AR49" s="53">
        <v>931.41641996999897</v>
      </c>
      <c r="AS49" s="53">
        <v>1714.6059916400009</v>
      </c>
      <c r="AT49" s="53">
        <v>2027.2342526399989</v>
      </c>
      <c r="AU49" s="53">
        <v>2345.3527779999968</v>
      </c>
      <c r="AV49" s="53">
        <v>1953.652141999999</v>
      </c>
      <c r="AW49" s="53">
        <v>809.78744306999943</v>
      </c>
      <c r="AX49" s="53">
        <v>560.79689400000279</v>
      </c>
      <c r="AY49" s="53">
        <v>8.8284190000049421</v>
      </c>
      <c r="AZ49" s="53">
        <v>-28.581241499996395</v>
      </c>
      <c r="BA49" s="53">
        <v>-583.39857435999875</v>
      </c>
      <c r="BB49" s="53">
        <v>-1393.5599155499985</v>
      </c>
      <c r="BC49" s="53">
        <v>-179.73328811000101</v>
      </c>
      <c r="BD49" s="53">
        <v>1070.0095569100013</v>
      </c>
      <c r="BE49" s="53">
        <v>538.2808580000019</v>
      </c>
      <c r="BF49" s="53">
        <v>-191.26160043000345</v>
      </c>
      <c r="BG49" s="53">
        <v>1976.9159199900059</v>
      </c>
      <c r="BH49" s="53">
        <v>1964.0195252900085</v>
      </c>
      <c r="BI49" s="53">
        <v>2384.6448699599932</v>
      </c>
      <c r="BJ49" s="53">
        <v>2707.5223011800008</v>
      </c>
      <c r="BK49" s="53">
        <v>1498.5077127400145</v>
      </c>
      <c r="BL49" s="53">
        <v>-2285.9774799499974</v>
      </c>
      <c r="BM49" s="53">
        <v>3916.9286984200007</v>
      </c>
      <c r="BN49" s="53">
        <v>1890.8028399999894</v>
      </c>
      <c r="BO49" s="53">
        <v>988.06185985000775</v>
      </c>
      <c r="BP49" s="53">
        <v>2026.3428806199954</v>
      </c>
      <c r="BQ49" s="53">
        <v>907.58980117000465</v>
      </c>
      <c r="BR49" s="53">
        <v>1707.1864544399941</v>
      </c>
      <c r="BS49" s="53">
        <v>-558.43835188999947</v>
      </c>
      <c r="BT49" s="53">
        <v>438.42679166999733</v>
      </c>
      <c r="BU49" s="53">
        <v>1087.0686590100086</v>
      </c>
      <c r="BV49" s="53">
        <v>-2219.8129562500108</v>
      </c>
      <c r="BW49" s="53">
        <v>1682.4312664500103</v>
      </c>
      <c r="BX49" s="53">
        <v>1940.7567282900054</v>
      </c>
      <c r="BY49" s="53">
        <v>2582.9367520799933</v>
      </c>
      <c r="BZ49" s="53">
        <v>-2705.769279219996</v>
      </c>
      <c r="CA49" s="53">
        <v>2856.6720978599842</v>
      </c>
      <c r="CB49" s="183">
        <f t="shared" si="0"/>
        <v>2.0557707635306914</v>
      </c>
      <c r="CC49" s="182">
        <f t="shared" si="4"/>
        <v>0.2027019374926875</v>
      </c>
      <c r="CD49" s="64"/>
    </row>
    <row r="50" spans="1:82" s="36" customFormat="1" ht="22.5" customHeight="1">
      <c r="A50" s="51" t="s">
        <v>235</v>
      </c>
      <c r="B50" s="51" t="s">
        <v>236</v>
      </c>
      <c r="C50" s="172" t="s">
        <v>56</v>
      </c>
      <c r="D50" s="52">
        <v>454.9440916499999</v>
      </c>
      <c r="E50" s="53">
        <v>923.79623447999984</v>
      </c>
      <c r="F50" s="53">
        <v>1400.0629807400001</v>
      </c>
      <c r="G50" s="53">
        <v>1878.5429001799998</v>
      </c>
      <c r="H50" s="53">
        <v>2364.2105825099998</v>
      </c>
      <c r="I50" s="53">
        <v>2895.81061262</v>
      </c>
      <c r="J50" s="53">
        <v>3336.01804429</v>
      </c>
      <c r="K50" s="53">
        <v>3800.7411378500001</v>
      </c>
      <c r="L50" s="53">
        <v>4221.1170518600002</v>
      </c>
      <c r="M50" s="53">
        <v>4560.32951718</v>
      </c>
      <c r="N50" s="53">
        <v>4848.5542012200003</v>
      </c>
      <c r="O50" s="53">
        <v>5221.2663262899996</v>
      </c>
      <c r="P50" s="53">
        <v>5607.1794645800001</v>
      </c>
      <c r="Q50" s="53">
        <v>5989.6154760899999</v>
      </c>
      <c r="R50" s="53">
        <v>6344.0125605399999</v>
      </c>
      <c r="S50" s="53">
        <v>6789.7324687300006</v>
      </c>
      <c r="T50" s="53">
        <v>6970.94122823</v>
      </c>
      <c r="U50" s="53">
        <v>7214.7835421299997</v>
      </c>
      <c r="V50" s="53">
        <v>7503.7253646999998</v>
      </c>
      <c r="W50" s="53">
        <v>7685.9420819300003</v>
      </c>
      <c r="X50" s="53">
        <v>7896.7132145100004</v>
      </c>
      <c r="Y50" s="53">
        <v>8112.7161809700001</v>
      </c>
      <c r="Z50" s="53">
        <v>8546.8290284100003</v>
      </c>
      <c r="AA50" s="53">
        <v>9091.8246793500002</v>
      </c>
      <c r="AB50" s="53">
        <v>9710.2866195999995</v>
      </c>
      <c r="AC50" s="53">
        <v>10368.59773464</v>
      </c>
      <c r="AD50" s="53">
        <v>11170.591306330001</v>
      </c>
      <c r="AE50" s="53">
        <v>11001.710900709999</v>
      </c>
      <c r="AF50" s="53">
        <v>10790.708764749999</v>
      </c>
      <c r="AG50" s="53">
        <v>10148.384038430002</v>
      </c>
      <c r="AH50" s="53">
        <v>9714.5976174400002</v>
      </c>
      <c r="AI50" s="53">
        <v>9521.4646490000014</v>
      </c>
      <c r="AJ50" s="53">
        <v>9691.3922759999987</v>
      </c>
      <c r="AK50" s="53">
        <v>10436.991037</v>
      </c>
      <c r="AL50" s="53">
        <v>10999.624384000001</v>
      </c>
      <c r="AM50" s="53">
        <v>11889.933578999999</v>
      </c>
      <c r="AN50" s="53">
        <v>11971.607336000003</v>
      </c>
      <c r="AO50" s="53">
        <v>12253.644667</v>
      </c>
      <c r="AP50" s="53">
        <v>12680.591864</v>
      </c>
      <c r="AQ50" s="53">
        <v>13483.863851</v>
      </c>
      <c r="AR50" s="53">
        <v>14415.280271</v>
      </c>
      <c r="AS50" s="53">
        <v>16129.886263</v>
      </c>
      <c r="AT50" s="53">
        <v>18157.120514999995</v>
      </c>
      <c r="AU50" s="53">
        <v>20502.473292999999</v>
      </c>
      <c r="AV50" s="53">
        <v>22456.125435000002</v>
      </c>
      <c r="AW50" s="53">
        <v>23265.912877999985</v>
      </c>
      <c r="AX50" s="53">
        <v>23826.709771000002</v>
      </c>
      <c r="AY50" s="53">
        <v>23835.538189999999</v>
      </c>
      <c r="AZ50" s="53">
        <v>23806.956949060001</v>
      </c>
      <c r="BA50" s="53">
        <v>23223.558374699998</v>
      </c>
      <c r="BB50" s="53">
        <v>21829.99845915</v>
      </c>
      <c r="BC50" s="53">
        <v>21650.265171039999</v>
      </c>
      <c r="BD50" s="53">
        <v>22720.27472795</v>
      </c>
      <c r="BE50" s="53">
        <v>23258.555585949998</v>
      </c>
      <c r="BF50" s="53">
        <v>23067.293985520002</v>
      </c>
      <c r="BG50" s="53">
        <v>25044.209905509997</v>
      </c>
      <c r="BH50" s="53">
        <v>27008.229430799998</v>
      </c>
      <c r="BI50" s="53">
        <v>29392.874300759999</v>
      </c>
      <c r="BJ50" s="53">
        <v>32100.39660194</v>
      </c>
      <c r="BK50" s="53">
        <v>40636.637644679999</v>
      </c>
      <c r="BL50" s="53">
        <v>38350.660164730005</v>
      </c>
      <c r="BM50" s="53">
        <v>42267.588863149998</v>
      </c>
      <c r="BN50" s="53">
        <v>44158.391703150002</v>
      </c>
      <c r="BO50" s="53">
        <v>40146.453563000003</v>
      </c>
      <c r="BP50" s="53">
        <v>42172.796443620005</v>
      </c>
      <c r="BQ50" s="53">
        <v>43080.386244790003</v>
      </c>
      <c r="BR50" s="53">
        <v>44787.572699230004</v>
      </c>
      <c r="BS50" s="53">
        <v>44229.134347339997</v>
      </c>
      <c r="BT50" s="53">
        <v>44667.561139010002</v>
      </c>
      <c r="BU50" s="53">
        <v>45754.629798019996</v>
      </c>
      <c r="BV50" s="53">
        <v>43534.81684177</v>
      </c>
      <c r="BW50" s="53">
        <v>45217.248108219996</v>
      </c>
      <c r="BX50" s="53">
        <v>47158.004836510001</v>
      </c>
      <c r="BY50" s="53">
        <v>49740.941588590002</v>
      </c>
      <c r="BZ50" s="53">
        <v>47035.172309369998</v>
      </c>
      <c r="CA50" s="53">
        <v>49891.844407230004</v>
      </c>
      <c r="CB50" s="183">
        <f t="shared" si="0"/>
        <v>6.0734806690416247E-2</v>
      </c>
      <c r="CC50" s="182">
        <f t="shared" si="4"/>
        <v>1.5556914571310112E-2</v>
      </c>
      <c r="CD50" s="64"/>
    </row>
    <row r="51" spans="1:82" s="37" customFormat="1" ht="15.75" thickBot="1">
      <c r="A51" s="57" t="s">
        <v>61</v>
      </c>
      <c r="B51" s="57" t="s">
        <v>60</v>
      </c>
      <c r="C51" s="174" t="s">
        <v>56</v>
      </c>
      <c r="D51" s="58">
        <f t="shared" ref="D51:AI51" si="9">1/D46*D50</f>
        <v>3.5872923776911598</v>
      </c>
      <c r="E51" s="59">
        <f t="shared" si="9"/>
        <v>6.2753950794737721</v>
      </c>
      <c r="F51" s="59">
        <f t="shared" si="9"/>
        <v>8.2216579343178644</v>
      </c>
      <c r="G51" s="59">
        <f t="shared" si="9"/>
        <v>8.5148615149150153</v>
      </c>
      <c r="H51" s="59">
        <f t="shared" si="9"/>
        <v>9.4614373118886075</v>
      </c>
      <c r="I51" s="59">
        <f t="shared" si="9"/>
        <v>10.82179331130116</v>
      </c>
      <c r="J51" s="59">
        <f t="shared" si="9"/>
        <v>9.3593805877204108</v>
      </c>
      <c r="K51" s="59">
        <f t="shared" si="9"/>
        <v>9.9180279358212964</v>
      </c>
      <c r="L51" s="59">
        <f t="shared" si="9"/>
        <v>8.5659605791188245</v>
      </c>
      <c r="M51" s="59">
        <f t="shared" si="9"/>
        <v>7.2700360420269474</v>
      </c>
      <c r="N51" s="59">
        <f t="shared" si="9"/>
        <v>7.2894559046760747</v>
      </c>
      <c r="O51" s="59">
        <f t="shared" si="9"/>
        <v>7.4548941745011206</v>
      </c>
      <c r="P51" s="59">
        <f t="shared" si="9"/>
        <v>7.6455716745585436</v>
      </c>
      <c r="Q51" s="59">
        <f t="shared" si="9"/>
        <v>6.9552608371617257</v>
      </c>
      <c r="R51" s="59">
        <f t="shared" si="9"/>
        <v>6.354856319277264</v>
      </c>
      <c r="S51" s="59">
        <f t="shared" si="9"/>
        <v>6.5073121230443522</v>
      </c>
      <c r="T51" s="59">
        <f t="shared" si="9"/>
        <v>4.3258328015583789</v>
      </c>
      <c r="U51" s="59">
        <f t="shared" si="9"/>
        <v>4.2855097057717346</v>
      </c>
      <c r="V51" s="59">
        <f t="shared" si="9"/>
        <v>4.3074645528674802</v>
      </c>
      <c r="W51" s="59">
        <f t="shared" si="9"/>
        <v>3.8586772716659001</v>
      </c>
      <c r="X51" s="59">
        <f t="shared" si="9"/>
        <v>3.8201938646801197</v>
      </c>
      <c r="Y51" s="59">
        <f t="shared" si="9"/>
        <v>2.800727057893551</v>
      </c>
      <c r="Z51" s="59">
        <f t="shared" si="9"/>
        <v>2.8490652889779815</v>
      </c>
      <c r="AA51" s="59">
        <f t="shared" si="9"/>
        <v>2.6712048309277221</v>
      </c>
      <c r="AB51" s="59">
        <f t="shared" si="9"/>
        <v>2.5514216390200462</v>
      </c>
      <c r="AC51" s="59">
        <f t="shared" si="9"/>
        <v>1.6000105135740719</v>
      </c>
      <c r="AD51" s="59">
        <f t="shared" si="9"/>
        <v>1.5380797513970241</v>
      </c>
      <c r="AE51" s="59">
        <f t="shared" si="9"/>
        <v>1.2774670303421589</v>
      </c>
      <c r="AF51" s="59">
        <f t="shared" si="9"/>
        <v>1.2000412591736902</v>
      </c>
      <c r="AG51" s="59">
        <f t="shared" si="9"/>
        <v>1.0476597582061731</v>
      </c>
      <c r="AH51" s="59">
        <f t="shared" si="9"/>
        <v>0.97919467260553961</v>
      </c>
      <c r="AI51" s="59">
        <f t="shared" si="9"/>
        <v>0.94241428797303606</v>
      </c>
      <c r="AJ51" s="59">
        <f t="shared" ref="AJ51:BO51" si="10">1/AJ46*AJ50</f>
        <v>0.90357975370017074</v>
      </c>
      <c r="AK51" s="59">
        <f t="shared" si="10"/>
        <v>0.95796717751379312</v>
      </c>
      <c r="AL51" s="59">
        <f t="shared" si="10"/>
        <v>0.88814321692160147</v>
      </c>
      <c r="AM51" s="59">
        <f t="shared" si="10"/>
        <v>0.94522828319734586</v>
      </c>
      <c r="AN51" s="59">
        <f t="shared" si="10"/>
        <v>0.84444213638678334</v>
      </c>
      <c r="AO51" s="59">
        <f t="shared" si="10"/>
        <v>0.84718561676439974</v>
      </c>
      <c r="AP51" s="59">
        <f t="shared" si="10"/>
        <v>0.82480406975414866</v>
      </c>
      <c r="AQ51" s="59">
        <f t="shared" si="10"/>
        <v>0.858307912877465</v>
      </c>
      <c r="AR51" s="59">
        <f t="shared" si="10"/>
        <v>0.86676776257134358</v>
      </c>
      <c r="AS51" s="59">
        <f t="shared" si="10"/>
        <v>0.95099912466192438</v>
      </c>
      <c r="AT51" s="59">
        <f t="shared" si="10"/>
        <v>0.99069469635209972</v>
      </c>
      <c r="AU51" s="59">
        <f t="shared" si="10"/>
        <v>1.0413597270047119</v>
      </c>
      <c r="AV51" s="59">
        <f t="shared" si="10"/>
        <v>1.0589489962502456</v>
      </c>
      <c r="AW51" s="59">
        <f t="shared" si="10"/>
        <v>1.009516652930226</v>
      </c>
      <c r="AX51" s="59">
        <f t="shared" si="10"/>
        <v>1.0198650760307406</v>
      </c>
      <c r="AY51" s="59">
        <f t="shared" si="10"/>
        <v>0.97276697910505616</v>
      </c>
      <c r="AZ51" s="59">
        <f t="shared" si="10"/>
        <v>0.95930953141745068</v>
      </c>
      <c r="BA51" s="59">
        <f t="shared" si="10"/>
        <v>0.90004985419353745</v>
      </c>
      <c r="BB51" s="59">
        <f t="shared" si="10"/>
        <v>0.81714675806479831</v>
      </c>
      <c r="BC51" s="59">
        <f t="shared" si="10"/>
        <v>0.79053168828329445</v>
      </c>
      <c r="BD51" s="59">
        <f t="shared" si="10"/>
        <v>0.8195785717261298</v>
      </c>
      <c r="BE51" s="59">
        <f t="shared" si="10"/>
        <v>0.79977648462354645</v>
      </c>
      <c r="BF51" s="59">
        <f t="shared" si="10"/>
        <v>0.79283959780575364</v>
      </c>
      <c r="BG51" s="59">
        <f t="shared" si="10"/>
        <v>0.83533642097298422</v>
      </c>
      <c r="BH51" s="59">
        <f t="shared" si="10"/>
        <v>0.88775632438250818</v>
      </c>
      <c r="BI51" s="59">
        <f t="shared" si="10"/>
        <v>0.93825552049851424</v>
      </c>
      <c r="BJ51" s="59">
        <f t="shared" si="10"/>
        <v>1.0131980441485307</v>
      </c>
      <c r="BK51" s="59">
        <f t="shared" si="10"/>
        <v>1.2202153298465872</v>
      </c>
      <c r="BL51" s="59">
        <f t="shared" si="10"/>
        <v>1.1320241788546974</v>
      </c>
      <c r="BM51" s="59">
        <f t="shared" si="10"/>
        <v>1.1810999144046233</v>
      </c>
      <c r="BN51" s="59">
        <f t="shared" si="10"/>
        <v>1.2063797163771526</v>
      </c>
      <c r="BO51" s="59">
        <f t="shared" si="10"/>
        <v>1.0550223224254347</v>
      </c>
      <c r="BP51" s="59">
        <f t="shared" ref="BP51:BX51" si="11">1/BP46*BP50</f>
        <v>1.0869928701495739</v>
      </c>
      <c r="BQ51" s="59">
        <f t="shared" si="11"/>
        <v>1.077657882585793</v>
      </c>
      <c r="BR51" s="59">
        <f t="shared" si="11"/>
        <v>1.0959528945247599</v>
      </c>
      <c r="BS51" s="59">
        <f t="shared" si="11"/>
        <v>1.0597608570326136</v>
      </c>
      <c r="BT51" s="59">
        <f t="shared" si="11"/>
        <v>1.0502551014520909</v>
      </c>
      <c r="BU51" s="59">
        <f t="shared" si="11"/>
        <v>1.0568896932743135</v>
      </c>
      <c r="BV51" s="59">
        <f t="shared" si="11"/>
        <v>0.98819303320670637</v>
      </c>
      <c r="BW51" s="59">
        <f t="shared" si="11"/>
        <v>0.99918391877021284</v>
      </c>
      <c r="BX51" s="59">
        <f t="shared" si="11"/>
        <v>1.0256885621272218</v>
      </c>
      <c r="BY51" s="59">
        <f t="shared" ref="BY51:BZ51" si="12">1/BY46*BY50</f>
        <v>1.0577177942076774</v>
      </c>
      <c r="BZ51" s="59">
        <f t="shared" si="12"/>
        <v>0.9838481540166506</v>
      </c>
      <c r="CA51" s="59">
        <f t="shared" ref="CA51" si="13">1/CA46*CA50</f>
        <v>0.9987780819251072</v>
      </c>
      <c r="CB51" s="189"/>
      <c r="CC51" s="190"/>
      <c r="CD51" s="64"/>
    </row>
    <row r="52" spans="1:82" ht="12" customHeight="1">
      <c r="BE52" s="5"/>
      <c r="CB52" s="31"/>
      <c r="CC52" s="77"/>
      <c r="CD52" s="64"/>
    </row>
    <row r="53" spans="1:82" s="36" customFormat="1" ht="16.5" customHeight="1" thickBot="1">
      <c r="A53" s="65" t="s">
        <v>100</v>
      </c>
      <c r="B53" s="65" t="s">
        <v>98</v>
      </c>
      <c r="C53" s="66"/>
      <c r="D53" s="67" t="s">
        <v>99</v>
      </c>
      <c r="E53" s="61" t="s">
        <v>99</v>
      </c>
      <c r="F53" s="61" t="s">
        <v>99</v>
      </c>
      <c r="G53" s="61" t="s">
        <v>99</v>
      </c>
      <c r="H53" s="61" t="s">
        <v>99</v>
      </c>
      <c r="I53" s="61" t="s">
        <v>99</v>
      </c>
      <c r="J53" s="61" t="s">
        <v>99</v>
      </c>
      <c r="K53" s="61" t="s">
        <v>99</v>
      </c>
      <c r="L53" s="61" t="s">
        <v>99</v>
      </c>
      <c r="M53" s="61" t="s">
        <v>99</v>
      </c>
      <c r="N53" s="61" t="s">
        <v>99</v>
      </c>
      <c r="O53" s="61" t="s">
        <v>99</v>
      </c>
      <c r="P53" s="61" t="s">
        <v>99</v>
      </c>
      <c r="Q53" s="61" t="s">
        <v>99</v>
      </c>
      <c r="R53" s="61" t="s">
        <v>99</v>
      </c>
      <c r="S53" s="61" t="s">
        <v>99</v>
      </c>
      <c r="T53" s="61" t="s">
        <v>99</v>
      </c>
      <c r="U53" s="61" t="s">
        <v>99</v>
      </c>
      <c r="V53" s="61" t="s">
        <v>99</v>
      </c>
      <c r="W53" s="61" t="s">
        <v>99</v>
      </c>
      <c r="X53" s="61" t="s">
        <v>99</v>
      </c>
      <c r="Y53" s="61" t="s">
        <v>99</v>
      </c>
      <c r="Z53" s="61" t="s">
        <v>99</v>
      </c>
      <c r="AA53" s="61" t="s">
        <v>99</v>
      </c>
      <c r="AB53" s="61" t="s">
        <v>99</v>
      </c>
      <c r="AC53" s="61" t="s">
        <v>99</v>
      </c>
      <c r="AD53" s="61" t="s">
        <v>99</v>
      </c>
      <c r="AE53" s="61" t="s">
        <v>99</v>
      </c>
      <c r="AF53" s="61" t="s">
        <v>99</v>
      </c>
      <c r="AG53" s="61" t="s">
        <v>99</v>
      </c>
      <c r="AH53" s="61" t="s">
        <v>99</v>
      </c>
      <c r="AI53" s="61" t="s">
        <v>99</v>
      </c>
      <c r="AJ53" s="61" t="s">
        <v>99</v>
      </c>
      <c r="AK53" s="61" t="s">
        <v>99</v>
      </c>
      <c r="AL53" s="61" t="s">
        <v>99</v>
      </c>
      <c r="AM53" s="61" t="s">
        <v>99</v>
      </c>
      <c r="AN53" s="61" t="s">
        <v>99</v>
      </c>
      <c r="AO53" s="61" t="s">
        <v>99</v>
      </c>
      <c r="AP53" s="61" t="s">
        <v>99</v>
      </c>
      <c r="AQ53" s="61" t="s">
        <v>99</v>
      </c>
      <c r="AR53" s="61" t="s">
        <v>99</v>
      </c>
      <c r="AS53" s="61" t="s">
        <v>99</v>
      </c>
      <c r="AT53" s="61" t="s">
        <v>99</v>
      </c>
      <c r="AU53" s="61" t="s">
        <v>99</v>
      </c>
      <c r="AV53" s="61" t="s">
        <v>99</v>
      </c>
      <c r="AW53" s="61" t="s">
        <v>99</v>
      </c>
      <c r="AX53" s="61" t="s">
        <v>99</v>
      </c>
      <c r="AY53" s="61" t="s">
        <v>99</v>
      </c>
      <c r="AZ53" s="61" t="s">
        <v>99</v>
      </c>
      <c r="BA53" s="61" t="s">
        <v>99</v>
      </c>
      <c r="BB53" s="61" t="s">
        <v>99</v>
      </c>
      <c r="BC53" s="61" t="s">
        <v>99</v>
      </c>
      <c r="BD53" s="61" t="s">
        <v>99</v>
      </c>
      <c r="BE53" s="61" t="s">
        <v>99</v>
      </c>
      <c r="BF53" s="61" t="s">
        <v>99</v>
      </c>
      <c r="BG53" s="61" t="s">
        <v>99</v>
      </c>
      <c r="BH53" s="61" t="s">
        <v>99</v>
      </c>
      <c r="BI53" s="61" t="s">
        <v>99</v>
      </c>
      <c r="BJ53" s="61" t="s">
        <v>99</v>
      </c>
      <c r="BK53" s="61" t="s">
        <v>99</v>
      </c>
      <c r="BL53" s="61">
        <v>327.66077114456414</v>
      </c>
      <c r="BM53" s="61">
        <v>337.9053050180429</v>
      </c>
      <c r="BN53" s="61">
        <v>342.57581935387748</v>
      </c>
      <c r="BO53" s="61">
        <v>360.42948630295518</v>
      </c>
      <c r="BP53" s="61">
        <v>364.07360582905568</v>
      </c>
      <c r="BQ53" s="61">
        <v>371.73576193395979</v>
      </c>
      <c r="BR53" s="61">
        <v>373.2348812281565</v>
      </c>
      <c r="BS53" s="61">
        <v>375.00847207286273</v>
      </c>
      <c r="BT53" s="61">
        <v>367.11372570280741</v>
      </c>
      <c r="BU53" s="61">
        <v>365.73661900184504</v>
      </c>
      <c r="BV53" s="61">
        <v>364.35987017113962</v>
      </c>
      <c r="BW53" s="61">
        <v>364.84449917627592</v>
      </c>
      <c r="BX53" s="61">
        <v>351.08136810651172</v>
      </c>
      <c r="BY53" s="61">
        <v>351.32240322232309</v>
      </c>
      <c r="BZ53" s="61">
        <v>361.97799994962941</v>
      </c>
      <c r="CA53" s="61">
        <v>364.6872573710246</v>
      </c>
      <c r="CB53" s="191">
        <f t="shared" si="0"/>
        <v>7.4845913889026311E-3</v>
      </c>
      <c r="CC53" s="192">
        <f t="shared" ref="CC53" si="14">IF(ISERROR(AVERAGE((BR53-BQ53)/ABS(BQ53),(BS53-BR53)/ABS(BR53),(BT53-BS53)/ABS(BS53),(BU53-BT53)/ABS(BT53),(BV53-BU53)/ABS(BU53),(BW53-BV53)/ABS(BV53),(BX53-BW53)/ABS(BW53),(BY53-BX53)/ABS(BX53),(BZ53-BY53)/ABS(BY53),(CA53-BZ53)/ABS(BZ53))),"–",AVERAGE((BR53-BQ53)/ABS(BQ53),(BS53-BR53)/ABS(BR53),(BT53-BS53)/ABS(BS53),(BU53-BT53)/ABS(BT53),(BV53-BU53)/ABS(BU53),(BW53-BV53)/ABS(BV53),(BX53-BW53)/ABS(BW53),(BY53-BX53)/ABS(BX53),(BZ53-BY53)/ABS(BY53),(CA53-BZ53)/ABS(BZ53)))</f>
        <v>-1.7675060776119298E-3</v>
      </c>
      <c r="CD53" s="64"/>
    </row>
    <row r="54" spans="1:82" ht="12" customHeight="1">
      <c r="BE54" s="5"/>
      <c r="CB54" s="31"/>
      <c r="CC54" s="31"/>
      <c r="CD54" s="31"/>
    </row>
    <row r="55" spans="1:82" ht="12" customHeight="1">
      <c r="BE55" s="5"/>
      <c r="CB55" s="31"/>
      <c r="CC55" s="31"/>
      <c r="CD55" s="31"/>
    </row>
    <row r="56" spans="1:82" ht="12" customHeight="1">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c r="AV56" s="156"/>
      <c r="AW56" s="156"/>
      <c r="AX56" s="156"/>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32"/>
      <c r="CC56" s="32"/>
      <c r="CD56" s="32"/>
    </row>
    <row r="57" spans="1:82" ht="12" customHeight="1">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c r="AX57" s="156"/>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0"/>
      <c r="CC57" s="10"/>
      <c r="CD57" s="10"/>
    </row>
    <row r="58" spans="1:82" ht="12" customHeight="1">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2"/>
      <c r="CC58" s="12"/>
      <c r="CD58" s="12"/>
    </row>
    <row r="59" spans="1:82" ht="12" customHeight="1">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158"/>
      <c r="BY59" s="158"/>
      <c r="BZ59" s="158"/>
      <c r="CA59" s="158"/>
      <c r="CB59" s="12"/>
      <c r="CC59" s="12"/>
      <c r="CD59" s="12"/>
    </row>
    <row r="60" spans="1:82" ht="12" customHeight="1">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c r="BM60" s="158"/>
      <c r="BN60" s="158"/>
      <c r="BO60" s="158"/>
      <c r="BP60" s="158"/>
      <c r="BQ60" s="158"/>
      <c r="BR60" s="158"/>
      <c r="BS60" s="158"/>
      <c r="BT60" s="158"/>
      <c r="BU60" s="158"/>
      <c r="BV60" s="158"/>
      <c r="BW60" s="158"/>
      <c r="BX60" s="158"/>
      <c r="BY60" s="158"/>
      <c r="BZ60" s="158"/>
      <c r="CA60" s="158"/>
      <c r="CB60" s="12"/>
      <c r="CC60" s="12"/>
      <c r="CD60" s="12"/>
    </row>
    <row r="61" spans="1:82" ht="24" customHeight="1">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c r="CA61" s="158"/>
      <c r="CB61" s="12"/>
      <c r="CC61" s="12"/>
      <c r="CD61" s="12"/>
    </row>
    <row r="62" spans="1:82" ht="12" customHeight="1">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c r="BV62" s="158"/>
      <c r="BW62" s="158"/>
      <c r="BX62" s="158"/>
      <c r="BY62" s="158"/>
      <c r="BZ62" s="158"/>
      <c r="CA62" s="158"/>
      <c r="CB62" s="12"/>
      <c r="CC62" s="12"/>
      <c r="CD62" s="12"/>
    </row>
    <row r="63" spans="1:82" ht="24" customHeight="1">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8"/>
      <c r="BL63" s="158"/>
      <c r="BM63" s="158"/>
      <c r="BN63" s="158"/>
      <c r="BO63" s="158"/>
      <c r="BP63" s="158"/>
      <c r="BQ63" s="158"/>
      <c r="BR63" s="158"/>
      <c r="BS63" s="158"/>
      <c r="BT63" s="158"/>
      <c r="BU63" s="158"/>
      <c r="BV63" s="158"/>
      <c r="BW63" s="158"/>
      <c r="BX63" s="158"/>
      <c r="BY63" s="158"/>
      <c r="BZ63" s="158"/>
      <c r="CA63" s="158"/>
      <c r="CB63" s="12"/>
      <c r="CC63" s="12"/>
      <c r="CD63" s="12"/>
    </row>
    <row r="64" spans="1:82" ht="12" customHeight="1">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158"/>
      <c r="BM64" s="158"/>
      <c r="BN64" s="158"/>
      <c r="BO64" s="158"/>
      <c r="BP64" s="158"/>
      <c r="BQ64" s="158"/>
      <c r="BR64" s="158"/>
      <c r="BS64" s="158"/>
      <c r="BT64" s="158"/>
      <c r="BU64" s="158"/>
      <c r="BV64" s="158"/>
      <c r="BW64" s="158"/>
      <c r="BX64" s="158"/>
      <c r="BY64" s="158"/>
      <c r="BZ64" s="158"/>
      <c r="CA64" s="158"/>
      <c r="CB64" s="12"/>
      <c r="CC64" s="12"/>
      <c r="CD64" s="12"/>
    </row>
    <row r="65" spans="4:79" ht="12" customHeight="1">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row>
    <row r="66" spans="4:79" ht="12" customHeight="1">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row>
    <row r="67" spans="4:79">
      <c r="BD67" s="8"/>
      <c r="BE67" s="5"/>
      <c r="BM67" s="20"/>
    </row>
    <row r="68" spans="4:79">
      <c r="BD68" s="8"/>
      <c r="BE68" s="5"/>
      <c r="BM68" s="20"/>
    </row>
    <row r="69" spans="4:79">
      <c r="BD69" s="8"/>
      <c r="BE69" s="5"/>
      <c r="BM69" s="20"/>
    </row>
    <row r="70" spans="4:79">
      <c r="BD70" s="8"/>
      <c r="BE70" s="5"/>
      <c r="BM70" s="20"/>
    </row>
    <row r="71" spans="4:79">
      <c r="BD71" s="8"/>
      <c r="BE71" s="5"/>
      <c r="BM71" s="20"/>
    </row>
    <row r="72" spans="4:79">
      <c r="BD72" s="8"/>
      <c r="BE72" s="5"/>
      <c r="BM72" s="20"/>
    </row>
    <row r="73" spans="4:79">
      <c r="BD73" s="8"/>
      <c r="BE73" s="5"/>
      <c r="BM73" s="20"/>
    </row>
    <row r="74" spans="4:79">
      <c r="BD74" s="8"/>
      <c r="BE74" s="5"/>
      <c r="BM74" s="20"/>
    </row>
    <row r="75" spans="4:79">
      <c r="BD75" s="8"/>
      <c r="BE75" s="5"/>
      <c r="BM75" s="20"/>
    </row>
    <row r="76" spans="4:79">
      <c r="BD76" s="8"/>
      <c r="BE76" s="5"/>
      <c r="BM76" s="20"/>
    </row>
    <row r="77" spans="4:79">
      <c r="BD77" s="8"/>
      <c r="BE77" s="5"/>
      <c r="BM77" s="20"/>
    </row>
    <row r="78" spans="4:79">
      <c r="BD78" s="8"/>
      <c r="BE78" s="5"/>
      <c r="BM78" s="20"/>
    </row>
    <row r="79" spans="4:79">
      <c r="BD79" s="8"/>
      <c r="BE79" s="5"/>
      <c r="BM79" s="20"/>
    </row>
    <row r="80" spans="4:79">
      <c r="BD80" s="8"/>
      <c r="BE80" s="5"/>
      <c r="BM80" s="20"/>
    </row>
    <row r="81" spans="4:82">
      <c r="BD81" s="8"/>
      <c r="BE81" s="5"/>
      <c r="BM81" s="20"/>
    </row>
    <row r="82" spans="4:82" ht="15">
      <c r="D82" s="27"/>
      <c r="E82" s="27"/>
      <c r="F82" s="27"/>
      <c r="G82" s="27"/>
      <c r="H82" s="22"/>
      <c r="I82" s="22"/>
      <c r="J82" s="22"/>
      <c r="K82" s="22"/>
      <c r="L82" s="22"/>
      <c r="M82" s="22"/>
      <c r="N82" s="22"/>
      <c r="O82" s="22"/>
      <c r="Q82" s="23"/>
      <c r="R82" s="23"/>
      <c r="S82" s="23"/>
      <c r="T82" s="24"/>
      <c r="U82" s="24"/>
      <c r="V82" s="27"/>
      <c r="W82" s="27"/>
      <c r="X82" s="27"/>
      <c r="Y82" s="27"/>
      <c r="Z82" s="27"/>
      <c r="AA82" s="27"/>
      <c r="BD82" s="8"/>
      <c r="BE82" s="5"/>
      <c r="BM82" s="20"/>
      <c r="BN82" s="8"/>
      <c r="CB82" s="28"/>
      <c r="CC82" s="28"/>
      <c r="CD82" s="28"/>
    </row>
    <row r="83" spans="4:82">
      <c r="BD83" s="8"/>
      <c r="BE83" s="5"/>
      <c r="BM83" s="20"/>
    </row>
    <row r="84" spans="4:82">
      <c r="BD84" s="8"/>
      <c r="BE84" s="5"/>
      <c r="BM84" s="20"/>
    </row>
    <row r="85" spans="4:82">
      <c r="BD85" s="8"/>
      <c r="BE85" s="5"/>
      <c r="BM85" s="20"/>
    </row>
    <row r="86" spans="4:82">
      <c r="BD86" s="8"/>
      <c r="BE86" s="5"/>
      <c r="BM86" s="20"/>
    </row>
    <row r="87" spans="4:82">
      <c r="BD87" s="8"/>
      <c r="BE87" s="5"/>
      <c r="BM87" s="20"/>
    </row>
    <row r="88" spans="4:82">
      <c r="BD88" s="8"/>
      <c r="BE88" s="5"/>
      <c r="BM88" s="20"/>
    </row>
    <row r="89" spans="4:82">
      <c r="BD89" s="8"/>
      <c r="BE89" s="5"/>
      <c r="BM89" s="20"/>
    </row>
    <row r="90" spans="4:82">
      <c r="BD90" s="8"/>
      <c r="BE90" s="5"/>
      <c r="BM90" s="20"/>
    </row>
    <row r="91" spans="4:82">
      <c r="BD91" s="8"/>
      <c r="BE91" s="5"/>
      <c r="BM91" s="20"/>
    </row>
    <row r="92" spans="4:82">
      <c r="BD92" s="8"/>
      <c r="BE92" s="5"/>
      <c r="BM92" s="20"/>
    </row>
    <row r="93" spans="4:82">
      <c r="BD93" s="8"/>
      <c r="BE93" s="5"/>
      <c r="BM93" s="20"/>
    </row>
    <row r="94" spans="4:82">
      <c r="BD94" s="8"/>
      <c r="BE94" s="5"/>
      <c r="BM94" s="20"/>
    </row>
    <row r="95" spans="4:82">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8"/>
      <c r="BE95" s="5"/>
      <c r="BM95" s="20"/>
      <c r="BN95" s="27"/>
      <c r="CB95" s="27"/>
      <c r="CC95" s="27"/>
      <c r="CD95" s="27"/>
    </row>
    <row r="96" spans="4:82">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8"/>
      <c r="BE96" s="5"/>
      <c r="BM96" s="20"/>
      <c r="BN96" s="27"/>
      <c r="CB96" s="27"/>
      <c r="CC96" s="27"/>
      <c r="CD96" s="27"/>
    </row>
    <row r="97" spans="4:82">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8"/>
      <c r="BE97" s="5"/>
      <c r="BM97" s="20"/>
      <c r="BN97" s="27"/>
      <c r="CB97" s="27"/>
      <c r="CC97" s="27"/>
      <c r="CD97" s="27"/>
    </row>
    <row r="98" spans="4:82">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8"/>
      <c r="BE98" s="5"/>
      <c r="BM98" s="20"/>
      <c r="BN98" s="27"/>
      <c r="CB98" s="27"/>
      <c r="CC98" s="27"/>
      <c r="CD98" s="27"/>
    </row>
    <row r="99" spans="4:82">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8"/>
      <c r="BE99" s="5"/>
      <c r="BM99" s="20"/>
      <c r="BN99" s="27"/>
      <c r="CB99" s="27"/>
      <c r="CC99" s="27"/>
      <c r="CD99" s="27"/>
    </row>
    <row r="100" spans="4:82">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8"/>
      <c r="BE100" s="5"/>
      <c r="BM100" s="20"/>
      <c r="BN100" s="27"/>
      <c r="CB100" s="27"/>
      <c r="CC100" s="27"/>
      <c r="CD100" s="27"/>
    </row>
    <row r="101" spans="4:82">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8"/>
      <c r="BE101" s="5"/>
      <c r="BM101" s="20"/>
      <c r="BN101" s="27"/>
      <c r="CB101" s="27"/>
      <c r="CC101" s="27"/>
      <c r="CD101" s="27"/>
    </row>
    <row r="102" spans="4:82">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8"/>
      <c r="BE102" s="5"/>
      <c r="BM102" s="20"/>
      <c r="BN102" s="27"/>
      <c r="CB102" s="27"/>
      <c r="CC102" s="27"/>
      <c r="CD102" s="27"/>
    </row>
    <row r="103" spans="4:82">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8"/>
      <c r="BE103" s="5"/>
      <c r="BM103" s="20"/>
      <c r="BN103" s="27"/>
      <c r="CB103" s="27"/>
      <c r="CC103" s="27"/>
      <c r="CD103" s="27"/>
    </row>
    <row r="104" spans="4:82">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8"/>
      <c r="BE104" s="5"/>
      <c r="BM104" s="20"/>
      <c r="BN104" s="27"/>
      <c r="CB104" s="27"/>
      <c r="CC104" s="27"/>
      <c r="CD104" s="27"/>
    </row>
    <row r="105" spans="4:82">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8"/>
      <c r="BE105" s="5"/>
      <c r="BM105" s="20"/>
      <c r="BN105" s="27"/>
      <c r="CB105" s="27"/>
      <c r="CC105" s="27"/>
      <c r="CD105" s="27"/>
    </row>
    <row r="106" spans="4:82">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8"/>
      <c r="BE106" s="5"/>
      <c r="BM106" s="20"/>
      <c r="BN106" s="27"/>
      <c r="CB106" s="27"/>
      <c r="CC106" s="27"/>
      <c r="CD106" s="27"/>
    </row>
    <row r="107" spans="4:82">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8"/>
      <c r="BE107" s="5"/>
      <c r="BM107" s="20"/>
      <c r="BN107" s="27"/>
      <c r="CB107" s="27"/>
      <c r="CC107" s="27"/>
      <c r="CD107" s="27"/>
    </row>
    <row r="108" spans="4:82">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8"/>
      <c r="BE108" s="5"/>
      <c r="BM108" s="20"/>
      <c r="BN108" s="27"/>
      <c r="CB108" s="27"/>
      <c r="CC108" s="27"/>
      <c r="CD108" s="27"/>
    </row>
    <row r="109" spans="4:82">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8"/>
      <c r="BE109" s="5"/>
      <c r="BM109" s="20"/>
      <c r="BN109" s="27"/>
      <c r="CB109" s="27"/>
      <c r="CC109" s="27"/>
      <c r="CD109" s="27"/>
    </row>
    <row r="110" spans="4:82">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8"/>
      <c r="BE110" s="5"/>
      <c r="BM110" s="20"/>
      <c r="BN110" s="27"/>
      <c r="CB110" s="27"/>
      <c r="CC110" s="27"/>
      <c r="CD110" s="27"/>
    </row>
    <row r="111" spans="4:82">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8"/>
      <c r="BE111" s="5"/>
      <c r="BM111" s="20"/>
      <c r="BN111" s="27"/>
      <c r="CB111" s="27"/>
      <c r="CC111" s="27"/>
      <c r="CD111" s="27"/>
    </row>
    <row r="112" spans="4:82">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8"/>
      <c r="BE112" s="5"/>
      <c r="BM112" s="20"/>
      <c r="BN112" s="27"/>
      <c r="CB112" s="27"/>
      <c r="CC112" s="27"/>
      <c r="CD112" s="27"/>
    </row>
    <row r="113" spans="4:82">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8"/>
      <c r="BE113" s="5"/>
      <c r="BM113" s="20"/>
      <c r="BN113" s="27"/>
      <c r="CB113" s="27"/>
      <c r="CC113" s="27"/>
      <c r="CD113" s="27"/>
    </row>
    <row r="114" spans="4:82">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8"/>
      <c r="BE114" s="5"/>
      <c r="BM114" s="20"/>
      <c r="BN114" s="27"/>
      <c r="CB114" s="27"/>
      <c r="CC114" s="27"/>
      <c r="CD114" s="27"/>
    </row>
    <row r="115" spans="4:82">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8"/>
      <c r="BE115" s="5"/>
      <c r="BM115" s="20"/>
      <c r="BN115" s="27"/>
      <c r="CB115" s="27"/>
      <c r="CC115" s="27"/>
      <c r="CD115" s="27"/>
    </row>
    <row r="116" spans="4:82">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8"/>
      <c r="BE116" s="5"/>
      <c r="BM116" s="20"/>
      <c r="BN116" s="27"/>
      <c r="CB116" s="27"/>
      <c r="CC116" s="27"/>
      <c r="CD116" s="27"/>
    </row>
    <row r="117" spans="4:82">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8"/>
      <c r="BE117" s="5"/>
      <c r="BM117" s="20"/>
      <c r="BN117" s="27"/>
      <c r="CB117" s="27"/>
      <c r="CC117" s="27"/>
      <c r="CD117" s="27"/>
    </row>
    <row r="118" spans="4:82">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8"/>
      <c r="BE118" s="5"/>
      <c r="BM118" s="20"/>
      <c r="BN118" s="27"/>
      <c r="CB118" s="27"/>
      <c r="CC118" s="27"/>
      <c r="CD118" s="27"/>
    </row>
    <row r="119" spans="4:82">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8"/>
      <c r="BE119" s="5"/>
      <c r="BM119" s="20"/>
      <c r="BN119" s="27"/>
      <c r="CB119" s="27"/>
      <c r="CC119" s="27"/>
      <c r="CD119" s="27"/>
    </row>
    <row r="120" spans="4:82">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8"/>
      <c r="BE120" s="5"/>
      <c r="BM120" s="20"/>
      <c r="BN120" s="27"/>
      <c r="CB120" s="27"/>
      <c r="CC120" s="27"/>
      <c r="CD120" s="27"/>
    </row>
    <row r="121" spans="4:82">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8"/>
      <c r="BE121" s="5"/>
      <c r="BM121" s="20"/>
      <c r="BN121" s="27"/>
      <c r="CB121" s="27"/>
      <c r="CC121" s="27"/>
      <c r="CD121" s="27"/>
    </row>
    <row r="122" spans="4:82">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8"/>
      <c r="BE122" s="5"/>
      <c r="BM122" s="20"/>
      <c r="BN122" s="27"/>
      <c r="CB122" s="27"/>
      <c r="CC122" s="27"/>
      <c r="CD122" s="27"/>
    </row>
    <row r="123" spans="4:82">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8"/>
      <c r="BE123" s="5"/>
      <c r="BM123" s="20"/>
      <c r="BN123" s="27"/>
      <c r="CB123" s="27"/>
      <c r="CC123" s="27"/>
      <c r="CD123" s="27"/>
    </row>
    <row r="124" spans="4:82">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8"/>
      <c r="BE124" s="5"/>
      <c r="BM124" s="20"/>
      <c r="BN124" s="27"/>
      <c r="CB124" s="27"/>
      <c r="CC124" s="27"/>
      <c r="CD124" s="27"/>
    </row>
    <row r="125" spans="4:82">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8"/>
      <c r="BE125" s="5"/>
      <c r="BM125" s="20"/>
      <c r="BN125" s="27"/>
      <c r="CB125" s="27"/>
      <c r="CC125" s="27"/>
      <c r="CD125" s="27"/>
    </row>
    <row r="126" spans="4:82">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8"/>
      <c r="BE126" s="5"/>
      <c r="BM126" s="20"/>
      <c r="BN126" s="27"/>
      <c r="CB126" s="27"/>
      <c r="CC126" s="27"/>
      <c r="CD126" s="27"/>
    </row>
    <row r="127" spans="4:82">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8"/>
      <c r="BE127" s="5"/>
      <c r="BM127" s="20"/>
      <c r="BN127" s="27"/>
      <c r="CB127" s="27"/>
      <c r="CC127" s="27"/>
      <c r="CD127" s="27"/>
    </row>
    <row r="128" spans="4:82">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8"/>
      <c r="BE128" s="5"/>
      <c r="BM128" s="20"/>
      <c r="BN128" s="27"/>
      <c r="CB128" s="27"/>
      <c r="CC128" s="27"/>
      <c r="CD128" s="27"/>
    </row>
    <row r="129" spans="4:82">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8"/>
      <c r="BE129" s="5"/>
      <c r="BM129" s="20"/>
      <c r="BN129" s="27"/>
      <c r="CB129" s="27"/>
      <c r="CC129" s="27"/>
      <c r="CD129" s="27"/>
    </row>
    <row r="130" spans="4:82">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8"/>
      <c r="BE130" s="5"/>
      <c r="BM130" s="20"/>
      <c r="BN130" s="27"/>
      <c r="CB130" s="27"/>
      <c r="CC130" s="27"/>
      <c r="CD130" s="27"/>
    </row>
    <row r="131" spans="4:82">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8"/>
      <c r="BE131" s="5"/>
      <c r="BM131" s="20"/>
      <c r="BN131" s="27"/>
      <c r="CB131" s="27"/>
      <c r="CC131" s="27"/>
      <c r="CD131" s="27"/>
    </row>
    <row r="132" spans="4:82">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8"/>
      <c r="BE132" s="5"/>
      <c r="BM132" s="20"/>
      <c r="BN132" s="27"/>
      <c r="CB132" s="27"/>
      <c r="CC132" s="27"/>
      <c r="CD132" s="27"/>
    </row>
    <row r="133" spans="4:82">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8"/>
      <c r="BE133" s="5"/>
      <c r="BM133" s="20"/>
      <c r="BN133" s="27"/>
      <c r="CB133" s="27"/>
      <c r="CC133" s="27"/>
      <c r="CD133" s="27"/>
    </row>
    <row r="134" spans="4:82">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8"/>
      <c r="BE134" s="5"/>
      <c r="BM134" s="20"/>
      <c r="BN134" s="27"/>
      <c r="CB134" s="27"/>
      <c r="CC134" s="27"/>
      <c r="CD134" s="27"/>
    </row>
    <row r="135" spans="4:82">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8"/>
      <c r="BE135" s="5"/>
      <c r="BM135" s="20"/>
      <c r="BN135" s="27"/>
      <c r="CB135" s="27"/>
      <c r="CC135" s="27"/>
      <c r="CD135" s="27"/>
    </row>
    <row r="136" spans="4:82">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8"/>
      <c r="BE136" s="5"/>
      <c r="BM136" s="20"/>
      <c r="BN136" s="27"/>
      <c r="CB136" s="27"/>
      <c r="CC136" s="27"/>
      <c r="CD136" s="27"/>
    </row>
    <row r="137" spans="4:82">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8"/>
      <c r="BE137" s="5"/>
      <c r="BM137" s="20"/>
      <c r="BN137" s="27"/>
      <c r="CB137" s="27"/>
      <c r="CC137" s="27"/>
      <c r="CD137" s="27"/>
    </row>
    <row r="138" spans="4:82">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8"/>
      <c r="BE138" s="5"/>
      <c r="BM138" s="20"/>
      <c r="BN138" s="27"/>
      <c r="CB138" s="27"/>
      <c r="CC138" s="27"/>
      <c r="CD138" s="27"/>
    </row>
    <row r="139" spans="4:82">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8"/>
      <c r="BE139" s="5"/>
      <c r="BM139" s="20"/>
      <c r="BN139" s="27"/>
      <c r="CB139" s="27"/>
      <c r="CC139" s="27"/>
      <c r="CD139" s="27"/>
    </row>
    <row r="140" spans="4:82">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8"/>
      <c r="BE140" s="5"/>
      <c r="BM140" s="20"/>
      <c r="BN140" s="27"/>
      <c r="CB140" s="27"/>
      <c r="CC140" s="27"/>
      <c r="CD140" s="27"/>
    </row>
    <row r="141" spans="4:82">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8"/>
      <c r="BE141" s="5"/>
      <c r="BM141" s="20"/>
      <c r="BN141" s="27"/>
      <c r="CB141" s="27"/>
      <c r="CC141" s="27"/>
      <c r="CD141" s="27"/>
    </row>
    <row r="142" spans="4:82">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8"/>
      <c r="BE142" s="5"/>
      <c r="BM142" s="20"/>
      <c r="BN142" s="27"/>
      <c r="CB142" s="27"/>
      <c r="CC142" s="27"/>
      <c r="CD142" s="27"/>
    </row>
    <row r="143" spans="4:82">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8"/>
      <c r="BE143" s="5"/>
      <c r="BM143" s="20"/>
      <c r="BN143" s="27"/>
      <c r="CB143" s="27"/>
      <c r="CC143" s="27"/>
      <c r="CD143" s="27"/>
    </row>
    <row r="144" spans="4:82">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8"/>
      <c r="BE144" s="5"/>
      <c r="BM144" s="20"/>
      <c r="BN144" s="27"/>
      <c r="CB144" s="27"/>
      <c r="CC144" s="27"/>
      <c r="CD144" s="27"/>
    </row>
    <row r="145" spans="4:82">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8"/>
      <c r="BE145" s="5"/>
      <c r="BM145" s="20"/>
      <c r="BN145" s="27"/>
      <c r="CB145" s="27"/>
      <c r="CC145" s="27"/>
      <c r="CD145" s="27"/>
    </row>
    <row r="146" spans="4:82">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8"/>
      <c r="BE146" s="5"/>
      <c r="BM146" s="20"/>
      <c r="BN146" s="27"/>
      <c r="CB146" s="27"/>
      <c r="CC146" s="27"/>
      <c r="CD146" s="27"/>
    </row>
    <row r="147" spans="4:82">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8"/>
      <c r="BE147" s="5"/>
      <c r="BM147" s="20"/>
      <c r="BN147" s="27"/>
      <c r="CB147" s="27"/>
      <c r="CC147" s="27"/>
      <c r="CD147" s="27"/>
    </row>
    <row r="148" spans="4:82">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8"/>
      <c r="BE148" s="5"/>
      <c r="BM148" s="20"/>
      <c r="BN148" s="27"/>
      <c r="CB148" s="27"/>
      <c r="CC148" s="27"/>
      <c r="CD148" s="27"/>
    </row>
    <row r="149" spans="4:82">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8"/>
      <c r="BE149" s="5"/>
      <c r="BM149" s="20"/>
      <c r="BN149" s="27"/>
      <c r="CB149" s="27"/>
      <c r="CC149" s="27"/>
      <c r="CD149" s="27"/>
    </row>
    <row r="150" spans="4:82">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8"/>
      <c r="BE150" s="5"/>
      <c r="BM150" s="20"/>
      <c r="BN150" s="27"/>
      <c r="CB150" s="27"/>
      <c r="CC150" s="27"/>
      <c r="CD150" s="27"/>
    </row>
    <row r="151" spans="4:82">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8"/>
      <c r="BE151" s="5"/>
      <c r="BM151" s="20"/>
      <c r="BN151" s="27"/>
      <c r="CB151" s="27"/>
      <c r="CC151" s="27"/>
      <c r="CD151" s="27"/>
    </row>
    <row r="152" spans="4:82">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8"/>
      <c r="BE152" s="5"/>
      <c r="BM152" s="20"/>
      <c r="BN152" s="27"/>
      <c r="CB152" s="27"/>
      <c r="CC152" s="27"/>
      <c r="CD152" s="27"/>
    </row>
    <row r="153" spans="4:82">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8"/>
      <c r="BE153" s="5"/>
      <c r="BM153" s="20"/>
      <c r="BN153" s="27"/>
      <c r="CB153" s="27"/>
      <c r="CC153" s="27"/>
      <c r="CD153" s="27"/>
    </row>
    <row r="154" spans="4:82">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8"/>
      <c r="BE154" s="5"/>
      <c r="BM154" s="20"/>
      <c r="BN154" s="27"/>
      <c r="CB154" s="27"/>
      <c r="CC154" s="27"/>
      <c r="CD154" s="27"/>
    </row>
    <row r="155" spans="4:82">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8"/>
      <c r="BE155" s="5"/>
      <c r="BM155" s="20"/>
      <c r="BN155" s="27"/>
      <c r="CB155" s="27"/>
      <c r="CC155" s="27"/>
      <c r="CD155" s="27"/>
    </row>
    <row r="156" spans="4:82">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8"/>
      <c r="BE156" s="5"/>
      <c r="BM156" s="20"/>
      <c r="BN156" s="27"/>
      <c r="CB156" s="27"/>
      <c r="CC156" s="27"/>
      <c r="CD156" s="27"/>
    </row>
    <row r="157" spans="4:82">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8"/>
      <c r="BE157" s="5"/>
      <c r="BM157" s="20"/>
      <c r="BN157" s="27"/>
      <c r="CB157" s="27"/>
      <c r="CC157" s="27"/>
      <c r="CD157" s="27"/>
    </row>
    <row r="158" spans="4:82">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8"/>
      <c r="BE158" s="5"/>
      <c r="BM158" s="20"/>
      <c r="BN158" s="27"/>
      <c r="CB158" s="27"/>
      <c r="CC158" s="27"/>
      <c r="CD158" s="27"/>
    </row>
    <row r="159" spans="4:82">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8"/>
      <c r="BE159" s="5"/>
      <c r="BM159" s="20"/>
      <c r="BN159" s="27"/>
      <c r="CB159" s="27"/>
      <c r="CC159" s="27"/>
      <c r="CD159" s="27"/>
    </row>
    <row r="160" spans="4:82">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8"/>
      <c r="BE160" s="5"/>
      <c r="BM160" s="20"/>
      <c r="BN160" s="27"/>
      <c r="CB160" s="27"/>
      <c r="CC160" s="27"/>
      <c r="CD160" s="27"/>
    </row>
    <row r="161" spans="4:82">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8"/>
      <c r="BE161" s="5"/>
      <c r="BM161" s="20"/>
      <c r="BN161" s="27"/>
      <c r="CB161" s="27"/>
      <c r="CC161" s="27"/>
      <c r="CD161" s="27"/>
    </row>
    <row r="162" spans="4:82">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8"/>
      <c r="BE162" s="5"/>
      <c r="BM162" s="20"/>
      <c r="BN162" s="27"/>
      <c r="CB162" s="27"/>
      <c r="CC162" s="27"/>
      <c r="CD162" s="27"/>
    </row>
    <row r="163" spans="4:82">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8"/>
      <c r="BE163" s="5"/>
      <c r="BM163" s="20"/>
      <c r="BN163" s="27"/>
      <c r="CB163" s="27"/>
      <c r="CC163" s="27"/>
      <c r="CD163" s="27"/>
    </row>
    <row r="164" spans="4:82">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8"/>
      <c r="BE164" s="5"/>
      <c r="BM164" s="20"/>
      <c r="BN164" s="27"/>
      <c r="CB164" s="27"/>
      <c r="CC164" s="27"/>
      <c r="CD164" s="27"/>
    </row>
    <row r="165" spans="4:82">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8"/>
      <c r="BE165" s="5"/>
      <c r="BM165" s="20"/>
      <c r="BN165" s="27"/>
      <c r="CB165" s="27"/>
      <c r="CC165" s="27"/>
      <c r="CD165" s="27"/>
    </row>
    <row r="166" spans="4:82">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8"/>
      <c r="BE166" s="5"/>
      <c r="BM166" s="20"/>
      <c r="BN166" s="27"/>
      <c r="CB166" s="27"/>
      <c r="CC166" s="27"/>
      <c r="CD166" s="27"/>
    </row>
    <row r="167" spans="4:82">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8"/>
      <c r="BE167" s="5"/>
      <c r="BM167" s="20"/>
      <c r="BN167" s="27"/>
      <c r="CB167" s="27"/>
      <c r="CC167" s="27"/>
      <c r="CD167" s="27"/>
    </row>
    <row r="168" spans="4:82">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8"/>
      <c r="BE168" s="5"/>
      <c r="BM168" s="20"/>
      <c r="BN168" s="27"/>
      <c r="CB168" s="27"/>
      <c r="CC168" s="27"/>
      <c r="CD168" s="27"/>
    </row>
    <row r="169" spans="4:82">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8"/>
      <c r="BE169" s="5"/>
      <c r="BM169" s="20"/>
      <c r="BN169" s="27"/>
      <c r="CB169" s="27"/>
      <c r="CC169" s="27"/>
      <c r="CD169" s="27"/>
    </row>
    <row r="170" spans="4:82">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8"/>
      <c r="BE170" s="5"/>
      <c r="BM170" s="20"/>
      <c r="BN170" s="27"/>
      <c r="CB170" s="27"/>
      <c r="CC170" s="27"/>
      <c r="CD170" s="27"/>
    </row>
    <row r="171" spans="4:82">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8"/>
      <c r="BE171" s="5"/>
      <c r="BM171" s="20"/>
      <c r="BN171" s="27"/>
      <c r="CB171" s="27"/>
      <c r="CC171" s="27"/>
      <c r="CD171" s="27"/>
    </row>
    <row r="172" spans="4:82">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8"/>
      <c r="BE172" s="5"/>
      <c r="BM172" s="20"/>
      <c r="BN172" s="27"/>
      <c r="CB172" s="27"/>
      <c r="CC172" s="27"/>
      <c r="CD172" s="27"/>
    </row>
    <row r="173" spans="4:82">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8"/>
      <c r="BE173" s="5"/>
      <c r="BM173" s="20"/>
      <c r="BN173" s="27"/>
      <c r="CB173" s="27"/>
      <c r="CC173" s="27"/>
      <c r="CD173" s="27"/>
    </row>
    <row r="174" spans="4:82">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8"/>
      <c r="BE174" s="5"/>
      <c r="BM174" s="20"/>
      <c r="BN174" s="27"/>
      <c r="CB174" s="27"/>
      <c r="CC174" s="27"/>
      <c r="CD174" s="27"/>
    </row>
    <row r="175" spans="4:82">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8"/>
      <c r="BE175" s="5"/>
      <c r="BM175" s="20"/>
      <c r="BN175" s="27"/>
      <c r="CB175" s="27"/>
      <c r="CC175" s="27"/>
      <c r="CD175" s="27"/>
    </row>
    <row r="176" spans="4:82">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8"/>
      <c r="BE176" s="5"/>
      <c r="BM176" s="20"/>
      <c r="BN176" s="27"/>
      <c r="CB176" s="27"/>
      <c r="CC176" s="27"/>
      <c r="CD176" s="27"/>
    </row>
    <row r="177" spans="4:82">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8"/>
      <c r="BE177" s="5"/>
      <c r="BM177" s="20"/>
      <c r="BN177" s="27"/>
      <c r="CB177" s="27"/>
      <c r="CC177" s="27"/>
      <c r="CD177" s="27"/>
    </row>
    <row r="178" spans="4:82">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8"/>
      <c r="BE178" s="5"/>
      <c r="BM178" s="20"/>
      <c r="BN178" s="27"/>
      <c r="CB178" s="27"/>
      <c r="CC178" s="27"/>
      <c r="CD178" s="27"/>
    </row>
    <row r="179" spans="4:82">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8"/>
      <c r="BE179" s="5"/>
      <c r="BM179" s="20"/>
      <c r="BN179" s="27"/>
      <c r="CB179" s="27"/>
      <c r="CC179" s="27"/>
      <c r="CD179" s="27"/>
    </row>
    <row r="180" spans="4:82">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8"/>
      <c r="BE180" s="5"/>
      <c r="BM180" s="20"/>
      <c r="BN180" s="27"/>
      <c r="CB180" s="27"/>
      <c r="CC180" s="27"/>
      <c r="CD180" s="27"/>
    </row>
    <row r="181" spans="4:82">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8"/>
      <c r="BE181" s="5"/>
      <c r="BM181" s="20"/>
      <c r="BN181" s="27"/>
      <c r="CB181" s="27"/>
      <c r="CC181" s="27"/>
      <c r="CD181" s="27"/>
    </row>
    <row r="182" spans="4:82">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8"/>
      <c r="BE182" s="5"/>
      <c r="BM182" s="20"/>
      <c r="BN182" s="27"/>
      <c r="CB182" s="27"/>
      <c r="CC182" s="27"/>
      <c r="CD182" s="27"/>
    </row>
    <row r="183" spans="4:82">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8"/>
      <c r="BE183" s="5"/>
      <c r="BM183" s="20"/>
      <c r="BN183" s="27"/>
      <c r="CB183" s="27"/>
      <c r="CC183" s="27"/>
      <c r="CD183" s="27"/>
    </row>
    <row r="184" spans="4:82">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8"/>
      <c r="BE184" s="5"/>
      <c r="BM184" s="20"/>
      <c r="BN184" s="27"/>
      <c r="CB184" s="27"/>
      <c r="CC184" s="27"/>
      <c r="CD184" s="27"/>
    </row>
    <row r="185" spans="4:82">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8"/>
      <c r="BE185" s="5"/>
      <c r="BM185" s="20"/>
      <c r="BN185" s="27"/>
      <c r="CB185" s="27"/>
      <c r="CC185" s="27"/>
      <c r="CD185" s="27"/>
    </row>
    <row r="186" spans="4:82">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8"/>
      <c r="BE186" s="5"/>
      <c r="BM186" s="20"/>
      <c r="BN186" s="27"/>
      <c r="CB186" s="27"/>
      <c r="CC186" s="27"/>
      <c r="CD186" s="27"/>
    </row>
    <row r="187" spans="4:82">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8"/>
      <c r="BE187" s="5"/>
      <c r="BM187" s="20"/>
      <c r="BN187" s="27"/>
      <c r="CB187" s="27"/>
      <c r="CC187" s="27"/>
      <c r="CD187" s="27"/>
    </row>
    <row r="188" spans="4:82">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8"/>
      <c r="BE188" s="5"/>
      <c r="BM188" s="20"/>
      <c r="BN188" s="27"/>
      <c r="CB188" s="27"/>
      <c r="CC188" s="27"/>
      <c r="CD188" s="27"/>
    </row>
    <row r="189" spans="4:82">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8"/>
      <c r="BE189" s="5"/>
      <c r="BM189" s="20"/>
      <c r="BN189" s="27"/>
      <c r="CB189" s="27"/>
      <c r="CC189" s="27"/>
      <c r="CD189" s="27"/>
    </row>
    <row r="190" spans="4:82">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8"/>
      <c r="BE190" s="5"/>
      <c r="BM190" s="20"/>
      <c r="BN190" s="27"/>
      <c r="CB190" s="27"/>
      <c r="CC190" s="27"/>
      <c r="CD190" s="27"/>
    </row>
    <row r="191" spans="4:82">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8"/>
      <c r="BE191" s="5"/>
      <c r="BM191" s="20"/>
      <c r="BN191" s="27"/>
      <c r="CB191" s="27"/>
      <c r="CC191" s="27"/>
      <c r="CD191" s="27"/>
    </row>
    <row r="192" spans="4:82">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8"/>
      <c r="BE192" s="5"/>
      <c r="BM192" s="20"/>
      <c r="BN192" s="27"/>
      <c r="CB192" s="27"/>
      <c r="CC192" s="27"/>
      <c r="CD192" s="27"/>
    </row>
    <row r="193" spans="4:82">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8"/>
      <c r="BE193" s="5"/>
      <c r="BM193" s="20"/>
      <c r="BN193" s="27"/>
      <c r="CB193" s="27"/>
      <c r="CC193" s="27"/>
      <c r="CD193" s="27"/>
    </row>
    <row r="194" spans="4:82">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8"/>
      <c r="BE194" s="5"/>
      <c r="BM194" s="20"/>
      <c r="BN194" s="27"/>
      <c r="CB194" s="27"/>
      <c r="CC194" s="27"/>
      <c r="CD194" s="27"/>
    </row>
    <row r="195" spans="4:82">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8"/>
      <c r="BE195" s="5"/>
      <c r="BM195" s="20"/>
      <c r="BN195" s="27"/>
      <c r="CB195" s="27"/>
      <c r="CC195" s="27"/>
      <c r="CD195" s="27"/>
    </row>
    <row r="196" spans="4:82">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8"/>
      <c r="BE196" s="5"/>
      <c r="BM196" s="20"/>
      <c r="BN196" s="27"/>
      <c r="CB196" s="27"/>
      <c r="CC196" s="27"/>
      <c r="CD196" s="27"/>
    </row>
    <row r="197" spans="4:82">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8"/>
      <c r="BE197" s="5"/>
      <c r="BM197" s="20"/>
      <c r="BN197" s="27"/>
      <c r="CB197" s="27"/>
      <c r="CC197" s="27"/>
      <c r="CD197" s="27"/>
    </row>
    <row r="198" spans="4:82">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8"/>
      <c r="BE198" s="5"/>
      <c r="BM198" s="20"/>
      <c r="BN198" s="27"/>
      <c r="CB198" s="27"/>
      <c r="CC198" s="27"/>
      <c r="CD198" s="27"/>
    </row>
    <row r="199" spans="4:82">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8"/>
      <c r="BE199" s="5"/>
      <c r="BM199" s="20"/>
      <c r="BN199" s="27"/>
      <c r="CB199" s="27"/>
      <c r="CC199" s="27"/>
      <c r="CD199" s="27"/>
    </row>
    <row r="200" spans="4:82">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8"/>
      <c r="BE200" s="5"/>
      <c r="BM200" s="20"/>
      <c r="BN200" s="27"/>
      <c r="CB200" s="27"/>
      <c r="CC200" s="27"/>
      <c r="CD200" s="27"/>
    </row>
    <row r="201" spans="4:82">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8"/>
      <c r="BE201" s="5"/>
      <c r="BM201" s="20"/>
      <c r="BN201" s="27"/>
      <c r="CB201" s="27"/>
      <c r="CC201" s="27"/>
      <c r="CD201" s="27"/>
    </row>
    <row r="202" spans="4:82">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8"/>
      <c r="BE202" s="5"/>
      <c r="BM202" s="20"/>
      <c r="BN202" s="27"/>
      <c r="CB202" s="27"/>
      <c r="CC202" s="27"/>
      <c r="CD202" s="27"/>
    </row>
    <row r="203" spans="4:82">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8"/>
      <c r="BE203" s="5"/>
      <c r="BM203" s="20"/>
      <c r="BN203" s="27"/>
      <c r="CB203" s="27"/>
      <c r="CC203" s="27"/>
      <c r="CD203" s="27"/>
    </row>
    <row r="204" spans="4:82">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8"/>
      <c r="BE204" s="5"/>
      <c r="BM204" s="20"/>
      <c r="BN204" s="27"/>
      <c r="CB204" s="27"/>
      <c r="CC204" s="27"/>
      <c r="CD204" s="27"/>
    </row>
    <row r="205" spans="4:82">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8"/>
      <c r="BE205" s="5"/>
      <c r="BM205" s="20"/>
      <c r="BN205" s="27"/>
      <c r="CB205" s="27"/>
      <c r="CC205" s="27"/>
      <c r="CD205" s="27"/>
    </row>
    <row r="206" spans="4:82">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8"/>
      <c r="BE206" s="5"/>
      <c r="BM206" s="20"/>
      <c r="BN206" s="27"/>
      <c r="CB206" s="27"/>
      <c r="CC206" s="27"/>
      <c r="CD206" s="27"/>
    </row>
    <row r="207" spans="4:82">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8"/>
      <c r="BE207" s="5"/>
      <c r="BM207" s="20"/>
      <c r="BN207" s="27"/>
      <c r="CB207" s="27"/>
      <c r="CC207" s="27"/>
      <c r="CD207" s="27"/>
    </row>
    <row r="208" spans="4:82">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8"/>
      <c r="BE208" s="5"/>
      <c r="BM208" s="20"/>
      <c r="BN208" s="27"/>
      <c r="CB208" s="27"/>
      <c r="CC208" s="27"/>
      <c r="CD208" s="27"/>
    </row>
    <row r="209" spans="4:82">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8"/>
      <c r="BE209" s="5"/>
      <c r="BM209" s="20"/>
      <c r="BN209" s="27"/>
      <c r="CB209" s="27"/>
      <c r="CC209" s="27"/>
      <c r="CD209" s="27"/>
    </row>
    <row r="210" spans="4:82">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8"/>
      <c r="BE210" s="5"/>
      <c r="BM210" s="20"/>
      <c r="BN210" s="27"/>
      <c r="CB210" s="27"/>
      <c r="CC210" s="27"/>
      <c r="CD210" s="27"/>
    </row>
    <row r="211" spans="4:82">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8"/>
      <c r="BE211" s="5"/>
      <c r="BM211" s="20"/>
      <c r="BN211" s="27"/>
      <c r="CB211" s="27"/>
      <c r="CC211" s="27"/>
      <c r="CD211" s="27"/>
    </row>
    <row r="212" spans="4:82">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8"/>
      <c r="BE212" s="5"/>
      <c r="BM212" s="20"/>
      <c r="BN212" s="27"/>
      <c r="CB212" s="27"/>
      <c r="CC212" s="27"/>
      <c r="CD212" s="27"/>
    </row>
    <row r="213" spans="4:82">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8"/>
      <c r="BE213" s="5"/>
      <c r="BM213" s="20"/>
      <c r="BN213" s="27"/>
      <c r="CB213" s="27"/>
      <c r="CC213" s="27"/>
      <c r="CD213" s="27"/>
    </row>
    <row r="214" spans="4:82">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8"/>
      <c r="BE214" s="5"/>
      <c r="BM214" s="20"/>
      <c r="BN214" s="27"/>
      <c r="CB214" s="27"/>
      <c r="CC214" s="27"/>
      <c r="CD214" s="27"/>
    </row>
    <row r="215" spans="4:82">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8"/>
      <c r="BE215" s="5"/>
      <c r="BM215" s="20"/>
      <c r="BN215" s="27"/>
      <c r="CB215" s="27"/>
      <c r="CC215" s="27"/>
      <c r="CD215" s="27"/>
    </row>
    <row r="216" spans="4:82">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8"/>
      <c r="BE216" s="5"/>
      <c r="BM216" s="20"/>
      <c r="BN216" s="27"/>
      <c r="CB216" s="27"/>
      <c r="CC216" s="27"/>
      <c r="CD216" s="27"/>
    </row>
    <row r="217" spans="4:82">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8"/>
      <c r="BE217" s="5"/>
      <c r="BM217" s="20"/>
      <c r="BN217" s="27"/>
      <c r="CB217" s="27"/>
      <c r="CC217" s="27"/>
      <c r="CD217" s="27"/>
    </row>
    <row r="218" spans="4:82">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8"/>
      <c r="BE218" s="5"/>
      <c r="BM218" s="20"/>
      <c r="BN218" s="27"/>
      <c r="CB218" s="27"/>
      <c r="CC218" s="27"/>
      <c r="CD218" s="27"/>
    </row>
    <row r="219" spans="4:82">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8"/>
      <c r="BE219" s="5"/>
      <c r="BM219" s="20"/>
      <c r="BN219" s="27"/>
      <c r="CB219" s="27"/>
      <c r="CC219" s="27"/>
      <c r="CD219" s="27"/>
    </row>
    <row r="220" spans="4:82">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8"/>
      <c r="BE220" s="5"/>
      <c r="BM220" s="20"/>
      <c r="BN220" s="27"/>
      <c r="CB220" s="27"/>
      <c r="CC220" s="27"/>
      <c r="CD220" s="27"/>
    </row>
    <row r="221" spans="4:82">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8"/>
      <c r="BE221" s="5"/>
      <c r="BM221" s="20"/>
      <c r="BN221" s="27"/>
      <c r="CB221" s="27"/>
      <c r="CC221" s="27"/>
      <c r="CD221" s="27"/>
    </row>
    <row r="222" spans="4:82">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8"/>
      <c r="BE222" s="5"/>
      <c r="BM222" s="20"/>
      <c r="BN222" s="27"/>
      <c r="CB222" s="27"/>
      <c r="CC222" s="27"/>
      <c r="CD222" s="27"/>
    </row>
    <row r="223" spans="4:82">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8"/>
      <c r="BE223" s="5"/>
      <c r="BM223" s="20"/>
      <c r="BN223" s="27"/>
      <c r="CB223" s="27"/>
      <c r="CC223" s="27"/>
      <c r="CD223" s="27"/>
    </row>
    <row r="224" spans="4:82">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8"/>
      <c r="BE224" s="5"/>
      <c r="BM224" s="20"/>
      <c r="BN224" s="27"/>
      <c r="CB224" s="27"/>
      <c r="CC224" s="27"/>
      <c r="CD224" s="27"/>
    </row>
    <row r="225" spans="4:82">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8"/>
      <c r="BE225" s="5"/>
      <c r="BM225" s="20"/>
      <c r="BN225" s="27"/>
      <c r="CB225" s="27"/>
      <c r="CC225" s="27"/>
      <c r="CD225" s="27"/>
    </row>
    <row r="226" spans="4:82">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8"/>
      <c r="BE226" s="5"/>
      <c r="BM226" s="20"/>
      <c r="BN226" s="27"/>
      <c r="CB226" s="27"/>
      <c r="CC226" s="27"/>
      <c r="CD226" s="27"/>
    </row>
    <row r="227" spans="4:82">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8"/>
      <c r="BE227" s="5"/>
      <c r="BM227" s="20"/>
      <c r="BN227" s="27"/>
      <c r="CB227" s="27"/>
      <c r="CC227" s="27"/>
      <c r="CD227" s="27"/>
    </row>
    <row r="228" spans="4:82">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8"/>
      <c r="BE228" s="5"/>
      <c r="BM228" s="20"/>
      <c r="BN228" s="27"/>
      <c r="CB228" s="27"/>
      <c r="CC228" s="27"/>
      <c r="CD228" s="27"/>
    </row>
    <row r="229" spans="4:82">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8"/>
      <c r="BE229" s="5"/>
      <c r="BM229" s="20"/>
      <c r="BN229" s="27"/>
      <c r="CB229" s="27"/>
      <c r="CC229" s="27"/>
      <c r="CD229" s="27"/>
    </row>
    <row r="230" spans="4:82">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8"/>
      <c r="BE230" s="5"/>
      <c r="BM230" s="20"/>
      <c r="BN230" s="27"/>
      <c r="CB230" s="27"/>
      <c r="CC230" s="27"/>
      <c r="CD230" s="27"/>
    </row>
    <row r="231" spans="4:82">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8"/>
      <c r="BE231" s="5"/>
      <c r="BM231" s="20"/>
      <c r="BN231" s="27"/>
      <c r="CB231" s="27"/>
      <c r="CC231" s="27"/>
      <c r="CD231" s="27"/>
    </row>
    <row r="232" spans="4:82">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8"/>
      <c r="BE232" s="5"/>
      <c r="BM232" s="20"/>
      <c r="BN232" s="27"/>
      <c r="CB232" s="27"/>
      <c r="CC232" s="27"/>
      <c r="CD232" s="27"/>
    </row>
    <row r="233" spans="4:82">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8"/>
      <c r="BE233" s="5"/>
      <c r="BM233" s="20"/>
      <c r="BN233" s="27"/>
      <c r="CB233" s="27"/>
      <c r="CC233" s="27"/>
      <c r="CD233" s="27"/>
    </row>
    <row r="234" spans="4:82">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8"/>
      <c r="BE234" s="5"/>
      <c r="BM234" s="20"/>
      <c r="BN234" s="27"/>
      <c r="CB234" s="27"/>
      <c r="CC234" s="27"/>
      <c r="CD234" s="27"/>
    </row>
    <row r="235" spans="4:82">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8"/>
      <c r="BE235" s="5"/>
      <c r="BM235" s="20"/>
      <c r="BN235" s="27"/>
      <c r="CB235" s="27"/>
      <c r="CC235" s="27"/>
      <c r="CD235" s="27"/>
    </row>
    <row r="236" spans="4:82">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8"/>
      <c r="BE236" s="5"/>
      <c r="BM236" s="20"/>
      <c r="BN236" s="27"/>
      <c r="CB236" s="27"/>
      <c r="CC236" s="27"/>
      <c r="CD236" s="27"/>
    </row>
    <row r="237" spans="4:82">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8"/>
      <c r="BE237" s="5"/>
      <c r="BM237" s="20"/>
      <c r="BN237" s="27"/>
      <c r="CB237" s="27"/>
      <c r="CC237" s="27"/>
      <c r="CD237" s="27"/>
    </row>
    <row r="238" spans="4:82">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8"/>
      <c r="BE238" s="5"/>
      <c r="BM238" s="20"/>
      <c r="BN238" s="27"/>
      <c r="CB238" s="27"/>
      <c r="CC238" s="27"/>
      <c r="CD238" s="27"/>
    </row>
    <row r="239" spans="4:82">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8"/>
      <c r="BE239" s="5"/>
      <c r="BM239" s="20"/>
      <c r="BN239" s="27"/>
      <c r="CB239" s="27"/>
      <c r="CC239" s="27"/>
      <c r="CD239" s="27"/>
    </row>
    <row r="240" spans="4:82">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8"/>
      <c r="BE240" s="5"/>
      <c r="BM240" s="20"/>
      <c r="BN240" s="27"/>
      <c r="CB240" s="27"/>
      <c r="CC240" s="27"/>
      <c r="CD240" s="27"/>
    </row>
    <row r="241" spans="4:82">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8"/>
      <c r="BE241" s="5"/>
      <c r="BM241" s="20"/>
      <c r="BN241" s="27"/>
      <c r="CB241" s="27"/>
      <c r="CC241" s="27"/>
      <c r="CD241" s="27"/>
    </row>
    <row r="242" spans="4:82">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8"/>
      <c r="BE242" s="5"/>
      <c r="BM242" s="20"/>
      <c r="BN242" s="27"/>
      <c r="CB242" s="27"/>
      <c r="CC242" s="27"/>
      <c r="CD242" s="27"/>
    </row>
    <row r="243" spans="4:82">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8"/>
      <c r="BE243" s="5"/>
      <c r="BM243" s="20"/>
      <c r="BN243" s="27"/>
      <c r="CB243" s="27"/>
      <c r="CC243" s="27"/>
      <c r="CD243" s="27"/>
    </row>
    <row r="244" spans="4:82">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8"/>
      <c r="BE244" s="5"/>
      <c r="BM244" s="20"/>
      <c r="BN244" s="27"/>
      <c r="CB244" s="27"/>
      <c r="CC244" s="27"/>
      <c r="CD244" s="27"/>
    </row>
    <row r="245" spans="4:82">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8"/>
      <c r="BE245" s="5"/>
      <c r="BM245" s="20"/>
      <c r="BN245" s="27"/>
      <c r="CB245" s="27"/>
      <c r="CC245" s="27"/>
      <c r="CD245" s="27"/>
    </row>
    <row r="246" spans="4:82">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8"/>
      <c r="BE246" s="5"/>
      <c r="BM246" s="20"/>
      <c r="BN246" s="27"/>
      <c r="CB246" s="27"/>
      <c r="CC246" s="27"/>
      <c r="CD246" s="27"/>
    </row>
    <row r="247" spans="4:82">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8"/>
      <c r="BE247" s="5"/>
      <c r="BM247" s="20"/>
      <c r="BN247" s="27"/>
      <c r="CB247" s="27"/>
      <c r="CC247" s="27"/>
      <c r="CD247" s="27"/>
    </row>
    <row r="248" spans="4:82">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8"/>
      <c r="BE248" s="5"/>
      <c r="BM248" s="20"/>
      <c r="BN248" s="27"/>
      <c r="CB248" s="27"/>
      <c r="CC248" s="27"/>
      <c r="CD248" s="27"/>
    </row>
    <row r="249" spans="4:82">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8"/>
      <c r="BE249" s="5"/>
      <c r="BM249" s="20"/>
      <c r="BN249" s="27"/>
      <c r="CB249" s="27"/>
      <c r="CC249" s="27"/>
      <c r="CD249" s="27"/>
    </row>
    <row r="250" spans="4:82">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8"/>
      <c r="BE250" s="5"/>
      <c r="BM250" s="20"/>
      <c r="BN250" s="27"/>
      <c r="CB250" s="27"/>
      <c r="CC250" s="27"/>
      <c r="CD250" s="27"/>
    </row>
    <row r="251" spans="4:82">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8"/>
      <c r="BE251" s="5"/>
      <c r="BM251" s="20"/>
      <c r="BN251" s="27"/>
      <c r="CB251" s="27"/>
      <c r="CC251" s="27"/>
      <c r="CD251" s="27"/>
    </row>
    <row r="252" spans="4:82">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8"/>
      <c r="BE252" s="5"/>
      <c r="BM252" s="20"/>
      <c r="BN252" s="27"/>
      <c r="CB252" s="27"/>
      <c r="CC252" s="27"/>
      <c r="CD252" s="27"/>
    </row>
    <row r="253" spans="4:82">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8"/>
      <c r="BE253" s="5"/>
      <c r="BM253" s="20"/>
      <c r="BN253" s="27"/>
      <c r="CB253" s="27"/>
      <c r="CC253" s="27"/>
      <c r="CD253" s="27"/>
    </row>
    <row r="254" spans="4:82">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8"/>
      <c r="BE254" s="5"/>
      <c r="BM254" s="20"/>
      <c r="BN254" s="27"/>
      <c r="CB254" s="27"/>
      <c r="CC254" s="27"/>
      <c r="CD254" s="27"/>
    </row>
    <row r="255" spans="4:82">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8"/>
      <c r="BE255" s="5"/>
      <c r="BM255" s="20"/>
      <c r="BN255" s="27"/>
      <c r="CB255" s="27"/>
      <c r="CC255" s="27"/>
      <c r="CD255" s="27"/>
    </row>
    <row r="256" spans="4:82">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8"/>
      <c r="BE256" s="5"/>
      <c r="BM256" s="20"/>
      <c r="BN256" s="27"/>
      <c r="CB256" s="27"/>
      <c r="CC256" s="27"/>
      <c r="CD256" s="27"/>
    </row>
    <row r="257" spans="4:82">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8"/>
      <c r="BE257" s="5"/>
      <c r="BM257" s="20"/>
      <c r="BN257" s="27"/>
      <c r="CB257" s="27"/>
      <c r="CC257" s="27"/>
      <c r="CD257" s="27"/>
    </row>
    <row r="258" spans="4:82">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8"/>
      <c r="BE258" s="5"/>
      <c r="BM258" s="20"/>
      <c r="BN258" s="27"/>
      <c r="CB258" s="27"/>
      <c r="CC258" s="27"/>
      <c r="CD258" s="27"/>
    </row>
    <row r="259" spans="4:82">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8"/>
      <c r="BE259" s="5"/>
      <c r="BM259" s="20"/>
      <c r="BN259" s="27"/>
      <c r="CB259" s="27"/>
      <c r="CC259" s="27"/>
      <c r="CD259" s="27"/>
    </row>
    <row r="260" spans="4:82">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8"/>
      <c r="BE260" s="5"/>
      <c r="BM260" s="20"/>
      <c r="BN260" s="27"/>
      <c r="CB260" s="27"/>
      <c r="CC260" s="27"/>
      <c r="CD260" s="27"/>
    </row>
    <row r="261" spans="4:82">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8"/>
      <c r="BE261" s="5"/>
      <c r="BM261" s="20"/>
      <c r="BN261" s="27"/>
      <c r="CB261" s="27"/>
      <c r="CC261" s="27"/>
      <c r="CD261" s="27"/>
    </row>
    <row r="262" spans="4:82">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8"/>
      <c r="BE262" s="5"/>
      <c r="BM262" s="20"/>
      <c r="BN262" s="27"/>
      <c r="CB262" s="27"/>
      <c r="CC262" s="27"/>
      <c r="CD262" s="27"/>
    </row>
    <row r="263" spans="4:82">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8"/>
      <c r="BE263" s="5"/>
      <c r="BM263" s="20"/>
      <c r="BN263" s="27"/>
      <c r="CB263" s="27"/>
      <c r="CC263" s="27"/>
      <c r="CD263" s="27"/>
    </row>
    <row r="264" spans="4:82">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8"/>
      <c r="BE264" s="5"/>
      <c r="BM264" s="20"/>
      <c r="BN264" s="27"/>
      <c r="CB264" s="27"/>
      <c r="CC264" s="27"/>
      <c r="CD264" s="27"/>
    </row>
    <row r="265" spans="4:82">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8"/>
      <c r="BE265" s="5"/>
      <c r="BM265" s="20"/>
      <c r="BN265" s="27"/>
      <c r="CB265" s="27"/>
      <c r="CC265" s="27"/>
      <c r="CD265" s="27"/>
    </row>
    <row r="266" spans="4:82">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8"/>
      <c r="BE266" s="5"/>
      <c r="BM266" s="20"/>
      <c r="BN266" s="27"/>
      <c r="CB266" s="27"/>
      <c r="CC266" s="27"/>
      <c r="CD266" s="27"/>
    </row>
    <row r="267" spans="4:82">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8"/>
      <c r="BE267" s="5"/>
      <c r="BM267" s="20"/>
      <c r="BN267" s="27"/>
      <c r="CB267" s="27"/>
      <c r="CC267" s="27"/>
      <c r="CD267" s="27"/>
    </row>
    <row r="268" spans="4:82">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8"/>
      <c r="BE268" s="5"/>
      <c r="BM268" s="20"/>
      <c r="BN268" s="27"/>
      <c r="CB268" s="27"/>
      <c r="CC268" s="27"/>
      <c r="CD268" s="27"/>
    </row>
    <row r="269" spans="4:82">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8"/>
      <c r="BE269" s="5"/>
      <c r="BM269" s="20"/>
      <c r="BN269" s="27"/>
      <c r="CB269" s="27"/>
      <c r="CC269" s="27"/>
      <c r="CD269" s="27"/>
    </row>
    <row r="270" spans="4:82">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8"/>
      <c r="BE270" s="5"/>
      <c r="BM270" s="20"/>
      <c r="BN270" s="27"/>
      <c r="CB270" s="27"/>
      <c r="CC270" s="27"/>
      <c r="CD270" s="27"/>
    </row>
    <row r="271" spans="4:82">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8"/>
      <c r="BE271" s="5"/>
      <c r="BM271" s="20"/>
      <c r="BN271" s="27"/>
      <c r="CB271" s="27"/>
      <c r="CC271" s="27"/>
      <c r="CD271" s="27"/>
    </row>
    <row r="272" spans="4:82">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8"/>
      <c r="BE272" s="5"/>
      <c r="BM272" s="20"/>
      <c r="BN272" s="27"/>
      <c r="CB272" s="27"/>
      <c r="CC272" s="27"/>
      <c r="CD272" s="27"/>
    </row>
    <row r="273" spans="4:82">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8"/>
      <c r="BE273" s="5"/>
      <c r="BM273" s="20"/>
      <c r="BN273" s="27"/>
      <c r="CB273" s="27"/>
      <c r="CC273" s="27"/>
      <c r="CD273" s="27"/>
    </row>
    <row r="274" spans="4:82">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8"/>
      <c r="BE274" s="5"/>
      <c r="BM274" s="20"/>
      <c r="BN274" s="27"/>
      <c r="CB274" s="27"/>
      <c r="CC274" s="27"/>
      <c r="CD274" s="27"/>
    </row>
    <row r="275" spans="4:82">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8"/>
      <c r="BE275" s="5"/>
      <c r="BM275" s="20"/>
      <c r="BN275" s="27"/>
      <c r="CB275" s="27"/>
      <c r="CC275" s="27"/>
      <c r="CD275" s="27"/>
    </row>
    <row r="276" spans="4:82">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8"/>
      <c r="BE276" s="5"/>
      <c r="BM276" s="20"/>
      <c r="BN276" s="27"/>
      <c r="CB276" s="27"/>
      <c r="CC276" s="27"/>
      <c r="CD276" s="27"/>
    </row>
    <row r="277" spans="4:82">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8"/>
      <c r="BE277" s="5"/>
      <c r="BM277" s="20"/>
      <c r="BN277" s="27"/>
      <c r="CB277" s="27"/>
      <c r="CC277" s="27"/>
      <c r="CD277" s="27"/>
    </row>
    <row r="278" spans="4:82">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8"/>
      <c r="BE278" s="5"/>
      <c r="BM278" s="20"/>
      <c r="BN278" s="27"/>
      <c r="CB278" s="27"/>
      <c r="CC278" s="27"/>
      <c r="CD278" s="27"/>
    </row>
    <row r="279" spans="4:82">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8"/>
      <c r="BE279" s="5"/>
      <c r="BM279" s="20"/>
      <c r="BN279" s="27"/>
      <c r="CB279" s="27"/>
      <c r="CC279" s="27"/>
      <c r="CD279" s="27"/>
    </row>
    <row r="280" spans="4:82">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8"/>
      <c r="BE280" s="5"/>
      <c r="BM280" s="20"/>
      <c r="BN280" s="27"/>
      <c r="CB280" s="27"/>
      <c r="CC280" s="27"/>
      <c r="CD280" s="27"/>
    </row>
    <row r="281" spans="4:82">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8"/>
      <c r="BE281" s="5"/>
      <c r="BM281" s="20"/>
      <c r="BN281" s="27"/>
      <c r="CB281" s="27"/>
      <c r="CC281" s="27"/>
      <c r="CD281" s="27"/>
    </row>
    <row r="282" spans="4:82">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8"/>
      <c r="BE282" s="5"/>
      <c r="BM282" s="20"/>
      <c r="BN282" s="27"/>
      <c r="CB282" s="27"/>
      <c r="CC282" s="27"/>
      <c r="CD282" s="27"/>
    </row>
    <row r="283" spans="4:82">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8"/>
      <c r="BE283" s="5"/>
      <c r="BM283" s="20"/>
      <c r="BN283" s="27"/>
      <c r="CB283" s="27"/>
      <c r="CC283" s="27"/>
      <c r="CD283" s="27"/>
    </row>
    <row r="284" spans="4:82">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8"/>
      <c r="BE284" s="5"/>
      <c r="BM284" s="20"/>
      <c r="BN284" s="27"/>
      <c r="CB284" s="27"/>
      <c r="CC284" s="27"/>
      <c r="CD284" s="27"/>
    </row>
    <row r="285" spans="4:82">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8"/>
      <c r="BE285" s="5"/>
      <c r="BM285" s="20"/>
      <c r="BN285" s="27"/>
      <c r="CB285" s="27"/>
      <c r="CC285" s="27"/>
      <c r="CD285" s="27"/>
    </row>
    <row r="286" spans="4:82">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8"/>
      <c r="BE286" s="5"/>
      <c r="BM286" s="20"/>
      <c r="BN286" s="27"/>
      <c r="CB286" s="27"/>
      <c r="CC286" s="27"/>
      <c r="CD286" s="27"/>
    </row>
    <row r="287" spans="4:82">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8"/>
      <c r="BE287" s="5"/>
      <c r="BM287" s="20"/>
      <c r="BN287" s="27"/>
      <c r="CB287" s="27"/>
      <c r="CC287" s="27"/>
      <c r="CD287" s="27"/>
    </row>
    <row r="288" spans="4:82">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8"/>
      <c r="BE288" s="5"/>
      <c r="BM288" s="20"/>
      <c r="BN288" s="27"/>
      <c r="CB288" s="27"/>
      <c r="CC288" s="27"/>
      <c r="CD288" s="27"/>
    </row>
    <row r="289" spans="4:82">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8"/>
      <c r="BE289" s="5"/>
      <c r="BM289" s="20"/>
      <c r="BN289" s="27"/>
      <c r="CB289" s="27"/>
      <c r="CC289" s="27"/>
      <c r="CD289" s="27"/>
    </row>
    <row r="290" spans="4:82">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8"/>
      <c r="BE290" s="5"/>
      <c r="BM290" s="20"/>
      <c r="BN290" s="27"/>
      <c r="CB290" s="27"/>
      <c r="CC290" s="27"/>
      <c r="CD290" s="27"/>
    </row>
    <row r="291" spans="4:82">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8"/>
      <c r="BE291" s="5"/>
      <c r="BM291" s="20"/>
      <c r="BN291" s="27"/>
      <c r="CB291" s="27"/>
      <c r="CC291" s="27"/>
      <c r="CD291" s="27"/>
    </row>
    <row r="292" spans="4:82">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8"/>
      <c r="BE292" s="5"/>
      <c r="BM292" s="20"/>
      <c r="BN292" s="27"/>
      <c r="CB292" s="27"/>
      <c r="CC292" s="27"/>
      <c r="CD292" s="27"/>
    </row>
    <row r="293" spans="4:82">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8"/>
      <c r="BE293" s="5"/>
      <c r="BM293" s="20"/>
      <c r="BN293" s="27"/>
      <c r="CB293" s="27"/>
      <c r="CC293" s="27"/>
      <c r="CD293" s="27"/>
    </row>
    <row r="294" spans="4:82">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8"/>
      <c r="BE294" s="5"/>
      <c r="BM294" s="20"/>
      <c r="BN294" s="27"/>
      <c r="CB294" s="27"/>
      <c r="CC294" s="27"/>
      <c r="CD294" s="27"/>
    </row>
    <row r="295" spans="4:82">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8"/>
      <c r="BE295" s="5"/>
      <c r="BM295" s="20"/>
      <c r="BN295" s="27"/>
      <c r="CB295" s="27"/>
      <c r="CC295" s="27"/>
      <c r="CD295" s="27"/>
    </row>
    <row r="296" spans="4:82">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8"/>
      <c r="BE296" s="5"/>
      <c r="BM296" s="20"/>
      <c r="BN296" s="27"/>
      <c r="CB296" s="27"/>
      <c r="CC296" s="27"/>
      <c r="CD296" s="27"/>
    </row>
    <row r="297" spans="4:82">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8"/>
      <c r="BE297" s="5"/>
      <c r="BM297" s="20"/>
      <c r="BN297" s="27"/>
      <c r="CB297" s="27"/>
      <c r="CC297" s="27"/>
      <c r="CD297" s="27"/>
    </row>
    <row r="298" spans="4:82">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8"/>
      <c r="BE298" s="5"/>
      <c r="BM298" s="20"/>
      <c r="BN298" s="27"/>
      <c r="CB298" s="27"/>
      <c r="CC298" s="27"/>
      <c r="CD298" s="27"/>
    </row>
    <row r="299" spans="4:82">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8"/>
      <c r="BE299" s="5"/>
      <c r="BM299" s="20"/>
      <c r="BN299" s="27"/>
      <c r="CB299" s="27"/>
      <c r="CC299" s="27"/>
      <c r="CD299" s="27"/>
    </row>
    <row r="300" spans="4:82">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8"/>
      <c r="BE300" s="5"/>
      <c r="BM300" s="20"/>
      <c r="BN300" s="27"/>
      <c r="CB300" s="27"/>
      <c r="CC300" s="27"/>
      <c r="CD300" s="27"/>
    </row>
    <row r="301" spans="4:82">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8"/>
      <c r="BE301" s="5"/>
      <c r="BM301" s="20"/>
      <c r="BN301" s="27"/>
      <c r="CB301" s="27"/>
      <c r="CC301" s="27"/>
      <c r="CD301" s="27"/>
    </row>
    <row r="302" spans="4:82">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8"/>
      <c r="BE302" s="5"/>
      <c r="BM302" s="20"/>
      <c r="BN302" s="27"/>
      <c r="CB302" s="27"/>
      <c r="CC302" s="27"/>
      <c r="CD302" s="27"/>
    </row>
    <row r="303" spans="4:82">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8"/>
      <c r="BE303" s="5"/>
      <c r="BM303" s="20"/>
      <c r="BN303" s="27"/>
      <c r="CB303" s="27"/>
      <c r="CC303" s="27"/>
      <c r="CD303" s="27"/>
    </row>
    <row r="304" spans="4:82">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8"/>
      <c r="BE304" s="5"/>
      <c r="BM304" s="20"/>
      <c r="BN304" s="27"/>
      <c r="CB304" s="27"/>
      <c r="CC304" s="27"/>
      <c r="CD304" s="27"/>
    </row>
    <row r="305" spans="4:82">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8"/>
      <c r="BE305" s="5"/>
      <c r="BM305" s="20"/>
      <c r="BN305" s="27"/>
      <c r="CB305" s="27"/>
      <c r="CC305" s="27"/>
      <c r="CD305" s="27"/>
    </row>
    <row r="306" spans="4:82">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8"/>
      <c r="BE306" s="5"/>
      <c r="BM306" s="20"/>
      <c r="BN306" s="27"/>
      <c r="CB306" s="27"/>
      <c r="CC306" s="27"/>
      <c r="CD306" s="27"/>
    </row>
    <row r="307" spans="4:82">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8"/>
      <c r="BE307" s="5"/>
      <c r="BM307" s="20"/>
      <c r="BN307" s="27"/>
      <c r="CB307" s="27"/>
      <c r="CC307" s="27"/>
      <c r="CD307" s="27"/>
    </row>
    <row r="308" spans="4:82">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8"/>
      <c r="BE308" s="5"/>
      <c r="BM308" s="20"/>
      <c r="BN308" s="27"/>
      <c r="CB308" s="27"/>
      <c r="CC308" s="27"/>
      <c r="CD308" s="27"/>
    </row>
    <row r="309" spans="4:82">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8"/>
      <c r="BE309" s="5"/>
      <c r="BM309" s="20"/>
      <c r="BN309" s="27"/>
      <c r="CB309" s="27"/>
      <c r="CC309" s="27"/>
      <c r="CD309" s="27"/>
    </row>
    <row r="310" spans="4:82">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8"/>
      <c r="BE310" s="5"/>
      <c r="BM310" s="20"/>
      <c r="BN310" s="27"/>
      <c r="CB310" s="27"/>
      <c r="CC310" s="27"/>
      <c r="CD310" s="27"/>
    </row>
    <row r="311" spans="4:82">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8"/>
      <c r="BE311" s="5"/>
      <c r="BM311" s="20"/>
      <c r="BN311" s="27"/>
      <c r="CB311" s="27"/>
      <c r="CC311" s="27"/>
      <c r="CD311" s="27"/>
    </row>
    <row r="312" spans="4:82">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8"/>
      <c r="BE312" s="5"/>
      <c r="BM312" s="20"/>
      <c r="BN312" s="27"/>
      <c r="CB312" s="27"/>
      <c r="CC312" s="27"/>
      <c r="CD312" s="27"/>
    </row>
    <row r="313" spans="4:82">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8"/>
      <c r="BE313" s="5"/>
      <c r="BM313" s="20"/>
      <c r="BN313" s="27"/>
      <c r="CB313" s="27"/>
      <c r="CC313" s="27"/>
      <c r="CD313" s="27"/>
    </row>
    <row r="314" spans="4:82">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8"/>
      <c r="BE314" s="5"/>
      <c r="BM314" s="20"/>
      <c r="BN314" s="27"/>
      <c r="CB314" s="27"/>
      <c r="CC314" s="27"/>
      <c r="CD314" s="27"/>
    </row>
    <row r="315" spans="4:82">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8"/>
      <c r="BE315" s="5"/>
      <c r="BM315" s="20"/>
      <c r="BN315" s="27"/>
      <c r="CB315" s="27"/>
      <c r="CC315" s="27"/>
      <c r="CD315" s="27"/>
    </row>
    <row r="316" spans="4:82">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8"/>
      <c r="BE316" s="5"/>
      <c r="BM316" s="20"/>
      <c r="BN316" s="27"/>
      <c r="CB316" s="27"/>
      <c r="CC316" s="27"/>
      <c r="CD316" s="27"/>
    </row>
    <row r="317" spans="4:82">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8"/>
      <c r="BE317" s="5"/>
      <c r="BM317" s="20"/>
      <c r="BN317" s="27"/>
      <c r="CB317" s="27"/>
      <c r="CC317" s="27"/>
      <c r="CD317" s="27"/>
    </row>
    <row r="318" spans="4:82">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8"/>
      <c r="BE318" s="5"/>
      <c r="BM318" s="20"/>
      <c r="BN318" s="27"/>
      <c r="CB318" s="27"/>
      <c r="CC318" s="27"/>
      <c r="CD318" s="27"/>
    </row>
    <row r="319" spans="4:82">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8"/>
      <c r="BE319" s="5"/>
      <c r="BM319" s="20"/>
      <c r="BN319" s="27"/>
      <c r="CB319" s="27"/>
      <c r="CC319" s="27"/>
      <c r="CD319" s="27"/>
    </row>
    <row r="320" spans="4:82">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8"/>
      <c r="BE320" s="5"/>
      <c r="BM320" s="20"/>
      <c r="BN320" s="27"/>
      <c r="CB320" s="27"/>
      <c r="CC320" s="27"/>
      <c r="CD320" s="27"/>
    </row>
    <row r="321" spans="4:82">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8"/>
      <c r="BE321" s="5"/>
      <c r="BM321" s="20"/>
      <c r="BN321" s="27"/>
      <c r="CB321" s="27"/>
      <c r="CC321" s="27"/>
      <c r="CD321" s="27"/>
    </row>
    <row r="322" spans="4:82">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8"/>
      <c r="BE322" s="5"/>
      <c r="BM322" s="20"/>
      <c r="BN322" s="27"/>
      <c r="CB322" s="27"/>
      <c r="CC322" s="27"/>
      <c r="CD322" s="27"/>
    </row>
    <row r="323" spans="4:82">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8"/>
      <c r="BE323" s="5"/>
      <c r="BM323" s="20"/>
      <c r="BN323" s="27"/>
      <c r="CB323" s="27"/>
      <c r="CC323" s="27"/>
      <c r="CD323" s="27"/>
    </row>
    <row r="324" spans="4:82">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8"/>
      <c r="BE324" s="5"/>
      <c r="BM324" s="20"/>
      <c r="BN324" s="27"/>
      <c r="CB324" s="27"/>
      <c r="CC324" s="27"/>
      <c r="CD324" s="27"/>
    </row>
    <row r="325" spans="4:82">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8"/>
      <c r="BE325" s="5"/>
      <c r="BM325" s="20"/>
      <c r="BN325" s="27"/>
      <c r="CB325" s="27"/>
      <c r="CC325" s="27"/>
      <c r="CD325" s="27"/>
    </row>
    <row r="326" spans="4:82">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8"/>
      <c r="BE326" s="5"/>
      <c r="BM326" s="20"/>
      <c r="BN326" s="27"/>
      <c r="CB326" s="27"/>
      <c r="CC326" s="27"/>
      <c r="CD326" s="27"/>
    </row>
    <row r="327" spans="4:82">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8"/>
      <c r="BE327" s="5"/>
      <c r="BM327" s="20"/>
      <c r="BN327" s="27"/>
      <c r="CB327" s="27"/>
      <c r="CC327" s="27"/>
      <c r="CD327" s="27"/>
    </row>
    <row r="328" spans="4:82">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8"/>
      <c r="BE328" s="5"/>
      <c r="BM328" s="20"/>
      <c r="BN328" s="27"/>
      <c r="CB328" s="27"/>
      <c r="CC328" s="27"/>
      <c r="CD328" s="27"/>
    </row>
    <row r="329" spans="4:82">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8"/>
      <c r="BE329" s="5"/>
      <c r="BM329" s="20"/>
      <c r="BN329" s="27"/>
      <c r="CB329" s="27"/>
      <c r="CC329" s="27"/>
      <c r="CD329" s="27"/>
    </row>
    <row r="330" spans="4:82">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8"/>
      <c r="BE330" s="5"/>
      <c r="BM330" s="20"/>
      <c r="BN330" s="27"/>
      <c r="CB330" s="27"/>
      <c r="CC330" s="27"/>
      <c r="CD330" s="27"/>
    </row>
    <row r="331" spans="4:82">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8"/>
      <c r="BE331" s="5"/>
      <c r="BM331" s="20"/>
      <c r="BN331" s="27"/>
      <c r="CB331" s="27"/>
      <c r="CC331" s="27"/>
      <c r="CD331" s="27"/>
    </row>
    <row r="332" spans="4:82">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8"/>
      <c r="BE332" s="5"/>
      <c r="BM332" s="20"/>
      <c r="BN332" s="27"/>
      <c r="CB332" s="27"/>
      <c r="CC332" s="27"/>
      <c r="CD332" s="27"/>
    </row>
    <row r="333" spans="4:82">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8"/>
      <c r="BE333" s="5"/>
      <c r="BM333" s="20"/>
      <c r="BN333" s="27"/>
      <c r="CB333" s="27"/>
      <c r="CC333" s="27"/>
      <c r="CD333" s="27"/>
    </row>
    <row r="334" spans="4:82">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8"/>
      <c r="BE334" s="5"/>
      <c r="BM334" s="20"/>
      <c r="BN334" s="27"/>
      <c r="CB334" s="27"/>
      <c r="CC334" s="27"/>
      <c r="CD334" s="27"/>
    </row>
    <row r="335" spans="4:82">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8"/>
      <c r="BE335" s="5"/>
      <c r="BM335" s="20"/>
      <c r="BN335" s="27"/>
      <c r="CB335" s="27"/>
      <c r="CC335" s="27"/>
      <c r="CD335" s="27"/>
    </row>
    <row r="336" spans="4:82">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8"/>
      <c r="BE336" s="5"/>
      <c r="BM336" s="20"/>
      <c r="BN336" s="27"/>
      <c r="CB336" s="27"/>
      <c r="CC336" s="27"/>
      <c r="CD336" s="27"/>
    </row>
    <row r="337" spans="4:82">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8"/>
      <c r="BE337" s="5"/>
      <c r="BM337" s="20"/>
      <c r="BN337" s="27"/>
      <c r="CB337" s="27"/>
      <c r="CC337" s="27"/>
      <c r="CD337" s="27"/>
    </row>
    <row r="338" spans="4:82">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8"/>
      <c r="BE338" s="5"/>
      <c r="BM338" s="20"/>
      <c r="BN338" s="27"/>
      <c r="CB338" s="27"/>
      <c r="CC338" s="27"/>
      <c r="CD338" s="27"/>
    </row>
    <row r="339" spans="4:82">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8"/>
      <c r="BE339" s="5"/>
      <c r="BM339" s="20"/>
      <c r="BN339" s="27"/>
      <c r="CB339" s="27"/>
      <c r="CC339" s="27"/>
      <c r="CD339" s="27"/>
    </row>
    <row r="340" spans="4:82">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8"/>
      <c r="BE340" s="5"/>
      <c r="BM340" s="20"/>
      <c r="BN340" s="27"/>
      <c r="CB340" s="27"/>
      <c r="CC340" s="27"/>
      <c r="CD340" s="27"/>
    </row>
    <row r="341" spans="4:82">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8"/>
      <c r="BE341" s="5"/>
      <c r="BM341" s="20"/>
      <c r="BN341" s="27"/>
      <c r="CB341" s="27"/>
      <c r="CC341" s="27"/>
      <c r="CD341" s="27"/>
    </row>
    <row r="342" spans="4:82">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8"/>
      <c r="BE342" s="5"/>
      <c r="BM342" s="20"/>
      <c r="BN342" s="27"/>
      <c r="CB342" s="27"/>
      <c r="CC342" s="27"/>
      <c r="CD342" s="27"/>
    </row>
    <row r="343" spans="4:82">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8"/>
      <c r="BE343" s="5"/>
      <c r="BM343" s="20"/>
      <c r="BN343" s="27"/>
      <c r="CB343" s="27"/>
      <c r="CC343" s="27"/>
      <c r="CD343" s="27"/>
    </row>
    <row r="344" spans="4:82">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8"/>
      <c r="BE344" s="5"/>
      <c r="BM344" s="20"/>
      <c r="BN344" s="27"/>
      <c r="CB344" s="27"/>
      <c r="CC344" s="27"/>
      <c r="CD344" s="27"/>
    </row>
    <row r="345" spans="4:82">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8"/>
      <c r="BE345" s="5"/>
      <c r="BM345" s="20"/>
      <c r="BN345" s="27"/>
      <c r="CB345" s="27"/>
      <c r="CC345" s="27"/>
      <c r="CD345" s="27"/>
    </row>
    <row r="346" spans="4:82">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8"/>
      <c r="BE346" s="5"/>
      <c r="BM346" s="20"/>
      <c r="BN346" s="27"/>
      <c r="CB346" s="27"/>
      <c r="CC346" s="27"/>
      <c r="CD346" s="27"/>
    </row>
    <row r="347" spans="4:82">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8"/>
      <c r="BE347" s="5"/>
      <c r="BM347" s="20"/>
      <c r="BN347" s="27"/>
      <c r="CB347" s="27"/>
      <c r="CC347" s="27"/>
      <c r="CD347" s="27"/>
    </row>
    <row r="348" spans="4:82">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8"/>
      <c r="BE348" s="5"/>
      <c r="BM348" s="20"/>
      <c r="BN348" s="27"/>
      <c r="CB348" s="27"/>
      <c r="CC348" s="27"/>
      <c r="CD348" s="27"/>
    </row>
    <row r="349" spans="4:82">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8"/>
      <c r="BE349" s="5"/>
      <c r="BM349" s="20"/>
      <c r="BN349" s="27"/>
      <c r="CB349" s="27"/>
      <c r="CC349" s="27"/>
      <c r="CD349" s="27"/>
    </row>
    <row r="350" spans="4:82">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8"/>
      <c r="BE350" s="5"/>
      <c r="BM350" s="20"/>
      <c r="BN350" s="27"/>
      <c r="CB350" s="27"/>
      <c r="CC350" s="27"/>
      <c r="CD350" s="27"/>
    </row>
    <row r="351" spans="4:82">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8"/>
      <c r="BE351" s="5"/>
      <c r="BM351" s="20"/>
      <c r="BN351" s="27"/>
      <c r="CB351" s="27"/>
      <c r="CC351" s="27"/>
      <c r="CD351" s="27"/>
    </row>
    <row r="352" spans="4:82">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8"/>
      <c r="BE352" s="5"/>
      <c r="BM352" s="20"/>
      <c r="BN352" s="27"/>
      <c r="CB352" s="27"/>
      <c r="CC352" s="27"/>
      <c r="CD352" s="27"/>
    </row>
    <row r="353" spans="4:82">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8"/>
      <c r="BE353" s="5"/>
      <c r="BM353" s="20"/>
      <c r="BN353" s="27"/>
      <c r="CB353" s="27"/>
      <c r="CC353" s="27"/>
      <c r="CD353" s="27"/>
    </row>
    <row r="354" spans="4:82">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8"/>
      <c r="BE354" s="5"/>
      <c r="BM354" s="20"/>
      <c r="BN354" s="27"/>
      <c r="CB354" s="27"/>
      <c r="CC354" s="27"/>
      <c r="CD354" s="27"/>
    </row>
    <row r="355" spans="4:82">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8"/>
      <c r="BE355" s="5"/>
      <c r="BM355" s="20"/>
      <c r="BN355" s="27"/>
      <c r="CB355" s="27"/>
      <c r="CC355" s="27"/>
      <c r="CD355" s="27"/>
    </row>
    <row r="356" spans="4:82">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8"/>
      <c r="BE356" s="5"/>
      <c r="BM356" s="20"/>
      <c r="BN356" s="27"/>
      <c r="CB356" s="27"/>
      <c r="CC356" s="27"/>
      <c r="CD356" s="27"/>
    </row>
    <row r="357" spans="4:82">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8"/>
      <c r="BE357" s="5"/>
      <c r="BM357" s="20"/>
      <c r="BN357" s="27"/>
      <c r="CB357" s="27"/>
      <c r="CC357" s="27"/>
      <c r="CD357" s="27"/>
    </row>
    <row r="358" spans="4:82">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8"/>
      <c r="BE358" s="5"/>
      <c r="BM358" s="20"/>
      <c r="BN358" s="27"/>
      <c r="CB358" s="27"/>
      <c r="CC358" s="27"/>
      <c r="CD358" s="27"/>
    </row>
    <row r="359" spans="4:82">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8"/>
      <c r="BE359" s="5"/>
      <c r="BM359" s="20"/>
      <c r="BN359" s="27"/>
      <c r="CB359" s="27"/>
      <c r="CC359" s="27"/>
      <c r="CD359" s="27"/>
    </row>
    <row r="360" spans="4:82">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8"/>
      <c r="BE360" s="5"/>
      <c r="BM360" s="20"/>
      <c r="BN360" s="27"/>
      <c r="CB360" s="27"/>
      <c r="CC360" s="27"/>
      <c r="CD360" s="27"/>
    </row>
    <row r="361" spans="4:82">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8"/>
      <c r="BE361" s="5"/>
      <c r="BM361" s="20"/>
      <c r="BN361" s="27"/>
      <c r="CB361" s="27"/>
      <c r="CC361" s="27"/>
      <c r="CD361" s="27"/>
    </row>
    <row r="362" spans="4:82">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8"/>
      <c r="BE362" s="5"/>
      <c r="BM362" s="20"/>
      <c r="BN362" s="27"/>
      <c r="CB362" s="27"/>
      <c r="CC362" s="27"/>
      <c r="CD362" s="27"/>
    </row>
    <row r="363" spans="4:82">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8"/>
      <c r="BE363" s="5"/>
      <c r="BM363" s="20"/>
      <c r="BN363" s="27"/>
      <c r="CB363" s="27"/>
      <c r="CC363" s="27"/>
      <c r="CD363" s="27"/>
    </row>
    <row r="364" spans="4:82">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8"/>
      <c r="BE364" s="5"/>
      <c r="BM364" s="20"/>
      <c r="BN364" s="27"/>
      <c r="CB364" s="27"/>
      <c r="CC364" s="27"/>
      <c r="CD364" s="27"/>
    </row>
    <row r="365" spans="4:82">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8"/>
      <c r="BE365" s="5"/>
      <c r="BM365" s="20"/>
      <c r="BN365" s="27"/>
      <c r="CB365" s="27"/>
      <c r="CC365" s="27"/>
      <c r="CD365" s="27"/>
    </row>
    <row r="366" spans="4:82">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8"/>
      <c r="BE366" s="5"/>
      <c r="BM366" s="20"/>
      <c r="BN366" s="27"/>
      <c r="CB366" s="27"/>
      <c r="CC366" s="27"/>
      <c r="CD366" s="27"/>
    </row>
    <row r="367" spans="4:82">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8"/>
      <c r="BE367" s="5"/>
      <c r="BM367" s="20"/>
      <c r="BN367" s="27"/>
      <c r="CB367" s="27"/>
      <c r="CC367" s="27"/>
      <c r="CD367" s="27"/>
    </row>
    <row r="368" spans="4:82">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8"/>
      <c r="BE368" s="5"/>
      <c r="BM368" s="20"/>
      <c r="BN368" s="27"/>
      <c r="CB368" s="27"/>
      <c r="CC368" s="27"/>
      <c r="CD368" s="27"/>
    </row>
    <row r="369" spans="4:82">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8"/>
      <c r="BE369" s="5"/>
      <c r="BM369" s="20"/>
      <c r="BN369" s="27"/>
      <c r="CB369" s="27"/>
      <c r="CC369" s="27"/>
      <c r="CD369" s="27"/>
    </row>
    <row r="370" spans="4:82">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8"/>
      <c r="BE370" s="5"/>
      <c r="BM370" s="20"/>
      <c r="BN370" s="27"/>
      <c r="CB370" s="27"/>
      <c r="CC370" s="27"/>
      <c r="CD370" s="27"/>
    </row>
    <row r="371" spans="4:82">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8"/>
      <c r="BE371" s="5"/>
      <c r="BM371" s="20"/>
      <c r="BN371" s="27"/>
      <c r="CB371" s="27"/>
      <c r="CC371" s="27"/>
      <c r="CD371" s="27"/>
    </row>
    <row r="372" spans="4:82">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8"/>
      <c r="BE372" s="5"/>
      <c r="BM372" s="20"/>
      <c r="BN372" s="27"/>
      <c r="CB372" s="27"/>
      <c r="CC372" s="27"/>
      <c r="CD372" s="27"/>
    </row>
    <row r="373" spans="4:82">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8"/>
      <c r="BE373" s="5"/>
      <c r="BM373" s="20"/>
      <c r="BN373" s="27"/>
      <c r="CB373" s="27"/>
      <c r="CC373" s="27"/>
      <c r="CD373" s="27"/>
    </row>
    <row r="374" spans="4:82">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8"/>
      <c r="BE374" s="5"/>
      <c r="BM374" s="20"/>
      <c r="BN374" s="27"/>
      <c r="CB374" s="27"/>
      <c r="CC374" s="27"/>
      <c r="CD374" s="27"/>
    </row>
    <row r="375" spans="4:82">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8"/>
      <c r="BE375" s="5"/>
      <c r="BM375" s="20"/>
      <c r="BN375" s="27"/>
      <c r="CB375" s="27"/>
      <c r="CC375" s="27"/>
      <c r="CD375" s="27"/>
    </row>
    <row r="376" spans="4:82">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8"/>
      <c r="BE376" s="5"/>
      <c r="BM376" s="20"/>
      <c r="BN376" s="27"/>
      <c r="CB376" s="27"/>
      <c r="CC376" s="27"/>
      <c r="CD376" s="27"/>
    </row>
    <row r="377" spans="4:82">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8"/>
      <c r="BE377" s="5"/>
      <c r="BM377" s="20"/>
      <c r="BN377" s="27"/>
      <c r="CB377" s="27"/>
      <c r="CC377" s="27"/>
      <c r="CD377" s="27"/>
    </row>
    <row r="378" spans="4:82">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8"/>
      <c r="BE378" s="5"/>
      <c r="BM378" s="20"/>
      <c r="BN378" s="27"/>
      <c r="CB378" s="27"/>
      <c r="CC378" s="27"/>
      <c r="CD378" s="27"/>
    </row>
    <row r="379" spans="4:82">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8"/>
      <c r="BE379" s="5"/>
      <c r="BM379" s="20"/>
      <c r="BN379" s="27"/>
      <c r="CB379" s="27"/>
      <c r="CC379" s="27"/>
      <c r="CD379" s="27"/>
    </row>
    <row r="380" spans="4:82">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8"/>
      <c r="BE380" s="5"/>
      <c r="BM380" s="20"/>
      <c r="BN380" s="27"/>
      <c r="CB380" s="27"/>
      <c r="CC380" s="27"/>
      <c r="CD380" s="27"/>
    </row>
    <row r="381" spans="4:82">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8"/>
      <c r="BE381" s="5"/>
      <c r="BM381" s="20"/>
      <c r="BN381" s="27"/>
      <c r="CB381" s="27"/>
      <c r="CC381" s="27"/>
      <c r="CD381" s="27"/>
    </row>
    <row r="382" spans="4:82">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8"/>
      <c r="BE382" s="5"/>
      <c r="BM382" s="20"/>
      <c r="BN382" s="27"/>
      <c r="CB382" s="27"/>
      <c r="CC382" s="27"/>
      <c r="CD382" s="27"/>
    </row>
    <row r="383" spans="4:82">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8"/>
      <c r="BE383" s="5"/>
      <c r="BM383" s="20"/>
      <c r="BN383" s="27"/>
      <c r="CB383" s="27"/>
      <c r="CC383" s="27"/>
      <c r="CD383" s="27"/>
    </row>
    <row r="384" spans="4:82">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8"/>
      <c r="BE384" s="5"/>
      <c r="BM384" s="20"/>
      <c r="BN384" s="27"/>
      <c r="CB384" s="27"/>
      <c r="CC384" s="27"/>
      <c r="CD384" s="27"/>
    </row>
    <row r="385" spans="4:82">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8"/>
      <c r="BE385" s="5"/>
      <c r="BM385" s="20"/>
      <c r="BN385" s="27"/>
      <c r="CB385" s="27"/>
      <c r="CC385" s="27"/>
      <c r="CD385" s="27"/>
    </row>
    <row r="386" spans="4:82">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8"/>
      <c r="BE386" s="5"/>
      <c r="BM386" s="20"/>
      <c r="BN386" s="27"/>
      <c r="CB386" s="27"/>
      <c r="CC386" s="27"/>
      <c r="CD386" s="27"/>
    </row>
    <row r="387" spans="4:82">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8"/>
      <c r="BE387" s="5"/>
      <c r="BM387" s="20"/>
      <c r="BN387" s="27"/>
      <c r="CB387" s="27"/>
      <c r="CC387" s="27"/>
      <c r="CD387" s="27"/>
    </row>
    <row r="388" spans="4:82">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8"/>
      <c r="BE388" s="5"/>
      <c r="BM388" s="20"/>
      <c r="BN388" s="27"/>
      <c r="CB388" s="27"/>
      <c r="CC388" s="27"/>
      <c r="CD388" s="27"/>
    </row>
    <row r="389" spans="4:82">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8"/>
      <c r="BE389" s="5"/>
      <c r="BM389" s="20"/>
      <c r="BN389" s="27"/>
      <c r="CB389" s="27"/>
      <c r="CC389" s="27"/>
      <c r="CD389" s="27"/>
    </row>
    <row r="390" spans="4:82">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8"/>
      <c r="BE390" s="5"/>
      <c r="BM390" s="20"/>
      <c r="BN390" s="27"/>
      <c r="CB390" s="27"/>
      <c r="CC390" s="27"/>
      <c r="CD390" s="27"/>
    </row>
    <row r="391" spans="4:82">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8"/>
      <c r="BE391" s="5"/>
      <c r="BM391" s="20"/>
      <c r="BN391" s="27"/>
      <c r="CB391" s="27"/>
      <c r="CC391" s="27"/>
      <c r="CD391" s="27"/>
    </row>
    <row r="392" spans="4:82">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8"/>
      <c r="BE392" s="5"/>
      <c r="BM392" s="20"/>
      <c r="BN392" s="27"/>
      <c r="CB392" s="27"/>
      <c r="CC392" s="27"/>
      <c r="CD392" s="27"/>
    </row>
    <row r="393" spans="4:82">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8"/>
      <c r="BE393" s="5"/>
      <c r="BM393" s="20"/>
      <c r="BN393" s="27"/>
      <c r="CB393" s="27"/>
      <c r="CC393" s="27"/>
      <c r="CD393" s="27"/>
    </row>
    <row r="394" spans="4:82">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8"/>
      <c r="BE394" s="5"/>
      <c r="BM394" s="20"/>
      <c r="BN394" s="27"/>
      <c r="CB394" s="27"/>
      <c r="CC394" s="27"/>
      <c r="CD394" s="27"/>
    </row>
    <row r="395" spans="4:82">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8"/>
      <c r="BE395" s="5"/>
      <c r="BM395" s="20"/>
      <c r="BN395" s="27"/>
      <c r="CB395" s="27"/>
      <c r="CC395" s="27"/>
      <c r="CD395" s="27"/>
    </row>
    <row r="396" spans="4:82">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8"/>
      <c r="BE396" s="5"/>
      <c r="BM396" s="20"/>
      <c r="BN396" s="27"/>
      <c r="CB396" s="27"/>
      <c r="CC396" s="27"/>
      <c r="CD396" s="27"/>
    </row>
    <row r="397" spans="4:82">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8"/>
      <c r="BE397" s="5"/>
      <c r="BM397" s="20"/>
      <c r="BN397" s="27"/>
      <c r="CB397" s="27"/>
      <c r="CC397" s="27"/>
      <c r="CD397" s="27"/>
    </row>
    <row r="398" spans="4:82">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8"/>
      <c r="BE398" s="5"/>
      <c r="BM398" s="20"/>
      <c r="BN398" s="27"/>
      <c r="CB398" s="27"/>
      <c r="CC398" s="27"/>
      <c r="CD398" s="27"/>
    </row>
    <row r="399" spans="4:82">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8"/>
      <c r="BE399" s="5"/>
      <c r="BM399" s="20"/>
      <c r="BN399" s="27"/>
      <c r="CB399" s="27"/>
      <c r="CC399" s="27"/>
      <c r="CD399" s="27"/>
    </row>
    <row r="400" spans="4:82">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8"/>
      <c r="BE400" s="5"/>
      <c r="BM400" s="20"/>
      <c r="BN400" s="27"/>
      <c r="CB400" s="27"/>
      <c r="CC400" s="27"/>
      <c r="CD400" s="27"/>
    </row>
    <row r="401" spans="4:82">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8"/>
      <c r="BE401" s="5"/>
      <c r="BM401" s="20"/>
      <c r="BN401" s="27"/>
      <c r="CB401" s="27"/>
      <c r="CC401" s="27"/>
      <c r="CD401" s="27"/>
    </row>
    <row r="402" spans="4:82">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8"/>
      <c r="BE402" s="5"/>
      <c r="BM402" s="20"/>
      <c r="BN402" s="27"/>
      <c r="CB402" s="27"/>
      <c r="CC402" s="27"/>
      <c r="CD402" s="27"/>
    </row>
    <row r="403" spans="4:82">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8"/>
      <c r="BE403" s="5"/>
      <c r="BM403" s="20"/>
      <c r="BN403" s="27"/>
      <c r="CB403" s="27"/>
      <c r="CC403" s="27"/>
      <c r="CD403" s="27"/>
    </row>
    <row r="404" spans="4:82">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8"/>
      <c r="BE404" s="5"/>
      <c r="BM404" s="20"/>
      <c r="BN404" s="27"/>
      <c r="CB404" s="27"/>
      <c r="CC404" s="27"/>
      <c r="CD404" s="27"/>
    </row>
    <row r="405" spans="4:82">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8"/>
      <c r="BE405" s="5"/>
      <c r="BM405" s="20"/>
      <c r="BN405" s="27"/>
      <c r="CB405" s="27"/>
      <c r="CC405" s="27"/>
      <c r="CD405" s="27"/>
    </row>
    <row r="406" spans="4:82">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8"/>
      <c r="BE406" s="5"/>
      <c r="BM406" s="20"/>
      <c r="BN406" s="27"/>
      <c r="CB406" s="27"/>
      <c r="CC406" s="27"/>
      <c r="CD406" s="27"/>
    </row>
    <row r="407" spans="4:82">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8"/>
      <c r="BE407" s="5"/>
      <c r="BM407" s="20"/>
      <c r="BN407" s="27"/>
      <c r="CB407" s="27"/>
      <c r="CC407" s="27"/>
      <c r="CD407" s="27"/>
    </row>
    <row r="408" spans="4:82">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8"/>
      <c r="BE408" s="5"/>
      <c r="BM408" s="20"/>
      <c r="BN408" s="27"/>
      <c r="CB408" s="27"/>
      <c r="CC408" s="27"/>
      <c r="CD408" s="27"/>
    </row>
    <row r="409" spans="4:82">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8"/>
      <c r="BE409" s="5"/>
      <c r="BM409" s="20"/>
      <c r="BN409" s="27"/>
      <c r="CB409" s="27"/>
      <c r="CC409" s="27"/>
      <c r="CD409" s="27"/>
    </row>
    <row r="410" spans="4:82">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8"/>
      <c r="BE410" s="5"/>
      <c r="BM410" s="20"/>
      <c r="BN410" s="27"/>
      <c r="CB410" s="27"/>
      <c r="CC410" s="27"/>
      <c r="CD410" s="27"/>
    </row>
    <row r="411" spans="4:82">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8"/>
      <c r="BE411" s="5"/>
      <c r="BM411" s="20"/>
      <c r="BN411" s="27"/>
      <c r="CB411" s="27"/>
      <c r="CC411" s="27"/>
      <c r="CD411" s="27"/>
    </row>
    <row r="412" spans="4:82">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8"/>
      <c r="BE412" s="5"/>
      <c r="BM412" s="20"/>
      <c r="BN412" s="27"/>
      <c r="CB412" s="27"/>
      <c r="CC412" s="27"/>
      <c r="CD412" s="27"/>
    </row>
    <row r="413" spans="4:82">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8"/>
      <c r="BE413" s="5"/>
      <c r="BM413" s="20"/>
      <c r="BN413" s="27"/>
      <c r="CB413" s="27"/>
      <c r="CC413" s="27"/>
      <c r="CD413" s="27"/>
    </row>
    <row r="414" spans="4:82">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8"/>
      <c r="BE414" s="5"/>
      <c r="BM414" s="20"/>
      <c r="BN414" s="27"/>
      <c r="CB414" s="27"/>
      <c r="CC414" s="27"/>
      <c r="CD414" s="27"/>
    </row>
    <row r="415" spans="4:82">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8"/>
      <c r="BE415" s="5"/>
      <c r="BM415" s="20"/>
      <c r="BN415" s="27"/>
      <c r="CB415" s="27"/>
      <c r="CC415" s="27"/>
      <c r="CD415" s="27"/>
    </row>
    <row r="416" spans="4:82">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8"/>
      <c r="BE416" s="5"/>
      <c r="BM416" s="20"/>
      <c r="BN416" s="27"/>
      <c r="CB416" s="27"/>
      <c r="CC416" s="27"/>
      <c r="CD416" s="27"/>
    </row>
    <row r="417" spans="4:82">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8"/>
      <c r="BE417" s="5"/>
      <c r="BM417" s="20"/>
      <c r="BN417" s="27"/>
      <c r="CB417" s="27"/>
      <c r="CC417" s="27"/>
      <c r="CD417" s="27"/>
    </row>
    <row r="418" spans="4:82">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8"/>
      <c r="BE418" s="5"/>
      <c r="BM418" s="20"/>
      <c r="BN418" s="27"/>
      <c r="CB418" s="27"/>
      <c r="CC418" s="27"/>
      <c r="CD418" s="27"/>
    </row>
    <row r="419" spans="4:82">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8"/>
      <c r="BE419" s="5"/>
      <c r="BM419" s="20"/>
      <c r="BN419" s="27"/>
      <c r="CB419" s="27"/>
      <c r="CC419" s="27"/>
      <c r="CD419" s="27"/>
    </row>
    <row r="420" spans="4:82">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8"/>
      <c r="BE420" s="5"/>
      <c r="BM420" s="20"/>
      <c r="BN420" s="27"/>
      <c r="CB420" s="27"/>
      <c r="CC420" s="27"/>
      <c r="CD420" s="27"/>
    </row>
    <row r="421" spans="4:82">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8"/>
      <c r="BE421" s="5"/>
      <c r="BM421" s="20"/>
      <c r="BN421" s="27"/>
      <c r="CB421" s="27"/>
      <c r="CC421" s="27"/>
      <c r="CD421" s="27"/>
    </row>
    <row r="422" spans="4:82">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8"/>
      <c r="BE422" s="5"/>
      <c r="BM422" s="20"/>
      <c r="BN422" s="27"/>
      <c r="CB422" s="27"/>
      <c r="CC422" s="27"/>
      <c r="CD422" s="27"/>
    </row>
    <row r="423" spans="4:82">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8"/>
      <c r="BE423" s="5"/>
      <c r="BM423" s="20"/>
      <c r="BN423" s="27"/>
      <c r="CB423" s="27"/>
      <c r="CC423" s="27"/>
      <c r="CD423" s="27"/>
    </row>
    <row r="424" spans="4:82">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8"/>
      <c r="BE424" s="5"/>
      <c r="BM424" s="20"/>
      <c r="BN424" s="27"/>
      <c r="CB424" s="27"/>
      <c r="CC424" s="27"/>
      <c r="CD424" s="27"/>
    </row>
    <row r="425" spans="4:82">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8"/>
      <c r="BE425" s="5"/>
      <c r="BM425" s="20"/>
      <c r="BN425" s="27"/>
      <c r="CB425" s="27"/>
      <c r="CC425" s="27"/>
      <c r="CD425" s="27"/>
    </row>
    <row r="426" spans="4:82">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8"/>
      <c r="BE426" s="5"/>
      <c r="BM426" s="20"/>
      <c r="BN426" s="27"/>
      <c r="CB426" s="27"/>
      <c r="CC426" s="27"/>
      <c r="CD426" s="27"/>
    </row>
    <row r="427" spans="4:82">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8"/>
      <c r="BE427" s="5"/>
      <c r="BM427" s="20"/>
      <c r="BN427" s="27"/>
      <c r="CB427" s="27"/>
      <c r="CC427" s="27"/>
      <c r="CD427" s="27"/>
    </row>
    <row r="428" spans="4:82">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8"/>
      <c r="BE428" s="5"/>
      <c r="BM428" s="20"/>
      <c r="BN428" s="27"/>
      <c r="CB428" s="27"/>
      <c r="CC428" s="27"/>
      <c r="CD428" s="27"/>
    </row>
    <row r="429" spans="4:82">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8"/>
      <c r="BE429" s="5"/>
      <c r="BM429" s="20"/>
      <c r="BN429" s="27"/>
      <c r="CB429" s="27"/>
      <c r="CC429" s="27"/>
      <c r="CD429" s="27"/>
    </row>
    <row r="430" spans="4:82">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8"/>
      <c r="BE430" s="5"/>
      <c r="BM430" s="20"/>
      <c r="BN430" s="27"/>
      <c r="CB430" s="27"/>
      <c r="CC430" s="27"/>
      <c r="CD430" s="27"/>
    </row>
    <row r="431" spans="4:82">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8"/>
      <c r="BE431" s="5"/>
      <c r="BM431" s="20"/>
      <c r="BN431" s="27"/>
      <c r="CB431" s="27"/>
      <c r="CC431" s="27"/>
      <c r="CD431" s="27"/>
    </row>
    <row r="432" spans="4:82">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8"/>
      <c r="BE432" s="5"/>
      <c r="BM432" s="20"/>
      <c r="BN432" s="27"/>
      <c r="CB432" s="27"/>
      <c r="CC432" s="27"/>
      <c r="CD432" s="27"/>
    </row>
    <row r="433" spans="4:82">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8"/>
      <c r="BE433" s="5"/>
      <c r="BM433" s="20"/>
      <c r="BN433" s="27"/>
      <c r="CB433" s="27"/>
      <c r="CC433" s="27"/>
      <c r="CD433" s="27"/>
    </row>
    <row r="434" spans="4:82">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8"/>
      <c r="BE434" s="5"/>
      <c r="BM434" s="20"/>
      <c r="BN434" s="27"/>
      <c r="CB434" s="27"/>
      <c r="CC434" s="27"/>
      <c r="CD434" s="27"/>
    </row>
    <row r="435" spans="4:82">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8"/>
      <c r="BE435" s="5"/>
      <c r="BM435" s="20"/>
      <c r="BN435" s="27"/>
      <c r="CB435" s="27"/>
      <c r="CC435" s="27"/>
      <c r="CD435" s="27"/>
    </row>
    <row r="436" spans="4:82">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8"/>
      <c r="BE436" s="5"/>
      <c r="BM436" s="20"/>
      <c r="BN436" s="27"/>
      <c r="CB436" s="27"/>
      <c r="CC436" s="27"/>
      <c r="CD436" s="27"/>
    </row>
    <row r="437" spans="4:82">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8"/>
      <c r="BE437" s="5"/>
      <c r="BM437" s="20"/>
      <c r="BN437" s="27"/>
      <c r="CB437" s="27"/>
      <c r="CC437" s="27"/>
      <c r="CD437" s="27"/>
    </row>
    <row r="438" spans="4:82">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8"/>
      <c r="BE438" s="5"/>
      <c r="BM438" s="20"/>
      <c r="BN438" s="27"/>
      <c r="CB438" s="27"/>
      <c r="CC438" s="27"/>
      <c r="CD438" s="27"/>
    </row>
    <row r="439" spans="4:82">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8"/>
      <c r="BE439" s="5"/>
      <c r="BM439" s="20"/>
      <c r="BN439" s="27"/>
      <c r="CB439" s="27"/>
      <c r="CC439" s="27"/>
      <c r="CD439" s="27"/>
    </row>
    <row r="440" spans="4:82">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8"/>
      <c r="BE440" s="5"/>
      <c r="BM440" s="20"/>
      <c r="BN440" s="27"/>
      <c r="CB440" s="27"/>
      <c r="CC440" s="27"/>
      <c r="CD440" s="27"/>
    </row>
    <row r="441" spans="4:82">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8"/>
      <c r="BE441" s="5"/>
      <c r="BM441" s="20"/>
      <c r="BN441" s="27"/>
      <c r="CB441" s="27"/>
      <c r="CC441" s="27"/>
      <c r="CD441" s="27"/>
    </row>
    <row r="442" spans="4:82">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8"/>
      <c r="BE442" s="5"/>
      <c r="BM442" s="20"/>
      <c r="BN442" s="27"/>
      <c r="CB442" s="27"/>
      <c r="CC442" s="27"/>
      <c r="CD442" s="27"/>
    </row>
    <row r="443" spans="4:82">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8"/>
      <c r="BE443" s="5"/>
      <c r="BM443" s="20"/>
      <c r="BN443" s="27"/>
      <c r="CB443" s="27"/>
      <c r="CC443" s="27"/>
      <c r="CD443" s="27"/>
    </row>
    <row r="444" spans="4:82">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8"/>
      <c r="BE444" s="5"/>
      <c r="BM444" s="20"/>
      <c r="BN444" s="27"/>
      <c r="CB444" s="27"/>
      <c r="CC444" s="27"/>
      <c r="CD444" s="27"/>
    </row>
    <row r="445" spans="4:82">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8"/>
      <c r="BE445" s="5"/>
      <c r="BM445" s="20"/>
      <c r="BN445" s="27"/>
      <c r="CB445" s="27"/>
      <c r="CC445" s="27"/>
      <c r="CD445" s="27"/>
    </row>
    <row r="446" spans="4:82">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8"/>
      <c r="BE446" s="5"/>
      <c r="BM446" s="20"/>
      <c r="BN446" s="27"/>
      <c r="CB446" s="27"/>
      <c r="CC446" s="27"/>
      <c r="CD446" s="27"/>
    </row>
    <row r="447" spans="4:82">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8"/>
      <c r="BE447" s="5"/>
      <c r="BM447" s="20"/>
      <c r="BN447" s="27"/>
      <c r="CB447" s="27"/>
      <c r="CC447" s="27"/>
      <c r="CD447" s="27"/>
    </row>
    <row r="448" spans="4:82">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8"/>
      <c r="BE448" s="5"/>
      <c r="BM448" s="20"/>
      <c r="BN448" s="27"/>
      <c r="CB448" s="27"/>
      <c r="CC448" s="27"/>
      <c r="CD448" s="27"/>
    </row>
    <row r="449" spans="4:82">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8"/>
      <c r="BE449" s="5"/>
      <c r="BM449" s="20"/>
      <c r="BN449" s="27"/>
      <c r="CB449" s="27"/>
      <c r="CC449" s="27"/>
      <c r="CD449" s="27"/>
    </row>
    <row r="450" spans="4:82">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8"/>
      <c r="BE450" s="5"/>
      <c r="BM450" s="20"/>
      <c r="BN450" s="27"/>
      <c r="CB450" s="27"/>
      <c r="CC450" s="27"/>
      <c r="CD450" s="27"/>
    </row>
    <row r="451" spans="4:82">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8"/>
      <c r="BE451" s="5"/>
      <c r="BM451" s="20"/>
      <c r="BN451" s="27"/>
      <c r="CB451" s="27"/>
      <c r="CC451" s="27"/>
      <c r="CD451" s="27"/>
    </row>
    <row r="452" spans="4:82">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8"/>
      <c r="BE452" s="5"/>
      <c r="BM452" s="20"/>
      <c r="BN452" s="27"/>
      <c r="CB452" s="27"/>
      <c r="CC452" s="27"/>
      <c r="CD452" s="27"/>
    </row>
    <row r="453" spans="4:82">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8"/>
      <c r="BE453" s="5"/>
      <c r="BM453" s="20"/>
      <c r="BN453" s="27"/>
      <c r="CB453" s="27"/>
      <c r="CC453" s="27"/>
      <c r="CD453" s="27"/>
    </row>
    <row r="454" spans="4:82">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8"/>
      <c r="BE454" s="5"/>
      <c r="BM454" s="20"/>
      <c r="BN454" s="27"/>
      <c r="CB454" s="27"/>
      <c r="CC454" s="27"/>
      <c r="CD454" s="27"/>
    </row>
    <row r="455" spans="4:82">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8"/>
      <c r="BE455" s="5"/>
      <c r="BM455" s="20"/>
      <c r="BN455" s="27"/>
      <c r="CB455" s="27"/>
      <c r="CC455" s="27"/>
      <c r="CD455" s="27"/>
    </row>
    <row r="456" spans="4:82">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8"/>
      <c r="BE456" s="5"/>
      <c r="BM456" s="20"/>
      <c r="BN456" s="27"/>
      <c r="CB456" s="27"/>
      <c r="CC456" s="27"/>
      <c r="CD456" s="27"/>
    </row>
    <row r="457" spans="4:82">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8"/>
      <c r="BE457" s="5"/>
      <c r="BM457" s="20"/>
      <c r="BN457" s="27"/>
      <c r="CB457" s="27"/>
      <c r="CC457" s="27"/>
      <c r="CD457" s="27"/>
    </row>
    <row r="458" spans="4:82">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8"/>
      <c r="BE458" s="5"/>
      <c r="BM458" s="20"/>
      <c r="BN458" s="27"/>
      <c r="CB458" s="27"/>
      <c r="CC458" s="27"/>
      <c r="CD458" s="27"/>
    </row>
    <row r="459" spans="4:82">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8"/>
      <c r="BE459" s="5"/>
      <c r="BM459" s="20"/>
      <c r="BN459" s="27"/>
      <c r="CB459" s="27"/>
      <c r="CC459" s="27"/>
      <c r="CD459" s="27"/>
    </row>
    <row r="460" spans="4:82">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8"/>
      <c r="BE460" s="5"/>
      <c r="BM460" s="20"/>
      <c r="BN460" s="27"/>
      <c r="CB460" s="27"/>
      <c r="CC460" s="27"/>
      <c r="CD460" s="27"/>
    </row>
    <row r="461" spans="4:82">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8"/>
      <c r="BE461" s="5"/>
      <c r="BM461" s="20"/>
      <c r="BN461" s="27"/>
      <c r="CB461" s="27"/>
      <c r="CC461" s="27"/>
      <c r="CD461" s="27"/>
    </row>
    <row r="462" spans="4:82">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8"/>
      <c r="BE462" s="5"/>
      <c r="BM462" s="20"/>
      <c r="BN462" s="27"/>
      <c r="CB462" s="27"/>
      <c r="CC462" s="27"/>
      <c r="CD462" s="27"/>
    </row>
    <row r="463" spans="4:82">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8"/>
      <c r="BE463" s="5"/>
      <c r="BM463" s="20"/>
      <c r="BN463" s="27"/>
      <c r="CB463" s="27"/>
      <c r="CC463" s="27"/>
      <c r="CD463" s="27"/>
    </row>
    <row r="464" spans="4:82">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8"/>
      <c r="BE464" s="5"/>
      <c r="BM464" s="20"/>
      <c r="BN464" s="27"/>
      <c r="CB464" s="27"/>
      <c r="CC464" s="27"/>
      <c r="CD464" s="27"/>
    </row>
    <row r="465" spans="4:82">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8"/>
      <c r="BE465" s="5"/>
      <c r="BM465" s="20"/>
      <c r="BN465" s="27"/>
      <c r="CB465" s="27"/>
      <c r="CC465" s="27"/>
      <c r="CD465" s="27"/>
    </row>
    <row r="466" spans="4:82">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8"/>
      <c r="BE466" s="5"/>
      <c r="BM466" s="20"/>
      <c r="BN466" s="27"/>
      <c r="CB466" s="27"/>
      <c r="CC466" s="27"/>
      <c r="CD466" s="27"/>
    </row>
    <row r="467" spans="4:82">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8"/>
      <c r="BE467" s="5"/>
      <c r="BM467" s="20"/>
      <c r="BN467" s="27"/>
      <c r="CB467" s="27"/>
      <c r="CC467" s="27"/>
      <c r="CD467" s="27"/>
    </row>
    <row r="468" spans="4:82">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8"/>
      <c r="BE468" s="5"/>
      <c r="BM468" s="20"/>
      <c r="BN468" s="27"/>
      <c r="CB468" s="27"/>
      <c r="CC468" s="27"/>
      <c r="CD468" s="27"/>
    </row>
    <row r="469" spans="4:82">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8"/>
      <c r="BE469" s="5"/>
      <c r="BM469" s="20"/>
      <c r="BN469" s="27"/>
      <c r="CB469" s="27"/>
      <c r="CC469" s="27"/>
      <c r="CD469" s="27"/>
    </row>
    <row r="470" spans="4:82">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8"/>
      <c r="BE470" s="5"/>
      <c r="BM470" s="20"/>
      <c r="BN470" s="27"/>
      <c r="CB470" s="27"/>
      <c r="CC470" s="27"/>
      <c r="CD470" s="27"/>
    </row>
    <row r="471" spans="4:82">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8"/>
      <c r="BE471" s="5"/>
      <c r="BM471" s="20"/>
      <c r="BN471" s="27"/>
      <c r="CB471" s="27"/>
      <c r="CC471" s="27"/>
      <c r="CD471" s="27"/>
    </row>
    <row r="472" spans="4:82">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8"/>
      <c r="BE472" s="5"/>
      <c r="BM472" s="20"/>
      <c r="BN472" s="27"/>
      <c r="CB472" s="27"/>
      <c r="CC472" s="27"/>
      <c r="CD472" s="27"/>
    </row>
    <row r="473" spans="4:82">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8"/>
      <c r="BE473" s="5"/>
      <c r="BM473" s="20"/>
      <c r="BN473" s="27"/>
      <c r="CB473" s="27"/>
      <c r="CC473" s="27"/>
      <c r="CD473" s="27"/>
    </row>
    <row r="474" spans="4:82">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8"/>
      <c r="BE474" s="5"/>
      <c r="BM474" s="20"/>
      <c r="BN474" s="27"/>
      <c r="CB474" s="27"/>
      <c r="CC474" s="27"/>
      <c r="CD474" s="27"/>
    </row>
    <row r="475" spans="4:82">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8"/>
      <c r="BE475" s="5"/>
      <c r="BM475" s="20"/>
      <c r="BN475" s="27"/>
      <c r="CB475" s="27"/>
      <c r="CC475" s="27"/>
      <c r="CD475" s="27"/>
    </row>
    <row r="476" spans="4:82">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8"/>
      <c r="BE476" s="5"/>
      <c r="BM476" s="20"/>
      <c r="BN476" s="27"/>
      <c r="CB476" s="27"/>
      <c r="CC476" s="27"/>
      <c r="CD476" s="27"/>
    </row>
    <row r="477" spans="4:82">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8"/>
      <c r="BE477" s="5"/>
      <c r="BM477" s="20"/>
      <c r="BN477" s="27"/>
      <c r="CB477" s="27"/>
      <c r="CC477" s="27"/>
      <c r="CD477" s="27"/>
    </row>
    <row r="478" spans="4:82">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8"/>
      <c r="BE478" s="5"/>
      <c r="BM478" s="20"/>
      <c r="BN478" s="27"/>
      <c r="CB478" s="27"/>
      <c r="CC478" s="27"/>
      <c r="CD478" s="27"/>
    </row>
    <row r="479" spans="4:82">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8"/>
      <c r="BE479" s="5"/>
      <c r="BM479" s="20"/>
      <c r="BN479" s="27"/>
      <c r="CB479" s="27"/>
      <c r="CC479" s="27"/>
      <c r="CD479" s="27"/>
    </row>
    <row r="480" spans="4:82">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8"/>
      <c r="BE480" s="5"/>
      <c r="BM480" s="20"/>
      <c r="BN480" s="27"/>
      <c r="CB480" s="27"/>
      <c r="CC480" s="27"/>
      <c r="CD480" s="27"/>
    </row>
    <row r="481" spans="4:82">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8"/>
      <c r="BE481" s="5"/>
      <c r="BM481" s="20"/>
      <c r="BN481" s="27"/>
      <c r="CB481" s="27"/>
      <c r="CC481" s="27"/>
      <c r="CD481" s="27"/>
    </row>
    <row r="482" spans="4:82">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8"/>
      <c r="BE482" s="5"/>
      <c r="BM482" s="20"/>
      <c r="BN482" s="27"/>
      <c r="CB482" s="27"/>
      <c r="CC482" s="27"/>
      <c r="CD482" s="27"/>
    </row>
    <row r="483" spans="4:82">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8"/>
      <c r="BE483" s="5"/>
      <c r="BM483" s="20"/>
      <c r="BN483" s="27"/>
      <c r="CB483" s="27"/>
      <c r="CC483" s="27"/>
      <c r="CD483" s="27"/>
    </row>
    <row r="484" spans="4:82">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8"/>
      <c r="BE484" s="5"/>
      <c r="BM484" s="20"/>
      <c r="BN484" s="27"/>
      <c r="CB484" s="27"/>
      <c r="CC484" s="27"/>
      <c r="CD484" s="27"/>
    </row>
    <row r="485" spans="4:82">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8"/>
      <c r="BE485" s="5"/>
      <c r="BM485" s="20"/>
      <c r="BN485" s="27"/>
      <c r="CB485" s="27"/>
      <c r="CC485" s="27"/>
      <c r="CD485" s="27"/>
    </row>
    <row r="486" spans="4:82">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8"/>
      <c r="BE486" s="5"/>
      <c r="BM486" s="20"/>
      <c r="BN486" s="27"/>
      <c r="CB486" s="27"/>
      <c r="CC486" s="27"/>
      <c r="CD486" s="27"/>
    </row>
    <row r="487" spans="4:82">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8"/>
      <c r="BE487" s="5"/>
      <c r="BM487" s="20"/>
      <c r="BN487" s="27"/>
      <c r="CB487" s="27"/>
      <c r="CC487" s="27"/>
      <c r="CD487" s="27"/>
    </row>
    <row r="488" spans="4:82">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8"/>
      <c r="BE488" s="5"/>
      <c r="BM488" s="20"/>
      <c r="BN488" s="27"/>
      <c r="CB488" s="27"/>
      <c r="CC488" s="27"/>
      <c r="CD488" s="27"/>
    </row>
    <row r="489" spans="4:82">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8"/>
      <c r="BE489" s="5"/>
      <c r="BM489" s="20"/>
      <c r="BN489" s="27"/>
      <c r="CB489" s="27"/>
      <c r="CC489" s="27"/>
      <c r="CD489" s="27"/>
    </row>
    <row r="490" spans="4:82">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8"/>
      <c r="BE490" s="5"/>
      <c r="BM490" s="20"/>
      <c r="BN490" s="27"/>
      <c r="CB490" s="27"/>
      <c r="CC490" s="27"/>
      <c r="CD490" s="27"/>
    </row>
    <row r="491" spans="4:82">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8"/>
      <c r="BE491" s="5"/>
      <c r="BM491" s="20"/>
      <c r="BN491" s="27"/>
      <c r="CB491" s="27"/>
      <c r="CC491" s="27"/>
      <c r="CD491" s="27"/>
    </row>
    <row r="492" spans="4:82">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8"/>
      <c r="BE492" s="5"/>
      <c r="BM492" s="20"/>
      <c r="BN492" s="27"/>
      <c r="CB492" s="27"/>
      <c r="CC492" s="27"/>
      <c r="CD492" s="27"/>
    </row>
    <row r="493" spans="4:82">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8"/>
      <c r="BE493" s="5"/>
      <c r="BM493" s="20"/>
      <c r="BN493" s="27"/>
      <c r="CB493" s="27"/>
      <c r="CC493" s="27"/>
      <c r="CD493" s="27"/>
    </row>
    <row r="494" spans="4:82">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8"/>
      <c r="BE494" s="5"/>
      <c r="BM494" s="20"/>
      <c r="BN494" s="27"/>
      <c r="CB494" s="27"/>
      <c r="CC494" s="27"/>
      <c r="CD494" s="27"/>
    </row>
    <row r="495" spans="4:82">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8"/>
      <c r="BE495" s="5"/>
      <c r="BM495" s="20"/>
      <c r="BN495" s="27"/>
      <c r="CB495" s="27"/>
      <c r="CC495" s="27"/>
      <c r="CD495" s="27"/>
    </row>
    <row r="496" spans="4:82">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8"/>
      <c r="BE496" s="5"/>
      <c r="BM496" s="20"/>
      <c r="BN496" s="27"/>
      <c r="CB496" s="27"/>
      <c r="CC496" s="27"/>
      <c r="CD496" s="27"/>
    </row>
    <row r="497" spans="4:82">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8"/>
      <c r="BE497" s="5"/>
      <c r="BM497" s="20"/>
      <c r="BN497" s="27"/>
      <c r="CB497" s="27"/>
      <c r="CC497" s="27"/>
      <c r="CD497" s="27"/>
    </row>
    <row r="498" spans="4:82">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8"/>
      <c r="BE498" s="5"/>
      <c r="BM498" s="20"/>
      <c r="BN498" s="27"/>
      <c r="CB498" s="27"/>
      <c r="CC498" s="27"/>
      <c r="CD498" s="27"/>
    </row>
    <row r="499" spans="4:82">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8"/>
      <c r="BE499" s="5"/>
      <c r="BM499" s="20"/>
      <c r="BN499" s="27"/>
      <c r="CB499" s="27"/>
      <c r="CC499" s="27"/>
      <c r="CD499" s="27"/>
    </row>
    <row r="500" spans="4:82">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8"/>
      <c r="BE500" s="5"/>
      <c r="BM500" s="20"/>
      <c r="BN500" s="27"/>
      <c r="CB500" s="27"/>
      <c r="CC500" s="27"/>
      <c r="CD500" s="27"/>
    </row>
    <row r="501" spans="4:82">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8"/>
      <c r="BE501" s="5"/>
      <c r="BM501" s="20"/>
      <c r="BN501" s="27"/>
      <c r="CB501" s="27"/>
      <c r="CC501" s="27"/>
      <c r="CD501" s="27"/>
    </row>
    <row r="502" spans="4:82">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8"/>
      <c r="BE502" s="5"/>
      <c r="BM502" s="20"/>
      <c r="BN502" s="27"/>
      <c r="CB502" s="27"/>
      <c r="CC502" s="27"/>
      <c r="CD502" s="27"/>
    </row>
    <row r="503" spans="4:82">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8"/>
      <c r="BE503" s="5"/>
      <c r="BM503" s="20"/>
      <c r="BN503" s="27"/>
      <c r="CB503" s="27"/>
      <c r="CC503" s="27"/>
      <c r="CD503" s="27"/>
    </row>
    <row r="504" spans="4:82">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8"/>
      <c r="BE504" s="5"/>
      <c r="BM504" s="20"/>
      <c r="BN504" s="27"/>
      <c r="CB504" s="27"/>
      <c r="CC504" s="27"/>
      <c r="CD504" s="27"/>
    </row>
    <row r="505" spans="4:82">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8"/>
      <c r="BE505" s="5"/>
      <c r="BM505" s="20"/>
      <c r="BN505" s="27"/>
      <c r="CB505" s="27"/>
      <c r="CC505" s="27"/>
      <c r="CD505" s="27"/>
    </row>
    <row r="506" spans="4:82">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8"/>
      <c r="BE506" s="5"/>
      <c r="BM506" s="20"/>
      <c r="BN506" s="27"/>
      <c r="CB506" s="27"/>
      <c r="CC506" s="27"/>
      <c r="CD506" s="27"/>
    </row>
    <row r="507" spans="4:82">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8"/>
      <c r="BE507" s="5"/>
      <c r="BM507" s="20"/>
      <c r="BN507" s="27"/>
      <c r="CB507" s="27"/>
      <c r="CC507" s="27"/>
      <c r="CD507" s="27"/>
    </row>
    <row r="508" spans="4:82">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8"/>
      <c r="BE508" s="5"/>
      <c r="BM508" s="20"/>
      <c r="BN508" s="27"/>
      <c r="CB508" s="27"/>
      <c r="CC508" s="27"/>
      <c r="CD508" s="27"/>
    </row>
    <row r="509" spans="4:82">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8"/>
      <c r="BE509" s="5"/>
      <c r="BM509" s="20"/>
      <c r="BN509" s="27"/>
      <c r="CB509" s="27"/>
      <c r="CC509" s="27"/>
      <c r="CD509" s="27"/>
    </row>
    <row r="510" spans="4:82">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8"/>
      <c r="BE510" s="5"/>
      <c r="BM510" s="20"/>
      <c r="BN510" s="27"/>
      <c r="CB510" s="27"/>
      <c r="CC510" s="27"/>
      <c r="CD510" s="27"/>
    </row>
    <row r="511" spans="4:82">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8"/>
      <c r="BE511" s="5"/>
      <c r="BM511" s="20"/>
      <c r="BN511" s="27"/>
      <c r="CB511" s="27"/>
      <c r="CC511" s="27"/>
      <c r="CD511" s="27"/>
    </row>
    <row r="512" spans="4:82">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8"/>
      <c r="BE512" s="5"/>
      <c r="BM512" s="20"/>
      <c r="BN512" s="27"/>
      <c r="CB512" s="27"/>
      <c r="CC512" s="27"/>
      <c r="CD512" s="27"/>
    </row>
    <row r="513" spans="4:82">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8"/>
      <c r="BE513" s="5"/>
      <c r="BM513" s="20"/>
      <c r="BN513" s="27"/>
      <c r="CB513" s="27"/>
      <c r="CC513" s="27"/>
      <c r="CD513" s="27"/>
    </row>
    <row r="514" spans="4:82">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8"/>
      <c r="BE514" s="5"/>
      <c r="BM514" s="20"/>
      <c r="BN514" s="27"/>
      <c r="CB514" s="27"/>
      <c r="CC514" s="27"/>
      <c r="CD514" s="27"/>
    </row>
    <row r="515" spans="4:82">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8"/>
      <c r="BE515" s="5"/>
      <c r="BM515" s="20"/>
      <c r="BN515" s="27"/>
      <c r="CB515" s="27"/>
      <c r="CC515" s="27"/>
      <c r="CD515" s="27"/>
    </row>
    <row r="516" spans="4:82">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8"/>
      <c r="BE516" s="5"/>
      <c r="BM516" s="20"/>
      <c r="BN516" s="27"/>
      <c r="CB516" s="27"/>
      <c r="CC516" s="27"/>
      <c r="CD516" s="27"/>
    </row>
    <row r="517" spans="4:82">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8"/>
      <c r="BE517" s="5"/>
      <c r="BM517" s="20"/>
      <c r="BN517" s="27"/>
      <c r="CB517" s="27"/>
      <c r="CC517" s="27"/>
      <c r="CD517" s="27"/>
    </row>
    <row r="518" spans="4:82">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8"/>
      <c r="BE518" s="5"/>
      <c r="BM518" s="20"/>
      <c r="BN518" s="27"/>
      <c r="CB518" s="27"/>
      <c r="CC518" s="27"/>
      <c r="CD518" s="27"/>
    </row>
    <row r="519" spans="4:82">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8"/>
      <c r="BE519" s="5"/>
      <c r="BM519" s="20"/>
      <c r="BN519" s="27"/>
      <c r="CB519" s="27"/>
      <c r="CC519" s="27"/>
      <c r="CD519" s="27"/>
    </row>
    <row r="520" spans="4:82">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8"/>
      <c r="BE520" s="5"/>
      <c r="BM520" s="20"/>
      <c r="BN520" s="27"/>
      <c r="CB520" s="27"/>
      <c r="CC520" s="27"/>
      <c r="CD520" s="27"/>
    </row>
    <row r="521" spans="4:82">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8"/>
      <c r="BE521" s="5"/>
      <c r="BM521" s="20"/>
      <c r="BN521" s="27"/>
      <c r="CB521" s="27"/>
      <c r="CC521" s="27"/>
      <c r="CD521" s="27"/>
    </row>
    <row r="522" spans="4:82">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8"/>
      <c r="BE522" s="5"/>
      <c r="BM522" s="20"/>
      <c r="BN522" s="27"/>
      <c r="CB522" s="27"/>
      <c r="CC522" s="27"/>
      <c r="CD522" s="27"/>
    </row>
    <row r="523" spans="4:82">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8"/>
      <c r="BE523" s="5"/>
      <c r="BM523" s="20"/>
      <c r="BN523" s="27"/>
      <c r="CB523" s="27"/>
      <c r="CC523" s="27"/>
      <c r="CD523" s="27"/>
    </row>
    <row r="524" spans="4:82">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8"/>
      <c r="BE524" s="5"/>
      <c r="BM524" s="20"/>
      <c r="BN524" s="27"/>
      <c r="CB524" s="27"/>
      <c r="CC524" s="27"/>
      <c r="CD524" s="27"/>
    </row>
    <row r="525" spans="4:82">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8"/>
      <c r="BE525" s="5"/>
      <c r="BM525" s="20"/>
      <c r="BN525" s="27"/>
      <c r="CB525" s="27"/>
      <c r="CC525" s="27"/>
      <c r="CD525" s="27"/>
    </row>
    <row r="526" spans="4:82">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8"/>
      <c r="BE526" s="5"/>
      <c r="BM526" s="20"/>
      <c r="BN526" s="27"/>
      <c r="CB526" s="27"/>
      <c r="CC526" s="27"/>
      <c r="CD526" s="27"/>
    </row>
    <row r="527" spans="4:82">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8"/>
      <c r="BE527" s="5"/>
      <c r="BM527" s="20"/>
      <c r="BN527" s="27"/>
      <c r="CB527" s="27"/>
      <c r="CC527" s="27"/>
      <c r="CD527" s="27"/>
    </row>
    <row r="528" spans="4:82">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8"/>
      <c r="BE528" s="5"/>
      <c r="BM528" s="20"/>
      <c r="BN528" s="27"/>
      <c r="CB528" s="27"/>
      <c r="CC528" s="27"/>
      <c r="CD528" s="27"/>
    </row>
    <row r="529" spans="4:82">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8"/>
      <c r="BE529" s="5"/>
      <c r="BM529" s="20"/>
      <c r="BN529" s="27"/>
      <c r="CB529" s="27"/>
      <c r="CC529" s="27"/>
      <c r="CD529" s="27"/>
    </row>
    <row r="530" spans="4:82">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8"/>
      <c r="BE530" s="5"/>
      <c r="BM530" s="20"/>
      <c r="BN530" s="27"/>
      <c r="CB530" s="27"/>
      <c r="CC530" s="27"/>
      <c r="CD530" s="27"/>
    </row>
    <row r="531" spans="4:82">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8"/>
      <c r="BE531" s="5"/>
      <c r="BM531" s="20"/>
      <c r="BN531" s="27"/>
      <c r="CB531" s="27"/>
      <c r="CC531" s="27"/>
      <c r="CD531" s="27"/>
    </row>
    <row r="532" spans="4:82">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8"/>
      <c r="BE532" s="5"/>
      <c r="BM532" s="20"/>
      <c r="BN532" s="27"/>
      <c r="CB532" s="27"/>
      <c r="CC532" s="27"/>
      <c r="CD532" s="27"/>
    </row>
    <row r="533" spans="4:82">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8"/>
      <c r="BE533" s="5"/>
      <c r="BM533" s="20"/>
      <c r="BN533" s="27"/>
      <c r="CB533" s="27"/>
      <c r="CC533" s="27"/>
      <c r="CD533" s="27"/>
    </row>
    <row r="534" spans="4:82">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8"/>
      <c r="BE534" s="5"/>
      <c r="BM534" s="20"/>
      <c r="BN534" s="27"/>
      <c r="CB534" s="27"/>
      <c r="CC534" s="27"/>
      <c r="CD534" s="27"/>
    </row>
    <row r="535" spans="4:82">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8"/>
      <c r="BE535" s="5"/>
      <c r="BM535" s="20"/>
      <c r="BN535" s="27"/>
      <c r="CB535" s="27"/>
      <c r="CC535" s="27"/>
      <c r="CD535" s="27"/>
    </row>
    <row r="536" spans="4:82">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8"/>
      <c r="BE536" s="5"/>
      <c r="BM536" s="20"/>
      <c r="BN536" s="27"/>
      <c r="CB536" s="27"/>
      <c r="CC536" s="27"/>
      <c r="CD536" s="27"/>
    </row>
    <row r="537" spans="4:82">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8"/>
      <c r="BE537" s="5"/>
      <c r="BM537" s="20"/>
      <c r="BN537" s="27"/>
      <c r="CB537" s="27"/>
      <c r="CC537" s="27"/>
      <c r="CD537" s="27"/>
    </row>
    <row r="538" spans="4:82">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8"/>
      <c r="BE538" s="5"/>
      <c r="BM538" s="20"/>
      <c r="BN538" s="27"/>
      <c r="CB538" s="27"/>
      <c r="CC538" s="27"/>
      <c r="CD538" s="27"/>
    </row>
    <row r="539" spans="4:82">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8"/>
      <c r="BE539" s="5"/>
      <c r="BM539" s="20"/>
      <c r="BN539" s="27"/>
      <c r="CB539" s="27"/>
      <c r="CC539" s="27"/>
      <c r="CD539" s="27"/>
    </row>
    <row r="540" spans="4:82">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8"/>
      <c r="BE540" s="5"/>
      <c r="BM540" s="20"/>
      <c r="BN540" s="27"/>
      <c r="CB540" s="27"/>
      <c r="CC540" s="27"/>
      <c r="CD540" s="27"/>
    </row>
    <row r="541" spans="4:82">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8"/>
      <c r="BE541" s="5"/>
      <c r="BM541" s="20"/>
      <c r="BN541" s="27"/>
      <c r="CB541" s="27"/>
      <c r="CC541" s="27"/>
      <c r="CD541" s="27"/>
    </row>
    <row r="542" spans="4:82">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8"/>
      <c r="BE542" s="5"/>
      <c r="BM542" s="20"/>
      <c r="BN542" s="27"/>
      <c r="CB542" s="27"/>
      <c r="CC542" s="27"/>
      <c r="CD542" s="27"/>
    </row>
    <row r="543" spans="4:82">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8"/>
      <c r="BE543" s="5"/>
      <c r="BM543" s="20"/>
      <c r="BN543" s="27"/>
      <c r="CB543" s="27"/>
      <c r="CC543" s="27"/>
      <c r="CD543" s="27"/>
    </row>
    <row r="544" spans="4:82">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8"/>
      <c r="BE544" s="5"/>
      <c r="BM544" s="20"/>
      <c r="BN544" s="27"/>
      <c r="CB544" s="27"/>
      <c r="CC544" s="27"/>
      <c r="CD544" s="27"/>
    </row>
    <row r="545" spans="4:82">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8"/>
      <c r="BE545" s="5"/>
      <c r="BM545" s="20"/>
      <c r="BN545" s="27"/>
      <c r="CB545" s="27"/>
      <c r="CC545" s="27"/>
      <c r="CD545" s="27"/>
    </row>
    <row r="546" spans="4:82">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8"/>
      <c r="BE546" s="5"/>
      <c r="BM546" s="20"/>
      <c r="BN546" s="27"/>
      <c r="CB546" s="27"/>
      <c r="CC546" s="27"/>
      <c r="CD546" s="27"/>
    </row>
    <row r="547" spans="4:82">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8"/>
      <c r="BE547" s="5"/>
      <c r="BM547" s="20"/>
      <c r="BN547" s="27"/>
      <c r="CB547" s="27"/>
      <c r="CC547" s="27"/>
      <c r="CD547" s="27"/>
    </row>
    <row r="548" spans="4:82">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8"/>
      <c r="BE548" s="5"/>
      <c r="BM548" s="20"/>
      <c r="BN548" s="27"/>
      <c r="CB548" s="27"/>
      <c r="CC548" s="27"/>
      <c r="CD548" s="27"/>
    </row>
    <row r="549" spans="4:82">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8"/>
      <c r="BE549" s="5"/>
      <c r="BM549" s="20"/>
      <c r="BN549" s="27"/>
      <c r="CB549" s="27"/>
      <c r="CC549" s="27"/>
      <c r="CD549" s="27"/>
    </row>
    <row r="550" spans="4:82">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8"/>
      <c r="BE550" s="5"/>
      <c r="BM550" s="20"/>
      <c r="BN550" s="27"/>
      <c r="CB550" s="27"/>
      <c r="CC550" s="27"/>
      <c r="CD550" s="27"/>
    </row>
    <row r="551" spans="4:82">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8"/>
      <c r="BE551" s="5"/>
      <c r="BM551" s="20"/>
      <c r="BN551" s="27"/>
      <c r="CB551" s="27"/>
      <c r="CC551" s="27"/>
      <c r="CD551" s="27"/>
    </row>
    <row r="552" spans="4:82">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8"/>
      <c r="BE552" s="5"/>
      <c r="BM552" s="20"/>
      <c r="BN552" s="27"/>
      <c r="CB552" s="27"/>
      <c r="CC552" s="27"/>
      <c r="CD552" s="27"/>
    </row>
    <row r="553" spans="4:82">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8"/>
      <c r="BE553" s="5"/>
      <c r="BM553" s="20"/>
      <c r="BN553" s="27"/>
      <c r="CB553" s="27"/>
      <c r="CC553" s="27"/>
      <c r="CD553" s="27"/>
    </row>
    <row r="554" spans="4:82">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8"/>
      <c r="BE554" s="5"/>
      <c r="BM554" s="20"/>
      <c r="BN554" s="27"/>
      <c r="CB554" s="27"/>
      <c r="CC554" s="27"/>
      <c r="CD554" s="27"/>
    </row>
    <row r="555" spans="4:82">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8"/>
      <c r="BE555" s="5"/>
      <c r="BM555" s="20"/>
      <c r="BN555" s="27"/>
      <c r="CB555" s="27"/>
      <c r="CC555" s="27"/>
      <c r="CD555" s="27"/>
    </row>
    <row r="556" spans="4:82">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8"/>
      <c r="BE556" s="5"/>
      <c r="BM556" s="20"/>
      <c r="BN556" s="27"/>
      <c r="CB556" s="27"/>
      <c r="CC556" s="27"/>
      <c r="CD556" s="27"/>
    </row>
    <row r="557" spans="4:82">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8"/>
      <c r="BE557" s="5"/>
      <c r="BM557" s="20"/>
      <c r="BN557" s="27"/>
      <c r="CB557" s="27"/>
      <c r="CC557" s="27"/>
      <c r="CD557" s="27"/>
    </row>
    <row r="558" spans="4:82">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8"/>
      <c r="BE558" s="5"/>
      <c r="BM558" s="20"/>
      <c r="BN558" s="27"/>
      <c r="CB558" s="27"/>
      <c r="CC558" s="27"/>
      <c r="CD558" s="27"/>
    </row>
    <row r="559" spans="4:82">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8"/>
      <c r="BE559" s="5"/>
      <c r="BM559" s="20"/>
      <c r="BN559" s="27"/>
      <c r="CB559" s="27"/>
      <c r="CC559" s="27"/>
      <c r="CD559" s="27"/>
    </row>
    <row r="560" spans="4:82">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8"/>
      <c r="BE560" s="5"/>
      <c r="BM560" s="20"/>
      <c r="BN560" s="27"/>
      <c r="CB560" s="27"/>
      <c r="CC560" s="27"/>
      <c r="CD560" s="27"/>
    </row>
    <row r="561" spans="4:82">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8"/>
      <c r="BE561" s="5"/>
      <c r="BM561" s="20"/>
      <c r="BN561" s="27"/>
      <c r="CB561" s="27"/>
      <c r="CC561" s="27"/>
      <c r="CD561" s="27"/>
    </row>
    <row r="562" spans="4:82">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8"/>
      <c r="BE562" s="5"/>
      <c r="BM562" s="20"/>
      <c r="BN562" s="27"/>
      <c r="CB562" s="27"/>
      <c r="CC562" s="27"/>
      <c r="CD562" s="27"/>
    </row>
    <row r="563" spans="4:82">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8"/>
      <c r="BE563" s="5"/>
      <c r="BM563" s="20"/>
      <c r="BN563" s="27"/>
      <c r="CB563" s="27"/>
      <c r="CC563" s="27"/>
      <c r="CD563" s="27"/>
    </row>
    <row r="564" spans="4:82">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8"/>
      <c r="BE564" s="5"/>
      <c r="BM564" s="20"/>
      <c r="BN564" s="27"/>
      <c r="CB564" s="27"/>
      <c r="CC564" s="27"/>
      <c r="CD564" s="27"/>
    </row>
    <row r="565" spans="4:82">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8"/>
      <c r="BE565" s="5"/>
      <c r="BM565" s="20"/>
      <c r="BN565" s="27"/>
      <c r="CB565" s="27"/>
      <c r="CC565" s="27"/>
      <c r="CD565" s="27"/>
    </row>
    <row r="566" spans="4:82">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8"/>
      <c r="BE566" s="5"/>
      <c r="BM566" s="20"/>
      <c r="BN566" s="27"/>
      <c r="CB566" s="27"/>
      <c r="CC566" s="27"/>
      <c r="CD566" s="27"/>
    </row>
    <row r="567" spans="4:82">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8"/>
      <c r="BE567" s="5"/>
      <c r="BM567" s="20"/>
      <c r="BN567" s="27"/>
      <c r="CB567" s="27"/>
      <c r="CC567" s="27"/>
      <c r="CD567" s="27"/>
    </row>
    <row r="568" spans="4:82">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8"/>
      <c r="BE568" s="5"/>
      <c r="BM568" s="20"/>
      <c r="BN568" s="27"/>
      <c r="CB568" s="27"/>
      <c r="CC568" s="27"/>
      <c r="CD568" s="27"/>
    </row>
    <row r="569" spans="4:82">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8"/>
      <c r="BE569" s="5"/>
      <c r="BM569" s="20"/>
      <c r="BN569" s="27"/>
      <c r="CB569" s="27"/>
      <c r="CC569" s="27"/>
      <c r="CD569" s="27"/>
    </row>
    <row r="570" spans="4:82">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8"/>
      <c r="BE570" s="5"/>
      <c r="BM570" s="20"/>
      <c r="BN570" s="27"/>
      <c r="CB570" s="27"/>
      <c r="CC570" s="27"/>
      <c r="CD570" s="27"/>
    </row>
    <row r="571" spans="4:82">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8"/>
      <c r="BE571" s="5"/>
      <c r="BM571" s="20"/>
      <c r="BN571" s="27"/>
      <c r="CB571" s="27"/>
      <c r="CC571" s="27"/>
      <c r="CD571" s="27"/>
    </row>
    <row r="572" spans="4:82">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8"/>
      <c r="BE572" s="5"/>
      <c r="BM572" s="20"/>
      <c r="BN572" s="27"/>
      <c r="CB572" s="27"/>
      <c r="CC572" s="27"/>
      <c r="CD572" s="27"/>
    </row>
    <row r="573" spans="4:82">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8"/>
      <c r="BE573" s="5"/>
      <c r="BM573" s="20"/>
      <c r="BN573" s="27"/>
      <c r="CB573" s="27"/>
      <c r="CC573" s="27"/>
      <c r="CD573" s="27"/>
    </row>
    <row r="574" spans="4:82">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8"/>
      <c r="BE574" s="5"/>
      <c r="BM574" s="20"/>
      <c r="BN574" s="27"/>
      <c r="CB574" s="27"/>
      <c r="CC574" s="27"/>
      <c r="CD574" s="27"/>
    </row>
    <row r="575" spans="4:82">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8"/>
      <c r="BE575" s="5"/>
      <c r="BM575" s="20"/>
      <c r="BN575" s="27"/>
      <c r="CB575" s="27"/>
      <c r="CC575" s="27"/>
      <c r="CD575" s="27"/>
    </row>
    <row r="576" spans="4:82">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8"/>
      <c r="BE576" s="5"/>
      <c r="BM576" s="20"/>
      <c r="BN576" s="27"/>
      <c r="CB576" s="27"/>
      <c r="CC576" s="27"/>
      <c r="CD576" s="27"/>
    </row>
    <row r="577" spans="4:82">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8"/>
      <c r="BE577" s="5"/>
      <c r="BM577" s="20"/>
      <c r="BN577" s="27"/>
      <c r="CB577" s="27"/>
      <c r="CC577" s="27"/>
      <c r="CD577" s="27"/>
    </row>
    <row r="578" spans="4:82">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8"/>
      <c r="BE578" s="5"/>
      <c r="BM578" s="20"/>
      <c r="BN578" s="27"/>
      <c r="CB578" s="27"/>
      <c r="CC578" s="27"/>
      <c r="CD578" s="27"/>
    </row>
    <row r="579" spans="4:82">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8"/>
      <c r="BE579" s="5"/>
      <c r="BM579" s="20"/>
      <c r="BN579" s="27"/>
      <c r="CB579" s="27"/>
      <c r="CC579" s="27"/>
      <c r="CD579" s="27"/>
    </row>
    <row r="580" spans="4:82">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8"/>
      <c r="BE580" s="5"/>
      <c r="BM580" s="20"/>
      <c r="BN580" s="27"/>
      <c r="CB580" s="27"/>
      <c r="CC580" s="27"/>
      <c r="CD580" s="27"/>
    </row>
    <row r="581" spans="4:82">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8"/>
      <c r="BE581" s="5"/>
      <c r="BM581" s="20"/>
      <c r="BN581" s="27"/>
      <c r="CB581" s="27"/>
      <c r="CC581" s="27"/>
      <c r="CD581" s="27"/>
    </row>
    <row r="582" spans="4:82">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8"/>
      <c r="BE582" s="5"/>
      <c r="BM582" s="20"/>
      <c r="BN582" s="27"/>
      <c r="CB582" s="27"/>
      <c r="CC582" s="27"/>
      <c r="CD582" s="27"/>
    </row>
    <row r="583" spans="4:82">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8"/>
      <c r="BE583" s="5"/>
      <c r="BM583" s="20"/>
      <c r="BN583" s="27"/>
      <c r="CB583" s="27"/>
      <c r="CC583" s="27"/>
      <c r="CD583" s="27"/>
    </row>
    <row r="584" spans="4:82">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8"/>
      <c r="BE584" s="5"/>
      <c r="BM584" s="20"/>
      <c r="BN584" s="27"/>
      <c r="CB584" s="27"/>
      <c r="CC584" s="27"/>
      <c r="CD584" s="27"/>
    </row>
    <row r="585" spans="4:82">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8"/>
      <c r="BE585" s="5"/>
      <c r="BM585" s="20"/>
      <c r="BN585" s="27"/>
      <c r="CB585" s="27"/>
      <c r="CC585" s="27"/>
      <c r="CD585" s="27"/>
    </row>
    <row r="586" spans="4:82">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8"/>
      <c r="BE586" s="5"/>
      <c r="BM586" s="20"/>
      <c r="BN586" s="27"/>
      <c r="CB586" s="27"/>
      <c r="CC586" s="27"/>
      <c r="CD586" s="27"/>
    </row>
    <row r="587" spans="4:82">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8"/>
      <c r="BE587" s="5"/>
      <c r="BM587" s="20"/>
      <c r="BN587" s="27"/>
      <c r="CB587" s="27"/>
      <c r="CC587" s="27"/>
      <c r="CD587" s="27"/>
    </row>
    <row r="588" spans="4:82">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8"/>
      <c r="BE588" s="5"/>
      <c r="BM588" s="20"/>
      <c r="BN588" s="27"/>
      <c r="CB588" s="27"/>
      <c r="CC588" s="27"/>
      <c r="CD588" s="27"/>
    </row>
    <row r="589" spans="4:82">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8"/>
      <c r="BE589" s="5"/>
      <c r="BM589" s="20"/>
      <c r="BN589" s="27"/>
      <c r="CB589" s="27"/>
      <c r="CC589" s="27"/>
      <c r="CD589" s="27"/>
    </row>
    <row r="590" spans="4:82">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8"/>
      <c r="BE590" s="5"/>
      <c r="BM590" s="20"/>
      <c r="BN590" s="27"/>
      <c r="CB590" s="27"/>
      <c r="CC590" s="27"/>
      <c r="CD590" s="27"/>
    </row>
    <row r="591" spans="4:82">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8"/>
      <c r="BE591" s="5"/>
      <c r="BM591" s="20"/>
      <c r="BN591" s="27"/>
      <c r="CB591" s="27"/>
      <c r="CC591" s="27"/>
      <c r="CD591" s="27"/>
    </row>
    <row r="592" spans="4:82">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8"/>
      <c r="BE592" s="5"/>
      <c r="BM592" s="20"/>
      <c r="BN592" s="27"/>
      <c r="CB592" s="27"/>
      <c r="CC592" s="27"/>
      <c r="CD592" s="27"/>
    </row>
    <row r="593" spans="4:82">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8"/>
      <c r="BE593" s="5"/>
      <c r="BM593" s="20"/>
      <c r="BN593" s="27"/>
      <c r="CB593" s="27"/>
      <c r="CC593" s="27"/>
      <c r="CD593" s="27"/>
    </row>
    <row r="594" spans="4:82">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8"/>
      <c r="BE594" s="5"/>
      <c r="BM594" s="20"/>
      <c r="BN594" s="27"/>
      <c r="CB594" s="27"/>
      <c r="CC594" s="27"/>
      <c r="CD594" s="27"/>
    </row>
    <row r="595" spans="4:82">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8"/>
      <c r="BE595" s="5"/>
      <c r="BM595" s="20"/>
      <c r="BN595" s="27"/>
      <c r="CB595" s="27"/>
      <c r="CC595" s="27"/>
      <c r="CD595" s="27"/>
    </row>
    <row r="596" spans="4:82">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8"/>
      <c r="BE596" s="5"/>
      <c r="BM596" s="20"/>
      <c r="BN596" s="27"/>
      <c r="CB596" s="27"/>
      <c r="CC596" s="27"/>
      <c r="CD596" s="27"/>
    </row>
    <row r="597" spans="4:82">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8"/>
      <c r="BE597" s="5"/>
      <c r="BM597" s="20"/>
      <c r="BN597" s="27"/>
      <c r="CB597" s="27"/>
      <c r="CC597" s="27"/>
      <c r="CD597" s="27"/>
    </row>
    <row r="598" spans="4:82">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8"/>
      <c r="BE598" s="5"/>
      <c r="BM598" s="20"/>
      <c r="BN598" s="27"/>
      <c r="CB598" s="27"/>
      <c r="CC598" s="27"/>
      <c r="CD598" s="27"/>
    </row>
    <row r="599" spans="4:82">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8"/>
      <c r="BE599" s="5"/>
      <c r="BM599" s="20"/>
      <c r="BN599" s="27"/>
      <c r="CB599" s="27"/>
      <c r="CC599" s="27"/>
      <c r="CD599" s="27"/>
    </row>
    <row r="600" spans="4:82">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8"/>
      <c r="BE600" s="5"/>
      <c r="BM600" s="20"/>
      <c r="BN600" s="27"/>
      <c r="CB600" s="27"/>
      <c r="CC600" s="27"/>
      <c r="CD600" s="27"/>
    </row>
    <row r="601" spans="4:82">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8"/>
      <c r="BE601" s="5"/>
      <c r="BM601" s="20"/>
      <c r="BN601" s="27"/>
      <c r="CB601" s="27"/>
      <c r="CC601" s="27"/>
      <c r="CD601" s="27"/>
    </row>
    <row r="602" spans="4:82">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8"/>
      <c r="BE602" s="5"/>
      <c r="BM602" s="20"/>
      <c r="BN602" s="27"/>
      <c r="CB602" s="27"/>
      <c r="CC602" s="27"/>
      <c r="CD602" s="27"/>
    </row>
    <row r="603" spans="4:82">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8"/>
      <c r="BE603" s="5"/>
      <c r="BM603" s="20"/>
      <c r="BN603" s="27"/>
      <c r="CB603" s="27"/>
      <c r="CC603" s="27"/>
      <c r="CD603" s="27"/>
    </row>
    <row r="604" spans="4:82">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8"/>
      <c r="BE604" s="5"/>
      <c r="BM604" s="20"/>
      <c r="BN604" s="27"/>
      <c r="CB604" s="27"/>
      <c r="CC604" s="27"/>
      <c r="CD604" s="27"/>
    </row>
    <row r="605" spans="4:82">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8"/>
      <c r="BE605" s="5"/>
      <c r="BM605" s="20"/>
      <c r="BN605" s="27"/>
      <c r="CB605" s="27"/>
      <c r="CC605" s="27"/>
      <c r="CD605" s="27"/>
    </row>
    <row r="606" spans="4:82">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8"/>
      <c r="BE606" s="5"/>
      <c r="BM606" s="20"/>
      <c r="BN606" s="27"/>
      <c r="CB606" s="27"/>
      <c r="CC606" s="27"/>
      <c r="CD606" s="27"/>
    </row>
    <row r="607" spans="4:82">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8"/>
      <c r="BE607" s="5"/>
      <c r="BM607" s="20"/>
      <c r="BN607" s="27"/>
      <c r="CB607" s="27"/>
      <c r="CC607" s="27"/>
      <c r="CD607" s="27"/>
    </row>
    <row r="608" spans="4:82">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8"/>
      <c r="BE608" s="5"/>
      <c r="BM608" s="20"/>
      <c r="BN608" s="27"/>
      <c r="CB608" s="27"/>
      <c r="CC608" s="27"/>
      <c r="CD608" s="27"/>
    </row>
    <row r="609" spans="4:82">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8"/>
      <c r="BE609" s="5"/>
      <c r="BM609" s="20"/>
      <c r="BN609" s="27"/>
      <c r="CB609" s="27"/>
      <c r="CC609" s="27"/>
      <c r="CD609" s="27"/>
    </row>
    <row r="610" spans="4:82">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8"/>
      <c r="BE610" s="5"/>
      <c r="BM610" s="20"/>
      <c r="BN610" s="27"/>
      <c r="CB610" s="27"/>
      <c r="CC610" s="27"/>
      <c r="CD610" s="27"/>
    </row>
    <row r="611" spans="4:82">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8"/>
      <c r="BE611" s="5"/>
      <c r="BM611" s="20"/>
      <c r="BN611" s="27"/>
      <c r="CB611" s="27"/>
      <c r="CC611" s="27"/>
      <c r="CD611" s="27"/>
    </row>
    <row r="612" spans="4:82">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8"/>
      <c r="BE612" s="5"/>
      <c r="BM612" s="20"/>
      <c r="BN612" s="27"/>
      <c r="CB612" s="27"/>
      <c r="CC612" s="27"/>
      <c r="CD612" s="27"/>
    </row>
    <row r="613" spans="4:82">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8"/>
      <c r="BE613" s="5"/>
      <c r="BM613" s="20"/>
      <c r="BN613" s="27"/>
      <c r="CB613" s="27"/>
      <c r="CC613" s="27"/>
      <c r="CD613" s="27"/>
    </row>
    <row r="614" spans="4:82">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8"/>
      <c r="BE614" s="5"/>
      <c r="BM614" s="20"/>
      <c r="BN614" s="27"/>
      <c r="CB614" s="27"/>
      <c r="CC614" s="27"/>
      <c r="CD614" s="27"/>
    </row>
    <row r="615" spans="4:82">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8"/>
      <c r="BE615" s="5"/>
      <c r="BM615" s="20"/>
      <c r="BN615" s="27"/>
      <c r="CB615" s="27"/>
      <c r="CC615" s="27"/>
      <c r="CD615" s="27"/>
    </row>
    <row r="616" spans="4:82">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8"/>
      <c r="BE616" s="5"/>
      <c r="BM616" s="20"/>
      <c r="BN616" s="27"/>
      <c r="CB616" s="27"/>
      <c r="CC616" s="27"/>
      <c r="CD616" s="27"/>
    </row>
    <row r="617" spans="4:82">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8"/>
      <c r="BE617" s="5"/>
      <c r="BM617" s="20"/>
      <c r="BN617" s="27"/>
      <c r="CB617" s="27"/>
      <c r="CC617" s="27"/>
      <c r="CD617" s="27"/>
    </row>
    <row r="618" spans="4:82">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8"/>
      <c r="BE618" s="5"/>
      <c r="BM618" s="20"/>
      <c r="BN618" s="27"/>
      <c r="CB618" s="27"/>
      <c r="CC618" s="27"/>
      <c r="CD618" s="27"/>
    </row>
    <row r="619" spans="4:82">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8"/>
      <c r="BE619" s="5"/>
      <c r="BM619" s="20"/>
      <c r="BN619" s="27"/>
      <c r="CB619" s="27"/>
      <c r="CC619" s="27"/>
      <c r="CD619" s="27"/>
    </row>
    <row r="620" spans="4:82">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8"/>
      <c r="BE620" s="5"/>
      <c r="BM620" s="20"/>
      <c r="BN620" s="27"/>
      <c r="CB620" s="27"/>
      <c r="CC620" s="27"/>
      <c r="CD620" s="27"/>
    </row>
    <row r="621" spans="4:82">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8"/>
      <c r="BE621" s="5"/>
      <c r="BM621" s="20"/>
      <c r="BN621" s="27"/>
      <c r="CB621" s="27"/>
      <c r="CC621" s="27"/>
      <c r="CD621" s="27"/>
    </row>
    <row r="622" spans="4:82">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8"/>
      <c r="BE622" s="5"/>
      <c r="BM622" s="20"/>
      <c r="BN622" s="27"/>
      <c r="CB622" s="27"/>
      <c r="CC622" s="27"/>
      <c r="CD622" s="27"/>
    </row>
    <row r="623" spans="4:82">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8"/>
      <c r="BE623" s="5"/>
      <c r="BM623" s="20"/>
      <c r="BN623" s="27"/>
      <c r="CB623" s="27"/>
      <c r="CC623" s="27"/>
      <c r="CD623" s="27"/>
    </row>
    <row r="624" spans="4:82">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8"/>
      <c r="BE624" s="5"/>
      <c r="BM624" s="20"/>
      <c r="BN624" s="27"/>
      <c r="CB624" s="27"/>
      <c r="CC624" s="27"/>
      <c r="CD624" s="27"/>
    </row>
    <row r="625" spans="4:82">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8"/>
      <c r="BE625" s="5"/>
      <c r="BM625" s="20"/>
      <c r="BN625" s="27"/>
      <c r="CB625" s="27"/>
      <c r="CC625" s="27"/>
      <c r="CD625" s="27"/>
    </row>
    <row r="626" spans="4:82">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8"/>
      <c r="BE626" s="5"/>
      <c r="BM626" s="20"/>
      <c r="BN626" s="27"/>
      <c r="CB626" s="27"/>
      <c r="CC626" s="27"/>
      <c r="CD626" s="27"/>
    </row>
    <row r="627" spans="4:82">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8"/>
      <c r="BE627" s="5"/>
      <c r="BM627" s="20"/>
      <c r="BN627" s="27"/>
      <c r="CB627" s="27"/>
      <c r="CC627" s="27"/>
      <c r="CD627" s="27"/>
    </row>
    <row r="628" spans="4:82">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8"/>
      <c r="BE628" s="5"/>
      <c r="BM628" s="20"/>
      <c r="BN628" s="27"/>
      <c r="CB628" s="27"/>
      <c r="CC628" s="27"/>
      <c r="CD628" s="27"/>
    </row>
    <row r="629" spans="4:82">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8"/>
      <c r="BE629" s="5"/>
      <c r="BM629" s="20"/>
      <c r="BN629" s="27"/>
      <c r="CB629" s="27"/>
      <c r="CC629" s="27"/>
      <c r="CD629" s="27"/>
    </row>
    <row r="630" spans="4:82">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8"/>
      <c r="BE630" s="5"/>
      <c r="BM630" s="20"/>
      <c r="BN630" s="27"/>
      <c r="CB630" s="27"/>
      <c r="CC630" s="27"/>
      <c r="CD630" s="27"/>
    </row>
    <row r="631" spans="4:82">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8"/>
      <c r="BE631" s="5"/>
      <c r="BM631" s="20"/>
      <c r="BN631" s="27"/>
      <c r="CB631" s="27"/>
      <c r="CC631" s="27"/>
      <c r="CD631" s="27"/>
    </row>
    <row r="632" spans="4:82">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8"/>
      <c r="BE632" s="5"/>
      <c r="BM632" s="20"/>
      <c r="BN632" s="27"/>
      <c r="CB632" s="27"/>
      <c r="CC632" s="27"/>
      <c r="CD632" s="27"/>
    </row>
    <row r="633" spans="4:82">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8"/>
      <c r="BE633" s="5"/>
      <c r="BM633" s="20"/>
      <c r="BN633" s="27"/>
      <c r="CB633" s="27"/>
      <c r="CC633" s="27"/>
      <c r="CD633" s="27"/>
    </row>
    <row r="634" spans="4:82">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8"/>
      <c r="BE634" s="5"/>
      <c r="BM634" s="20"/>
      <c r="BN634" s="27"/>
      <c r="CB634" s="27"/>
      <c r="CC634" s="27"/>
      <c r="CD634" s="27"/>
    </row>
    <row r="635" spans="4:82">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8"/>
      <c r="BE635" s="5"/>
      <c r="BM635" s="20"/>
      <c r="BN635" s="27"/>
      <c r="CB635" s="27"/>
      <c r="CC635" s="27"/>
      <c r="CD635" s="27"/>
    </row>
    <row r="636" spans="4:82">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8"/>
      <c r="BE636" s="5"/>
      <c r="BM636" s="20"/>
      <c r="BN636" s="27"/>
      <c r="CB636" s="27"/>
      <c r="CC636" s="27"/>
      <c r="CD636" s="27"/>
    </row>
    <row r="637" spans="4:82">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8"/>
      <c r="BE637" s="5"/>
      <c r="BM637" s="20"/>
      <c r="BN637" s="27"/>
      <c r="CB637" s="27"/>
      <c r="CC637" s="27"/>
      <c r="CD637" s="27"/>
    </row>
    <row r="638" spans="4:82">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8"/>
      <c r="BE638" s="5"/>
      <c r="BM638" s="20"/>
      <c r="BN638" s="27"/>
      <c r="CB638" s="27"/>
      <c r="CC638" s="27"/>
      <c r="CD638" s="27"/>
    </row>
    <row r="639" spans="4:82">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8"/>
      <c r="BE639" s="5"/>
      <c r="BM639" s="20"/>
      <c r="BN639" s="27"/>
      <c r="CB639" s="27"/>
      <c r="CC639" s="27"/>
      <c r="CD639" s="27"/>
    </row>
    <row r="640" spans="4:82">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8"/>
      <c r="BE640" s="5"/>
      <c r="BM640" s="20"/>
      <c r="BN640" s="27"/>
      <c r="CB640" s="27"/>
      <c r="CC640" s="27"/>
      <c r="CD640" s="27"/>
    </row>
    <row r="641" spans="4:82">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8"/>
      <c r="BE641" s="5"/>
      <c r="BM641" s="20"/>
      <c r="BN641" s="27"/>
      <c r="CB641" s="27"/>
      <c r="CC641" s="27"/>
      <c r="CD641" s="27"/>
    </row>
    <row r="642" spans="4:82">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8"/>
      <c r="BE642" s="5"/>
      <c r="BM642" s="20"/>
      <c r="BN642" s="27"/>
      <c r="CB642" s="27"/>
      <c r="CC642" s="27"/>
      <c r="CD642" s="27"/>
    </row>
    <row r="643" spans="4:82">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8"/>
      <c r="BE643" s="5"/>
      <c r="BM643" s="20"/>
      <c r="BN643" s="27"/>
      <c r="CB643" s="27"/>
      <c r="CC643" s="27"/>
      <c r="CD643" s="27"/>
    </row>
    <row r="644" spans="4:82">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8"/>
      <c r="BE644" s="5"/>
      <c r="BM644" s="20"/>
      <c r="BN644" s="27"/>
      <c r="CB644" s="27"/>
      <c r="CC644" s="27"/>
      <c r="CD644" s="27"/>
    </row>
    <row r="645" spans="4:82">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8"/>
      <c r="BE645" s="5"/>
      <c r="BM645" s="20"/>
      <c r="BN645" s="27"/>
      <c r="CB645" s="27"/>
      <c r="CC645" s="27"/>
      <c r="CD645" s="27"/>
    </row>
    <row r="646" spans="4:82">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8"/>
      <c r="BE646" s="5"/>
      <c r="BM646" s="20"/>
      <c r="BN646" s="27"/>
      <c r="CB646" s="27"/>
      <c r="CC646" s="27"/>
      <c r="CD646" s="27"/>
    </row>
    <row r="647" spans="4:82">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8"/>
      <c r="BE647" s="5"/>
      <c r="BM647" s="20"/>
      <c r="BN647" s="27"/>
      <c r="CB647" s="27"/>
      <c r="CC647" s="27"/>
      <c r="CD647" s="27"/>
    </row>
    <row r="648" spans="4:82">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8"/>
      <c r="BE648" s="5"/>
      <c r="BM648" s="20"/>
      <c r="BN648" s="27"/>
      <c r="CB648" s="27"/>
      <c r="CC648" s="27"/>
      <c r="CD648" s="27"/>
    </row>
    <row r="649" spans="4:82">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8"/>
      <c r="BE649" s="5"/>
      <c r="BM649" s="20"/>
      <c r="BN649" s="27"/>
      <c r="CB649" s="27"/>
      <c r="CC649" s="27"/>
      <c r="CD649" s="27"/>
    </row>
    <row r="650" spans="4:82">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8"/>
      <c r="BE650" s="5"/>
      <c r="BM650" s="20"/>
      <c r="BN650" s="27"/>
      <c r="CB650" s="27"/>
      <c r="CC650" s="27"/>
      <c r="CD650" s="27"/>
    </row>
    <row r="651" spans="4:82">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8"/>
      <c r="BE651" s="5"/>
      <c r="BM651" s="20"/>
      <c r="BN651" s="27"/>
      <c r="CB651" s="27"/>
      <c r="CC651" s="27"/>
      <c r="CD651" s="27"/>
    </row>
    <row r="652" spans="4:82">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8"/>
      <c r="BE652" s="5"/>
      <c r="BM652" s="20"/>
      <c r="BN652" s="27"/>
      <c r="CB652" s="27"/>
      <c r="CC652" s="27"/>
      <c r="CD652" s="27"/>
    </row>
    <row r="653" spans="4:82">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8"/>
      <c r="BE653" s="5"/>
      <c r="BM653" s="20"/>
      <c r="BN653" s="27"/>
      <c r="CB653" s="27"/>
      <c r="CC653" s="27"/>
      <c r="CD653" s="27"/>
    </row>
    <row r="654" spans="4:82">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8"/>
      <c r="BE654" s="5"/>
      <c r="BM654" s="20"/>
      <c r="BN654" s="27"/>
      <c r="CB654" s="27"/>
      <c r="CC654" s="27"/>
      <c r="CD654" s="27"/>
    </row>
    <row r="655" spans="4:82">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8"/>
      <c r="BE655" s="5"/>
      <c r="BM655" s="20"/>
      <c r="BN655" s="27"/>
      <c r="CB655" s="27"/>
      <c r="CC655" s="27"/>
      <c r="CD655" s="27"/>
    </row>
    <row r="656" spans="4:82">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8"/>
      <c r="BE656" s="5"/>
      <c r="BM656" s="20"/>
      <c r="BN656" s="27"/>
      <c r="CB656" s="27"/>
      <c r="CC656" s="27"/>
      <c r="CD656" s="27"/>
    </row>
    <row r="657" spans="4:82">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8"/>
      <c r="BE657" s="5"/>
      <c r="BM657" s="20"/>
      <c r="BN657" s="27"/>
      <c r="CB657" s="27"/>
      <c r="CC657" s="27"/>
      <c r="CD657" s="27"/>
    </row>
    <row r="658" spans="4:82">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8"/>
      <c r="BE658" s="5"/>
      <c r="BM658" s="20"/>
      <c r="BN658" s="27"/>
      <c r="CB658" s="27"/>
      <c r="CC658" s="27"/>
      <c r="CD658" s="27"/>
    </row>
    <row r="659" spans="4:82">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8"/>
      <c r="BE659" s="5"/>
      <c r="BM659" s="20"/>
      <c r="BN659" s="27"/>
      <c r="CB659" s="27"/>
      <c r="CC659" s="27"/>
      <c r="CD659" s="27"/>
    </row>
    <row r="660" spans="4:82">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8"/>
      <c r="BE660" s="5"/>
      <c r="BM660" s="20"/>
      <c r="BN660" s="27"/>
      <c r="CB660" s="27"/>
      <c r="CC660" s="27"/>
      <c r="CD660" s="27"/>
    </row>
    <row r="661" spans="4:82">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8"/>
      <c r="BE661" s="5"/>
      <c r="BM661" s="20"/>
      <c r="BN661" s="27"/>
      <c r="CB661" s="27"/>
      <c r="CC661" s="27"/>
      <c r="CD661" s="27"/>
    </row>
    <row r="662" spans="4:82">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8"/>
      <c r="BE662" s="5"/>
      <c r="BM662" s="20"/>
      <c r="BN662" s="27"/>
      <c r="CB662" s="27"/>
      <c r="CC662" s="27"/>
      <c r="CD662" s="27"/>
    </row>
    <row r="663" spans="4:82">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8"/>
      <c r="BE663" s="5"/>
      <c r="BM663" s="20"/>
      <c r="BN663" s="27"/>
      <c r="CB663" s="27"/>
      <c r="CC663" s="27"/>
      <c r="CD663" s="27"/>
    </row>
    <row r="664" spans="4:82">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8"/>
      <c r="BE664" s="5"/>
      <c r="BM664" s="20"/>
      <c r="BN664" s="27"/>
      <c r="CB664" s="27"/>
      <c r="CC664" s="27"/>
      <c r="CD664" s="27"/>
    </row>
    <row r="665" spans="4:82">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8"/>
      <c r="BE665" s="5"/>
      <c r="BM665" s="20"/>
      <c r="BN665" s="27"/>
      <c r="CB665" s="27"/>
      <c r="CC665" s="27"/>
      <c r="CD665" s="27"/>
    </row>
    <row r="666" spans="4:82">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8"/>
      <c r="BE666" s="5"/>
      <c r="BM666" s="20"/>
      <c r="BN666" s="27"/>
      <c r="CB666" s="27"/>
      <c r="CC666" s="27"/>
      <c r="CD666" s="27"/>
    </row>
    <row r="667" spans="4:82">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8"/>
      <c r="BE667" s="5"/>
      <c r="BM667" s="20"/>
      <c r="BN667" s="27"/>
      <c r="CB667" s="27"/>
      <c r="CC667" s="27"/>
      <c r="CD667" s="27"/>
    </row>
    <row r="668" spans="4:82">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8"/>
      <c r="BE668" s="5"/>
      <c r="BM668" s="20"/>
      <c r="BN668" s="27"/>
      <c r="CB668" s="27"/>
      <c r="CC668" s="27"/>
      <c r="CD668" s="27"/>
    </row>
    <row r="669" spans="4:82">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8"/>
      <c r="BE669" s="5"/>
      <c r="BM669" s="20"/>
      <c r="BN669" s="27"/>
      <c r="CB669" s="27"/>
      <c r="CC669" s="27"/>
      <c r="CD669" s="27"/>
    </row>
    <row r="670" spans="4:82">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8"/>
      <c r="BE670" s="5"/>
      <c r="BM670" s="20"/>
      <c r="BN670" s="27"/>
      <c r="CB670" s="27"/>
      <c r="CC670" s="27"/>
      <c r="CD670" s="27"/>
    </row>
    <row r="671" spans="4:82">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8"/>
      <c r="BE671" s="5"/>
      <c r="BM671" s="20"/>
      <c r="BN671" s="27"/>
      <c r="CB671" s="27"/>
      <c r="CC671" s="27"/>
      <c r="CD671" s="27"/>
    </row>
    <row r="672" spans="4:82">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8"/>
      <c r="BE672" s="5"/>
      <c r="BM672" s="20"/>
      <c r="BN672" s="27"/>
      <c r="CB672" s="27"/>
      <c r="CC672" s="27"/>
      <c r="CD672" s="27"/>
    </row>
    <row r="673" spans="4:82">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8"/>
      <c r="BE673" s="5"/>
      <c r="BM673" s="20"/>
      <c r="BN673" s="27"/>
      <c r="CB673" s="27"/>
      <c r="CC673" s="27"/>
      <c r="CD673" s="27"/>
    </row>
    <row r="674" spans="4:82">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8"/>
      <c r="BE674" s="5"/>
      <c r="BM674" s="20"/>
      <c r="BN674" s="27"/>
      <c r="CB674" s="27"/>
      <c r="CC674" s="27"/>
      <c r="CD674" s="27"/>
    </row>
    <row r="675" spans="4:82">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8"/>
      <c r="BE675" s="5"/>
      <c r="BM675" s="20"/>
      <c r="BN675" s="27"/>
      <c r="CB675" s="27"/>
      <c r="CC675" s="27"/>
      <c r="CD675" s="27"/>
    </row>
    <row r="676" spans="4:82">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8"/>
      <c r="BE676" s="5"/>
      <c r="BM676" s="20"/>
      <c r="BN676" s="27"/>
      <c r="CB676" s="27"/>
      <c r="CC676" s="27"/>
      <c r="CD676" s="27"/>
    </row>
    <row r="677" spans="4:82">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8"/>
      <c r="BE677" s="5"/>
      <c r="BM677" s="20"/>
      <c r="BN677" s="27"/>
      <c r="CB677" s="27"/>
      <c r="CC677" s="27"/>
      <c r="CD677" s="27"/>
    </row>
    <row r="678" spans="4:82">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8"/>
      <c r="BE678" s="5"/>
      <c r="BM678" s="20"/>
      <c r="BN678" s="27"/>
      <c r="CB678" s="27"/>
      <c r="CC678" s="27"/>
      <c r="CD678" s="27"/>
    </row>
    <row r="679" spans="4:82">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8"/>
      <c r="BE679" s="5"/>
      <c r="BM679" s="20"/>
      <c r="BN679" s="27"/>
      <c r="CB679" s="27"/>
      <c r="CC679" s="27"/>
      <c r="CD679" s="27"/>
    </row>
    <row r="680" spans="4:82">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8"/>
      <c r="BE680" s="5"/>
      <c r="BM680" s="20"/>
      <c r="BN680" s="27"/>
      <c r="CB680" s="27"/>
      <c r="CC680" s="27"/>
      <c r="CD680" s="27"/>
    </row>
    <row r="681" spans="4:82">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8"/>
      <c r="BE681" s="5"/>
      <c r="BM681" s="20"/>
      <c r="BN681" s="27"/>
      <c r="CB681" s="27"/>
      <c r="CC681" s="27"/>
      <c r="CD681" s="27"/>
    </row>
    <row r="682" spans="4:82">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8"/>
      <c r="BE682" s="5"/>
      <c r="BM682" s="20"/>
      <c r="BN682" s="27"/>
      <c r="CB682" s="27"/>
      <c r="CC682" s="27"/>
      <c r="CD682" s="27"/>
    </row>
    <row r="683" spans="4:82">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8"/>
      <c r="BE683" s="5"/>
      <c r="BM683" s="20"/>
      <c r="BN683" s="27"/>
      <c r="CB683" s="27"/>
      <c r="CC683" s="27"/>
      <c r="CD683" s="27"/>
    </row>
    <row r="684" spans="4:82">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8"/>
      <c r="BE684" s="5"/>
      <c r="BM684" s="20"/>
      <c r="BN684" s="27"/>
      <c r="CB684" s="27"/>
      <c r="CC684" s="27"/>
      <c r="CD684" s="27"/>
    </row>
    <row r="685" spans="4:82">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8"/>
      <c r="BE685" s="5"/>
      <c r="BM685" s="20"/>
      <c r="BN685" s="27"/>
      <c r="CB685" s="27"/>
      <c r="CC685" s="27"/>
      <c r="CD685" s="27"/>
    </row>
    <row r="686" spans="4:82">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8"/>
      <c r="BE686" s="5"/>
      <c r="BM686" s="20"/>
      <c r="BN686" s="27"/>
      <c r="CB686" s="27"/>
      <c r="CC686" s="27"/>
      <c r="CD686" s="27"/>
    </row>
    <row r="687" spans="4:82">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8"/>
      <c r="BE687" s="5"/>
      <c r="BM687" s="20"/>
      <c r="BN687" s="27"/>
      <c r="CB687" s="27"/>
      <c r="CC687" s="27"/>
      <c r="CD687" s="27"/>
    </row>
    <row r="688" spans="4:82">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8"/>
      <c r="BE688" s="5"/>
      <c r="BM688" s="20"/>
      <c r="BN688" s="27"/>
      <c r="CB688" s="27"/>
      <c r="CC688" s="27"/>
      <c r="CD688" s="27"/>
    </row>
    <row r="689" spans="4:82">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8"/>
      <c r="BE689" s="5"/>
      <c r="BM689" s="20"/>
      <c r="BN689" s="27"/>
      <c r="CB689" s="27"/>
      <c r="CC689" s="27"/>
      <c r="CD689" s="27"/>
    </row>
    <row r="690" spans="4:82">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8"/>
      <c r="BE690" s="5"/>
      <c r="BM690" s="20"/>
      <c r="BN690" s="27"/>
      <c r="CB690" s="27"/>
      <c r="CC690" s="27"/>
      <c r="CD690" s="27"/>
    </row>
    <row r="691" spans="4:82">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8"/>
      <c r="BE691" s="5"/>
      <c r="BM691" s="20"/>
      <c r="BN691" s="27"/>
      <c r="CB691" s="27"/>
      <c r="CC691" s="27"/>
      <c r="CD691" s="27"/>
    </row>
    <row r="692" spans="4:82">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8"/>
      <c r="BE692" s="5"/>
      <c r="BM692" s="20"/>
      <c r="BN692" s="27"/>
      <c r="CB692" s="27"/>
      <c r="CC692" s="27"/>
      <c r="CD692" s="27"/>
    </row>
    <row r="693" spans="4:82">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8"/>
      <c r="BE693" s="5"/>
      <c r="BM693" s="20"/>
      <c r="BN693" s="27"/>
      <c r="CB693" s="27"/>
      <c r="CC693" s="27"/>
      <c r="CD693" s="27"/>
    </row>
    <row r="694" spans="4:82">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8"/>
      <c r="BE694" s="5"/>
      <c r="BM694" s="20"/>
      <c r="BN694" s="27"/>
      <c r="CB694" s="27"/>
      <c r="CC694" s="27"/>
      <c r="CD694" s="27"/>
    </row>
    <row r="695" spans="4:82">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8"/>
      <c r="BE695" s="5"/>
      <c r="BM695" s="20"/>
      <c r="BN695" s="27"/>
      <c r="CB695" s="27"/>
      <c r="CC695" s="27"/>
      <c r="CD695" s="27"/>
    </row>
    <row r="696" spans="4:82">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8"/>
      <c r="BE696" s="5"/>
      <c r="BM696" s="20"/>
      <c r="BN696" s="27"/>
      <c r="CB696" s="27"/>
      <c r="CC696" s="27"/>
      <c r="CD696" s="27"/>
    </row>
    <row r="697" spans="4:82">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8"/>
      <c r="BE697" s="5"/>
      <c r="BM697" s="20"/>
      <c r="BN697" s="27"/>
      <c r="CB697" s="27"/>
      <c r="CC697" s="27"/>
      <c r="CD697" s="27"/>
    </row>
    <row r="698" spans="4:82">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8"/>
      <c r="BE698" s="5"/>
      <c r="BM698" s="20"/>
      <c r="BN698" s="27"/>
      <c r="CB698" s="27"/>
      <c r="CC698" s="27"/>
      <c r="CD698" s="27"/>
    </row>
    <row r="699" spans="4:82">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8"/>
      <c r="BE699" s="5"/>
      <c r="BM699" s="20"/>
      <c r="BN699" s="27"/>
      <c r="CB699" s="27"/>
      <c r="CC699" s="27"/>
      <c r="CD699" s="27"/>
    </row>
    <row r="700" spans="4:82">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8"/>
      <c r="BE700" s="5"/>
      <c r="BM700" s="20"/>
      <c r="BN700" s="27"/>
      <c r="CB700" s="27"/>
      <c r="CC700" s="27"/>
      <c r="CD700" s="27"/>
    </row>
    <row r="701" spans="4:82">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8"/>
      <c r="BE701" s="5"/>
      <c r="BM701" s="20"/>
      <c r="BN701" s="27"/>
      <c r="CB701" s="27"/>
      <c r="CC701" s="27"/>
      <c r="CD701" s="27"/>
    </row>
    <row r="702" spans="4:82">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8"/>
      <c r="BE702" s="5"/>
      <c r="BM702" s="20"/>
      <c r="BN702" s="27"/>
      <c r="CB702" s="27"/>
      <c r="CC702" s="27"/>
      <c r="CD702" s="27"/>
    </row>
    <row r="703" spans="4:82">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8"/>
      <c r="BE703" s="5"/>
      <c r="BM703" s="20"/>
      <c r="BN703" s="27"/>
      <c r="CB703" s="27"/>
      <c r="CC703" s="27"/>
      <c r="CD703" s="27"/>
    </row>
    <row r="704" spans="4:82">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8"/>
      <c r="BE704" s="5"/>
      <c r="BM704" s="20"/>
      <c r="BN704" s="27"/>
      <c r="CB704" s="27"/>
      <c r="CC704" s="27"/>
      <c r="CD704" s="27"/>
    </row>
    <row r="705" spans="4:82">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8"/>
      <c r="BE705" s="5"/>
      <c r="BM705" s="20"/>
      <c r="BN705" s="27"/>
      <c r="CB705" s="27"/>
      <c r="CC705" s="27"/>
      <c r="CD705" s="27"/>
    </row>
    <row r="706" spans="4:82">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8"/>
      <c r="BE706" s="5"/>
      <c r="BM706" s="20"/>
      <c r="BN706" s="27"/>
      <c r="CB706" s="27"/>
      <c r="CC706" s="27"/>
      <c r="CD706" s="27"/>
    </row>
    <row r="707" spans="4:82">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8"/>
      <c r="BE707" s="5"/>
      <c r="BM707" s="20"/>
      <c r="BN707" s="27"/>
      <c r="CB707" s="27"/>
      <c r="CC707" s="27"/>
      <c r="CD707" s="27"/>
    </row>
    <row r="708" spans="4:82">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8"/>
      <c r="BE708" s="5"/>
      <c r="BM708" s="20"/>
      <c r="BN708" s="27"/>
      <c r="CB708" s="27"/>
      <c r="CC708" s="27"/>
      <c r="CD708" s="27"/>
    </row>
    <row r="709" spans="4:82">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8"/>
      <c r="BE709" s="5"/>
      <c r="BM709" s="20"/>
      <c r="BN709" s="27"/>
      <c r="CB709" s="27"/>
      <c r="CC709" s="27"/>
      <c r="CD709" s="27"/>
    </row>
    <row r="710" spans="4:82">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8"/>
      <c r="BE710" s="5"/>
      <c r="BM710" s="20"/>
      <c r="BN710" s="27"/>
      <c r="CB710" s="27"/>
      <c r="CC710" s="27"/>
      <c r="CD710" s="27"/>
    </row>
    <row r="711" spans="4:82">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8"/>
      <c r="BE711" s="5"/>
      <c r="BM711" s="20"/>
      <c r="BN711" s="27"/>
      <c r="CB711" s="27"/>
      <c r="CC711" s="27"/>
      <c r="CD711" s="27"/>
    </row>
    <row r="712" spans="4:82">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8"/>
      <c r="BE712" s="5"/>
      <c r="BM712" s="20"/>
      <c r="BN712" s="27"/>
      <c r="CB712" s="27"/>
      <c r="CC712" s="27"/>
      <c r="CD712" s="27"/>
    </row>
    <row r="713" spans="4:82">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8"/>
      <c r="BE713" s="5"/>
      <c r="BM713" s="20"/>
      <c r="BN713" s="27"/>
      <c r="CB713" s="27"/>
      <c r="CC713" s="27"/>
      <c r="CD713" s="27"/>
    </row>
    <row r="714" spans="4:82">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8"/>
      <c r="BE714" s="5"/>
      <c r="BM714" s="20"/>
      <c r="BN714" s="27"/>
      <c r="CB714" s="27"/>
      <c r="CC714" s="27"/>
      <c r="CD714" s="27"/>
    </row>
    <row r="715" spans="4:82">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8"/>
      <c r="BE715" s="5"/>
      <c r="BM715" s="20"/>
      <c r="BN715" s="27"/>
      <c r="CB715" s="27"/>
      <c r="CC715" s="27"/>
      <c r="CD715" s="27"/>
    </row>
    <row r="716" spans="4:82">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8"/>
      <c r="BE716" s="5"/>
      <c r="BM716" s="20"/>
      <c r="BN716" s="27"/>
      <c r="CB716" s="27"/>
      <c r="CC716" s="27"/>
      <c r="CD716" s="27"/>
    </row>
    <row r="717" spans="4:82">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8"/>
      <c r="BE717" s="5"/>
      <c r="BM717" s="20"/>
      <c r="BN717" s="27"/>
      <c r="CB717" s="27"/>
      <c r="CC717" s="27"/>
      <c r="CD717" s="27"/>
    </row>
    <row r="718" spans="4:82">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8"/>
      <c r="BE718" s="5"/>
      <c r="BM718" s="20"/>
      <c r="BN718" s="27"/>
      <c r="CB718" s="27"/>
      <c r="CC718" s="27"/>
      <c r="CD718" s="27"/>
    </row>
    <row r="719" spans="4:82">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8"/>
      <c r="BE719" s="5"/>
      <c r="BM719" s="20"/>
      <c r="BN719" s="27"/>
      <c r="CB719" s="27"/>
      <c r="CC719" s="27"/>
      <c r="CD719" s="27"/>
    </row>
    <row r="720" spans="4:82">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8"/>
      <c r="BE720" s="5"/>
      <c r="BM720" s="20"/>
      <c r="BN720" s="27"/>
      <c r="CB720" s="27"/>
      <c r="CC720" s="27"/>
      <c r="CD720" s="27"/>
    </row>
    <row r="721" spans="4:82">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8"/>
      <c r="BE721" s="5"/>
      <c r="BM721" s="20"/>
      <c r="BN721" s="27"/>
      <c r="CB721" s="27"/>
      <c r="CC721" s="27"/>
      <c r="CD721" s="27"/>
    </row>
    <row r="722" spans="4:82">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8"/>
      <c r="BE722" s="5"/>
      <c r="BM722" s="20"/>
      <c r="BN722" s="27"/>
      <c r="CB722" s="27"/>
      <c r="CC722" s="27"/>
      <c r="CD722" s="27"/>
    </row>
    <row r="723" spans="4:82">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8"/>
      <c r="BE723" s="5"/>
      <c r="BM723" s="20"/>
      <c r="BN723" s="27"/>
      <c r="CB723" s="27"/>
      <c r="CC723" s="27"/>
      <c r="CD723" s="27"/>
    </row>
    <row r="724" spans="4:82">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8"/>
      <c r="BE724" s="5"/>
      <c r="BM724" s="20"/>
      <c r="BN724" s="27"/>
      <c r="CB724" s="27"/>
      <c r="CC724" s="27"/>
      <c r="CD724" s="27"/>
    </row>
    <row r="725" spans="4:82">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8"/>
      <c r="BE725" s="5"/>
      <c r="BM725" s="20"/>
      <c r="BN725" s="27"/>
      <c r="CB725" s="27"/>
      <c r="CC725" s="27"/>
      <c r="CD725" s="27"/>
    </row>
    <row r="726" spans="4:82">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8"/>
      <c r="BE726" s="5"/>
      <c r="BM726" s="20"/>
      <c r="BN726" s="27"/>
      <c r="CB726" s="27"/>
      <c r="CC726" s="27"/>
      <c r="CD726" s="27"/>
    </row>
    <row r="727" spans="4:82">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8"/>
      <c r="BE727" s="5"/>
      <c r="BM727" s="20"/>
      <c r="BN727" s="27"/>
      <c r="CB727" s="27"/>
      <c r="CC727" s="27"/>
      <c r="CD727" s="27"/>
    </row>
    <row r="728" spans="4:82">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8"/>
      <c r="BE728" s="5"/>
      <c r="BM728" s="20"/>
      <c r="BN728" s="27"/>
      <c r="CB728" s="27"/>
      <c r="CC728" s="27"/>
      <c r="CD728" s="27"/>
    </row>
    <row r="729" spans="4:82">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8"/>
      <c r="BE729" s="5"/>
      <c r="BM729" s="20"/>
      <c r="BN729" s="27"/>
      <c r="CB729" s="27"/>
      <c r="CC729" s="27"/>
      <c r="CD729" s="27"/>
    </row>
    <row r="730" spans="4:82">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8"/>
      <c r="BE730" s="5"/>
      <c r="BM730" s="20"/>
      <c r="BN730" s="27"/>
      <c r="CB730" s="27"/>
      <c r="CC730" s="27"/>
      <c r="CD730" s="27"/>
    </row>
    <row r="731" spans="4:82">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8"/>
      <c r="BE731" s="5"/>
      <c r="BM731" s="20"/>
      <c r="BN731" s="27"/>
      <c r="CB731" s="27"/>
      <c r="CC731" s="27"/>
      <c r="CD731" s="27"/>
    </row>
    <row r="732" spans="4:82">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8"/>
      <c r="BE732" s="5"/>
      <c r="BM732" s="20"/>
      <c r="BN732" s="27"/>
      <c r="CB732" s="27"/>
      <c r="CC732" s="27"/>
      <c r="CD732" s="27"/>
    </row>
    <row r="733" spans="4:82">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8"/>
      <c r="BE733" s="5"/>
      <c r="BM733" s="20"/>
      <c r="BN733" s="27"/>
      <c r="CB733" s="27"/>
      <c r="CC733" s="27"/>
      <c r="CD733" s="27"/>
    </row>
    <row r="734" spans="4:82">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8"/>
      <c r="BE734" s="5"/>
      <c r="BM734" s="20"/>
      <c r="BN734" s="27"/>
      <c r="CB734" s="27"/>
      <c r="CC734" s="27"/>
      <c r="CD734" s="27"/>
    </row>
    <row r="735" spans="4:82">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8"/>
      <c r="BE735" s="5"/>
      <c r="BM735" s="20"/>
      <c r="BN735" s="27"/>
      <c r="CB735" s="27"/>
      <c r="CC735" s="27"/>
      <c r="CD735" s="27"/>
    </row>
    <row r="736" spans="4:82">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8"/>
      <c r="BE736" s="5"/>
      <c r="BM736" s="20"/>
      <c r="BN736" s="27"/>
      <c r="CB736" s="27"/>
      <c r="CC736" s="27"/>
      <c r="CD736" s="27"/>
    </row>
    <row r="737" spans="4:82">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8"/>
      <c r="BE737" s="5"/>
      <c r="BM737" s="20"/>
      <c r="BN737" s="27"/>
      <c r="CB737" s="27"/>
      <c r="CC737" s="27"/>
      <c r="CD737" s="27"/>
    </row>
    <row r="738" spans="4:82">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8"/>
      <c r="BE738" s="5"/>
      <c r="BM738" s="20"/>
      <c r="BN738" s="27"/>
      <c r="CB738" s="27"/>
      <c r="CC738" s="27"/>
      <c r="CD738" s="27"/>
    </row>
    <row r="739" spans="4:82">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8"/>
      <c r="BE739" s="5"/>
      <c r="BM739" s="20"/>
      <c r="BN739" s="27"/>
      <c r="CB739" s="27"/>
      <c r="CC739" s="27"/>
      <c r="CD739" s="27"/>
    </row>
    <row r="740" spans="4:82">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8"/>
      <c r="BE740" s="5"/>
      <c r="BM740" s="20"/>
      <c r="BN740" s="27"/>
      <c r="CB740" s="27"/>
      <c r="CC740" s="27"/>
      <c r="CD740" s="27"/>
    </row>
    <row r="741" spans="4:82">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8"/>
      <c r="BE741" s="5"/>
      <c r="BM741" s="20"/>
      <c r="BN741" s="27"/>
      <c r="CB741" s="27"/>
      <c r="CC741" s="27"/>
      <c r="CD741" s="27"/>
    </row>
    <row r="742" spans="4:82">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8"/>
      <c r="BE742" s="5"/>
      <c r="BM742" s="20"/>
      <c r="BN742" s="27"/>
      <c r="CB742" s="27"/>
      <c r="CC742" s="27"/>
      <c r="CD742" s="27"/>
    </row>
    <row r="743" spans="4:82">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8"/>
      <c r="BE743" s="5"/>
      <c r="BM743" s="20"/>
      <c r="BN743" s="27"/>
      <c r="CB743" s="27"/>
      <c r="CC743" s="27"/>
      <c r="CD743" s="27"/>
    </row>
    <row r="744" spans="4:82">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8"/>
      <c r="BE744" s="5"/>
      <c r="BM744" s="20"/>
      <c r="BN744" s="27"/>
      <c r="CB744" s="27"/>
      <c r="CC744" s="27"/>
      <c r="CD744" s="27"/>
    </row>
    <row r="745" spans="4:82">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8"/>
      <c r="BE745" s="5"/>
      <c r="BM745" s="20"/>
      <c r="BN745" s="27"/>
      <c r="CB745" s="27"/>
      <c r="CC745" s="27"/>
      <c r="CD745" s="27"/>
    </row>
    <row r="746" spans="4:82">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8"/>
      <c r="BE746" s="5"/>
      <c r="BM746" s="20"/>
      <c r="BN746" s="27"/>
      <c r="CB746" s="27"/>
      <c r="CC746" s="27"/>
      <c r="CD746" s="27"/>
    </row>
    <row r="747" spans="4:82">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8"/>
      <c r="BE747" s="5"/>
      <c r="BM747" s="20"/>
      <c r="BN747" s="27"/>
      <c r="CB747" s="27"/>
      <c r="CC747" s="27"/>
      <c r="CD747" s="27"/>
    </row>
    <row r="748" spans="4:82">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8"/>
      <c r="BE748" s="5"/>
      <c r="BM748" s="20"/>
      <c r="BN748" s="27"/>
      <c r="CB748" s="27"/>
      <c r="CC748" s="27"/>
      <c r="CD748" s="27"/>
    </row>
    <row r="749" spans="4:82">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8"/>
      <c r="BE749" s="5"/>
      <c r="BM749" s="20"/>
      <c r="BN749" s="27"/>
      <c r="CB749" s="27"/>
      <c r="CC749" s="27"/>
      <c r="CD749" s="27"/>
    </row>
    <row r="750" spans="4:82">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8"/>
      <c r="BE750" s="5"/>
      <c r="BM750" s="20"/>
      <c r="BN750" s="27"/>
      <c r="CB750" s="27"/>
      <c r="CC750" s="27"/>
      <c r="CD750" s="27"/>
    </row>
    <row r="751" spans="4:82">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8"/>
      <c r="BE751" s="5"/>
      <c r="BM751" s="20"/>
      <c r="BN751" s="27"/>
      <c r="CB751" s="27"/>
      <c r="CC751" s="27"/>
      <c r="CD751" s="27"/>
    </row>
    <row r="752" spans="4:82">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8"/>
      <c r="BE752" s="5"/>
      <c r="BM752" s="20"/>
      <c r="BN752" s="27"/>
      <c r="CB752" s="27"/>
      <c r="CC752" s="27"/>
      <c r="CD752" s="27"/>
    </row>
    <row r="753" spans="4:82">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8"/>
      <c r="BE753" s="5"/>
      <c r="BM753" s="20"/>
      <c r="BN753" s="27"/>
      <c r="CB753" s="27"/>
      <c r="CC753" s="27"/>
      <c r="CD753" s="27"/>
    </row>
    <row r="754" spans="4:82">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8"/>
      <c r="BE754" s="5"/>
      <c r="BM754" s="20"/>
      <c r="BN754" s="27"/>
      <c r="CB754" s="27"/>
      <c r="CC754" s="27"/>
      <c r="CD754" s="27"/>
    </row>
    <row r="755" spans="4:82">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8"/>
      <c r="BE755" s="5"/>
      <c r="BM755" s="20"/>
      <c r="BN755" s="27"/>
      <c r="CB755" s="27"/>
      <c r="CC755" s="27"/>
      <c r="CD755" s="27"/>
    </row>
    <row r="756" spans="4:82">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8"/>
      <c r="BE756" s="5"/>
      <c r="BM756" s="20"/>
      <c r="BN756" s="27"/>
      <c r="CB756" s="27"/>
      <c r="CC756" s="27"/>
      <c r="CD756" s="27"/>
    </row>
    <row r="757" spans="4:82">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8"/>
      <c r="BE757" s="5"/>
      <c r="BM757" s="20"/>
      <c r="BN757" s="27"/>
      <c r="CB757" s="27"/>
      <c r="CC757" s="27"/>
      <c r="CD757" s="27"/>
    </row>
    <row r="758" spans="4:82">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8"/>
      <c r="BE758" s="5"/>
      <c r="BM758" s="20"/>
      <c r="BN758" s="27"/>
      <c r="CB758" s="27"/>
      <c r="CC758" s="27"/>
      <c r="CD758" s="27"/>
    </row>
    <row r="759" spans="4:82">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8"/>
      <c r="BE759" s="5"/>
      <c r="BM759" s="20"/>
      <c r="BN759" s="27"/>
      <c r="CB759" s="27"/>
      <c r="CC759" s="27"/>
      <c r="CD759" s="27"/>
    </row>
    <row r="760" spans="4:82">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8"/>
      <c r="BE760" s="5"/>
      <c r="BM760" s="20"/>
      <c r="BN760" s="27"/>
      <c r="CB760" s="27"/>
      <c r="CC760" s="27"/>
      <c r="CD760" s="27"/>
    </row>
    <row r="761" spans="4:82">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8"/>
      <c r="BE761" s="5"/>
      <c r="BM761" s="20"/>
      <c r="BN761" s="27"/>
      <c r="CB761" s="27"/>
      <c r="CC761" s="27"/>
      <c r="CD761" s="27"/>
    </row>
    <row r="762" spans="4:82">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8"/>
      <c r="BE762" s="5"/>
      <c r="BM762" s="20"/>
      <c r="BN762" s="27"/>
      <c r="CB762" s="27"/>
      <c r="CC762" s="27"/>
      <c r="CD762" s="27"/>
    </row>
    <row r="763" spans="4:82">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8"/>
      <c r="BE763" s="5"/>
      <c r="BM763" s="20"/>
      <c r="BN763" s="27"/>
      <c r="CB763" s="27"/>
      <c r="CC763" s="27"/>
      <c r="CD763" s="27"/>
    </row>
    <row r="764" spans="4:82">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8"/>
      <c r="BE764" s="5"/>
      <c r="BM764" s="20"/>
      <c r="BN764" s="27"/>
      <c r="CB764" s="27"/>
      <c r="CC764" s="27"/>
      <c r="CD764" s="27"/>
    </row>
    <row r="765" spans="4:82">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8"/>
      <c r="BE765" s="5"/>
      <c r="BM765" s="20"/>
      <c r="BN765" s="27"/>
      <c r="CB765" s="27"/>
      <c r="CC765" s="27"/>
      <c r="CD765" s="27"/>
    </row>
    <row r="766" spans="4:82">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8"/>
      <c r="BE766" s="5"/>
      <c r="BM766" s="20"/>
      <c r="BN766" s="27"/>
      <c r="CB766" s="27"/>
      <c r="CC766" s="27"/>
      <c r="CD766" s="27"/>
    </row>
    <row r="767" spans="4:82">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8"/>
      <c r="BE767" s="5"/>
      <c r="BM767" s="20"/>
      <c r="BN767" s="27"/>
      <c r="CB767" s="27"/>
      <c r="CC767" s="27"/>
      <c r="CD767" s="27"/>
    </row>
    <row r="768" spans="4:82">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8"/>
      <c r="BE768" s="5"/>
      <c r="BM768" s="20"/>
      <c r="BN768" s="27"/>
      <c r="CB768" s="27"/>
      <c r="CC768" s="27"/>
      <c r="CD768" s="27"/>
    </row>
    <row r="769" spans="4:82">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8"/>
      <c r="BE769" s="5"/>
      <c r="BM769" s="20"/>
      <c r="BN769" s="27"/>
      <c r="CB769" s="27"/>
      <c r="CC769" s="27"/>
      <c r="CD769" s="27"/>
    </row>
    <row r="770" spans="4:82">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8"/>
      <c r="BE770" s="5"/>
      <c r="BM770" s="20"/>
      <c r="BN770" s="27"/>
      <c r="CB770" s="27"/>
      <c r="CC770" s="27"/>
      <c r="CD770" s="27"/>
    </row>
    <row r="771" spans="4:82">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8"/>
      <c r="BE771" s="5"/>
      <c r="BM771" s="20"/>
      <c r="BN771" s="27"/>
      <c r="CB771" s="27"/>
      <c r="CC771" s="27"/>
      <c r="CD771" s="27"/>
    </row>
    <row r="772" spans="4:82">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8"/>
      <c r="BE772" s="5"/>
      <c r="BM772" s="20"/>
      <c r="BN772" s="27"/>
      <c r="CB772" s="27"/>
      <c r="CC772" s="27"/>
      <c r="CD772" s="27"/>
    </row>
    <row r="773" spans="4:82">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8"/>
      <c r="BE773" s="5"/>
      <c r="BM773" s="20"/>
      <c r="BN773" s="27"/>
      <c r="CB773" s="27"/>
      <c r="CC773" s="27"/>
      <c r="CD773" s="27"/>
    </row>
    <row r="774" spans="4:82">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8"/>
      <c r="BE774" s="5"/>
      <c r="BM774" s="20"/>
      <c r="BN774" s="27"/>
      <c r="CB774" s="27"/>
      <c r="CC774" s="27"/>
      <c r="CD774" s="27"/>
    </row>
    <row r="775" spans="4:82">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8"/>
      <c r="BE775" s="5"/>
      <c r="BM775" s="20"/>
      <c r="BN775" s="27"/>
      <c r="CB775" s="27"/>
      <c r="CC775" s="27"/>
      <c r="CD775" s="27"/>
    </row>
    <row r="776" spans="4:82">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8"/>
      <c r="BE776" s="5"/>
      <c r="BM776" s="20"/>
      <c r="BN776" s="27"/>
      <c r="CB776" s="27"/>
      <c r="CC776" s="27"/>
      <c r="CD776" s="27"/>
    </row>
    <row r="777" spans="4:82">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8"/>
      <c r="BE777" s="5"/>
      <c r="BM777" s="20"/>
      <c r="BN777" s="27"/>
      <c r="CB777" s="27"/>
      <c r="CC777" s="27"/>
      <c r="CD777" s="27"/>
    </row>
    <row r="778" spans="4:82">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8"/>
      <c r="BE778" s="5"/>
      <c r="BM778" s="20"/>
      <c r="BN778" s="27"/>
      <c r="CB778" s="27"/>
      <c r="CC778" s="27"/>
      <c r="CD778" s="27"/>
    </row>
    <row r="779" spans="4:82">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8"/>
      <c r="BE779" s="5"/>
      <c r="BM779" s="20"/>
      <c r="BN779" s="27"/>
      <c r="CB779" s="27"/>
      <c r="CC779" s="27"/>
      <c r="CD779" s="27"/>
    </row>
    <row r="780" spans="4:82">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8"/>
      <c r="BE780" s="5"/>
      <c r="BM780" s="20"/>
      <c r="BN780" s="27"/>
      <c r="CB780" s="27"/>
      <c r="CC780" s="27"/>
      <c r="CD780" s="27"/>
    </row>
    <row r="781" spans="4:82">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8"/>
      <c r="BE781" s="5"/>
      <c r="BM781" s="20"/>
      <c r="BN781" s="27"/>
      <c r="CB781" s="27"/>
      <c r="CC781" s="27"/>
      <c r="CD781" s="27"/>
    </row>
    <row r="782" spans="4:82">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8"/>
      <c r="BE782" s="5"/>
      <c r="BM782" s="20"/>
      <c r="BN782" s="27"/>
      <c r="CB782" s="27"/>
      <c r="CC782" s="27"/>
      <c r="CD782" s="27"/>
    </row>
    <row r="783" spans="4:82">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8"/>
      <c r="BE783" s="5"/>
      <c r="BM783" s="20"/>
      <c r="BN783" s="27"/>
      <c r="CB783" s="27"/>
      <c r="CC783" s="27"/>
      <c r="CD783" s="27"/>
    </row>
    <row r="784" spans="4:82">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8"/>
      <c r="BE784" s="5"/>
      <c r="BM784" s="20"/>
      <c r="BN784" s="27"/>
      <c r="CB784" s="27"/>
      <c r="CC784" s="27"/>
      <c r="CD784" s="27"/>
    </row>
    <row r="785" spans="4:82">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8"/>
      <c r="BE785" s="5"/>
      <c r="BM785" s="20"/>
      <c r="BN785" s="27"/>
      <c r="CB785" s="27"/>
      <c r="CC785" s="27"/>
      <c r="CD785" s="27"/>
    </row>
    <row r="786" spans="4:82">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8"/>
      <c r="BE786" s="5"/>
      <c r="BM786" s="20"/>
      <c r="BN786" s="27"/>
      <c r="CB786" s="27"/>
      <c r="CC786" s="27"/>
      <c r="CD786" s="27"/>
    </row>
    <row r="787" spans="4:82">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8"/>
      <c r="BE787" s="5"/>
      <c r="BM787" s="20"/>
      <c r="BN787" s="27"/>
      <c r="CB787" s="27"/>
      <c r="CC787" s="27"/>
      <c r="CD787" s="27"/>
    </row>
    <row r="788" spans="4:82">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8"/>
      <c r="BE788" s="5"/>
      <c r="BM788" s="20"/>
      <c r="BN788" s="27"/>
      <c r="CB788" s="27"/>
      <c r="CC788" s="27"/>
      <c r="CD788" s="27"/>
    </row>
    <row r="789" spans="4:82">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8"/>
      <c r="BE789" s="5"/>
      <c r="BM789" s="20"/>
      <c r="BN789" s="27"/>
      <c r="CB789" s="27"/>
      <c r="CC789" s="27"/>
      <c r="CD789" s="27"/>
    </row>
    <row r="790" spans="4:82">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8"/>
      <c r="BE790" s="5"/>
      <c r="BM790" s="20"/>
      <c r="BN790" s="27"/>
      <c r="CB790" s="27"/>
      <c r="CC790" s="27"/>
      <c r="CD790" s="27"/>
    </row>
    <row r="791" spans="4:82">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8"/>
      <c r="BE791" s="5"/>
      <c r="BM791" s="20"/>
      <c r="BN791" s="27"/>
      <c r="CB791" s="27"/>
      <c r="CC791" s="27"/>
      <c r="CD791" s="27"/>
    </row>
    <row r="792" spans="4:82">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8"/>
      <c r="BE792" s="5"/>
      <c r="BM792" s="20"/>
      <c r="BN792" s="27"/>
      <c r="CB792" s="27"/>
      <c r="CC792" s="27"/>
      <c r="CD792" s="27"/>
    </row>
    <row r="793" spans="4:82">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8"/>
      <c r="BE793" s="5"/>
      <c r="BM793" s="20"/>
      <c r="BN793" s="27"/>
      <c r="CB793" s="27"/>
      <c r="CC793" s="27"/>
      <c r="CD793" s="27"/>
    </row>
    <row r="794" spans="4:82">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8"/>
      <c r="BE794" s="5"/>
      <c r="BM794" s="20"/>
      <c r="BN794" s="27"/>
      <c r="CB794" s="27"/>
      <c r="CC794" s="27"/>
      <c r="CD794" s="27"/>
    </row>
    <row r="795" spans="4:82">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8"/>
      <c r="BE795" s="5"/>
      <c r="BM795" s="20"/>
      <c r="BN795" s="27"/>
      <c r="CB795" s="27"/>
      <c r="CC795" s="27"/>
      <c r="CD795" s="27"/>
    </row>
    <row r="796" spans="4:82">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8"/>
      <c r="BE796" s="5"/>
      <c r="BM796" s="20"/>
      <c r="BN796" s="27"/>
      <c r="CB796" s="27"/>
      <c r="CC796" s="27"/>
      <c r="CD796" s="27"/>
    </row>
    <row r="797" spans="4:82">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8"/>
      <c r="BE797" s="5"/>
      <c r="BM797" s="20"/>
      <c r="BN797" s="27"/>
      <c r="CB797" s="27"/>
      <c r="CC797" s="27"/>
      <c r="CD797" s="27"/>
    </row>
    <row r="798" spans="4:82">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8"/>
      <c r="BE798" s="5"/>
      <c r="BM798" s="20"/>
      <c r="BN798" s="27"/>
      <c r="CB798" s="27"/>
      <c r="CC798" s="27"/>
      <c r="CD798" s="27"/>
    </row>
    <row r="799" spans="4:82">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8"/>
      <c r="BE799" s="5"/>
      <c r="BM799" s="20"/>
      <c r="BN799" s="27"/>
      <c r="CB799" s="27"/>
      <c r="CC799" s="27"/>
      <c r="CD799" s="27"/>
    </row>
    <row r="800" spans="4:82">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8"/>
      <c r="BE800" s="5"/>
      <c r="BM800" s="20"/>
      <c r="BN800" s="27"/>
      <c r="CB800" s="27"/>
      <c r="CC800" s="27"/>
      <c r="CD800" s="27"/>
    </row>
    <row r="801" spans="4:82">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8"/>
      <c r="BE801" s="5"/>
      <c r="BM801" s="20"/>
      <c r="BN801" s="27"/>
      <c r="CB801" s="27"/>
      <c r="CC801" s="27"/>
      <c r="CD801" s="27"/>
    </row>
    <row r="802" spans="4:82">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8"/>
      <c r="BE802" s="5"/>
      <c r="BM802" s="20"/>
      <c r="BN802" s="27"/>
      <c r="CB802" s="27"/>
      <c r="CC802" s="27"/>
      <c r="CD802" s="27"/>
    </row>
    <row r="803" spans="4:82">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8"/>
      <c r="BE803" s="5"/>
      <c r="BM803" s="20"/>
      <c r="BN803" s="27"/>
      <c r="CB803" s="27"/>
      <c r="CC803" s="27"/>
      <c r="CD803" s="27"/>
    </row>
    <row r="804" spans="4:82">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8"/>
      <c r="BE804" s="5"/>
      <c r="BM804" s="20"/>
      <c r="BN804" s="27"/>
      <c r="CB804" s="27"/>
      <c r="CC804" s="27"/>
      <c r="CD804" s="27"/>
    </row>
    <row r="805" spans="4:82">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8"/>
      <c r="BE805" s="5"/>
      <c r="BM805" s="20"/>
      <c r="BN805" s="27"/>
      <c r="CB805" s="27"/>
      <c r="CC805" s="27"/>
      <c r="CD805" s="27"/>
    </row>
    <row r="806" spans="4:82">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8"/>
      <c r="BE806" s="5"/>
      <c r="BM806" s="20"/>
      <c r="BN806" s="27"/>
      <c r="CB806" s="27"/>
      <c r="CC806" s="27"/>
      <c r="CD806" s="27"/>
    </row>
    <row r="807" spans="4:82">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8"/>
      <c r="BE807" s="5"/>
      <c r="BM807" s="20"/>
      <c r="BN807" s="27"/>
      <c r="CB807" s="27"/>
      <c r="CC807" s="27"/>
      <c r="CD807" s="27"/>
    </row>
    <row r="808" spans="4:82">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8"/>
      <c r="BE808" s="5"/>
      <c r="BM808" s="20"/>
      <c r="BN808" s="27"/>
      <c r="CB808" s="27"/>
      <c r="CC808" s="27"/>
      <c r="CD808" s="27"/>
    </row>
    <row r="809" spans="4:82">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8"/>
      <c r="BE809" s="5"/>
      <c r="BM809" s="20"/>
      <c r="BN809" s="27"/>
      <c r="CB809" s="27"/>
      <c r="CC809" s="27"/>
      <c r="CD809" s="27"/>
    </row>
    <row r="810" spans="4:82">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8"/>
      <c r="BE810" s="5"/>
      <c r="BM810" s="20"/>
      <c r="BN810" s="27"/>
      <c r="CB810" s="27"/>
      <c r="CC810" s="27"/>
      <c r="CD810" s="27"/>
    </row>
    <row r="811" spans="4:82">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8"/>
      <c r="BE811" s="5"/>
      <c r="BM811" s="20"/>
      <c r="BN811" s="27"/>
      <c r="CB811" s="27"/>
      <c r="CC811" s="27"/>
      <c r="CD811" s="27"/>
    </row>
    <row r="812" spans="4:82">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8"/>
      <c r="BE812" s="5"/>
      <c r="BM812" s="20"/>
      <c r="BN812" s="27"/>
      <c r="CB812" s="27"/>
      <c r="CC812" s="27"/>
      <c r="CD812" s="27"/>
    </row>
    <row r="813" spans="4:82">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8"/>
      <c r="BE813" s="5"/>
      <c r="BM813" s="20"/>
      <c r="BN813" s="27"/>
      <c r="CB813" s="27"/>
      <c r="CC813" s="27"/>
      <c r="CD813" s="27"/>
    </row>
    <row r="814" spans="4:82">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8"/>
      <c r="BE814" s="5"/>
      <c r="BM814" s="20"/>
      <c r="BN814" s="27"/>
      <c r="CB814" s="27"/>
      <c r="CC814" s="27"/>
      <c r="CD814" s="27"/>
    </row>
    <row r="815" spans="4:82">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8"/>
      <c r="BE815" s="5"/>
      <c r="BM815" s="20"/>
      <c r="BN815" s="27"/>
      <c r="CB815" s="27"/>
      <c r="CC815" s="27"/>
      <c r="CD815" s="27"/>
    </row>
    <row r="816" spans="4:82">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8"/>
      <c r="BE816" s="5"/>
      <c r="BM816" s="20"/>
      <c r="BN816" s="27"/>
      <c r="CB816" s="27"/>
      <c r="CC816" s="27"/>
      <c r="CD816" s="27"/>
    </row>
    <row r="817" spans="4:82">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8"/>
      <c r="BE817" s="5"/>
      <c r="BM817" s="20"/>
      <c r="BN817" s="27"/>
      <c r="CB817" s="27"/>
      <c r="CC817" s="27"/>
      <c r="CD817" s="27"/>
    </row>
    <row r="818" spans="4:82">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8"/>
      <c r="BE818" s="5"/>
      <c r="BM818" s="20"/>
      <c r="BN818" s="27"/>
      <c r="CB818" s="27"/>
      <c r="CC818" s="27"/>
      <c r="CD818" s="27"/>
    </row>
    <row r="819" spans="4:82">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8"/>
      <c r="BE819" s="5"/>
      <c r="BM819" s="20"/>
      <c r="BN819" s="27"/>
      <c r="CB819" s="27"/>
      <c r="CC819" s="27"/>
      <c r="CD819" s="27"/>
    </row>
    <row r="820" spans="4:82">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8"/>
      <c r="BE820" s="5"/>
      <c r="BM820" s="20"/>
      <c r="BN820" s="27"/>
      <c r="CB820" s="27"/>
      <c r="CC820" s="27"/>
      <c r="CD820" s="27"/>
    </row>
    <row r="821" spans="4:82">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8"/>
      <c r="BE821" s="5"/>
      <c r="BM821" s="20"/>
      <c r="BN821" s="27"/>
      <c r="CB821" s="27"/>
      <c r="CC821" s="27"/>
      <c r="CD821" s="27"/>
    </row>
    <row r="822" spans="4:82">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8"/>
      <c r="BE822" s="5"/>
      <c r="BM822" s="20"/>
      <c r="BN822" s="27"/>
      <c r="CB822" s="27"/>
      <c r="CC822" s="27"/>
      <c r="CD822" s="27"/>
    </row>
    <row r="823" spans="4:82">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8"/>
      <c r="BE823" s="5"/>
      <c r="BM823" s="20"/>
      <c r="BN823" s="27"/>
      <c r="CB823" s="27"/>
      <c r="CC823" s="27"/>
      <c r="CD823" s="27"/>
    </row>
    <row r="824" spans="4:82">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8"/>
      <c r="BE824" s="5"/>
      <c r="BM824" s="20"/>
      <c r="BN824" s="27"/>
      <c r="CB824" s="27"/>
      <c r="CC824" s="27"/>
      <c r="CD824" s="27"/>
    </row>
    <row r="825" spans="4:82">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8"/>
      <c r="BE825" s="5"/>
      <c r="BM825" s="20"/>
      <c r="BN825" s="27"/>
      <c r="CB825" s="27"/>
      <c r="CC825" s="27"/>
      <c r="CD825" s="27"/>
    </row>
    <row r="826" spans="4:82">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8"/>
      <c r="BE826" s="5"/>
      <c r="BM826" s="20"/>
      <c r="BN826" s="27"/>
      <c r="CB826" s="27"/>
      <c r="CC826" s="27"/>
      <c r="CD826" s="27"/>
    </row>
    <row r="827" spans="4:82">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8"/>
      <c r="BE827" s="5"/>
      <c r="BM827" s="20"/>
      <c r="BN827" s="27"/>
      <c r="CB827" s="27"/>
      <c r="CC827" s="27"/>
      <c r="CD827" s="27"/>
    </row>
    <row r="828" spans="4:82">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8"/>
      <c r="BE828" s="5"/>
      <c r="BM828" s="20"/>
      <c r="BN828" s="27"/>
      <c r="CB828" s="27"/>
      <c r="CC828" s="27"/>
      <c r="CD828" s="27"/>
    </row>
    <row r="829" spans="4:82">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8"/>
      <c r="BE829" s="5"/>
      <c r="BM829" s="20"/>
      <c r="BN829" s="27"/>
      <c r="CB829" s="27"/>
      <c r="CC829" s="27"/>
      <c r="CD829" s="27"/>
    </row>
    <row r="830" spans="4:82">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8"/>
      <c r="BE830" s="5"/>
      <c r="BM830" s="20"/>
      <c r="BN830" s="27"/>
      <c r="CB830" s="27"/>
      <c r="CC830" s="27"/>
      <c r="CD830" s="27"/>
    </row>
    <row r="831" spans="4:82">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8"/>
      <c r="BE831" s="5"/>
      <c r="BM831" s="20"/>
      <c r="BN831" s="27"/>
      <c r="CB831" s="27"/>
      <c r="CC831" s="27"/>
      <c r="CD831" s="27"/>
    </row>
    <row r="832" spans="4:82">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8"/>
      <c r="BE832" s="5"/>
      <c r="BM832" s="20"/>
      <c r="BN832" s="27"/>
      <c r="CB832" s="27"/>
      <c r="CC832" s="27"/>
      <c r="CD832" s="27"/>
    </row>
    <row r="833" spans="4:82">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8"/>
      <c r="BE833" s="5"/>
      <c r="BM833" s="20"/>
      <c r="BN833" s="27"/>
      <c r="CB833" s="27"/>
      <c r="CC833" s="27"/>
      <c r="CD833" s="27"/>
    </row>
    <row r="834" spans="4:82">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8"/>
      <c r="BE834" s="5"/>
      <c r="BM834" s="20"/>
      <c r="BN834" s="27"/>
      <c r="CB834" s="27"/>
      <c r="CC834" s="27"/>
      <c r="CD834" s="27"/>
    </row>
    <row r="835" spans="4:82">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8"/>
      <c r="BE835" s="5"/>
      <c r="BM835" s="20"/>
      <c r="BN835" s="27"/>
      <c r="CB835" s="27"/>
      <c r="CC835" s="27"/>
      <c r="CD835" s="27"/>
    </row>
    <row r="836" spans="4:82">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8"/>
      <c r="BE836" s="5"/>
      <c r="BM836" s="20"/>
      <c r="BN836" s="27"/>
      <c r="CB836" s="27"/>
      <c r="CC836" s="27"/>
      <c r="CD836" s="27"/>
    </row>
    <row r="837" spans="4:82">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8"/>
      <c r="BE837" s="5"/>
      <c r="BM837" s="20"/>
      <c r="BN837" s="27"/>
      <c r="CB837" s="27"/>
      <c r="CC837" s="27"/>
      <c r="CD837" s="27"/>
    </row>
    <row r="838" spans="4:82">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8"/>
      <c r="BE838" s="5"/>
      <c r="BM838" s="20"/>
      <c r="BN838" s="27"/>
      <c r="CB838" s="27"/>
      <c r="CC838" s="27"/>
      <c r="CD838" s="27"/>
    </row>
    <row r="839" spans="4:82">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8"/>
      <c r="BE839" s="5"/>
      <c r="BM839" s="20"/>
      <c r="BN839" s="27"/>
      <c r="CB839" s="27"/>
      <c r="CC839" s="27"/>
      <c r="CD839" s="27"/>
    </row>
    <row r="840" spans="4:82">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8"/>
      <c r="BE840" s="5"/>
      <c r="BM840" s="20"/>
      <c r="BN840" s="27"/>
      <c r="CB840" s="27"/>
      <c r="CC840" s="27"/>
      <c r="CD840" s="27"/>
    </row>
    <row r="841" spans="4:82">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8"/>
      <c r="BE841" s="5"/>
      <c r="BM841" s="20"/>
      <c r="BN841" s="27"/>
      <c r="CB841" s="27"/>
      <c r="CC841" s="27"/>
      <c r="CD841" s="27"/>
    </row>
    <row r="842" spans="4:82">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8"/>
      <c r="BE842" s="5"/>
      <c r="BM842" s="20"/>
      <c r="BN842" s="27"/>
      <c r="CB842" s="27"/>
      <c r="CC842" s="27"/>
      <c r="CD842" s="27"/>
    </row>
    <row r="843" spans="4:82">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8"/>
      <c r="BE843" s="5"/>
      <c r="BM843" s="20"/>
      <c r="BN843" s="27"/>
      <c r="CB843" s="27"/>
      <c r="CC843" s="27"/>
      <c r="CD843" s="27"/>
    </row>
    <row r="844" spans="4:82">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8"/>
      <c r="BE844" s="5"/>
      <c r="BM844" s="20"/>
      <c r="BN844" s="27"/>
      <c r="CB844" s="27"/>
      <c r="CC844" s="27"/>
      <c r="CD844" s="27"/>
    </row>
    <row r="845" spans="4:82">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8"/>
      <c r="BE845" s="5"/>
      <c r="BM845" s="20"/>
      <c r="BN845" s="27"/>
      <c r="CB845" s="27"/>
      <c r="CC845" s="27"/>
      <c r="CD845" s="27"/>
    </row>
    <row r="846" spans="4:82">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8"/>
      <c r="BE846" s="5"/>
      <c r="BM846" s="20"/>
      <c r="BN846" s="27"/>
      <c r="CB846" s="27"/>
      <c r="CC846" s="27"/>
      <c r="CD846" s="27"/>
    </row>
    <row r="847" spans="4:82">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8"/>
      <c r="BE847" s="5"/>
      <c r="BM847" s="20"/>
      <c r="BN847" s="27"/>
      <c r="CB847" s="27"/>
      <c r="CC847" s="27"/>
      <c r="CD847" s="27"/>
    </row>
    <row r="848" spans="4:82">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8"/>
      <c r="BE848" s="5"/>
      <c r="BM848" s="20"/>
      <c r="BN848" s="27"/>
      <c r="CB848" s="27"/>
      <c r="CC848" s="27"/>
      <c r="CD848" s="27"/>
    </row>
    <row r="849" spans="4:82">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8"/>
      <c r="BE849" s="5"/>
      <c r="BM849" s="20"/>
      <c r="BN849" s="27"/>
      <c r="CB849" s="27"/>
      <c r="CC849" s="27"/>
      <c r="CD849" s="27"/>
    </row>
    <row r="850" spans="4:82">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8"/>
      <c r="BE850" s="5"/>
      <c r="BM850" s="20"/>
      <c r="BN850" s="27"/>
      <c r="CB850" s="27"/>
      <c r="CC850" s="27"/>
      <c r="CD850" s="27"/>
    </row>
    <row r="851" spans="4:82">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8"/>
      <c r="BE851" s="5"/>
      <c r="BM851" s="20"/>
      <c r="BN851" s="27"/>
      <c r="CB851" s="27"/>
      <c r="CC851" s="27"/>
      <c r="CD851" s="27"/>
    </row>
    <row r="852" spans="4:82">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8"/>
      <c r="BE852" s="5"/>
      <c r="BM852" s="20"/>
      <c r="BN852" s="27"/>
      <c r="CB852" s="27"/>
      <c r="CC852" s="27"/>
      <c r="CD852" s="27"/>
    </row>
    <row r="853" spans="4:82">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8"/>
      <c r="BE853" s="5"/>
      <c r="BM853" s="20"/>
      <c r="BN853" s="27"/>
      <c r="CB853" s="27"/>
      <c r="CC853" s="27"/>
      <c r="CD853" s="27"/>
    </row>
    <row r="854" spans="4:82">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8"/>
      <c r="BE854" s="5"/>
      <c r="BM854" s="20"/>
      <c r="BN854" s="27"/>
      <c r="CB854" s="27"/>
      <c r="CC854" s="27"/>
      <c r="CD854" s="27"/>
    </row>
    <row r="855" spans="4:82">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8"/>
      <c r="BE855" s="5"/>
      <c r="BM855" s="20"/>
      <c r="BN855" s="27"/>
      <c r="CB855" s="27"/>
      <c r="CC855" s="27"/>
      <c r="CD855" s="27"/>
    </row>
    <row r="856" spans="4:82">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8"/>
      <c r="BE856" s="5"/>
      <c r="BM856" s="20"/>
      <c r="BN856" s="27"/>
      <c r="CB856" s="27"/>
      <c r="CC856" s="27"/>
      <c r="CD856" s="27"/>
    </row>
    <row r="857" spans="4:82">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8"/>
      <c r="BE857" s="5"/>
      <c r="BM857" s="20"/>
      <c r="BN857" s="27"/>
      <c r="CB857" s="27"/>
      <c r="CC857" s="27"/>
      <c r="CD857" s="27"/>
    </row>
    <row r="858" spans="4:82">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8"/>
      <c r="BE858" s="5"/>
      <c r="BM858" s="20"/>
      <c r="BN858" s="27"/>
      <c r="CB858" s="27"/>
      <c r="CC858" s="27"/>
      <c r="CD858" s="27"/>
    </row>
    <row r="859" spans="4:82">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8"/>
      <c r="BE859" s="5"/>
      <c r="BM859" s="20"/>
      <c r="BN859" s="27"/>
      <c r="CB859" s="27"/>
      <c r="CC859" s="27"/>
      <c r="CD859" s="27"/>
    </row>
    <row r="860" spans="4:82">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8"/>
      <c r="BE860" s="5"/>
      <c r="BM860" s="20"/>
      <c r="BN860" s="27"/>
      <c r="CB860" s="27"/>
      <c r="CC860" s="27"/>
      <c r="CD860" s="27"/>
    </row>
    <row r="861" spans="4:82">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8"/>
      <c r="BE861" s="5"/>
      <c r="BM861" s="20"/>
      <c r="BN861" s="27"/>
      <c r="CB861" s="27"/>
      <c r="CC861" s="27"/>
      <c r="CD861" s="27"/>
    </row>
    <row r="862" spans="4:82">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8"/>
      <c r="BE862" s="5"/>
      <c r="BM862" s="20"/>
      <c r="BN862" s="27"/>
      <c r="CB862" s="27"/>
      <c r="CC862" s="27"/>
      <c r="CD862" s="27"/>
    </row>
    <row r="863" spans="4:82">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8"/>
      <c r="BE863" s="5"/>
      <c r="BM863" s="20"/>
      <c r="BN863" s="27"/>
      <c r="CB863" s="27"/>
      <c r="CC863" s="27"/>
      <c r="CD863" s="27"/>
    </row>
    <row r="864" spans="4:82">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8"/>
      <c r="BE864" s="5"/>
      <c r="BM864" s="20"/>
      <c r="BN864" s="27"/>
      <c r="CB864" s="27"/>
      <c r="CC864" s="27"/>
      <c r="CD864" s="27"/>
    </row>
    <row r="865" spans="4:82">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8"/>
      <c r="BE865" s="5"/>
      <c r="BM865" s="20"/>
      <c r="BN865" s="27"/>
      <c r="CB865" s="27"/>
      <c r="CC865" s="27"/>
      <c r="CD865" s="27"/>
    </row>
    <row r="866" spans="4:82">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8"/>
      <c r="BE866" s="5"/>
      <c r="BM866" s="20"/>
      <c r="BN866" s="27"/>
      <c r="CB866" s="27"/>
      <c r="CC866" s="27"/>
      <c r="CD866" s="27"/>
    </row>
    <row r="867" spans="4:82">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8"/>
      <c r="BE867" s="5"/>
      <c r="BM867" s="20"/>
      <c r="BN867" s="27"/>
      <c r="CB867" s="27"/>
      <c r="CC867" s="27"/>
      <c r="CD867" s="27"/>
    </row>
    <row r="868" spans="4:82">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8"/>
      <c r="BE868" s="5"/>
      <c r="BM868" s="20"/>
      <c r="BN868" s="27"/>
      <c r="CB868" s="27"/>
      <c r="CC868" s="27"/>
      <c r="CD868" s="27"/>
    </row>
    <row r="869" spans="4:82">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8"/>
      <c r="BE869" s="5"/>
      <c r="BM869" s="20"/>
      <c r="BN869" s="27"/>
      <c r="CB869" s="27"/>
      <c r="CC869" s="27"/>
      <c r="CD869" s="27"/>
    </row>
    <row r="870" spans="4:82">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8"/>
      <c r="BE870" s="5"/>
      <c r="BM870" s="20"/>
      <c r="BN870" s="27"/>
      <c r="CB870" s="27"/>
      <c r="CC870" s="27"/>
      <c r="CD870" s="27"/>
    </row>
    <row r="871" spans="4:82">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8"/>
      <c r="BE871" s="5"/>
      <c r="BM871" s="20"/>
      <c r="BN871" s="27"/>
      <c r="CB871" s="27"/>
      <c r="CC871" s="27"/>
      <c r="CD871" s="27"/>
    </row>
    <row r="872" spans="4:82">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8"/>
      <c r="BE872" s="5"/>
      <c r="BM872" s="20"/>
      <c r="BN872" s="27"/>
      <c r="CB872" s="27"/>
      <c r="CC872" s="27"/>
      <c r="CD872" s="27"/>
    </row>
    <row r="873" spans="4:82">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8"/>
      <c r="BE873" s="5"/>
      <c r="BM873" s="20"/>
      <c r="BN873" s="27"/>
      <c r="CB873" s="27"/>
      <c r="CC873" s="27"/>
      <c r="CD873" s="27"/>
    </row>
    <row r="874" spans="4:82">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8"/>
      <c r="BE874" s="5"/>
      <c r="BM874" s="20"/>
      <c r="BN874" s="27"/>
      <c r="CB874" s="27"/>
      <c r="CC874" s="27"/>
      <c r="CD874" s="27"/>
    </row>
    <row r="875" spans="4:82">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8"/>
      <c r="BE875" s="5"/>
      <c r="BM875" s="20"/>
      <c r="BN875" s="27"/>
      <c r="CB875" s="27"/>
      <c r="CC875" s="27"/>
      <c r="CD875" s="27"/>
    </row>
    <row r="876" spans="4:82">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8"/>
      <c r="BE876" s="5"/>
      <c r="BM876" s="20"/>
      <c r="BN876" s="27"/>
      <c r="CB876" s="27"/>
      <c r="CC876" s="27"/>
      <c r="CD876" s="27"/>
    </row>
    <row r="877" spans="4:82">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8"/>
      <c r="BE877" s="5"/>
      <c r="BM877" s="20"/>
      <c r="BN877" s="27"/>
      <c r="CB877" s="27"/>
      <c r="CC877" s="27"/>
      <c r="CD877" s="27"/>
    </row>
    <row r="878" spans="4:82">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8"/>
      <c r="BE878" s="5"/>
      <c r="BM878" s="20"/>
      <c r="BN878" s="27"/>
      <c r="CB878" s="27"/>
      <c r="CC878" s="27"/>
      <c r="CD878" s="27"/>
    </row>
    <row r="879" spans="4:82">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8"/>
      <c r="BE879" s="5"/>
      <c r="BM879" s="20"/>
      <c r="BN879" s="27"/>
      <c r="CB879" s="27"/>
      <c r="CC879" s="27"/>
      <c r="CD879" s="27"/>
    </row>
    <row r="880" spans="4:82">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8"/>
      <c r="BE880" s="5"/>
      <c r="BM880" s="20"/>
      <c r="BN880" s="27"/>
      <c r="CB880" s="27"/>
      <c r="CC880" s="27"/>
      <c r="CD880" s="27"/>
    </row>
    <row r="881" spans="4:82">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8"/>
      <c r="BE881" s="5"/>
      <c r="BM881" s="20"/>
      <c r="BN881" s="27"/>
      <c r="CB881" s="27"/>
      <c r="CC881" s="27"/>
      <c r="CD881" s="27"/>
    </row>
    <row r="882" spans="4:82">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8"/>
      <c r="BE882" s="5"/>
      <c r="BM882" s="20"/>
      <c r="BN882" s="27"/>
      <c r="CB882" s="27"/>
      <c r="CC882" s="27"/>
      <c r="CD882" s="27"/>
    </row>
    <row r="883" spans="4:82">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8"/>
      <c r="BE883" s="5"/>
      <c r="BM883" s="20"/>
      <c r="BN883" s="27"/>
      <c r="CB883" s="27"/>
      <c r="CC883" s="27"/>
      <c r="CD883" s="27"/>
    </row>
    <row r="884" spans="4:82">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8"/>
      <c r="BE884" s="5"/>
      <c r="BM884" s="20"/>
      <c r="BN884" s="27"/>
      <c r="CB884" s="27"/>
      <c r="CC884" s="27"/>
      <c r="CD884" s="27"/>
    </row>
    <row r="885" spans="4:82">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c r="AQ885" s="27"/>
      <c r="AR885" s="27"/>
      <c r="AS885" s="27"/>
      <c r="AT885" s="27"/>
      <c r="AU885" s="27"/>
      <c r="AV885" s="27"/>
      <c r="AW885" s="27"/>
      <c r="AX885" s="27"/>
      <c r="AY885" s="27"/>
      <c r="AZ885" s="27"/>
      <c r="BA885" s="27"/>
      <c r="BB885" s="27"/>
      <c r="BC885" s="27"/>
      <c r="BD885" s="8"/>
      <c r="BE885" s="5"/>
      <c r="BM885" s="20"/>
      <c r="BN885" s="27"/>
      <c r="CB885" s="27"/>
      <c r="CC885" s="27"/>
      <c r="CD885" s="27"/>
    </row>
    <row r="886" spans="4:82">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8"/>
      <c r="BE886" s="5"/>
      <c r="BM886" s="20"/>
      <c r="BN886" s="27"/>
      <c r="CB886" s="27"/>
      <c r="CC886" s="27"/>
      <c r="CD886" s="27"/>
    </row>
    <row r="887" spans="4:82">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8"/>
      <c r="BE887" s="5"/>
      <c r="BM887" s="20"/>
      <c r="BN887" s="27"/>
      <c r="CB887" s="27"/>
      <c r="CC887" s="27"/>
      <c r="CD887" s="27"/>
    </row>
    <row r="888" spans="4:82">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c r="AQ888" s="27"/>
      <c r="AR888" s="27"/>
      <c r="AS888" s="27"/>
      <c r="AT888" s="27"/>
      <c r="AU888" s="27"/>
      <c r="AV888" s="27"/>
      <c r="AW888" s="27"/>
      <c r="AX888" s="27"/>
      <c r="AY888" s="27"/>
      <c r="AZ888" s="27"/>
      <c r="BA888" s="27"/>
      <c r="BB888" s="27"/>
      <c r="BC888" s="27"/>
      <c r="BD888" s="8"/>
      <c r="BE888" s="5"/>
      <c r="BM888" s="20"/>
      <c r="BN888" s="27"/>
      <c r="CB888" s="27"/>
      <c r="CC888" s="27"/>
      <c r="CD888" s="27"/>
    </row>
    <row r="889" spans="4:82">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c r="AQ889" s="27"/>
      <c r="AR889" s="27"/>
      <c r="AS889" s="27"/>
      <c r="AT889" s="27"/>
      <c r="AU889" s="27"/>
      <c r="AV889" s="27"/>
      <c r="AW889" s="27"/>
      <c r="AX889" s="27"/>
      <c r="AY889" s="27"/>
      <c r="AZ889" s="27"/>
      <c r="BA889" s="27"/>
      <c r="BB889" s="27"/>
      <c r="BC889" s="27"/>
      <c r="BD889" s="8"/>
      <c r="BE889" s="5"/>
      <c r="BM889" s="20"/>
      <c r="BN889" s="27"/>
      <c r="CB889" s="27"/>
      <c r="CC889" s="27"/>
      <c r="CD889" s="27"/>
    </row>
    <row r="890" spans="4:82">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8"/>
      <c r="BE890" s="5"/>
      <c r="BM890" s="20"/>
      <c r="BN890" s="27"/>
      <c r="CB890" s="27"/>
      <c r="CC890" s="27"/>
      <c r="CD890" s="27"/>
    </row>
    <row r="891" spans="4:82">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c r="AQ891" s="27"/>
      <c r="AR891" s="27"/>
      <c r="AS891" s="27"/>
      <c r="AT891" s="27"/>
      <c r="AU891" s="27"/>
      <c r="AV891" s="27"/>
      <c r="AW891" s="27"/>
      <c r="AX891" s="27"/>
      <c r="AY891" s="27"/>
      <c r="AZ891" s="27"/>
      <c r="BA891" s="27"/>
      <c r="BB891" s="27"/>
      <c r="BC891" s="27"/>
      <c r="BD891" s="8"/>
      <c r="BE891" s="5"/>
      <c r="BM891" s="20"/>
      <c r="BN891" s="27"/>
      <c r="CB891" s="27"/>
      <c r="CC891" s="27"/>
      <c r="CD891" s="27"/>
    </row>
    <row r="892" spans="4:82">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c r="AQ892" s="27"/>
      <c r="AR892" s="27"/>
      <c r="AS892" s="27"/>
      <c r="AT892" s="27"/>
      <c r="AU892" s="27"/>
      <c r="AV892" s="27"/>
      <c r="AW892" s="27"/>
      <c r="AX892" s="27"/>
      <c r="AY892" s="27"/>
      <c r="AZ892" s="27"/>
      <c r="BA892" s="27"/>
      <c r="BB892" s="27"/>
      <c r="BC892" s="27"/>
      <c r="BD892" s="8"/>
      <c r="BE892" s="5"/>
      <c r="BM892" s="20"/>
      <c r="BN892" s="27"/>
      <c r="CB892" s="27"/>
      <c r="CC892" s="27"/>
      <c r="CD892" s="27"/>
    </row>
    <row r="893" spans="4:82">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8"/>
      <c r="BE893" s="5"/>
      <c r="BM893" s="20"/>
      <c r="BN893" s="27"/>
      <c r="CB893" s="27"/>
      <c r="CC893" s="27"/>
      <c r="CD893" s="27"/>
    </row>
    <row r="894" spans="4:82">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8"/>
      <c r="BE894" s="5"/>
      <c r="BM894" s="20"/>
      <c r="BN894" s="27"/>
      <c r="CB894" s="27"/>
      <c r="CC894" s="27"/>
      <c r="CD894" s="27"/>
    </row>
    <row r="895" spans="4:82">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8"/>
      <c r="BE895" s="5"/>
      <c r="BM895" s="20"/>
      <c r="BN895" s="27"/>
      <c r="CB895" s="27"/>
      <c r="CC895" s="27"/>
      <c r="CD895" s="27"/>
    </row>
    <row r="896" spans="4:82">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8"/>
      <c r="BE896" s="5"/>
      <c r="BM896" s="20"/>
      <c r="BN896" s="27"/>
      <c r="CB896" s="27"/>
      <c r="CC896" s="27"/>
      <c r="CD896" s="27"/>
    </row>
    <row r="897" spans="4:82">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8"/>
      <c r="BE897" s="5"/>
      <c r="BM897" s="20"/>
      <c r="BN897" s="27"/>
      <c r="CB897" s="27"/>
      <c r="CC897" s="27"/>
      <c r="CD897" s="27"/>
    </row>
    <row r="898" spans="4:82">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c r="AQ898" s="27"/>
      <c r="AR898" s="27"/>
      <c r="AS898" s="27"/>
      <c r="AT898" s="27"/>
      <c r="AU898" s="27"/>
      <c r="AV898" s="27"/>
      <c r="AW898" s="27"/>
      <c r="AX898" s="27"/>
      <c r="AY898" s="27"/>
      <c r="AZ898" s="27"/>
      <c r="BA898" s="27"/>
      <c r="BB898" s="27"/>
      <c r="BC898" s="27"/>
      <c r="BD898" s="8"/>
      <c r="BE898" s="5"/>
      <c r="BM898" s="20"/>
      <c r="BN898" s="27"/>
      <c r="CB898" s="27"/>
      <c r="CC898" s="27"/>
      <c r="CD898" s="27"/>
    </row>
    <row r="899" spans="4:82">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c r="AQ899" s="27"/>
      <c r="AR899" s="27"/>
      <c r="AS899" s="27"/>
      <c r="AT899" s="27"/>
      <c r="AU899" s="27"/>
      <c r="AV899" s="27"/>
      <c r="AW899" s="27"/>
      <c r="AX899" s="27"/>
      <c r="AY899" s="27"/>
      <c r="AZ899" s="27"/>
      <c r="BA899" s="27"/>
      <c r="BB899" s="27"/>
      <c r="BC899" s="27"/>
      <c r="BD899" s="8"/>
      <c r="BE899" s="5"/>
      <c r="BM899" s="20"/>
      <c r="BN899" s="27"/>
      <c r="CB899" s="27"/>
      <c r="CC899" s="27"/>
      <c r="CD899" s="27"/>
    </row>
    <row r="900" spans="4:82">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c r="AQ900" s="27"/>
      <c r="AR900" s="27"/>
      <c r="AS900" s="27"/>
      <c r="AT900" s="27"/>
      <c r="AU900" s="27"/>
      <c r="AV900" s="27"/>
      <c r="AW900" s="27"/>
      <c r="AX900" s="27"/>
      <c r="AY900" s="27"/>
      <c r="AZ900" s="27"/>
      <c r="BA900" s="27"/>
      <c r="BB900" s="27"/>
      <c r="BC900" s="27"/>
      <c r="BD900" s="8"/>
      <c r="BE900" s="5"/>
      <c r="BM900" s="20"/>
      <c r="BN900" s="27"/>
      <c r="CB900" s="27"/>
      <c r="CC900" s="27"/>
      <c r="CD900" s="27"/>
    </row>
    <row r="901" spans="4:82">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c r="AQ901" s="27"/>
      <c r="AR901" s="27"/>
      <c r="AS901" s="27"/>
      <c r="AT901" s="27"/>
      <c r="AU901" s="27"/>
      <c r="AV901" s="27"/>
      <c r="AW901" s="27"/>
      <c r="AX901" s="27"/>
      <c r="AY901" s="27"/>
      <c r="AZ901" s="27"/>
      <c r="BA901" s="27"/>
      <c r="BB901" s="27"/>
      <c r="BC901" s="27"/>
      <c r="BD901" s="8"/>
      <c r="BE901" s="5"/>
      <c r="BM901" s="20"/>
      <c r="BN901" s="27"/>
      <c r="CB901" s="27"/>
      <c r="CC901" s="27"/>
      <c r="CD901" s="27"/>
    </row>
    <row r="902" spans="4:82">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8"/>
      <c r="BE902" s="5"/>
      <c r="BM902" s="20"/>
      <c r="BN902" s="27"/>
      <c r="CB902" s="27"/>
      <c r="CC902" s="27"/>
      <c r="CD902" s="27"/>
    </row>
    <row r="903" spans="4:82">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8"/>
      <c r="BE903" s="5"/>
      <c r="BM903" s="20"/>
      <c r="BN903" s="27"/>
      <c r="CB903" s="27"/>
      <c r="CC903" s="27"/>
      <c r="CD903" s="27"/>
    </row>
    <row r="904" spans="4:82">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8"/>
      <c r="BE904" s="5"/>
      <c r="BM904" s="20"/>
      <c r="BN904" s="27"/>
      <c r="CB904" s="27"/>
      <c r="CC904" s="27"/>
      <c r="CD904" s="27"/>
    </row>
    <row r="905" spans="4:82">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8"/>
      <c r="BE905" s="5"/>
      <c r="BM905" s="20"/>
      <c r="BN905" s="27"/>
      <c r="CB905" s="27"/>
      <c r="CC905" s="27"/>
      <c r="CD905" s="27"/>
    </row>
    <row r="906" spans="4:82">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8"/>
      <c r="BE906" s="5"/>
      <c r="BM906" s="20"/>
      <c r="BN906" s="27"/>
      <c r="CB906" s="27"/>
      <c r="CC906" s="27"/>
      <c r="CD906" s="27"/>
    </row>
    <row r="907" spans="4:82">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8"/>
      <c r="BE907" s="5"/>
      <c r="BM907" s="20"/>
      <c r="BN907" s="27"/>
      <c r="CB907" s="27"/>
      <c r="CC907" s="27"/>
      <c r="CD907" s="27"/>
    </row>
    <row r="908" spans="4:82">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8"/>
      <c r="BE908" s="5"/>
      <c r="BM908" s="20"/>
      <c r="BN908" s="27"/>
      <c r="CB908" s="27"/>
      <c r="CC908" s="27"/>
      <c r="CD908" s="27"/>
    </row>
    <row r="909" spans="4:82">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8"/>
      <c r="BE909" s="5"/>
      <c r="BM909" s="20"/>
      <c r="BN909" s="27"/>
      <c r="CB909" s="27"/>
      <c r="CC909" s="27"/>
      <c r="CD909" s="27"/>
    </row>
    <row r="910" spans="4:82">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8"/>
      <c r="BE910" s="5"/>
      <c r="BM910" s="20"/>
      <c r="BN910" s="27"/>
      <c r="CB910" s="27"/>
      <c r="CC910" s="27"/>
      <c r="CD910" s="27"/>
    </row>
    <row r="911" spans="4:82">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8"/>
      <c r="BE911" s="5"/>
      <c r="BM911" s="20"/>
      <c r="BN911" s="27"/>
      <c r="CB911" s="27"/>
      <c r="CC911" s="27"/>
      <c r="CD911" s="27"/>
    </row>
    <row r="912" spans="4:82">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c r="AQ912" s="27"/>
      <c r="AR912" s="27"/>
      <c r="AS912" s="27"/>
      <c r="AT912" s="27"/>
      <c r="AU912" s="27"/>
      <c r="AV912" s="27"/>
      <c r="AW912" s="27"/>
      <c r="AX912" s="27"/>
      <c r="AY912" s="27"/>
      <c r="AZ912" s="27"/>
      <c r="BA912" s="27"/>
      <c r="BB912" s="27"/>
      <c r="BC912" s="27"/>
      <c r="BD912" s="8"/>
      <c r="BE912" s="5"/>
      <c r="BM912" s="20"/>
      <c r="BN912" s="27"/>
      <c r="CB912" s="27"/>
      <c r="CC912" s="27"/>
      <c r="CD912" s="27"/>
    </row>
    <row r="913" spans="4:82">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c r="AQ913" s="27"/>
      <c r="AR913" s="27"/>
      <c r="AS913" s="27"/>
      <c r="AT913" s="27"/>
      <c r="AU913" s="27"/>
      <c r="AV913" s="27"/>
      <c r="AW913" s="27"/>
      <c r="AX913" s="27"/>
      <c r="AY913" s="27"/>
      <c r="AZ913" s="27"/>
      <c r="BA913" s="27"/>
      <c r="BB913" s="27"/>
      <c r="BC913" s="27"/>
      <c r="BD913" s="8"/>
      <c r="BE913" s="5"/>
      <c r="BM913" s="20"/>
      <c r="BN913" s="27"/>
      <c r="CB913" s="27"/>
      <c r="CC913" s="27"/>
      <c r="CD913" s="27"/>
    </row>
    <row r="914" spans="4:82">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c r="AQ914" s="27"/>
      <c r="AR914" s="27"/>
      <c r="AS914" s="27"/>
      <c r="AT914" s="27"/>
      <c r="AU914" s="27"/>
      <c r="AV914" s="27"/>
      <c r="AW914" s="27"/>
      <c r="AX914" s="27"/>
      <c r="AY914" s="27"/>
      <c r="AZ914" s="27"/>
      <c r="BA914" s="27"/>
      <c r="BB914" s="27"/>
      <c r="BC914" s="27"/>
      <c r="BD914" s="8"/>
      <c r="BE914" s="5"/>
      <c r="BM914" s="20"/>
      <c r="BN914" s="27"/>
      <c r="CB914" s="27"/>
      <c r="CC914" s="27"/>
      <c r="CD914" s="27"/>
    </row>
    <row r="915" spans="4:82">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c r="AQ915" s="27"/>
      <c r="AR915" s="27"/>
      <c r="AS915" s="27"/>
      <c r="AT915" s="27"/>
      <c r="AU915" s="27"/>
      <c r="AV915" s="27"/>
      <c r="AW915" s="27"/>
      <c r="AX915" s="27"/>
      <c r="AY915" s="27"/>
      <c r="AZ915" s="27"/>
      <c r="BA915" s="27"/>
      <c r="BB915" s="27"/>
      <c r="BC915" s="27"/>
      <c r="BD915" s="8"/>
      <c r="BE915" s="5"/>
      <c r="BM915" s="20"/>
      <c r="BN915" s="27"/>
      <c r="CB915" s="27"/>
      <c r="CC915" s="27"/>
      <c r="CD915" s="27"/>
    </row>
    <row r="916" spans="4:82">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c r="AQ916" s="27"/>
      <c r="AR916" s="27"/>
      <c r="AS916" s="27"/>
      <c r="AT916" s="27"/>
      <c r="AU916" s="27"/>
      <c r="AV916" s="27"/>
      <c r="AW916" s="27"/>
      <c r="AX916" s="27"/>
      <c r="AY916" s="27"/>
      <c r="AZ916" s="27"/>
      <c r="BA916" s="27"/>
      <c r="BB916" s="27"/>
      <c r="BC916" s="27"/>
      <c r="BD916" s="8"/>
      <c r="BE916" s="5"/>
      <c r="BM916" s="20"/>
      <c r="BN916" s="27"/>
      <c r="CB916" s="27"/>
      <c r="CC916" s="27"/>
      <c r="CD916" s="27"/>
    </row>
    <row r="917" spans="4:82">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8"/>
      <c r="BE917" s="5"/>
      <c r="BM917" s="20"/>
      <c r="BN917" s="27"/>
      <c r="CB917" s="27"/>
      <c r="CC917" s="27"/>
      <c r="CD917" s="27"/>
    </row>
    <row r="918" spans="4:82">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8"/>
      <c r="BE918" s="5"/>
      <c r="BM918" s="20"/>
      <c r="BN918" s="27"/>
      <c r="CB918" s="27"/>
      <c r="CC918" s="27"/>
      <c r="CD918" s="27"/>
    </row>
    <row r="919" spans="4:82">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8"/>
      <c r="BE919" s="5"/>
      <c r="BM919" s="20"/>
      <c r="BN919" s="27"/>
      <c r="CB919" s="27"/>
      <c r="CC919" s="27"/>
      <c r="CD919" s="27"/>
    </row>
    <row r="920" spans="4:82">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8"/>
      <c r="BE920" s="5"/>
      <c r="BM920" s="20"/>
      <c r="BN920" s="27"/>
      <c r="CB920" s="27"/>
      <c r="CC920" s="27"/>
      <c r="CD920" s="27"/>
    </row>
    <row r="921" spans="4:82">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8"/>
      <c r="BE921" s="5"/>
      <c r="BM921" s="20"/>
      <c r="BN921" s="27"/>
      <c r="CB921" s="27"/>
      <c r="CC921" s="27"/>
      <c r="CD921" s="27"/>
    </row>
    <row r="922" spans="4:82">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8"/>
      <c r="BE922" s="5"/>
      <c r="BM922" s="20"/>
      <c r="BN922" s="27"/>
      <c r="CB922" s="27"/>
      <c r="CC922" s="27"/>
      <c r="CD922" s="27"/>
    </row>
    <row r="923" spans="4:82">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8"/>
      <c r="BE923" s="5"/>
      <c r="BM923" s="20"/>
      <c r="BN923" s="27"/>
      <c r="CB923" s="27"/>
      <c r="CC923" s="27"/>
      <c r="CD923" s="27"/>
    </row>
    <row r="924" spans="4:82">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8"/>
      <c r="BE924" s="5"/>
      <c r="BM924" s="20"/>
      <c r="BN924" s="27"/>
      <c r="CB924" s="27"/>
      <c r="CC924" s="27"/>
      <c r="CD924" s="27"/>
    </row>
    <row r="925" spans="4:82">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c r="AQ925" s="27"/>
      <c r="AR925" s="27"/>
      <c r="AS925" s="27"/>
      <c r="AT925" s="27"/>
      <c r="AU925" s="27"/>
      <c r="AV925" s="27"/>
      <c r="AW925" s="27"/>
      <c r="AX925" s="27"/>
      <c r="AY925" s="27"/>
      <c r="AZ925" s="27"/>
      <c r="BA925" s="27"/>
      <c r="BB925" s="27"/>
      <c r="BC925" s="27"/>
      <c r="BD925" s="8"/>
      <c r="BE925" s="5"/>
      <c r="BM925" s="20"/>
      <c r="BN925" s="27"/>
      <c r="CB925" s="27"/>
      <c r="CC925" s="27"/>
      <c r="CD925" s="27"/>
    </row>
    <row r="926" spans="4:82">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8"/>
      <c r="BE926" s="5"/>
      <c r="BM926" s="20"/>
      <c r="BN926" s="27"/>
      <c r="CB926" s="27"/>
      <c r="CC926" s="27"/>
      <c r="CD926" s="27"/>
    </row>
    <row r="927" spans="4:82">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c r="AD927" s="27"/>
      <c r="AE927" s="27"/>
      <c r="AF927" s="27"/>
      <c r="AG927" s="27"/>
      <c r="AH927" s="27"/>
      <c r="AI927" s="27"/>
      <c r="AJ927" s="27"/>
      <c r="AK927" s="27"/>
      <c r="AL927" s="27"/>
      <c r="AM927" s="27"/>
      <c r="AN927" s="27"/>
      <c r="AO927" s="27"/>
      <c r="AP927" s="27"/>
      <c r="AQ927" s="27"/>
      <c r="AR927" s="27"/>
      <c r="AS927" s="27"/>
      <c r="AT927" s="27"/>
      <c r="AU927" s="27"/>
      <c r="AV927" s="27"/>
      <c r="AW927" s="27"/>
      <c r="AX927" s="27"/>
      <c r="AY927" s="27"/>
      <c r="AZ927" s="27"/>
      <c r="BA927" s="27"/>
      <c r="BB927" s="27"/>
      <c r="BC927" s="27"/>
      <c r="BD927" s="8"/>
      <c r="BE927" s="5"/>
      <c r="BM927" s="20"/>
      <c r="BN927" s="27"/>
      <c r="CB927" s="27"/>
      <c r="CC927" s="27"/>
      <c r="CD927" s="27"/>
    </row>
    <row r="928" spans="4:82">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c r="AD928" s="27"/>
      <c r="AE928" s="27"/>
      <c r="AF928" s="27"/>
      <c r="AG928" s="27"/>
      <c r="AH928" s="27"/>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8"/>
      <c r="BE928" s="5"/>
      <c r="BM928" s="20"/>
      <c r="BN928" s="27"/>
      <c r="CB928" s="27"/>
      <c r="CC928" s="27"/>
      <c r="CD928" s="27"/>
    </row>
    <row r="929" spans="4:82">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8"/>
      <c r="BE929" s="5"/>
      <c r="BM929" s="20"/>
      <c r="BN929" s="27"/>
      <c r="CB929" s="27"/>
      <c r="CC929" s="27"/>
      <c r="CD929" s="27"/>
    </row>
    <row r="930" spans="4:82">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c r="AD930" s="27"/>
      <c r="AE930" s="27"/>
      <c r="AF930" s="27"/>
      <c r="AG930" s="27"/>
      <c r="AH930" s="27"/>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8"/>
      <c r="BE930" s="5"/>
      <c r="BM930" s="20"/>
      <c r="BN930" s="27"/>
      <c r="CB930" s="27"/>
      <c r="CC930" s="27"/>
      <c r="CD930" s="27"/>
    </row>
    <row r="931" spans="4:82">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c r="AD931" s="27"/>
      <c r="AE931" s="27"/>
      <c r="AF931" s="27"/>
      <c r="AG931" s="27"/>
      <c r="AH931" s="27"/>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8"/>
      <c r="BE931" s="5"/>
      <c r="BM931" s="20"/>
      <c r="BN931" s="27"/>
      <c r="CB931" s="27"/>
      <c r="CC931" s="27"/>
      <c r="CD931" s="27"/>
    </row>
    <row r="932" spans="4:82">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8"/>
      <c r="BE932" s="5"/>
      <c r="BM932" s="20"/>
      <c r="BN932" s="27"/>
      <c r="CB932" s="27"/>
      <c r="CC932" s="27"/>
      <c r="CD932" s="27"/>
    </row>
    <row r="933" spans="4:82">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c r="AD933" s="27"/>
      <c r="AE933" s="27"/>
      <c r="AF933" s="27"/>
      <c r="AG933" s="27"/>
      <c r="AH933" s="27"/>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8"/>
      <c r="BE933" s="5"/>
      <c r="BM933" s="20"/>
      <c r="BN933" s="27"/>
      <c r="CB933" s="27"/>
      <c r="CC933" s="27"/>
      <c r="CD933" s="27"/>
    </row>
    <row r="934" spans="4:82">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8"/>
      <c r="BE934" s="5"/>
      <c r="BM934" s="20"/>
      <c r="BN934" s="27"/>
      <c r="CB934" s="27"/>
      <c r="CC934" s="27"/>
      <c r="CD934" s="27"/>
    </row>
    <row r="935" spans="4:82">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c r="AD935" s="27"/>
      <c r="AE935" s="27"/>
      <c r="AF935" s="27"/>
      <c r="AG935" s="27"/>
      <c r="AH935" s="27"/>
      <c r="AI935" s="27"/>
      <c r="AJ935" s="27"/>
      <c r="AK935" s="27"/>
      <c r="AL935" s="27"/>
      <c r="AM935" s="27"/>
      <c r="AN935" s="27"/>
      <c r="AO935" s="27"/>
      <c r="AP935" s="27"/>
      <c r="AQ935" s="27"/>
      <c r="AR935" s="27"/>
      <c r="AS935" s="27"/>
      <c r="AT935" s="27"/>
      <c r="AU935" s="27"/>
      <c r="AV935" s="27"/>
      <c r="AW935" s="27"/>
      <c r="AX935" s="27"/>
      <c r="AY935" s="27"/>
      <c r="AZ935" s="27"/>
      <c r="BA935" s="27"/>
      <c r="BB935" s="27"/>
      <c r="BC935" s="27"/>
      <c r="BD935" s="8"/>
      <c r="BE935" s="5"/>
      <c r="BM935" s="20"/>
      <c r="BN935" s="27"/>
      <c r="CB935" s="27"/>
      <c r="CC935" s="27"/>
      <c r="CD935" s="27"/>
    </row>
    <row r="936" spans="4:82">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c r="AD936" s="27"/>
      <c r="AE936" s="27"/>
      <c r="AF936" s="27"/>
      <c r="AG936" s="27"/>
      <c r="AH936" s="27"/>
      <c r="AI936" s="27"/>
      <c r="AJ936" s="27"/>
      <c r="AK936" s="27"/>
      <c r="AL936" s="27"/>
      <c r="AM936" s="27"/>
      <c r="AN936" s="27"/>
      <c r="AO936" s="27"/>
      <c r="AP936" s="27"/>
      <c r="AQ936" s="27"/>
      <c r="AR936" s="27"/>
      <c r="AS936" s="27"/>
      <c r="AT936" s="27"/>
      <c r="AU936" s="27"/>
      <c r="AV936" s="27"/>
      <c r="AW936" s="27"/>
      <c r="AX936" s="27"/>
      <c r="AY936" s="27"/>
      <c r="AZ936" s="27"/>
      <c r="BA936" s="27"/>
      <c r="BB936" s="27"/>
      <c r="BC936" s="27"/>
      <c r="BD936" s="8"/>
      <c r="BE936" s="5"/>
      <c r="BM936" s="20"/>
      <c r="BN936" s="27"/>
      <c r="CB936" s="27"/>
      <c r="CC936" s="27"/>
      <c r="CD936" s="27"/>
    </row>
    <row r="937" spans="4:82">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c r="AD937" s="27"/>
      <c r="AE937" s="27"/>
      <c r="AF937" s="27"/>
      <c r="AG937" s="27"/>
      <c r="AH937" s="27"/>
      <c r="AI937" s="27"/>
      <c r="AJ937" s="27"/>
      <c r="AK937" s="27"/>
      <c r="AL937" s="27"/>
      <c r="AM937" s="27"/>
      <c r="AN937" s="27"/>
      <c r="AO937" s="27"/>
      <c r="AP937" s="27"/>
      <c r="AQ937" s="27"/>
      <c r="AR937" s="27"/>
      <c r="AS937" s="27"/>
      <c r="AT937" s="27"/>
      <c r="AU937" s="27"/>
      <c r="AV937" s="27"/>
      <c r="AW937" s="27"/>
      <c r="AX937" s="27"/>
      <c r="AY937" s="27"/>
      <c r="AZ937" s="27"/>
      <c r="BA937" s="27"/>
      <c r="BB937" s="27"/>
      <c r="BC937" s="27"/>
      <c r="BD937" s="8"/>
      <c r="BE937" s="5"/>
      <c r="BM937" s="20"/>
      <c r="BN937" s="27"/>
      <c r="CB937" s="27"/>
      <c r="CC937" s="27"/>
      <c r="CD937" s="27"/>
    </row>
    <row r="938" spans="4:82">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c r="AD938" s="27"/>
      <c r="AE938" s="27"/>
      <c r="AF938" s="27"/>
      <c r="AG938" s="27"/>
      <c r="AH938" s="27"/>
      <c r="AI938" s="27"/>
      <c r="AJ938" s="27"/>
      <c r="AK938" s="27"/>
      <c r="AL938" s="27"/>
      <c r="AM938" s="27"/>
      <c r="AN938" s="27"/>
      <c r="AO938" s="27"/>
      <c r="AP938" s="27"/>
      <c r="AQ938" s="27"/>
      <c r="AR938" s="27"/>
      <c r="AS938" s="27"/>
      <c r="AT938" s="27"/>
      <c r="AU938" s="27"/>
      <c r="AV938" s="27"/>
      <c r="AW938" s="27"/>
      <c r="AX938" s="27"/>
      <c r="AY938" s="27"/>
      <c r="AZ938" s="27"/>
      <c r="BA938" s="27"/>
      <c r="BB938" s="27"/>
      <c r="BC938" s="27"/>
      <c r="BD938" s="8"/>
      <c r="BE938" s="5"/>
      <c r="BM938" s="20"/>
      <c r="BN938" s="27"/>
      <c r="CB938" s="27"/>
      <c r="CC938" s="27"/>
      <c r="CD938" s="27"/>
    </row>
    <row r="939" spans="4:82">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c r="AD939" s="27"/>
      <c r="AE939" s="27"/>
      <c r="AF939" s="27"/>
      <c r="AG939" s="27"/>
      <c r="AH939" s="27"/>
      <c r="AI939" s="27"/>
      <c r="AJ939" s="27"/>
      <c r="AK939" s="27"/>
      <c r="AL939" s="27"/>
      <c r="AM939" s="27"/>
      <c r="AN939" s="27"/>
      <c r="AO939" s="27"/>
      <c r="AP939" s="27"/>
      <c r="AQ939" s="27"/>
      <c r="AR939" s="27"/>
      <c r="AS939" s="27"/>
      <c r="AT939" s="27"/>
      <c r="AU939" s="27"/>
      <c r="AV939" s="27"/>
      <c r="AW939" s="27"/>
      <c r="AX939" s="27"/>
      <c r="AY939" s="27"/>
      <c r="AZ939" s="27"/>
      <c r="BA939" s="27"/>
      <c r="BB939" s="27"/>
      <c r="BC939" s="27"/>
      <c r="BD939" s="8"/>
      <c r="BE939" s="5"/>
      <c r="BM939" s="20"/>
      <c r="BN939" s="27"/>
      <c r="CB939" s="27"/>
      <c r="CC939" s="27"/>
      <c r="CD939" s="27"/>
    </row>
    <row r="940" spans="4:82">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c r="AD940" s="27"/>
      <c r="AE940" s="27"/>
      <c r="AF940" s="27"/>
      <c r="AG940" s="27"/>
      <c r="AH940" s="27"/>
      <c r="AI940" s="27"/>
      <c r="AJ940" s="27"/>
      <c r="AK940" s="27"/>
      <c r="AL940" s="27"/>
      <c r="AM940" s="27"/>
      <c r="AN940" s="27"/>
      <c r="AO940" s="27"/>
      <c r="AP940" s="27"/>
      <c r="AQ940" s="27"/>
      <c r="AR940" s="27"/>
      <c r="AS940" s="27"/>
      <c r="AT940" s="27"/>
      <c r="AU940" s="27"/>
      <c r="AV940" s="27"/>
      <c r="AW940" s="27"/>
      <c r="AX940" s="27"/>
      <c r="AY940" s="27"/>
      <c r="AZ940" s="27"/>
      <c r="BA940" s="27"/>
      <c r="BB940" s="27"/>
      <c r="BC940" s="27"/>
      <c r="BD940" s="8"/>
      <c r="BE940" s="5"/>
      <c r="BM940" s="20"/>
      <c r="BN940" s="27"/>
      <c r="CB940" s="27"/>
      <c r="CC940" s="27"/>
      <c r="CD940" s="27"/>
    </row>
    <row r="941" spans="4:82">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c r="AD941" s="27"/>
      <c r="AE941" s="27"/>
      <c r="AF941" s="27"/>
      <c r="AG941" s="27"/>
      <c r="AH941" s="27"/>
      <c r="AI941" s="27"/>
      <c r="AJ941" s="27"/>
      <c r="AK941" s="27"/>
      <c r="AL941" s="27"/>
      <c r="AM941" s="27"/>
      <c r="AN941" s="27"/>
      <c r="AO941" s="27"/>
      <c r="AP941" s="27"/>
      <c r="AQ941" s="27"/>
      <c r="AR941" s="27"/>
      <c r="AS941" s="27"/>
      <c r="AT941" s="27"/>
      <c r="AU941" s="27"/>
      <c r="AV941" s="27"/>
      <c r="AW941" s="27"/>
      <c r="AX941" s="27"/>
      <c r="AY941" s="27"/>
      <c r="AZ941" s="27"/>
      <c r="BA941" s="27"/>
      <c r="BB941" s="27"/>
      <c r="BC941" s="27"/>
      <c r="BD941" s="8"/>
      <c r="BE941" s="5"/>
      <c r="BM941" s="20"/>
      <c r="BN941" s="27"/>
      <c r="CB941" s="27"/>
      <c r="CC941" s="27"/>
      <c r="CD941" s="27"/>
    </row>
    <row r="942" spans="4:82">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8"/>
      <c r="BE942" s="5"/>
      <c r="BM942" s="20"/>
      <c r="BN942" s="27"/>
      <c r="CB942" s="27"/>
      <c r="CC942" s="27"/>
      <c r="CD942" s="27"/>
    </row>
    <row r="943" spans="4:82">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c r="AD943" s="27"/>
      <c r="AE943" s="27"/>
      <c r="AF943" s="27"/>
      <c r="AG943" s="27"/>
      <c r="AH943" s="27"/>
      <c r="AI943" s="27"/>
      <c r="AJ943" s="27"/>
      <c r="AK943" s="27"/>
      <c r="AL943" s="27"/>
      <c r="AM943" s="27"/>
      <c r="AN943" s="27"/>
      <c r="AO943" s="27"/>
      <c r="AP943" s="27"/>
      <c r="AQ943" s="27"/>
      <c r="AR943" s="27"/>
      <c r="AS943" s="27"/>
      <c r="AT943" s="27"/>
      <c r="AU943" s="27"/>
      <c r="AV943" s="27"/>
      <c r="AW943" s="27"/>
      <c r="AX943" s="27"/>
      <c r="AY943" s="27"/>
      <c r="AZ943" s="27"/>
      <c r="BA943" s="27"/>
      <c r="BB943" s="27"/>
      <c r="BC943" s="27"/>
      <c r="BD943" s="8"/>
      <c r="BE943" s="5"/>
      <c r="BM943" s="20"/>
      <c r="BN943" s="27"/>
      <c r="CB943" s="27"/>
      <c r="CC943" s="27"/>
      <c r="CD943" s="27"/>
    </row>
    <row r="944" spans="4:82">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c r="AD944" s="27"/>
      <c r="AE944" s="27"/>
      <c r="AF944" s="27"/>
      <c r="AG944" s="27"/>
      <c r="AH944" s="27"/>
      <c r="AI944" s="27"/>
      <c r="AJ944" s="27"/>
      <c r="AK944" s="27"/>
      <c r="AL944" s="27"/>
      <c r="AM944" s="27"/>
      <c r="AN944" s="27"/>
      <c r="AO944" s="27"/>
      <c r="AP944" s="27"/>
      <c r="AQ944" s="27"/>
      <c r="AR944" s="27"/>
      <c r="AS944" s="27"/>
      <c r="AT944" s="27"/>
      <c r="AU944" s="27"/>
      <c r="AV944" s="27"/>
      <c r="AW944" s="27"/>
      <c r="AX944" s="27"/>
      <c r="AY944" s="27"/>
      <c r="AZ944" s="27"/>
      <c r="BA944" s="27"/>
      <c r="BB944" s="27"/>
      <c r="BC944" s="27"/>
      <c r="BD944" s="8"/>
      <c r="BE944" s="5"/>
      <c r="BM944" s="20"/>
      <c r="BN944" s="27"/>
      <c r="CB944" s="27"/>
      <c r="CC944" s="27"/>
      <c r="CD944" s="27"/>
    </row>
    <row r="945" spans="4:82">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c r="AD945" s="27"/>
      <c r="AE945" s="27"/>
      <c r="AF945" s="27"/>
      <c r="AG945" s="27"/>
      <c r="AH945" s="27"/>
      <c r="AI945" s="27"/>
      <c r="AJ945" s="27"/>
      <c r="AK945" s="27"/>
      <c r="AL945" s="27"/>
      <c r="AM945" s="27"/>
      <c r="AN945" s="27"/>
      <c r="AO945" s="27"/>
      <c r="AP945" s="27"/>
      <c r="AQ945" s="27"/>
      <c r="AR945" s="27"/>
      <c r="AS945" s="27"/>
      <c r="AT945" s="27"/>
      <c r="AU945" s="27"/>
      <c r="AV945" s="27"/>
      <c r="AW945" s="27"/>
      <c r="AX945" s="27"/>
      <c r="AY945" s="27"/>
      <c r="AZ945" s="27"/>
      <c r="BA945" s="27"/>
      <c r="BB945" s="27"/>
      <c r="BC945" s="27"/>
      <c r="BD945" s="8"/>
      <c r="BE945" s="5"/>
      <c r="BM945" s="20"/>
      <c r="BN945" s="27"/>
      <c r="CB945" s="27"/>
      <c r="CC945" s="27"/>
      <c r="CD945" s="27"/>
    </row>
    <row r="946" spans="4:82">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c r="AD946" s="27"/>
      <c r="AE946" s="27"/>
      <c r="AF946" s="27"/>
      <c r="AG946" s="27"/>
      <c r="AH946" s="27"/>
      <c r="AI946" s="27"/>
      <c r="AJ946" s="27"/>
      <c r="AK946" s="27"/>
      <c r="AL946" s="27"/>
      <c r="AM946" s="27"/>
      <c r="AN946" s="27"/>
      <c r="AO946" s="27"/>
      <c r="AP946" s="27"/>
      <c r="AQ946" s="27"/>
      <c r="AR946" s="27"/>
      <c r="AS946" s="27"/>
      <c r="AT946" s="27"/>
      <c r="AU946" s="27"/>
      <c r="AV946" s="27"/>
      <c r="AW946" s="27"/>
      <c r="AX946" s="27"/>
      <c r="AY946" s="27"/>
      <c r="AZ946" s="27"/>
      <c r="BA946" s="27"/>
      <c r="BB946" s="27"/>
      <c r="BC946" s="27"/>
      <c r="BD946" s="8"/>
      <c r="BE946" s="5"/>
      <c r="BM946" s="20"/>
      <c r="BN946" s="27"/>
      <c r="CB946" s="27"/>
      <c r="CC946" s="27"/>
      <c r="CD946" s="27"/>
    </row>
    <row r="947" spans="4:82">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c r="AD947" s="27"/>
      <c r="AE947" s="27"/>
      <c r="AF947" s="27"/>
      <c r="AG947" s="27"/>
      <c r="AH947" s="27"/>
      <c r="AI947" s="27"/>
      <c r="AJ947" s="27"/>
      <c r="AK947" s="27"/>
      <c r="AL947" s="27"/>
      <c r="AM947" s="27"/>
      <c r="AN947" s="27"/>
      <c r="AO947" s="27"/>
      <c r="AP947" s="27"/>
      <c r="AQ947" s="27"/>
      <c r="AR947" s="27"/>
      <c r="AS947" s="27"/>
      <c r="AT947" s="27"/>
      <c r="AU947" s="27"/>
      <c r="AV947" s="27"/>
      <c r="AW947" s="27"/>
      <c r="AX947" s="27"/>
      <c r="AY947" s="27"/>
      <c r="AZ947" s="27"/>
      <c r="BA947" s="27"/>
      <c r="BB947" s="27"/>
      <c r="BC947" s="27"/>
      <c r="BD947" s="8"/>
      <c r="BE947" s="5"/>
      <c r="BM947" s="20"/>
      <c r="BN947" s="27"/>
      <c r="CB947" s="27"/>
      <c r="CC947" s="27"/>
      <c r="CD947" s="27"/>
    </row>
    <row r="948" spans="4:82">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c r="AD948" s="27"/>
      <c r="AE948" s="27"/>
      <c r="AF948" s="27"/>
      <c r="AG948" s="27"/>
      <c r="AH948" s="27"/>
      <c r="AI948" s="27"/>
      <c r="AJ948" s="27"/>
      <c r="AK948" s="27"/>
      <c r="AL948" s="27"/>
      <c r="AM948" s="27"/>
      <c r="AN948" s="27"/>
      <c r="AO948" s="27"/>
      <c r="AP948" s="27"/>
      <c r="AQ948" s="27"/>
      <c r="AR948" s="27"/>
      <c r="AS948" s="27"/>
      <c r="AT948" s="27"/>
      <c r="AU948" s="27"/>
      <c r="AV948" s="27"/>
      <c r="AW948" s="27"/>
      <c r="AX948" s="27"/>
      <c r="AY948" s="27"/>
      <c r="AZ948" s="27"/>
      <c r="BA948" s="27"/>
      <c r="BB948" s="27"/>
      <c r="BC948" s="27"/>
      <c r="BD948" s="8"/>
      <c r="BE948" s="5"/>
      <c r="BM948" s="20"/>
      <c r="BN948" s="27"/>
      <c r="CB948" s="27"/>
      <c r="CC948" s="27"/>
      <c r="CD948" s="27"/>
    </row>
    <row r="949" spans="4:82">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c r="AD949" s="27"/>
      <c r="AE949" s="27"/>
      <c r="AF949" s="27"/>
      <c r="AG949" s="27"/>
      <c r="AH949" s="27"/>
      <c r="AI949" s="27"/>
      <c r="AJ949" s="27"/>
      <c r="AK949" s="27"/>
      <c r="AL949" s="27"/>
      <c r="AM949" s="27"/>
      <c r="AN949" s="27"/>
      <c r="AO949" s="27"/>
      <c r="AP949" s="27"/>
      <c r="AQ949" s="27"/>
      <c r="AR949" s="27"/>
      <c r="AS949" s="27"/>
      <c r="AT949" s="27"/>
      <c r="AU949" s="27"/>
      <c r="AV949" s="27"/>
      <c r="AW949" s="27"/>
      <c r="AX949" s="27"/>
      <c r="AY949" s="27"/>
      <c r="AZ949" s="27"/>
      <c r="BA949" s="27"/>
      <c r="BB949" s="27"/>
      <c r="BC949" s="27"/>
      <c r="BD949" s="8"/>
      <c r="BE949" s="5"/>
      <c r="BM949" s="20"/>
      <c r="BN949" s="27"/>
      <c r="CB949" s="27"/>
      <c r="CC949" s="27"/>
      <c r="CD949" s="27"/>
    </row>
    <row r="950" spans="4:82">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8"/>
      <c r="BE950" s="5"/>
      <c r="BM950" s="20"/>
      <c r="BN950" s="27"/>
      <c r="CB950" s="27"/>
      <c r="CC950" s="27"/>
      <c r="CD950" s="27"/>
    </row>
    <row r="951" spans="4:82">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8"/>
      <c r="BE951" s="5"/>
      <c r="BM951" s="20"/>
      <c r="BN951" s="27"/>
      <c r="CB951" s="27"/>
      <c r="CC951" s="27"/>
      <c r="CD951" s="27"/>
    </row>
    <row r="952" spans="4:82">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8"/>
      <c r="BE952" s="5"/>
      <c r="BM952" s="20"/>
      <c r="BN952" s="27"/>
      <c r="CB952" s="27"/>
      <c r="CC952" s="27"/>
      <c r="CD952" s="27"/>
    </row>
    <row r="953" spans="4:82">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c r="AD953" s="27"/>
      <c r="AE953" s="27"/>
      <c r="AF953" s="27"/>
      <c r="AG953" s="27"/>
      <c r="AH953" s="27"/>
      <c r="AI953" s="27"/>
      <c r="AJ953" s="27"/>
      <c r="AK953" s="27"/>
      <c r="AL953" s="27"/>
      <c r="AM953" s="27"/>
      <c r="AN953" s="27"/>
      <c r="AO953" s="27"/>
      <c r="AP953" s="27"/>
      <c r="AQ953" s="27"/>
      <c r="AR953" s="27"/>
      <c r="AS953" s="27"/>
      <c r="AT953" s="27"/>
      <c r="AU953" s="27"/>
      <c r="AV953" s="27"/>
      <c r="AW953" s="27"/>
      <c r="AX953" s="27"/>
      <c r="AY953" s="27"/>
      <c r="AZ953" s="27"/>
      <c r="BA953" s="27"/>
      <c r="BB953" s="27"/>
      <c r="BC953" s="27"/>
      <c r="BD953" s="8"/>
      <c r="BE953" s="5"/>
      <c r="BM953" s="20"/>
      <c r="BN953" s="27"/>
      <c r="CB953" s="27"/>
      <c r="CC953" s="27"/>
      <c r="CD953" s="27"/>
    </row>
    <row r="954" spans="4:82">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c r="AD954" s="27"/>
      <c r="AE954" s="27"/>
      <c r="AF954" s="27"/>
      <c r="AG954" s="27"/>
      <c r="AH954" s="27"/>
      <c r="AI954" s="27"/>
      <c r="AJ954" s="27"/>
      <c r="AK954" s="27"/>
      <c r="AL954" s="27"/>
      <c r="AM954" s="27"/>
      <c r="AN954" s="27"/>
      <c r="AO954" s="27"/>
      <c r="AP954" s="27"/>
      <c r="AQ954" s="27"/>
      <c r="AR954" s="27"/>
      <c r="AS954" s="27"/>
      <c r="AT954" s="27"/>
      <c r="AU954" s="27"/>
      <c r="AV954" s="27"/>
      <c r="AW954" s="27"/>
      <c r="AX954" s="27"/>
      <c r="AY954" s="27"/>
      <c r="AZ954" s="27"/>
      <c r="BA954" s="27"/>
      <c r="BB954" s="27"/>
      <c r="BC954" s="27"/>
      <c r="BD954" s="8"/>
      <c r="BE954" s="5"/>
      <c r="BM954" s="20"/>
      <c r="BN954" s="27"/>
      <c r="CB954" s="27"/>
      <c r="CC954" s="27"/>
      <c r="CD954" s="27"/>
    </row>
    <row r="955" spans="4:82">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c r="AD955" s="27"/>
      <c r="AE955" s="27"/>
      <c r="AF955" s="27"/>
      <c r="AG955" s="27"/>
      <c r="AH955" s="27"/>
      <c r="AI955" s="27"/>
      <c r="AJ955" s="27"/>
      <c r="AK955" s="27"/>
      <c r="AL955" s="27"/>
      <c r="AM955" s="27"/>
      <c r="AN955" s="27"/>
      <c r="AO955" s="27"/>
      <c r="AP955" s="27"/>
      <c r="AQ955" s="27"/>
      <c r="AR955" s="27"/>
      <c r="AS955" s="27"/>
      <c r="AT955" s="27"/>
      <c r="AU955" s="27"/>
      <c r="AV955" s="27"/>
      <c r="AW955" s="27"/>
      <c r="AX955" s="27"/>
      <c r="AY955" s="27"/>
      <c r="AZ955" s="27"/>
      <c r="BA955" s="27"/>
      <c r="BB955" s="27"/>
      <c r="BC955" s="27"/>
      <c r="BD955" s="8"/>
      <c r="BE955" s="5"/>
      <c r="BM955" s="20"/>
      <c r="BN955" s="27"/>
      <c r="CB955" s="27"/>
      <c r="CC955" s="27"/>
      <c r="CD955" s="27"/>
    </row>
    <row r="956" spans="4:82">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c r="AD956" s="27"/>
      <c r="AE956" s="27"/>
      <c r="AF956" s="27"/>
      <c r="AG956" s="27"/>
      <c r="AH956" s="27"/>
      <c r="AI956" s="27"/>
      <c r="AJ956" s="27"/>
      <c r="AK956" s="27"/>
      <c r="AL956" s="27"/>
      <c r="AM956" s="27"/>
      <c r="AN956" s="27"/>
      <c r="AO956" s="27"/>
      <c r="AP956" s="27"/>
      <c r="AQ956" s="27"/>
      <c r="AR956" s="27"/>
      <c r="AS956" s="27"/>
      <c r="AT956" s="27"/>
      <c r="AU956" s="27"/>
      <c r="AV956" s="27"/>
      <c r="AW956" s="27"/>
      <c r="AX956" s="27"/>
      <c r="AY956" s="27"/>
      <c r="AZ956" s="27"/>
      <c r="BA956" s="27"/>
      <c r="BB956" s="27"/>
      <c r="BC956" s="27"/>
      <c r="BD956" s="8"/>
      <c r="BE956" s="5"/>
      <c r="BM956" s="20"/>
      <c r="BN956" s="27"/>
      <c r="CB956" s="27"/>
      <c r="CC956" s="27"/>
      <c r="CD956" s="27"/>
    </row>
    <row r="957" spans="4:82">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c r="AD957" s="27"/>
      <c r="AE957" s="27"/>
      <c r="AF957" s="27"/>
      <c r="AG957" s="27"/>
      <c r="AH957" s="27"/>
      <c r="AI957" s="27"/>
      <c r="AJ957" s="27"/>
      <c r="AK957" s="27"/>
      <c r="AL957" s="27"/>
      <c r="AM957" s="27"/>
      <c r="AN957" s="27"/>
      <c r="AO957" s="27"/>
      <c r="AP957" s="27"/>
      <c r="AQ957" s="27"/>
      <c r="AR957" s="27"/>
      <c r="AS957" s="27"/>
      <c r="AT957" s="27"/>
      <c r="AU957" s="27"/>
      <c r="AV957" s="27"/>
      <c r="AW957" s="27"/>
      <c r="AX957" s="27"/>
      <c r="AY957" s="27"/>
      <c r="AZ957" s="27"/>
      <c r="BA957" s="27"/>
      <c r="BB957" s="27"/>
      <c r="BC957" s="27"/>
      <c r="BD957" s="8"/>
      <c r="BE957" s="5"/>
      <c r="BM957" s="20"/>
      <c r="BN957" s="27"/>
      <c r="CB957" s="27"/>
      <c r="CC957" s="27"/>
      <c r="CD957" s="27"/>
    </row>
    <row r="958" spans="4:82">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8"/>
      <c r="BE958" s="5"/>
      <c r="BM958" s="20"/>
      <c r="BN958" s="27"/>
      <c r="CB958" s="27"/>
      <c r="CC958" s="27"/>
      <c r="CD958" s="27"/>
    </row>
    <row r="959" spans="4:82">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c r="AD959" s="27"/>
      <c r="AE959" s="27"/>
      <c r="AF959" s="27"/>
      <c r="AG959" s="27"/>
      <c r="AH959" s="27"/>
      <c r="AI959" s="27"/>
      <c r="AJ959" s="27"/>
      <c r="AK959" s="27"/>
      <c r="AL959" s="27"/>
      <c r="AM959" s="27"/>
      <c r="AN959" s="27"/>
      <c r="AO959" s="27"/>
      <c r="AP959" s="27"/>
      <c r="AQ959" s="27"/>
      <c r="AR959" s="27"/>
      <c r="AS959" s="27"/>
      <c r="AT959" s="27"/>
      <c r="AU959" s="27"/>
      <c r="AV959" s="27"/>
      <c r="AW959" s="27"/>
      <c r="AX959" s="27"/>
      <c r="AY959" s="27"/>
      <c r="AZ959" s="27"/>
      <c r="BA959" s="27"/>
      <c r="BB959" s="27"/>
      <c r="BC959" s="27"/>
      <c r="BD959" s="8"/>
      <c r="BE959" s="5"/>
      <c r="BM959" s="20"/>
      <c r="BN959" s="27"/>
      <c r="CB959" s="27"/>
      <c r="CC959" s="27"/>
      <c r="CD959" s="27"/>
    </row>
    <row r="960" spans="4:82">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c r="AD960" s="27"/>
      <c r="AE960" s="27"/>
      <c r="AF960" s="27"/>
      <c r="AG960" s="27"/>
      <c r="AH960" s="27"/>
      <c r="AI960" s="27"/>
      <c r="AJ960" s="27"/>
      <c r="AK960" s="27"/>
      <c r="AL960" s="27"/>
      <c r="AM960" s="27"/>
      <c r="AN960" s="27"/>
      <c r="AO960" s="27"/>
      <c r="AP960" s="27"/>
      <c r="AQ960" s="27"/>
      <c r="AR960" s="27"/>
      <c r="AS960" s="27"/>
      <c r="AT960" s="27"/>
      <c r="AU960" s="27"/>
      <c r="AV960" s="27"/>
      <c r="AW960" s="27"/>
      <c r="AX960" s="27"/>
      <c r="AY960" s="27"/>
      <c r="AZ960" s="27"/>
      <c r="BA960" s="27"/>
      <c r="BB960" s="27"/>
      <c r="BC960" s="27"/>
      <c r="BD960" s="8"/>
      <c r="BE960" s="5"/>
      <c r="BM960" s="20"/>
      <c r="BN960" s="27"/>
      <c r="CB960" s="27"/>
      <c r="CC960" s="27"/>
      <c r="CD960" s="27"/>
    </row>
    <row r="961" spans="4:82">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c r="AD961" s="27"/>
      <c r="AE961" s="27"/>
      <c r="AF961" s="27"/>
      <c r="AG961" s="27"/>
      <c r="AH961" s="27"/>
      <c r="AI961" s="27"/>
      <c r="AJ961" s="27"/>
      <c r="AK961" s="27"/>
      <c r="AL961" s="27"/>
      <c r="AM961" s="27"/>
      <c r="AN961" s="27"/>
      <c r="AO961" s="27"/>
      <c r="AP961" s="27"/>
      <c r="AQ961" s="27"/>
      <c r="AR961" s="27"/>
      <c r="AS961" s="27"/>
      <c r="AT961" s="27"/>
      <c r="AU961" s="27"/>
      <c r="AV961" s="27"/>
      <c r="AW961" s="27"/>
      <c r="AX961" s="27"/>
      <c r="AY961" s="27"/>
      <c r="AZ961" s="27"/>
      <c r="BA961" s="27"/>
      <c r="BB961" s="27"/>
      <c r="BC961" s="27"/>
      <c r="BD961" s="8"/>
      <c r="BE961" s="5"/>
      <c r="BM961" s="20"/>
      <c r="BN961" s="27"/>
      <c r="CB961" s="27"/>
      <c r="CC961" s="27"/>
      <c r="CD961" s="27"/>
    </row>
    <row r="962" spans="4:82">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c r="AD962" s="27"/>
      <c r="AE962" s="27"/>
      <c r="AF962" s="27"/>
      <c r="AG962" s="27"/>
      <c r="AH962" s="27"/>
      <c r="AI962" s="27"/>
      <c r="AJ962" s="27"/>
      <c r="AK962" s="27"/>
      <c r="AL962" s="27"/>
      <c r="AM962" s="27"/>
      <c r="AN962" s="27"/>
      <c r="AO962" s="27"/>
      <c r="AP962" s="27"/>
      <c r="AQ962" s="27"/>
      <c r="AR962" s="27"/>
      <c r="AS962" s="27"/>
      <c r="AT962" s="27"/>
      <c r="AU962" s="27"/>
      <c r="AV962" s="27"/>
      <c r="AW962" s="27"/>
      <c r="AX962" s="27"/>
      <c r="AY962" s="27"/>
      <c r="AZ962" s="27"/>
      <c r="BA962" s="27"/>
      <c r="BB962" s="27"/>
      <c r="BC962" s="27"/>
      <c r="BD962" s="8"/>
      <c r="BE962" s="5"/>
      <c r="BM962" s="20"/>
      <c r="BN962" s="27"/>
      <c r="CB962" s="27"/>
      <c r="CC962" s="27"/>
      <c r="CD962" s="27"/>
    </row>
    <row r="963" spans="4:82">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c r="AD963" s="27"/>
      <c r="AE963" s="27"/>
      <c r="AF963" s="27"/>
      <c r="AG963" s="27"/>
      <c r="AH963" s="27"/>
      <c r="AI963" s="27"/>
      <c r="AJ963" s="27"/>
      <c r="AK963" s="27"/>
      <c r="AL963" s="27"/>
      <c r="AM963" s="27"/>
      <c r="AN963" s="27"/>
      <c r="AO963" s="27"/>
      <c r="AP963" s="27"/>
      <c r="AQ963" s="27"/>
      <c r="AR963" s="27"/>
      <c r="AS963" s="27"/>
      <c r="AT963" s="27"/>
      <c r="AU963" s="27"/>
      <c r="AV963" s="27"/>
      <c r="AW963" s="27"/>
      <c r="AX963" s="27"/>
      <c r="AY963" s="27"/>
      <c r="AZ963" s="27"/>
      <c r="BA963" s="27"/>
      <c r="BB963" s="27"/>
      <c r="BC963" s="27"/>
      <c r="BD963" s="8"/>
      <c r="BE963" s="5"/>
      <c r="BM963" s="20"/>
      <c r="BN963" s="27"/>
      <c r="CB963" s="27"/>
      <c r="CC963" s="27"/>
      <c r="CD963" s="27"/>
    </row>
    <row r="964" spans="4:82">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c r="AD964" s="27"/>
      <c r="AE964" s="27"/>
      <c r="AF964" s="27"/>
      <c r="AG964" s="27"/>
      <c r="AH964" s="27"/>
      <c r="AI964" s="27"/>
      <c r="AJ964" s="27"/>
      <c r="AK964" s="27"/>
      <c r="AL964" s="27"/>
      <c r="AM964" s="27"/>
      <c r="AN964" s="27"/>
      <c r="AO964" s="27"/>
      <c r="AP964" s="27"/>
      <c r="AQ964" s="27"/>
      <c r="AR964" s="27"/>
      <c r="AS964" s="27"/>
      <c r="AT964" s="27"/>
      <c r="AU964" s="27"/>
      <c r="AV964" s="27"/>
      <c r="AW964" s="27"/>
      <c r="AX964" s="27"/>
      <c r="AY964" s="27"/>
      <c r="AZ964" s="27"/>
      <c r="BA964" s="27"/>
      <c r="BB964" s="27"/>
      <c r="BC964" s="27"/>
      <c r="BD964" s="8"/>
      <c r="BE964" s="5"/>
      <c r="BM964" s="20"/>
      <c r="BN964" s="27"/>
      <c r="CB964" s="27"/>
      <c r="CC964" s="27"/>
      <c r="CD964" s="27"/>
    </row>
    <row r="965" spans="4:82">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c r="AD965" s="27"/>
      <c r="AE965" s="27"/>
      <c r="AF965" s="27"/>
      <c r="AG965" s="27"/>
      <c r="AH965" s="27"/>
      <c r="AI965" s="27"/>
      <c r="AJ965" s="27"/>
      <c r="AK965" s="27"/>
      <c r="AL965" s="27"/>
      <c r="AM965" s="27"/>
      <c r="AN965" s="27"/>
      <c r="AO965" s="27"/>
      <c r="AP965" s="27"/>
      <c r="AQ965" s="27"/>
      <c r="AR965" s="27"/>
      <c r="AS965" s="27"/>
      <c r="AT965" s="27"/>
      <c r="AU965" s="27"/>
      <c r="AV965" s="27"/>
      <c r="AW965" s="27"/>
      <c r="AX965" s="27"/>
      <c r="AY965" s="27"/>
      <c r="AZ965" s="27"/>
      <c r="BA965" s="27"/>
      <c r="BB965" s="27"/>
      <c r="BC965" s="27"/>
      <c r="BD965" s="8"/>
      <c r="BE965" s="5"/>
      <c r="BM965" s="20"/>
      <c r="BN965" s="27"/>
      <c r="CB965" s="27"/>
      <c r="CC965" s="27"/>
      <c r="CD965" s="27"/>
    </row>
    <row r="966" spans="4:82">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8"/>
      <c r="BE966" s="5"/>
      <c r="BM966" s="20"/>
      <c r="BN966" s="27"/>
      <c r="CB966" s="27"/>
      <c r="CC966" s="27"/>
      <c r="CD966" s="27"/>
    </row>
    <row r="967" spans="4:82">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c r="AD967" s="27"/>
      <c r="AE967" s="27"/>
      <c r="AF967" s="27"/>
      <c r="AG967" s="27"/>
      <c r="AH967" s="27"/>
      <c r="AI967" s="27"/>
      <c r="AJ967" s="27"/>
      <c r="AK967" s="27"/>
      <c r="AL967" s="27"/>
      <c r="AM967" s="27"/>
      <c r="AN967" s="27"/>
      <c r="AO967" s="27"/>
      <c r="AP967" s="27"/>
      <c r="AQ967" s="27"/>
      <c r="AR967" s="27"/>
      <c r="AS967" s="27"/>
      <c r="AT967" s="27"/>
      <c r="AU967" s="27"/>
      <c r="AV967" s="27"/>
      <c r="AW967" s="27"/>
      <c r="AX967" s="27"/>
      <c r="AY967" s="27"/>
      <c r="AZ967" s="27"/>
      <c r="BA967" s="27"/>
      <c r="BB967" s="27"/>
      <c r="BC967" s="27"/>
      <c r="BD967" s="8"/>
      <c r="BE967" s="5"/>
      <c r="BM967" s="20"/>
      <c r="BN967" s="27"/>
      <c r="CB967" s="27"/>
      <c r="CC967" s="27"/>
      <c r="CD967" s="27"/>
    </row>
    <row r="968" spans="4:82">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8"/>
      <c r="BE968" s="5"/>
      <c r="BM968" s="20"/>
      <c r="BN968" s="27"/>
      <c r="CB968" s="27"/>
      <c r="CC968" s="27"/>
      <c r="CD968" s="27"/>
    </row>
    <row r="969" spans="4:82">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c r="AD969" s="27"/>
      <c r="AE969" s="27"/>
      <c r="AF969" s="27"/>
      <c r="AG969" s="27"/>
      <c r="AH969" s="27"/>
      <c r="AI969" s="27"/>
      <c r="AJ969" s="27"/>
      <c r="AK969" s="27"/>
      <c r="AL969" s="27"/>
      <c r="AM969" s="27"/>
      <c r="AN969" s="27"/>
      <c r="AO969" s="27"/>
      <c r="AP969" s="27"/>
      <c r="AQ969" s="27"/>
      <c r="AR969" s="27"/>
      <c r="AS969" s="27"/>
      <c r="AT969" s="27"/>
      <c r="AU969" s="27"/>
      <c r="AV969" s="27"/>
      <c r="AW969" s="27"/>
      <c r="AX969" s="27"/>
      <c r="AY969" s="27"/>
      <c r="AZ969" s="27"/>
      <c r="BA969" s="27"/>
      <c r="BB969" s="27"/>
      <c r="BC969" s="27"/>
      <c r="BD969" s="8"/>
      <c r="BE969" s="5"/>
      <c r="BM969" s="20"/>
      <c r="BN969" s="27"/>
      <c r="CB969" s="27"/>
      <c r="CC969" s="27"/>
      <c r="CD969" s="27"/>
    </row>
    <row r="970" spans="4:82">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c r="AD970" s="27"/>
      <c r="AE970" s="27"/>
      <c r="AF970" s="27"/>
      <c r="AG970" s="27"/>
      <c r="AH970" s="27"/>
      <c r="AI970" s="27"/>
      <c r="AJ970" s="27"/>
      <c r="AK970" s="27"/>
      <c r="AL970" s="27"/>
      <c r="AM970" s="27"/>
      <c r="AN970" s="27"/>
      <c r="AO970" s="27"/>
      <c r="AP970" s="27"/>
      <c r="AQ970" s="27"/>
      <c r="AR970" s="27"/>
      <c r="AS970" s="27"/>
      <c r="AT970" s="27"/>
      <c r="AU970" s="27"/>
      <c r="AV970" s="27"/>
      <c r="AW970" s="27"/>
      <c r="AX970" s="27"/>
      <c r="AY970" s="27"/>
      <c r="AZ970" s="27"/>
      <c r="BA970" s="27"/>
      <c r="BB970" s="27"/>
      <c r="BC970" s="27"/>
      <c r="BD970" s="8"/>
      <c r="BE970" s="5"/>
      <c r="BM970" s="20"/>
      <c r="BN970" s="27"/>
      <c r="CB970" s="27"/>
      <c r="CC970" s="27"/>
      <c r="CD970" s="27"/>
    </row>
    <row r="971" spans="4:82">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8"/>
      <c r="BE971" s="5"/>
      <c r="BM971" s="20"/>
      <c r="BN971" s="27"/>
      <c r="CB971" s="27"/>
      <c r="CC971" s="27"/>
      <c r="CD971" s="27"/>
    </row>
    <row r="972" spans="4:82">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27"/>
      <c r="BC972" s="27"/>
      <c r="BD972" s="8"/>
      <c r="BE972" s="5"/>
      <c r="BM972" s="20"/>
      <c r="BN972" s="27"/>
      <c r="CB972" s="27"/>
      <c r="CC972" s="27"/>
      <c r="CD972" s="27"/>
    </row>
    <row r="973" spans="4:82">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8"/>
      <c r="BE973" s="5"/>
      <c r="BM973" s="20"/>
      <c r="BN973" s="27"/>
      <c r="CB973" s="27"/>
      <c r="CC973" s="27"/>
      <c r="CD973" s="27"/>
    </row>
    <row r="974" spans="4:82">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8"/>
      <c r="BE974" s="5"/>
      <c r="BM974" s="20"/>
      <c r="BN974" s="27"/>
      <c r="CB974" s="27"/>
      <c r="CC974" s="27"/>
      <c r="CD974" s="27"/>
    </row>
    <row r="975" spans="4:82">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8"/>
      <c r="BE975" s="5"/>
      <c r="BM975" s="20"/>
      <c r="BN975" s="27"/>
      <c r="CB975" s="27"/>
      <c r="CC975" s="27"/>
      <c r="CD975" s="27"/>
    </row>
    <row r="976" spans="4:82">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8"/>
      <c r="BE976" s="5"/>
      <c r="BM976" s="20"/>
      <c r="BN976" s="27"/>
      <c r="CB976" s="27"/>
      <c r="CC976" s="27"/>
      <c r="CD976" s="27"/>
    </row>
    <row r="977" spans="4:82">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8"/>
      <c r="BE977" s="5"/>
      <c r="BM977" s="20"/>
      <c r="BN977" s="27"/>
      <c r="CB977" s="27"/>
      <c r="CC977" s="27"/>
      <c r="CD977" s="27"/>
    </row>
    <row r="978" spans="4:82">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8"/>
      <c r="BE978" s="5"/>
      <c r="BM978" s="20"/>
      <c r="BN978" s="27"/>
      <c r="CB978" s="27"/>
      <c r="CC978" s="27"/>
      <c r="CD978" s="27"/>
    </row>
    <row r="979" spans="4:82">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8"/>
      <c r="BE979" s="5"/>
      <c r="BM979" s="20"/>
      <c r="BN979" s="27"/>
      <c r="CB979" s="27"/>
      <c r="CC979" s="27"/>
      <c r="CD979" s="27"/>
    </row>
    <row r="980" spans="4:82">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8"/>
      <c r="BE980" s="5"/>
      <c r="BM980" s="20"/>
      <c r="BN980" s="27"/>
      <c r="CB980" s="27"/>
      <c r="CC980" s="27"/>
      <c r="CD980" s="27"/>
    </row>
    <row r="981" spans="4:82">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c r="AD981" s="27"/>
      <c r="AE981" s="27"/>
      <c r="AF981" s="27"/>
      <c r="AG981" s="27"/>
      <c r="AH981" s="27"/>
      <c r="AI981" s="27"/>
      <c r="AJ981" s="27"/>
      <c r="AK981" s="27"/>
      <c r="AL981" s="27"/>
      <c r="AM981" s="27"/>
      <c r="AN981" s="27"/>
      <c r="AO981" s="27"/>
      <c r="AP981" s="27"/>
      <c r="AQ981" s="27"/>
      <c r="AR981" s="27"/>
      <c r="AS981" s="27"/>
      <c r="AT981" s="27"/>
      <c r="AU981" s="27"/>
      <c r="AV981" s="27"/>
      <c r="AW981" s="27"/>
      <c r="AX981" s="27"/>
      <c r="AY981" s="27"/>
      <c r="AZ981" s="27"/>
      <c r="BA981" s="27"/>
      <c r="BB981" s="27"/>
      <c r="BC981" s="27"/>
      <c r="BD981" s="8"/>
      <c r="BE981" s="5"/>
      <c r="BM981" s="20"/>
      <c r="BN981" s="27"/>
      <c r="CB981" s="27"/>
      <c r="CC981" s="27"/>
      <c r="CD981" s="27"/>
    </row>
    <row r="982" spans="4:82">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8"/>
      <c r="BE982" s="5"/>
      <c r="BM982" s="20"/>
      <c r="BN982" s="27"/>
      <c r="CB982" s="27"/>
      <c r="CC982" s="27"/>
      <c r="CD982" s="27"/>
    </row>
    <row r="983" spans="4:82">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c r="AD983" s="27"/>
      <c r="AE983" s="27"/>
      <c r="AF983" s="27"/>
      <c r="AG983" s="27"/>
      <c r="AH983" s="27"/>
      <c r="AI983" s="27"/>
      <c r="AJ983" s="27"/>
      <c r="AK983" s="27"/>
      <c r="AL983" s="27"/>
      <c r="AM983" s="27"/>
      <c r="AN983" s="27"/>
      <c r="AO983" s="27"/>
      <c r="AP983" s="27"/>
      <c r="AQ983" s="27"/>
      <c r="AR983" s="27"/>
      <c r="AS983" s="27"/>
      <c r="AT983" s="27"/>
      <c r="AU983" s="27"/>
      <c r="AV983" s="27"/>
      <c r="AW983" s="27"/>
      <c r="AX983" s="27"/>
      <c r="AY983" s="27"/>
      <c r="AZ983" s="27"/>
      <c r="BA983" s="27"/>
      <c r="BB983" s="27"/>
      <c r="BC983" s="27"/>
      <c r="BD983" s="8"/>
      <c r="BE983" s="5"/>
      <c r="BM983" s="20"/>
      <c r="BN983" s="27"/>
      <c r="CB983" s="27"/>
      <c r="CC983" s="27"/>
      <c r="CD983" s="27"/>
    </row>
    <row r="984" spans="4:82">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c r="AD984" s="27"/>
      <c r="AE984" s="27"/>
      <c r="AF984" s="27"/>
      <c r="AG984" s="27"/>
      <c r="AH984" s="27"/>
      <c r="AI984" s="27"/>
      <c r="AJ984" s="27"/>
      <c r="AK984" s="27"/>
      <c r="AL984" s="27"/>
      <c r="AM984" s="27"/>
      <c r="AN984" s="27"/>
      <c r="AO984" s="27"/>
      <c r="AP984" s="27"/>
      <c r="AQ984" s="27"/>
      <c r="AR984" s="27"/>
      <c r="AS984" s="27"/>
      <c r="AT984" s="27"/>
      <c r="AU984" s="27"/>
      <c r="AV984" s="27"/>
      <c r="AW984" s="27"/>
      <c r="AX984" s="27"/>
      <c r="AY984" s="27"/>
      <c r="AZ984" s="27"/>
      <c r="BA984" s="27"/>
      <c r="BB984" s="27"/>
      <c r="BC984" s="27"/>
      <c r="BD984" s="8"/>
      <c r="BE984" s="5"/>
      <c r="BM984" s="20"/>
      <c r="BN984" s="27"/>
      <c r="CB984" s="27"/>
      <c r="CC984" s="27"/>
      <c r="CD984" s="27"/>
    </row>
    <row r="985" spans="4:82">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8"/>
      <c r="BE985" s="5"/>
      <c r="BM985" s="20"/>
      <c r="BN985" s="27"/>
      <c r="CB985" s="27"/>
      <c r="CC985" s="27"/>
      <c r="CD985" s="27"/>
    </row>
    <row r="986" spans="4:82">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c r="AD986" s="27"/>
      <c r="AE986" s="27"/>
      <c r="AF986" s="27"/>
      <c r="AG986" s="27"/>
      <c r="AH986" s="27"/>
      <c r="AI986" s="27"/>
      <c r="AJ986" s="27"/>
      <c r="AK986" s="27"/>
      <c r="AL986" s="27"/>
      <c r="AM986" s="27"/>
      <c r="AN986" s="27"/>
      <c r="AO986" s="27"/>
      <c r="AP986" s="27"/>
      <c r="AQ986" s="27"/>
      <c r="AR986" s="27"/>
      <c r="AS986" s="27"/>
      <c r="AT986" s="27"/>
      <c r="AU986" s="27"/>
      <c r="AV986" s="27"/>
      <c r="AW986" s="27"/>
      <c r="AX986" s="27"/>
      <c r="AY986" s="27"/>
      <c r="AZ986" s="27"/>
      <c r="BA986" s="27"/>
      <c r="BB986" s="27"/>
      <c r="BC986" s="27"/>
      <c r="BD986" s="8"/>
      <c r="BE986" s="5"/>
      <c r="BM986" s="20"/>
      <c r="BN986" s="27"/>
      <c r="CB986" s="27"/>
      <c r="CC986" s="27"/>
      <c r="CD986" s="27"/>
    </row>
    <row r="987" spans="4:82">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c r="AD987" s="27"/>
      <c r="AE987" s="27"/>
      <c r="AF987" s="27"/>
      <c r="AG987" s="27"/>
      <c r="AH987" s="27"/>
      <c r="AI987" s="27"/>
      <c r="AJ987" s="27"/>
      <c r="AK987" s="27"/>
      <c r="AL987" s="27"/>
      <c r="AM987" s="27"/>
      <c r="AN987" s="27"/>
      <c r="AO987" s="27"/>
      <c r="AP987" s="27"/>
      <c r="AQ987" s="27"/>
      <c r="AR987" s="27"/>
      <c r="AS987" s="27"/>
      <c r="AT987" s="27"/>
      <c r="AU987" s="27"/>
      <c r="AV987" s="27"/>
      <c r="AW987" s="27"/>
      <c r="AX987" s="27"/>
      <c r="AY987" s="27"/>
      <c r="AZ987" s="27"/>
      <c r="BA987" s="27"/>
      <c r="BB987" s="27"/>
      <c r="BC987" s="27"/>
      <c r="BD987" s="8"/>
      <c r="BE987" s="5"/>
      <c r="BM987" s="20"/>
      <c r="BN987" s="27"/>
      <c r="CB987" s="27"/>
      <c r="CC987" s="27"/>
      <c r="CD987" s="27"/>
    </row>
    <row r="988" spans="4:82">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c r="AD988" s="27"/>
      <c r="AE988" s="27"/>
      <c r="AF988" s="27"/>
      <c r="AG988" s="27"/>
      <c r="AH988" s="27"/>
      <c r="AI988" s="27"/>
      <c r="AJ988" s="27"/>
      <c r="AK988" s="27"/>
      <c r="AL988" s="27"/>
      <c r="AM988" s="27"/>
      <c r="AN988" s="27"/>
      <c r="AO988" s="27"/>
      <c r="AP988" s="27"/>
      <c r="AQ988" s="27"/>
      <c r="AR988" s="27"/>
      <c r="AS988" s="27"/>
      <c r="AT988" s="27"/>
      <c r="AU988" s="27"/>
      <c r="AV988" s="27"/>
      <c r="AW988" s="27"/>
      <c r="AX988" s="27"/>
      <c r="AY988" s="27"/>
      <c r="AZ988" s="27"/>
      <c r="BA988" s="27"/>
      <c r="BB988" s="27"/>
      <c r="BC988" s="27"/>
      <c r="BD988" s="8"/>
      <c r="BE988" s="5"/>
      <c r="BM988" s="20"/>
      <c r="BN988" s="27"/>
      <c r="CB988" s="27"/>
      <c r="CC988" s="27"/>
      <c r="CD988" s="27"/>
    </row>
    <row r="989" spans="4:82">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8"/>
      <c r="BE989" s="5"/>
      <c r="BM989" s="20"/>
      <c r="BN989" s="27"/>
      <c r="CB989" s="27"/>
      <c r="CC989" s="27"/>
      <c r="CD989" s="27"/>
    </row>
    <row r="990" spans="4:82">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8"/>
      <c r="BE990" s="5"/>
      <c r="BM990" s="20"/>
      <c r="BN990" s="27"/>
      <c r="CB990" s="27"/>
      <c r="CC990" s="27"/>
      <c r="CD990" s="27"/>
    </row>
    <row r="991" spans="4:82">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c r="AD991" s="27"/>
      <c r="AE991" s="27"/>
      <c r="AF991" s="27"/>
      <c r="AG991" s="27"/>
      <c r="AH991" s="27"/>
      <c r="AI991" s="27"/>
      <c r="AJ991" s="27"/>
      <c r="AK991" s="27"/>
      <c r="AL991" s="27"/>
      <c r="AM991" s="27"/>
      <c r="AN991" s="27"/>
      <c r="AO991" s="27"/>
      <c r="AP991" s="27"/>
      <c r="AQ991" s="27"/>
      <c r="AR991" s="27"/>
      <c r="AS991" s="27"/>
      <c r="AT991" s="27"/>
      <c r="AU991" s="27"/>
      <c r="AV991" s="27"/>
      <c r="AW991" s="27"/>
      <c r="AX991" s="27"/>
      <c r="AY991" s="27"/>
      <c r="AZ991" s="27"/>
      <c r="BA991" s="27"/>
      <c r="BB991" s="27"/>
      <c r="BC991" s="27"/>
      <c r="BD991" s="8"/>
      <c r="BE991" s="5"/>
      <c r="BM991" s="20"/>
      <c r="BN991" s="27"/>
      <c r="CB991" s="27"/>
      <c r="CC991" s="27"/>
      <c r="CD991" s="27"/>
    </row>
    <row r="992" spans="4:82">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c r="AD992" s="27"/>
      <c r="AE992" s="27"/>
      <c r="AF992" s="27"/>
      <c r="AG992" s="27"/>
      <c r="AH992" s="27"/>
      <c r="AI992" s="27"/>
      <c r="AJ992" s="27"/>
      <c r="AK992" s="27"/>
      <c r="AL992" s="27"/>
      <c r="AM992" s="27"/>
      <c r="AN992" s="27"/>
      <c r="AO992" s="27"/>
      <c r="AP992" s="27"/>
      <c r="AQ992" s="27"/>
      <c r="AR992" s="27"/>
      <c r="AS992" s="27"/>
      <c r="AT992" s="27"/>
      <c r="AU992" s="27"/>
      <c r="AV992" s="27"/>
      <c r="AW992" s="27"/>
      <c r="AX992" s="27"/>
      <c r="AY992" s="27"/>
      <c r="AZ992" s="27"/>
      <c r="BA992" s="27"/>
      <c r="BB992" s="27"/>
      <c r="BC992" s="27"/>
      <c r="BD992" s="8"/>
      <c r="BE992" s="5"/>
      <c r="BM992" s="20"/>
      <c r="BN992" s="27"/>
      <c r="CB992" s="27"/>
      <c r="CC992" s="27"/>
      <c r="CD992" s="27"/>
    </row>
    <row r="993" spans="4:82">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c r="AD993" s="27"/>
      <c r="AE993" s="27"/>
      <c r="AF993" s="27"/>
      <c r="AG993" s="27"/>
      <c r="AH993" s="27"/>
      <c r="AI993" s="27"/>
      <c r="AJ993" s="27"/>
      <c r="AK993" s="27"/>
      <c r="AL993" s="27"/>
      <c r="AM993" s="27"/>
      <c r="AN993" s="27"/>
      <c r="AO993" s="27"/>
      <c r="AP993" s="27"/>
      <c r="AQ993" s="27"/>
      <c r="AR993" s="27"/>
      <c r="AS993" s="27"/>
      <c r="AT993" s="27"/>
      <c r="AU993" s="27"/>
      <c r="AV993" s="27"/>
      <c r="AW993" s="27"/>
      <c r="AX993" s="27"/>
      <c r="AY993" s="27"/>
      <c r="AZ993" s="27"/>
      <c r="BA993" s="27"/>
      <c r="BB993" s="27"/>
      <c r="BC993" s="27"/>
      <c r="BD993" s="8"/>
      <c r="BE993" s="5"/>
      <c r="BM993" s="20"/>
      <c r="BN993" s="27"/>
      <c r="CB993" s="27"/>
      <c r="CC993" s="27"/>
      <c r="CD993" s="27"/>
    </row>
    <row r="994" spans="4:82">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c r="AD994" s="27"/>
      <c r="AE994" s="27"/>
      <c r="AF994" s="27"/>
      <c r="AG994" s="27"/>
      <c r="AH994" s="27"/>
      <c r="AI994" s="27"/>
      <c r="AJ994" s="27"/>
      <c r="AK994" s="27"/>
      <c r="AL994" s="27"/>
      <c r="AM994" s="27"/>
      <c r="AN994" s="27"/>
      <c r="AO994" s="27"/>
      <c r="AP994" s="27"/>
      <c r="AQ994" s="27"/>
      <c r="AR994" s="27"/>
      <c r="AS994" s="27"/>
      <c r="AT994" s="27"/>
      <c r="AU994" s="27"/>
      <c r="AV994" s="27"/>
      <c r="AW994" s="27"/>
      <c r="AX994" s="27"/>
      <c r="AY994" s="27"/>
      <c r="AZ994" s="27"/>
      <c r="BA994" s="27"/>
      <c r="BB994" s="27"/>
      <c r="BC994" s="27"/>
      <c r="BD994" s="8"/>
      <c r="BE994" s="5"/>
      <c r="BM994" s="20"/>
      <c r="BN994" s="27"/>
      <c r="CB994" s="27"/>
      <c r="CC994" s="27"/>
      <c r="CD994" s="27"/>
    </row>
    <row r="995" spans="4:82">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8"/>
      <c r="BE995" s="5"/>
      <c r="BM995" s="20"/>
      <c r="BN995" s="27"/>
      <c r="CB995" s="27"/>
      <c r="CC995" s="27"/>
      <c r="CD995" s="27"/>
    </row>
    <row r="996" spans="4:82">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c r="AD996" s="27"/>
      <c r="AE996" s="27"/>
      <c r="AF996" s="27"/>
      <c r="AG996" s="27"/>
      <c r="AH996" s="27"/>
      <c r="AI996" s="27"/>
      <c r="AJ996" s="27"/>
      <c r="AK996" s="27"/>
      <c r="AL996" s="27"/>
      <c r="AM996" s="27"/>
      <c r="AN996" s="27"/>
      <c r="AO996" s="27"/>
      <c r="AP996" s="27"/>
      <c r="AQ996" s="27"/>
      <c r="AR996" s="27"/>
      <c r="AS996" s="27"/>
      <c r="AT996" s="27"/>
      <c r="AU996" s="27"/>
      <c r="AV996" s="27"/>
      <c r="AW996" s="27"/>
      <c r="AX996" s="27"/>
      <c r="AY996" s="27"/>
      <c r="AZ996" s="27"/>
      <c r="BA996" s="27"/>
      <c r="BB996" s="27"/>
      <c r="BC996" s="27"/>
      <c r="BD996" s="8"/>
      <c r="BE996" s="5"/>
      <c r="BM996" s="20"/>
      <c r="BN996" s="27"/>
      <c r="CB996" s="27"/>
      <c r="CC996" s="27"/>
      <c r="CD996" s="27"/>
    </row>
    <row r="997" spans="4:82">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c r="AD997" s="27"/>
      <c r="AE997" s="27"/>
      <c r="AF997" s="27"/>
      <c r="AG997" s="27"/>
      <c r="AH997" s="27"/>
      <c r="AI997" s="27"/>
      <c r="AJ997" s="27"/>
      <c r="AK997" s="27"/>
      <c r="AL997" s="27"/>
      <c r="AM997" s="27"/>
      <c r="AN997" s="27"/>
      <c r="AO997" s="27"/>
      <c r="AP997" s="27"/>
      <c r="AQ997" s="27"/>
      <c r="AR997" s="27"/>
      <c r="AS997" s="27"/>
      <c r="AT997" s="27"/>
      <c r="AU997" s="27"/>
      <c r="AV997" s="27"/>
      <c r="AW997" s="27"/>
      <c r="AX997" s="27"/>
      <c r="AY997" s="27"/>
      <c r="AZ997" s="27"/>
      <c r="BA997" s="27"/>
      <c r="BB997" s="27"/>
      <c r="BC997" s="27"/>
      <c r="BD997" s="8"/>
      <c r="BE997" s="5"/>
      <c r="BM997" s="20"/>
      <c r="BN997" s="27"/>
      <c r="CB997" s="27"/>
      <c r="CC997" s="27"/>
      <c r="CD997" s="27"/>
    </row>
    <row r="998" spans="4:82">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8"/>
      <c r="BE998" s="5"/>
      <c r="BM998" s="20"/>
      <c r="BN998" s="27"/>
      <c r="CB998" s="27"/>
      <c r="CC998" s="27"/>
      <c r="CD998" s="27"/>
    </row>
    <row r="999" spans="4:82">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c r="AD999" s="27"/>
      <c r="AE999" s="27"/>
      <c r="AF999" s="27"/>
      <c r="AG999" s="27"/>
      <c r="AH999" s="27"/>
      <c r="AI999" s="27"/>
      <c r="AJ999" s="27"/>
      <c r="AK999" s="27"/>
      <c r="AL999" s="27"/>
      <c r="AM999" s="27"/>
      <c r="AN999" s="27"/>
      <c r="AO999" s="27"/>
      <c r="AP999" s="27"/>
      <c r="AQ999" s="27"/>
      <c r="AR999" s="27"/>
      <c r="AS999" s="27"/>
      <c r="AT999" s="27"/>
      <c r="AU999" s="27"/>
      <c r="AV999" s="27"/>
      <c r="AW999" s="27"/>
      <c r="AX999" s="27"/>
      <c r="AY999" s="27"/>
      <c r="AZ999" s="27"/>
      <c r="BA999" s="27"/>
      <c r="BB999" s="27"/>
      <c r="BC999" s="27"/>
      <c r="BD999" s="8"/>
      <c r="BE999" s="5"/>
      <c r="BM999" s="20"/>
      <c r="BN999" s="27"/>
      <c r="CB999" s="27"/>
      <c r="CC999" s="27"/>
      <c r="CD999" s="27"/>
    </row>
    <row r="1000" spans="4:82">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8"/>
      <c r="BE1000" s="5"/>
      <c r="BM1000" s="20"/>
      <c r="BN1000" s="27"/>
      <c r="CB1000" s="27"/>
      <c r="CC1000" s="27"/>
      <c r="CD1000" s="27"/>
    </row>
    <row r="1001" spans="4:82">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c r="AD1001" s="27"/>
      <c r="AE1001" s="27"/>
      <c r="AF1001" s="27"/>
      <c r="AG1001" s="27"/>
      <c r="AH1001" s="27"/>
      <c r="AI1001" s="27"/>
      <c r="AJ1001" s="27"/>
      <c r="AK1001" s="27"/>
      <c r="AL1001" s="27"/>
      <c r="AM1001" s="27"/>
      <c r="AN1001" s="27"/>
      <c r="AO1001" s="27"/>
      <c r="AP1001" s="27"/>
      <c r="AQ1001" s="27"/>
      <c r="AR1001" s="27"/>
      <c r="AS1001" s="27"/>
      <c r="AT1001" s="27"/>
      <c r="AU1001" s="27"/>
      <c r="AV1001" s="27"/>
      <c r="AW1001" s="27"/>
      <c r="AX1001" s="27"/>
      <c r="AY1001" s="27"/>
      <c r="AZ1001" s="27"/>
      <c r="BA1001" s="27"/>
      <c r="BB1001" s="27"/>
      <c r="BC1001" s="27"/>
      <c r="BD1001" s="8"/>
      <c r="BE1001" s="5"/>
      <c r="BM1001" s="20"/>
      <c r="BN1001" s="27"/>
      <c r="CB1001" s="27"/>
      <c r="CC1001" s="27"/>
      <c r="CD1001" s="27"/>
    </row>
    <row r="1002" spans="4:82">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c r="AD1002" s="27"/>
      <c r="AE1002" s="27"/>
      <c r="AF1002" s="27"/>
      <c r="AG1002" s="27"/>
      <c r="AH1002" s="27"/>
      <c r="AI1002" s="27"/>
      <c r="AJ1002" s="27"/>
      <c r="AK1002" s="27"/>
      <c r="AL1002" s="27"/>
      <c r="AM1002" s="27"/>
      <c r="AN1002" s="27"/>
      <c r="AO1002" s="27"/>
      <c r="AP1002" s="27"/>
      <c r="AQ1002" s="27"/>
      <c r="AR1002" s="27"/>
      <c r="AS1002" s="27"/>
      <c r="AT1002" s="27"/>
      <c r="AU1002" s="27"/>
      <c r="AV1002" s="27"/>
      <c r="AW1002" s="27"/>
      <c r="AX1002" s="27"/>
      <c r="AY1002" s="27"/>
      <c r="AZ1002" s="27"/>
      <c r="BA1002" s="27"/>
      <c r="BB1002" s="27"/>
      <c r="BC1002" s="27"/>
      <c r="BD1002" s="8"/>
      <c r="BE1002" s="5"/>
      <c r="BM1002" s="20"/>
      <c r="BN1002" s="27"/>
      <c r="CB1002" s="27"/>
      <c r="CC1002" s="27"/>
      <c r="CD1002" s="27"/>
    </row>
    <row r="1003" spans="4:82">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c r="AD1003" s="27"/>
      <c r="AE1003" s="27"/>
      <c r="AF1003" s="27"/>
      <c r="AG1003" s="27"/>
      <c r="AH1003" s="27"/>
      <c r="AI1003" s="27"/>
      <c r="AJ1003" s="27"/>
      <c r="AK1003" s="27"/>
      <c r="AL1003" s="27"/>
      <c r="AM1003" s="27"/>
      <c r="AN1003" s="27"/>
      <c r="AO1003" s="27"/>
      <c r="AP1003" s="27"/>
      <c r="AQ1003" s="27"/>
      <c r="AR1003" s="27"/>
      <c r="AS1003" s="27"/>
      <c r="AT1003" s="27"/>
      <c r="AU1003" s="27"/>
      <c r="AV1003" s="27"/>
      <c r="AW1003" s="27"/>
      <c r="AX1003" s="27"/>
      <c r="AY1003" s="27"/>
      <c r="AZ1003" s="27"/>
      <c r="BA1003" s="27"/>
      <c r="BB1003" s="27"/>
      <c r="BC1003" s="27"/>
      <c r="BD1003" s="8"/>
      <c r="BE1003" s="5"/>
      <c r="BM1003" s="20"/>
      <c r="BN1003" s="27"/>
      <c r="CB1003" s="27"/>
      <c r="CC1003" s="27"/>
      <c r="CD1003" s="27"/>
    </row>
    <row r="1004" spans="4:82">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c r="AD1004" s="27"/>
      <c r="AE1004" s="27"/>
      <c r="AF1004" s="27"/>
      <c r="AG1004" s="27"/>
      <c r="AH1004" s="27"/>
      <c r="AI1004" s="27"/>
      <c r="AJ1004" s="27"/>
      <c r="AK1004" s="27"/>
      <c r="AL1004" s="27"/>
      <c r="AM1004" s="27"/>
      <c r="AN1004" s="27"/>
      <c r="AO1004" s="27"/>
      <c r="AP1004" s="27"/>
      <c r="AQ1004" s="27"/>
      <c r="AR1004" s="27"/>
      <c r="AS1004" s="27"/>
      <c r="AT1004" s="27"/>
      <c r="AU1004" s="27"/>
      <c r="AV1004" s="27"/>
      <c r="AW1004" s="27"/>
      <c r="AX1004" s="27"/>
      <c r="AY1004" s="27"/>
      <c r="AZ1004" s="27"/>
      <c r="BA1004" s="27"/>
      <c r="BB1004" s="27"/>
      <c r="BC1004" s="27"/>
      <c r="BD1004" s="8"/>
      <c r="BE1004" s="5"/>
      <c r="BM1004" s="20"/>
      <c r="BN1004" s="27"/>
      <c r="CB1004" s="27"/>
      <c r="CC1004" s="27"/>
      <c r="CD1004" s="27"/>
    </row>
    <row r="1005" spans="4:82">
      <c r="D1005" s="27"/>
      <c r="E1005" s="27"/>
      <c r="F1005" s="27"/>
      <c r="G1005" s="27"/>
      <c r="H1005" s="27"/>
      <c r="I1005" s="27"/>
      <c r="J1005" s="27"/>
      <c r="K1005" s="27"/>
      <c r="L1005" s="27"/>
      <c r="M1005" s="27"/>
      <c r="N1005" s="27"/>
      <c r="O1005" s="27"/>
      <c r="P1005" s="27"/>
      <c r="Q1005" s="27"/>
      <c r="R1005" s="27"/>
      <c r="S1005" s="27"/>
      <c r="T1005" s="27"/>
      <c r="U1005" s="27"/>
      <c r="V1005" s="27"/>
      <c r="W1005" s="27"/>
      <c r="X1005" s="27"/>
      <c r="Y1005" s="27"/>
      <c r="Z1005" s="27"/>
      <c r="AA1005" s="27"/>
      <c r="AB1005" s="27"/>
      <c r="AC1005" s="27"/>
      <c r="AD1005" s="27"/>
      <c r="AE1005" s="27"/>
      <c r="AF1005" s="27"/>
      <c r="AG1005" s="27"/>
      <c r="AH1005" s="27"/>
      <c r="AI1005" s="27"/>
      <c r="AJ1005" s="27"/>
      <c r="AK1005" s="27"/>
      <c r="AL1005" s="27"/>
      <c r="AM1005" s="27"/>
      <c r="AN1005" s="27"/>
      <c r="AO1005" s="27"/>
      <c r="AP1005" s="27"/>
      <c r="AQ1005" s="27"/>
      <c r="AR1005" s="27"/>
      <c r="AS1005" s="27"/>
      <c r="AT1005" s="27"/>
      <c r="AU1005" s="27"/>
      <c r="AV1005" s="27"/>
      <c r="AW1005" s="27"/>
      <c r="AX1005" s="27"/>
      <c r="AY1005" s="27"/>
      <c r="AZ1005" s="27"/>
      <c r="BA1005" s="27"/>
      <c r="BB1005" s="27"/>
      <c r="BC1005" s="27"/>
      <c r="BD1005" s="8"/>
      <c r="BE1005" s="5"/>
      <c r="BM1005" s="20"/>
      <c r="BN1005" s="27"/>
      <c r="CB1005" s="27"/>
      <c r="CC1005" s="27"/>
      <c r="CD1005" s="27"/>
    </row>
    <row r="1006" spans="4:82">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8"/>
      <c r="BE1006" s="5"/>
      <c r="BM1006" s="20"/>
      <c r="BN1006" s="27"/>
      <c r="CB1006" s="27"/>
      <c r="CC1006" s="27"/>
      <c r="CD1006" s="27"/>
    </row>
    <row r="1007" spans="4:82">
      <c r="D1007" s="27"/>
      <c r="E1007" s="27"/>
      <c r="F1007" s="27"/>
      <c r="G1007" s="27"/>
      <c r="H1007" s="27"/>
      <c r="I1007" s="27"/>
      <c r="J1007" s="27"/>
      <c r="K1007" s="27"/>
      <c r="L1007" s="27"/>
      <c r="M1007" s="27"/>
      <c r="N1007" s="27"/>
      <c r="O1007" s="27"/>
      <c r="P1007" s="27"/>
      <c r="Q1007" s="27"/>
      <c r="R1007" s="27"/>
      <c r="S1007" s="27"/>
      <c r="T1007" s="27"/>
      <c r="U1007" s="27"/>
      <c r="V1007" s="27"/>
      <c r="W1007" s="27"/>
      <c r="X1007" s="27"/>
      <c r="Y1007" s="27"/>
      <c r="Z1007" s="27"/>
      <c r="AA1007" s="27"/>
      <c r="AB1007" s="27"/>
      <c r="AC1007" s="27"/>
      <c r="AD1007" s="27"/>
      <c r="AE1007" s="27"/>
      <c r="AF1007" s="27"/>
      <c r="AG1007" s="27"/>
      <c r="AH1007" s="27"/>
      <c r="AI1007" s="27"/>
      <c r="AJ1007" s="27"/>
      <c r="AK1007" s="27"/>
      <c r="AL1007" s="27"/>
      <c r="AM1007" s="27"/>
      <c r="AN1007" s="27"/>
      <c r="AO1007" s="27"/>
      <c r="AP1007" s="27"/>
      <c r="AQ1007" s="27"/>
      <c r="AR1007" s="27"/>
      <c r="AS1007" s="27"/>
      <c r="AT1007" s="27"/>
      <c r="AU1007" s="27"/>
      <c r="AV1007" s="27"/>
      <c r="AW1007" s="27"/>
      <c r="AX1007" s="27"/>
      <c r="AY1007" s="27"/>
      <c r="AZ1007" s="27"/>
      <c r="BA1007" s="27"/>
      <c r="BB1007" s="27"/>
      <c r="BC1007" s="27"/>
      <c r="BD1007" s="8"/>
      <c r="BE1007" s="5"/>
      <c r="BM1007" s="20"/>
      <c r="BN1007" s="27"/>
      <c r="CB1007" s="27"/>
      <c r="CC1007" s="27"/>
      <c r="CD1007" s="27"/>
    </row>
    <row r="1008" spans="4:82">
      <c r="D1008" s="27"/>
      <c r="E1008" s="27"/>
      <c r="F1008" s="27"/>
      <c r="G1008" s="27"/>
      <c r="H1008" s="27"/>
      <c r="I1008" s="27"/>
      <c r="J1008" s="27"/>
      <c r="K1008" s="27"/>
      <c r="L1008" s="27"/>
      <c r="M1008" s="27"/>
      <c r="N1008" s="27"/>
      <c r="O1008" s="27"/>
      <c r="P1008" s="27"/>
      <c r="Q1008" s="27"/>
      <c r="R1008" s="27"/>
      <c r="S1008" s="27"/>
      <c r="T1008" s="27"/>
      <c r="U1008" s="27"/>
      <c r="V1008" s="27"/>
      <c r="W1008" s="27"/>
      <c r="X1008" s="27"/>
      <c r="Y1008" s="27"/>
      <c r="Z1008" s="27"/>
      <c r="AA1008" s="27"/>
      <c r="AB1008" s="27"/>
      <c r="AC1008" s="27"/>
      <c r="AD1008" s="27"/>
      <c r="AE1008" s="27"/>
      <c r="AF1008" s="27"/>
      <c r="AG1008" s="27"/>
      <c r="AH1008" s="27"/>
      <c r="AI1008" s="27"/>
      <c r="AJ1008" s="27"/>
      <c r="AK1008" s="27"/>
      <c r="AL1008" s="27"/>
      <c r="AM1008" s="27"/>
      <c r="AN1008" s="27"/>
      <c r="AO1008" s="27"/>
      <c r="AP1008" s="27"/>
      <c r="AQ1008" s="27"/>
      <c r="AR1008" s="27"/>
      <c r="AS1008" s="27"/>
      <c r="AT1008" s="27"/>
      <c r="AU1008" s="27"/>
      <c r="AV1008" s="27"/>
      <c r="AW1008" s="27"/>
      <c r="AX1008" s="27"/>
      <c r="AY1008" s="27"/>
      <c r="AZ1008" s="27"/>
      <c r="BA1008" s="27"/>
      <c r="BB1008" s="27"/>
      <c r="BC1008" s="27"/>
      <c r="BD1008" s="8"/>
      <c r="BE1008" s="5"/>
      <c r="BM1008" s="20"/>
      <c r="BN1008" s="27"/>
      <c r="CB1008" s="27"/>
      <c r="CC1008" s="27"/>
      <c r="CD1008" s="27"/>
    </row>
    <row r="1009" spans="4:82">
      <c r="D1009" s="27"/>
      <c r="E1009" s="27"/>
      <c r="F1009" s="27"/>
      <c r="G1009" s="27"/>
      <c r="H1009" s="27"/>
      <c r="I1009" s="27"/>
      <c r="J1009" s="27"/>
      <c r="K1009" s="27"/>
      <c r="L1009" s="27"/>
      <c r="M1009" s="27"/>
      <c r="N1009" s="27"/>
      <c r="O1009" s="27"/>
      <c r="P1009" s="27"/>
      <c r="Q1009" s="27"/>
      <c r="R1009" s="27"/>
      <c r="S1009" s="27"/>
      <c r="T1009" s="27"/>
      <c r="U1009" s="27"/>
      <c r="V1009" s="27"/>
      <c r="W1009" s="27"/>
      <c r="X1009" s="27"/>
      <c r="Y1009" s="27"/>
      <c r="Z1009" s="27"/>
      <c r="AA1009" s="27"/>
      <c r="AB1009" s="27"/>
      <c r="AC1009" s="27"/>
      <c r="AD1009" s="27"/>
      <c r="AE1009" s="27"/>
      <c r="AF1009" s="27"/>
      <c r="AG1009" s="27"/>
      <c r="AH1009" s="27"/>
      <c r="AI1009" s="27"/>
      <c r="AJ1009" s="27"/>
      <c r="AK1009" s="27"/>
      <c r="AL1009" s="27"/>
      <c r="AM1009" s="27"/>
      <c r="AN1009" s="27"/>
      <c r="AO1009" s="27"/>
      <c r="AP1009" s="27"/>
      <c r="AQ1009" s="27"/>
      <c r="AR1009" s="27"/>
      <c r="AS1009" s="27"/>
      <c r="AT1009" s="27"/>
      <c r="AU1009" s="27"/>
      <c r="AV1009" s="27"/>
      <c r="AW1009" s="27"/>
      <c r="AX1009" s="27"/>
      <c r="AY1009" s="27"/>
      <c r="AZ1009" s="27"/>
      <c r="BA1009" s="27"/>
      <c r="BB1009" s="27"/>
      <c r="BC1009" s="27"/>
      <c r="BD1009" s="8"/>
      <c r="BE1009" s="5"/>
      <c r="BM1009" s="20"/>
      <c r="BN1009" s="27"/>
      <c r="CB1009" s="27"/>
      <c r="CC1009" s="27"/>
      <c r="CD1009" s="27"/>
    </row>
    <row r="1010" spans="4:82">
      <c r="D1010" s="27"/>
      <c r="E1010" s="27"/>
      <c r="F1010" s="27"/>
      <c r="G1010" s="27"/>
      <c r="H1010" s="27"/>
      <c r="I1010" s="27"/>
      <c r="J1010" s="27"/>
      <c r="K1010" s="27"/>
      <c r="L1010" s="27"/>
      <c r="M1010" s="27"/>
      <c r="N1010" s="27"/>
      <c r="O1010" s="27"/>
      <c r="P1010" s="27"/>
      <c r="Q1010" s="27"/>
      <c r="R1010" s="27"/>
      <c r="S1010" s="27"/>
      <c r="T1010" s="27"/>
      <c r="U1010" s="27"/>
      <c r="V1010" s="27"/>
      <c r="W1010" s="27"/>
      <c r="X1010" s="27"/>
      <c r="Y1010" s="27"/>
      <c r="Z1010" s="27"/>
      <c r="AA1010" s="27"/>
      <c r="AB1010" s="27"/>
      <c r="AC1010" s="27"/>
      <c r="AD1010" s="27"/>
      <c r="AE1010" s="27"/>
      <c r="AF1010" s="27"/>
      <c r="AG1010" s="27"/>
      <c r="AH1010" s="27"/>
      <c r="AI1010" s="27"/>
      <c r="AJ1010" s="27"/>
      <c r="AK1010" s="27"/>
      <c r="AL1010" s="27"/>
      <c r="AM1010" s="27"/>
      <c r="AN1010" s="27"/>
      <c r="AO1010" s="27"/>
      <c r="AP1010" s="27"/>
      <c r="AQ1010" s="27"/>
      <c r="AR1010" s="27"/>
      <c r="AS1010" s="27"/>
      <c r="AT1010" s="27"/>
      <c r="AU1010" s="27"/>
      <c r="AV1010" s="27"/>
      <c r="AW1010" s="27"/>
      <c r="AX1010" s="27"/>
      <c r="AY1010" s="27"/>
      <c r="AZ1010" s="27"/>
      <c r="BA1010" s="27"/>
      <c r="BB1010" s="27"/>
      <c r="BC1010" s="27"/>
      <c r="BD1010" s="8"/>
      <c r="BE1010" s="5"/>
      <c r="BM1010" s="20"/>
      <c r="BN1010" s="27"/>
      <c r="CB1010" s="27"/>
      <c r="CC1010" s="27"/>
      <c r="CD1010" s="27"/>
    </row>
    <row r="1011" spans="4:82">
      <c r="D1011" s="27"/>
      <c r="E1011" s="27"/>
      <c r="F1011" s="27"/>
      <c r="G1011" s="27"/>
      <c r="H1011" s="27"/>
      <c r="I1011" s="27"/>
      <c r="J1011" s="27"/>
      <c r="K1011" s="27"/>
      <c r="L1011" s="27"/>
      <c r="M1011" s="27"/>
      <c r="N1011" s="27"/>
      <c r="O1011" s="27"/>
      <c r="P1011" s="27"/>
      <c r="Q1011" s="27"/>
      <c r="R1011" s="27"/>
      <c r="S1011" s="27"/>
      <c r="T1011" s="27"/>
      <c r="U1011" s="27"/>
      <c r="V1011" s="27"/>
      <c r="W1011" s="27"/>
      <c r="X1011" s="27"/>
      <c r="Y1011" s="27"/>
      <c r="Z1011" s="27"/>
      <c r="AA1011" s="27"/>
      <c r="AB1011" s="27"/>
      <c r="AC1011" s="27"/>
      <c r="AD1011" s="27"/>
      <c r="AE1011" s="27"/>
      <c r="AF1011" s="27"/>
      <c r="AG1011" s="27"/>
      <c r="AH1011" s="27"/>
      <c r="AI1011" s="27"/>
      <c r="AJ1011" s="27"/>
      <c r="AK1011" s="27"/>
      <c r="AL1011" s="27"/>
      <c r="AM1011" s="27"/>
      <c r="AN1011" s="27"/>
      <c r="AO1011" s="27"/>
      <c r="AP1011" s="27"/>
      <c r="AQ1011" s="27"/>
      <c r="AR1011" s="27"/>
      <c r="AS1011" s="27"/>
      <c r="AT1011" s="27"/>
      <c r="AU1011" s="27"/>
      <c r="AV1011" s="27"/>
      <c r="AW1011" s="27"/>
      <c r="AX1011" s="27"/>
      <c r="AY1011" s="27"/>
      <c r="AZ1011" s="27"/>
      <c r="BA1011" s="27"/>
      <c r="BB1011" s="27"/>
      <c r="BC1011" s="27"/>
      <c r="BD1011" s="8"/>
      <c r="BE1011" s="5"/>
      <c r="BM1011" s="20"/>
      <c r="BN1011" s="27"/>
      <c r="CB1011" s="27"/>
      <c r="CC1011" s="27"/>
      <c r="CD1011" s="27"/>
    </row>
    <row r="1012" spans="4:82">
      <c r="D1012" s="27"/>
      <c r="E1012" s="27"/>
      <c r="F1012" s="27"/>
      <c r="G1012" s="27"/>
      <c r="H1012" s="27"/>
      <c r="I1012" s="27"/>
      <c r="J1012" s="27"/>
      <c r="K1012" s="27"/>
      <c r="L1012" s="27"/>
      <c r="M1012" s="27"/>
      <c r="N1012" s="27"/>
      <c r="O1012" s="27"/>
      <c r="P1012" s="27"/>
      <c r="Q1012" s="27"/>
      <c r="R1012" s="27"/>
      <c r="S1012" s="27"/>
      <c r="T1012" s="27"/>
      <c r="U1012" s="27"/>
      <c r="V1012" s="27"/>
      <c r="W1012" s="27"/>
      <c r="X1012" s="27"/>
      <c r="Y1012" s="27"/>
      <c r="Z1012" s="27"/>
      <c r="AA1012" s="27"/>
      <c r="AB1012" s="27"/>
      <c r="AC1012" s="27"/>
      <c r="AD1012" s="27"/>
      <c r="AE1012" s="27"/>
      <c r="AF1012" s="27"/>
      <c r="AG1012" s="27"/>
      <c r="AH1012" s="27"/>
      <c r="AI1012" s="27"/>
      <c r="AJ1012" s="27"/>
      <c r="AK1012" s="27"/>
      <c r="AL1012" s="27"/>
      <c r="AM1012" s="27"/>
      <c r="AN1012" s="27"/>
      <c r="AO1012" s="27"/>
      <c r="AP1012" s="27"/>
      <c r="AQ1012" s="27"/>
      <c r="AR1012" s="27"/>
      <c r="AS1012" s="27"/>
      <c r="AT1012" s="27"/>
      <c r="AU1012" s="27"/>
      <c r="AV1012" s="27"/>
      <c r="AW1012" s="27"/>
      <c r="AX1012" s="27"/>
      <c r="AY1012" s="27"/>
      <c r="AZ1012" s="27"/>
      <c r="BA1012" s="27"/>
      <c r="BB1012" s="27"/>
      <c r="BC1012" s="27"/>
      <c r="BD1012" s="8"/>
      <c r="BE1012" s="5"/>
      <c r="BM1012" s="20"/>
      <c r="BN1012" s="27"/>
      <c r="CB1012" s="27"/>
      <c r="CC1012" s="27"/>
      <c r="CD1012" s="27"/>
    </row>
    <row r="1013" spans="4:82">
      <c r="D1013" s="27"/>
      <c r="E1013" s="27"/>
      <c r="F1013" s="27"/>
      <c r="G1013" s="27"/>
      <c r="H1013" s="27"/>
      <c r="I1013" s="27"/>
      <c r="J1013" s="27"/>
      <c r="K1013" s="27"/>
      <c r="L1013" s="27"/>
      <c r="M1013" s="27"/>
      <c r="N1013" s="27"/>
      <c r="O1013" s="27"/>
      <c r="P1013" s="27"/>
      <c r="Q1013" s="27"/>
      <c r="R1013" s="27"/>
      <c r="S1013" s="27"/>
      <c r="T1013" s="27"/>
      <c r="U1013" s="27"/>
      <c r="V1013" s="27"/>
      <c r="W1013" s="27"/>
      <c r="X1013" s="27"/>
      <c r="Y1013" s="27"/>
      <c r="Z1013" s="27"/>
      <c r="AA1013" s="27"/>
      <c r="AB1013" s="27"/>
      <c r="AC1013" s="27"/>
      <c r="AD1013" s="27"/>
      <c r="AE1013" s="27"/>
      <c r="AF1013" s="27"/>
      <c r="AG1013" s="27"/>
      <c r="AH1013" s="27"/>
      <c r="AI1013" s="27"/>
      <c r="AJ1013" s="27"/>
      <c r="AK1013" s="27"/>
      <c r="AL1013" s="27"/>
      <c r="AM1013" s="27"/>
      <c r="AN1013" s="27"/>
      <c r="AO1013" s="27"/>
      <c r="AP1013" s="27"/>
      <c r="AQ1013" s="27"/>
      <c r="AR1013" s="27"/>
      <c r="AS1013" s="27"/>
      <c r="AT1013" s="27"/>
      <c r="AU1013" s="27"/>
      <c r="AV1013" s="27"/>
      <c r="AW1013" s="27"/>
      <c r="AX1013" s="27"/>
      <c r="AY1013" s="27"/>
      <c r="AZ1013" s="27"/>
      <c r="BA1013" s="27"/>
      <c r="BB1013" s="27"/>
      <c r="BC1013" s="27"/>
      <c r="BD1013" s="8"/>
      <c r="BE1013" s="5"/>
      <c r="BM1013" s="20"/>
      <c r="BN1013" s="27"/>
      <c r="CB1013" s="27"/>
      <c r="CC1013" s="27"/>
      <c r="CD1013" s="27"/>
    </row>
    <row r="1014" spans="4:82">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8"/>
      <c r="BE1014" s="5"/>
      <c r="BM1014" s="20"/>
      <c r="BN1014" s="27"/>
      <c r="CB1014" s="27"/>
      <c r="CC1014" s="27"/>
      <c r="CD1014" s="27"/>
    </row>
    <row r="1015" spans="4:82">
      <c r="D1015" s="27"/>
      <c r="E1015" s="27"/>
      <c r="F1015" s="27"/>
      <c r="G1015" s="27"/>
      <c r="H1015" s="27"/>
      <c r="I1015" s="27"/>
      <c r="J1015" s="27"/>
      <c r="K1015" s="27"/>
      <c r="L1015" s="27"/>
      <c r="M1015" s="27"/>
      <c r="N1015" s="27"/>
      <c r="O1015" s="27"/>
      <c r="P1015" s="27"/>
      <c r="Q1015" s="27"/>
      <c r="R1015" s="27"/>
      <c r="S1015" s="27"/>
      <c r="T1015" s="27"/>
      <c r="U1015" s="27"/>
      <c r="V1015" s="27"/>
      <c r="W1015" s="27"/>
      <c r="X1015" s="27"/>
      <c r="Y1015" s="27"/>
      <c r="Z1015" s="27"/>
      <c r="AA1015" s="27"/>
      <c r="AB1015" s="27"/>
      <c r="AC1015" s="27"/>
      <c r="AD1015" s="27"/>
      <c r="AE1015" s="27"/>
      <c r="AF1015" s="27"/>
      <c r="AG1015" s="27"/>
      <c r="AH1015" s="27"/>
      <c r="AI1015" s="27"/>
      <c r="AJ1015" s="27"/>
      <c r="AK1015" s="27"/>
      <c r="AL1015" s="27"/>
      <c r="AM1015" s="27"/>
      <c r="AN1015" s="27"/>
      <c r="AO1015" s="27"/>
      <c r="AP1015" s="27"/>
      <c r="AQ1015" s="27"/>
      <c r="AR1015" s="27"/>
      <c r="AS1015" s="27"/>
      <c r="AT1015" s="27"/>
      <c r="AU1015" s="27"/>
      <c r="AV1015" s="27"/>
      <c r="AW1015" s="27"/>
      <c r="AX1015" s="27"/>
      <c r="AY1015" s="27"/>
      <c r="AZ1015" s="27"/>
      <c r="BA1015" s="27"/>
      <c r="BB1015" s="27"/>
      <c r="BC1015" s="27"/>
      <c r="BD1015" s="8"/>
      <c r="BE1015" s="5"/>
      <c r="BM1015" s="20"/>
      <c r="BN1015" s="27"/>
      <c r="CB1015" s="27"/>
      <c r="CC1015" s="27"/>
      <c r="CD1015" s="27"/>
    </row>
    <row r="1016" spans="4:82">
      <c r="D1016" s="27"/>
      <c r="E1016" s="27"/>
      <c r="F1016" s="27"/>
      <c r="G1016" s="27"/>
      <c r="H1016" s="27"/>
      <c r="I1016" s="27"/>
      <c r="J1016" s="27"/>
      <c r="K1016" s="27"/>
      <c r="L1016" s="27"/>
      <c r="M1016" s="27"/>
      <c r="N1016" s="27"/>
      <c r="O1016" s="27"/>
      <c r="P1016" s="27"/>
      <c r="Q1016" s="27"/>
      <c r="R1016" s="27"/>
      <c r="S1016" s="27"/>
      <c r="T1016" s="27"/>
      <c r="U1016" s="27"/>
      <c r="V1016" s="27"/>
      <c r="W1016" s="27"/>
      <c r="X1016" s="27"/>
      <c r="Y1016" s="27"/>
      <c r="Z1016" s="27"/>
      <c r="AA1016" s="27"/>
      <c r="AB1016" s="27"/>
      <c r="AC1016" s="27"/>
      <c r="AD1016" s="27"/>
      <c r="AE1016" s="27"/>
      <c r="AF1016" s="27"/>
      <c r="AG1016" s="27"/>
      <c r="AH1016" s="27"/>
      <c r="AI1016" s="27"/>
      <c r="AJ1016" s="27"/>
      <c r="AK1016" s="27"/>
      <c r="AL1016" s="27"/>
      <c r="AM1016" s="27"/>
      <c r="AN1016" s="27"/>
      <c r="AO1016" s="27"/>
      <c r="AP1016" s="27"/>
      <c r="AQ1016" s="27"/>
      <c r="AR1016" s="27"/>
      <c r="AS1016" s="27"/>
      <c r="AT1016" s="27"/>
      <c r="AU1016" s="27"/>
      <c r="AV1016" s="27"/>
      <c r="AW1016" s="27"/>
      <c r="AX1016" s="27"/>
      <c r="AY1016" s="27"/>
      <c r="AZ1016" s="27"/>
      <c r="BA1016" s="27"/>
      <c r="BB1016" s="27"/>
      <c r="BC1016" s="27"/>
      <c r="BD1016" s="8"/>
      <c r="BE1016" s="5"/>
      <c r="BM1016" s="20"/>
      <c r="BN1016" s="27"/>
      <c r="CB1016" s="27"/>
      <c r="CC1016" s="27"/>
      <c r="CD1016" s="27"/>
    </row>
    <row r="1017" spans="4:82">
      <c r="D1017" s="27"/>
      <c r="E1017" s="27"/>
      <c r="F1017" s="27"/>
      <c r="G1017" s="27"/>
      <c r="H1017" s="27"/>
      <c r="I1017" s="27"/>
      <c r="J1017" s="27"/>
      <c r="K1017" s="27"/>
      <c r="L1017" s="27"/>
      <c r="M1017" s="27"/>
      <c r="N1017" s="27"/>
      <c r="O1017" s="27"/>
      <c r="P1017" s="27"/>
      <c r="Q1017" s="27"/>
      <c r="R1017" s="27"/>
      <c r="S1017" s="27"/>
      <c r="T1017" s="27"/>
      <c r="U1017" s="27"/>
      <c r="V1017" s="27"/>
      <c r="W1017" s="27"/>
      <c r="X1017" s="27"/>
      <c r="Y1017" s="27"/>
      <c r="Z1017" s="27"/>
      <c r="AA1017" s="27"/>
      <c r="AB1017" s="27"/>
      <c r="AC1017" s="27"/>
      <c r="AD1017" s="27"/>
      <c r="AE1017" s="27"/>
      <c r="AF1017" s="27"/>
      <c r="AG1017" s="27"/>
      <c r="AH1017" s="27"/>
      <c r="AI1017" s="27"/>
      <c r="AJ1017" s="27"/>
      <c r="AK1017" s="27"/>
      <c r="AL1017" s="27"/>
      <c r="AM1017" s="27"/>
      <c r="AN1017" s="27"/>
      <c r="AO1017" s="27"/>
      <c r="AP1017" s="27"/>
      <c r="AQ1017" s="27"/>
      <c r="AR1017" s="27"/>
      <c r="AS1017" s="27"/>
      <c r="AT1017" s="27"/>
      <c r="AU1017" s="27"/>
      <c r="AV1017" s="27"/>
      <c r="AW1017" s="27"/>
      <c r="AX1017" s="27"/>
      <c r="AY1017" s="27"/>
      <c r="AZ1017" s="27"/>
      <c r="BA1017" s="27"/>
      <c r="BB1017" s="27"/>
      <c r="BC1017" s="27"/>
      <c r="BD1017" s="8"/>
      <c r="BE1017" s="5"/>
      <c r="BM1017" s="20"/>
      <c r="BN1017" s="27"/>
      <c r="CB1017" s="27"/>
      <c r="CC1017" s="27"/>
      <c r="CD1017" s="27"/>
    </row>
    <row r="1018" spans="4:82">
      <c r="D1018" s="27"/>
      <c r="E1018" s="27"/>
      <c r="F1018" s="27"/>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8"/>
      <c r="BE1018" s="5"/>
      <c r="BM1018" s="20"/>
      <c r="BN1018" s="27"/>
      <c r="CB1018" s="27"/>
      <c r="CC1018" s="27"/>
      <c r="CD1018" s="27"/>
    </row>
    <row r="1019" spans="4:82">
      <c r="D1019" s="27"/>
      <c r="E1019" s="27"/>
      <c r="F1019" s="27"/>
      <c r="G1019" s="27"/>
      <c r="H1019" s="27"/>
      <c r="I1019" s="27"/>
      <c r="J1019" s="27"/>
      <c r="K1019" s="27"/>
      <c r="L1019" s="27"/>
      <c r="M1019" s="27"/>
      <c r="N1019" s="27"/>
      <c r="O1019" s="27"/>
      <c r="P1019" s="27"/>
      <c r="Q1019" s="27"/>
      <c r="R1019" s="27"/>
      <c r="S1019" s="27"/>
      <c r="T1019" s="27"/>
      <c r="U1019" s="27"/>
      <c r="V1019" s="27"/>
      <c r="W1019" s="27"/>
      <c r="X1019" s="27"/>
      <c r="Y1019" s="27"/>
      <c r="Z1019" s="27"/>
      <c r="AA1019" s="27"/>
      <c r="AB1019" s="27"/>
      <c r="AC1019" s="27"/>
      <c r="AD1019" s="27"/>
      <c r="AE1019" s="27"/>
      <c r="AF1019" s="27"/>
      <c r="AG1019" s="27"/>
      <c r="AH1019" s="27"/>
      <c r="AI1019" s="27"/>
      <c r="AJ1019" s="27"/>
      <c r="AK1019" s="27"/>
      <c r="AL1019" s="27"/>
      <c r="AM1019" s="27"/>
      <c r="AN1019" s="27"/>
      <c r="AO1019" s="27"/>
      <c r="AP1019" s="27"/>
      <c r="AQ1019" s="27"/>
      <c r="AR1019" s="27"/>
      <c r="AS1019" s="27"/>
      <c r="AT1019" s="27"/>
      <c r="AU1019" s="27"/>
      <c r="AV1019" s="27"/>
      <c r="AW1019" s="27"/>
      <c r="AX1019" s="27"/>
      <c r="AY1019" s="27"/>
      <c r="AZ1019" s="27"/>
      <c r="BA1019" s="27"/>
      <c r="BB1019" s="27"/>
      <c r="BC1019" s="27"/>
      <c r="BD1019" s="8"/>
      <c r="BE1019" s="5"/>
      <c r="BM1019" s="20"/>
      <c r="BN1019" s="27"/>
      <c r="CB1019" s="27"/>
      <c r="CC1019" s="27"/>
      <c r="CD1019" s="27"/>
    </row>
    <row r="1020" spans="4:82">
      <c r="D1020" s="27"/>
      <c r="E1020" s="27"/>
      <c r="F1020" s="27"/>
      <c r="G1020" s="27"/>
      <c r="H1020" s="27"/>
      <c r="I1020" s="27"/>
      <c r="J1020" s="27"/>
      <c r="K1020" s="27"/>
      <c r="L1020" s="27"/>
      <c r="M1020" s="27"/>
      <c r="N1020" s="27"/>
      <c r="O1020" s="27"/>
      <c r="P1020" s="27"/>
      <c r="Q1020" s="27"/>
      <c r="R1020" s="27"/>
      <c r="S1020" s="27"/>
      <c r="T1020" s="27"/>
      <c r="U1020" s="27"/>
      <c r="V1020" s="27"/>
      <c r="W1020" s="27"/>
      <c r="X1020" s="27"/>
      <c r="Y1020" s="27"/>
      <c r="Z1020" s="27"/>
      <c r="AA1020" s="27"/>
      <c r="AB1020" s="27"/>
      <c r="AC1020" s="27"/>
      <c r="AD1020" s="27"/>
      <c r="AE1020" s="27"/>
      <c r="AF1020" s="27"/>
      <c r="AG1020" s="27"/>
      <c r="AH1020" s="27"/>
      <c r="AI1020" s="27"/>
      <c r="AJ1020" s="27"/>
      <c r="AK1020" s="27"/>
      <c r="AL1020" s="27"/>
      <c r="AM1020" s="27"/>
      <c r="AN1020" s="27"/>
      <c r="AO1020" s="27"/>
      <c r="AP1020" s="27"/>
      <c r="AQ1020" s="27"/>
      <c r="AR1020" s="27"/>
      <c r="AS1020" s="27"/>
      <c r="AT1020" s="27"/>
      <c r="AU1020" s="27"/>
      <c r="AV1020" s="27"/>
      <c r="AW1020" s="27"/>
      <c r="AX1020" s="27"/>
      <c r="AY1020" s="27"/>
      <c r="AZ1020" s="27"/>
      <c r="BA1020" s="27"/>
      <c r="BB1020" s="27"/>
      <c r="BC1020" s="27"/>
      <c r="BD1020" s="8"/>
      <c r="BE1020" s="5"/>
      <c r="BM1020" s="20"/>
      <c r="BN1020" s="27"/>
      <c r="CB1020" s="27"/>
      <c r="CC1020" s="27"/>
      <c r="CD1020" s="27"/>
    </row>
    <row r="1021" spans="4:82">
      <c r="D1021" s="27"/>
      <c r="E1021" s="27"/>
      <c r="F1021" s="27"/>
      <c r="G1021" s="27"/>
      <c r="H1021" s="27"/>
      <c r="I1021" s="27"/>
      <c r="J1021" s="27"/>
      <c r="K1021" s="27"/>
      <c r="L1021" s="27"/>
      <c r="M1021" s="27"/>
      <c r="N1021" s="27"/>
      <c r="O1021" s="27"/>
      <c r="P1021" s="27"/>
      <c r="Q1021" s="27"/>
      <c r="R1021" s="27"/>
      <c r="S1021" s="27"/>
      <c r="T1021" s="27"/>
      <c r="U1021" s="27"/>
      <c r="V1021" s="27"/>
      <c r="W1021" s="27"/>
      <c r="X1021" s="27"/>
      <c r="Y1021" s="27"/>
      <c r="Z1021" s="27"/>
      <c r="AA1021" s="27"/>
      <c r="AB1021" s="27"/>
      <c r="AC1021" s="27"/>
      <c r="AD1021" s="27"/>
      <c r="AE1021" s="27"/>
      <c r="AF1021" s="27"/>
      <c r="AG1021" s="27"/>
      <c r="AH1021" s="27"/>
      <c r="AI1021" s="27"/>
      <c r="AJ1021" s="27"/>
      <c r="AK1021" s="27"/>
      <c r="AL1021" s="27"/>
      <c r="AM1021" s="27"/>
      <c r="AN1021" s="27"/>
      <c r="AO1021" s="27"/>
      <c r="AP1021" s="27"/>
      <c r="AQ1021" s="27"/>
      <c r="AR1021" s="27"/>
      <c r="AS1021" s="27"/>
      <c r="AT1021" s="27"/>
      <c r="AU1021" s="27"/>
      <c r="AV1021" s="27"/>
      <c r="AW1021" s="27"/>
      <c r="AX1021" s="27"/>
      <c r="AY1021" s="27"/>
      <c r="AZ1021" s="27"/>
      <c r="BA1021" s="27"/>
      <c r="BB1021" s="27"/>
      <c r="BC1021" s="27"/>
      <c r="BD1021" s="8"/>
      <c r="BE1021" s="5"/>
      <c r="BM1021" s="20"/>
      <c r="BN1021" s="27"/>
      <c r="CB1021" s="27"/>
      <c r="CC1021" s="27"/>
      <c r="CD1021" s="27"/>
    </row>
    <row r="1022" spans="4:82">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8"/>
      <c r="BE1022" s="5"/>
      <c r="BM1022" s="20"/>
      <c r="BN1022" s="27"/>
      <c r="CB1022" s="27"/>
      <c r="CC1022" s="27"/>
      <c r="CD1022" s="27"/>
    </row>
    <row r="1023" spans="4:82">
      <c r="D1023" s="27"/>
      <c r="E1023" s="27"/>
      <c r="F1023" s="27"/>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c r="AM1023" s="27"/>
      <c r="AN1023" s="27"/>
      <c r="AO1023" s="27"/>
      <c r="AP1023" s="27"/>
      <c r="AQ1023" s="27"/>
      <c r="AR1023" s="27"/>
      <c r="AS1023" s="27"/>
      <c r="AT1023" s="27"/>
      <c r="AU1023" s="27"/>
      <c r="AV1023" s="27"/>
      <c r="AW1023" s="27"/>
      <c r="AX1023" s="27"/>
      <c r="AY1023" s="27"/>
      <c r="AZ1023" s="27"/>
      <c r="BA1023" s="27"/>
      <c r="BB1023" s="27"/>
      <c r="BC1023" s="27"/>
      <c r="BD1023" s="8"/>
      <c r="BE1023" s="5"/>
      <c r="BM1023" s="20"/>
      <c r="BN1023" s="27"/>
      <c r="CB1023" s="27"/>
      <c r="CC1023" s="27"/>
      <c r="CD1023" s="27"/>
    </row>
    <row r="1024" spans="4:82">
      <c r="D1024" s="27"/>
      <c r="E1024" s="27"/>
      <c r="F1024" s="27"/>
      <c r="G1024" s="27"/>
      <c r="H1024" s="27"/>
      <c r="I1024" s="27"/>
      <c r="J1024" s="27"/>
      <c r="K1024" s="27"/>
      <c r="L1024" s="27"/>
      <c r="M1024" s="27"/>
      <c r="N1024" s="27"/>
      <c r="O1024" s="27"/>
      <c r="P1024" s="27"/>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c r="AM1024" s="27"/>
      <c r="AN1024" s="27"/>
      <c r="AO1024" s="27"/>
      <c r="AP1024" s="27"/>
      <c r="AQ1024" s="27"/>
      <c r="AR1024" s="27"/>
      <c r="AS1024" s="27"/>
      <c r="AT1024" s="27"/>
      <c r="AU1024" s="27"/>
      <c r="AV1024" s="27"/>
      <c r="AW1024" s="27"/>
      <c r="AX1024" s="27"/>
      <c r="AY1024" s="27"/>
      <c r="AZ1024" s="27"/>
      <c r="BA1024" s="27"/>
      <c r="BB1024" s="27"/>
      <c r="BC1024" s="27"/>
      <c r="BD1024" s="8"/>
      <c r="BE1024" s="5"/>
      <c r="BM1024" s="20"/>
      <c r="BN1024" s="27"/>
      <c r="CB1024" s="27"/>
      <c r="CC1024" s="27"/>
      <c r="CD1024" s="27"/>
    </row>
    <row r="1025" spans="4:82">
      <c r="D1025" s="27"/>
      <c r="E1025" s="27"/>
      <c r="F1025" s="27"/>
      <c r="G1025" s="27"/>
      <c r="H1025" s="27"/>
      <c r="I1025" s="27"/>
      <c r="J1025" s="27"/>
      <c r="K1025" s="27"/>
      <c r="L1025" s="27"/>
      <c r="M1025" s="27"/>
      <c r="N1025" s="27"/>
      <c r="O1025" s="27"/>
      <c r="P1025" s="27"/>
      <c r="Q1025" s="27"/>
      <c r="R1025" s="27"/>
      <c r="S1025" s="27"/>
      <c r="T1025" s="27"/>
      <c r="U1025" s="27"/>
      <c r="V1025" s="27"/>
      <c r="W1025" s="27"/>
      <c r="X1025" s="27"/>
      <c r="Y1025" s="27"/>
      <c r="Z1025" s="27"/>
      <c r="AA1025" s="27"/>
      <c r="AB1025" s="27"/>
      <c r="AC1025" s="27"/>
      <c r="AD1025" s="27"/>
      <c r="AE1025" s="27"/>
      <c r="AF1025" s="27"/>
      <c r="AG1025" s="27"/>
      <c r="AH1025" s="27"/>
      <c r="AI1025" s="27"/>
      <c r="AJ1025" s="27"/>
      <c r="AK1025" s="27"/>
      <c r="AL1025" s="27"/>
      <c r="AM1025" s="27"/>
      <c r="AN1025" s="27"/>
      <c r="AO1025" s="27"/>
      <c r="AP1025" s="27"/>
      <c r="AQ1025" s="27"/>
      <c r="AR1025" s="27"/>
      <c r="AS1025" s="27"/>
      <c r="AT1025" s="27"/>
      <c r="AU1025" s="27"/>
      <c r="AV1025" s="27"/>
      <c r="AW1025" s="27"/>
      <c r="AX1025" s="27"/>
      <c r="AY1025" s="27"/>
      <c r="AZ1025" s="27"/>
      <c r="BA1025" s="27"/>
      <c r="BB1025" s="27"/>
      <c r="BC1025" s="27"/>
      <c r="BD1025" s="8"/>
      <c r="BE1025" s="5"/>
      <c r="BM1025" s="20"/>
      <c r="BN1025" s="27"/>
      <c r="CB1025" s="27"/>
      <c r="CC1025" s="27"/>
      <c r="CD1025" s="27"/>
    </row>
    <row r="1026" spans="4:82">
      <c r="D1026" s="27"/>
      <c r="E1026" s="27"/>
      <c r="F1026" s="27"/>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27"/>
      <c r="BD1026" s="8"/>
      <c r="BE1026" s="5"/>
      <c r="BM1026" s="20"/>
      <c r="BN1026" s="27"/>
      <c r="CB1026" s="27"/>
      <c r="CC1026" s="27"/>
      <c r="CD1026" s="27"/>
    </row>
    <row r="1027" spans="4:82">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c r="AM1027" s="27"/>
      <c r="AN1027" s="27"/>
      <c r="AO1027" s="27"/>
      <c r="AP1027" s="27"/>
      <c r="AQ1027" s="27"/>
      <c r="AR1027" s="27"/>
      <c r="AS1027" s="27"/>
      <c r="AT1027" s="27"/>
      <c r="AU1027" s="27"/>
      <c r="AV1027" s="27"/>
      <c r="AW1027" s="27"/>
      <c r="AX1027" s="27"/>
      <c r="AY1027" s="27"/>
      <c r="AZ1027" s="27"/>
      <c r="BA1027" s="27"/>
      <c r="BB1027" s="27"/>
      <c r="BC1027" s="27"/>
      <c r="BD1027" s="8"/>
      <c r="BE1027" s="5"/>
      <c r="BM1027" s="20"/>
      <c r="BN1027" s="27"/>
      <c r="CB1027" s="27"/>
      <c r="CC1027" s="27"/>
      <c r="CD1027" s="27"/>
    </row>
    <row r="1028" spans="4:82">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8"/>
      <c r="BE1028" s="5"/>
      <c r="BM1028" s="20"/>
      <c r="BN1028" s="27"/>
      <c r="CB1028" s="27"/>
      <c r="CC1028" s="27"/>
      <c r="CD1028" s="27"/>
    </row>
    <row r="1029" spans="4:82">
      <c r="D1029" s="27"/>
      <c r="E1029" s="27"/>
      <c r="F1029" s="27"/>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8"/>
      <c r="BE1029" s="5"/>
      <c r="BM1029" s="20"/>
      <c r="BN1029" s="27"/>
      <c r="CB1029" s="27"/>
      <c r="CC1029" s="27"/>
      <c r="CD1029" s="27"/>
    </row>
    <row r="1030" spans="4:82">
      <c r="D1030" s="27"/>
      <c r="E1030" s="27"/>
      <c r="F1030" s="27"/>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8"/>
      <c r="BE1030" s="5"/>
      <c r="BM1030" s="20"/>
      <c r="BN1030" s="27"/>
      <c r="CB1030" s="27"/>
      <c r="CC1030" s="27"/>
      <c r="CD1030" s="27"/>
    </row>
    <row r="1031" spans="4:82">
      <c r="D1031" s="27"/>
      <c r="E1031" s="27"/>
      <c r="F1031" s="27"/>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8"/>
      <c r="BE1031" s="5"/>
      <c r="BM1031" s="20"/>
      <c r="BN1031" s="27"/>
      <c r="CB1031" s="27"/>
      <c r="CC1031" s="27"/>
      <c r="CD1031" s="27"/>
    </row>
    <row r="1032" spans="4:82">
      <c r="D1032" s="27"/>
      <c r="E1032" s="27"/>
      <c r="F1032" s="27"/>
      <c r="G1032" s="27"/>
      <c r="H1032" s="27"/>
      <c r="I1032" s="27"/>
      <c r="J1032" s="27"/>
      <c r="K1032" s="27"/>
      <c r="L1032" s="27"/>
      <c r="M1032" s="27"/>
      <c r="N1032" s="27"/>
      <c r="O1032" s="27"/>
      <c r="P1032" s="27"/>
      <c r="Q1032" s="27"/>
      <c r="R1032" s="27"/>
      <c r="S1032" s="27"/>
      <c r="T1032" s="27"/>
      <c r="U1032" s="27"/>
      <c r="V1032" s="27"/>
      <c r="W1032" s="27"/>
      <c r="X1032" s="27"/>
      <c r="Y1032" s="27"/>
      <c r="Z1032" s="27"/>
      <c r="AA1032" s="27"/>
      <c r="AB1032" s="27"/>
      <c r="AC1032" s="27"/>
      <c r="AD1032" s="27"/>
      <c r="AE1032" s="27"/>
      <c r="AF1032" s="27"/>
      <c r="AG1032" s="27"/>
      <c r="AH1032" s="27"/>
      <c r="AI1032" s="27"/>
      <c r="AJ1032" s="27"/>
      <c r="AK1032" s="27"/>
      <c r="AL1032" s="27"/>
      <c r="AM1032" s="27"/>
      <c r="AN1032" s="27"/>
      <c r="AO1032" s="27"/>
      <c r="AP1032" s="27"/>
      <c r="AQ1032" s="27"/>
      <c r="AR1032" s="27"/>
      <c r="AS1032" s="27"/>
      <c r="AT1032" s="27"/>
      <c r="AU1032" s="27"/>
      <c r="AV1032" s="27"/>
      <c r="AW1032" s="27"/>
      <c r="AX1032" s="27"/>
      <c r="AY1032" s="27"/>
      <c r="AZ1032" s="27"/>
      <c r="BA1032" s="27"/>
      <c r="BB1032" s="27"/>
      <c r="BC1032" s="27"/>
      <c r="BD1032" s="8"/>
      <c r="BE1032" s="5"/>
      <c r="BM1032" s="20"/>
      <c r="BN1032" s="27"/>
      <c r="CB1032" s="27"/>
      <c r="CC1032" s="27"/>
      <c r="CD1032" s="27"/>
    </row>
    <row r="1033" spans="4:82">
      <c r="D1033" s="27"/>
      <c r="E1033" s="27"/>
      <c r="F1033" s="27"/>
      <c r="G1033" s="27"/>
      <c r="H1033" s="27"/>
      <c r="I1033" s="27"/>
      <c r="J1033" s="27"/>
      <c r="K1033" s="27"/>
      <c r="L1033" s="27"/>
      <c r="M1033" s="27"/>
      <c r="N1033" s="27"/>
      <c r="O1033" s="27"/>
      <c r="P1033" s="27"/>
      <c r="Q1033" s="27"/>
      <c r="R1033" s="27"/>
      <c r="S1033" s="27"/>
      <c r="T1033" s="27"/>
      <c r="U1033" s="27"/>
      <c r="V1033" s="27"/>
      <c r="W1033" s="27"/>
      <c r="X1033" s="27"/>
      <c r="Y1033" s="27"/>
      <c r="Z1033" s="27"/>
      <c r="AA1033" s="27"/>
      <c r="AB1033" s="27"/>
      <c r="AC1033" s="27"/>
      <c r="AD1033" s="27"/>
      <c r="AE1033" s="27"/>
      <c r="AF1033" s="27"/>
      <c r="AG1033" s="27"/>
      <c r="AH1033" s="27"/>
      <c r="AI1033" s="27"/>
      <c r="AJ1033" s="27"/>
      <c r="AK1033" s="27"/>
      <c r="AL1033" s="27"/>
      <c r="AM1033" s="27"/>
      <c r="AN1033" s="27"/>
      <c r="AO1033" s="27"/>
      <c r="AP1033" s="27"/>
      <c r="AQ1033" s="27"/>
      <c r="AR1033" s="27"/>
      <c r="AS1033" s="27"/>
      <c r="AT1033" s="27"/>
      <c r="AU1033" s="27"/>
      <c r="AV1033" s="27"/>
      <c r="AW1033" s="27"/>
      <c r="AX1033" s="27"/>
      <c r="AY1033" s="27"/>
      <c r="AZ1033" s="27"/>
      <c r="BA1033" s="27"/>
      <c r="BB1033" s="27"/>
      <c r="BC1033" s="27"/>
      <c r="BD1033" s="8"/>
      <c r="BE1033" s="5"/>
      <c r="BM1033" s="20"/>
      <c r="BN1033" s="27"/>
      <c r="CB1033" s="27"/>
      <c r="CC1033" s="27"/>
      <c r="CD1033" s="27"/>
    </row>
    <row r="1034" spans="4:82">
      <c r="D1034" s="27"/>
      <c r="E1034" s="27"/>
      <c r="F1034" s="27"/>
      <c r="G1034" s="27"/>
      <c r="H1034" s="27"/>
      <c r="I1034" s="27"/>
      <c r="J1034" s="27"/>
      <c r="K1034" s="27"/>
      <c r="L1034" s="27"/>
      <c r="M1034" s="27"/>
      <c r="N1034" s="27"/>
      <c r="O1034" s="27"/>
      <c r="P1034" s="27"/>
      <c r="Q1034" s="27"/>
      <c r="R1034" s="27"/>
      <c r="S1034" s="27"/>
      <c r="T1034" s="27"/>
      <c r="U1034" s="27"/>
      <c r="V1034" s="27"/>
      <c r="W1034" s="27"/>
      <c r="X1034" s="27"/>
      <c r="Y1034" s="27"/>
      <c r="Z1034" s="27"/>
      <c r="AA1034" s="27"/>
      <c r="AB1034" s="27"/>
      <c r="AC1034" s="27"/>
      <c r="AD1034" s="27"/>
      <c r="AE1034" s="27"/>
      <c r="AF1034" s="27"/>
      <c r="AG1034" s="27"/>
      <c r="AH1034" s="27"/>
      <c r="AI1034" s="27"/>
      <c r="AJ1034" s="27"/>
      <c r="AK1034" s="27"/>
      <c r="AL1034" s="27"/>
      <c r="AM1034" s="27"/>
      <c r="AN1034" s="27"/>
      <c r="AO1034" s="27"/>
      <c r="AP1034" s="27"/>
      <c r="AQ1034" s="27"/>
      <c r="AR1034" s="27"/>
      <c r="AS1034" s="27"/>
      <c r="AT1034" s="27"/>
      <c r="AU1034" s="27"/>
      <c r="AV1034" s="27"/>
      <c r="AW1034" s="27"/>
      <c r="AX1034" s="27"/>
      <c r="AY1034" s="27"/>
      <c r="AZ1034" s="27"/>
      <c r="BA1034" s="27"/>
      <c r="BB1034" s="27"/>
      <c r="BC1034" s="27"/>
      <c r="BD1034" s="8"/>
      <c r="BE1034" s="5"/>
      <c r="BM1034" s="20"/>
      <c r="BN1034" s="27"/>
      <c r="CB1034" s="27"/>
      <c r="CC1034" s="27"/>
      <c r="CD1034" s="27"/>
    </row>
    <row r="1035" spans="4:82">
      <c r="D1035" s="27"/>
      <c r="E1035" s="27"/>
      <c r="F1035" s="27"/>
      <c r="G1035" s="27"/>
      <c r="H1035" s="27"/>
      <c r="I1035" s="27"/>
      <c r="J1035" s="27"/>
      <c r="K1035" s="27"/>
      <c r="L1035" s="27"/>
      <c r="M1035" s="27"/>
      <c r="N1035" s="27"/>
      <c r="O1035" s="27"/>
      <c r="P1035" s="27"/>
      <c r="Q1035" s="27"/>
      <c r="R1035" s="27"/>
      <c r="S1035" s="27"/>
      <c r="T1035" s="27"/>
      <c r="U1035" s="27"/>
      <c r="V1035" s="27"/>
      <c r="W1035" s="27"/>
      <c r="X1035" s="27"/>
      <c r="Y1035" s="27"/>
      <c r="Z1035" s="27"/>
      <c r="AA1035" s="27"/>
      <c r="AB1035" s="27"/>
      <c r="AC1035" s="27"/>
      <c r="AD1035" s="27"/>
      <c r="AE1035" s="27"/>
      <c r="AF1035" s="27"/>
      <c r="AG1035" s="27"/>
      <c r="AH1035" s="27"/>
      <c r="AI1035" s="27"/>
      <c r="AJ1035" s="27"/>
      <c r="AK1035" s="27"/>
      <c r="AL1035" s="27"/>
      <c r="AM1035" s="27"/>
      <c r="AN1035" s="27"/>
      <c r="AO1035" s="27"/>
      <c r="AP1035" s="27"/>
      <c r="AQ1035" s="27"/>
      <c r="AR1035" s="27"/>
      <c r="AS1035" s="27"/>
      <c r="AT1035" s="27"/>
      <c r="AU1035" s="27"/>
      <c r="AV1035" s="27"/>
      <c r="AW1035" s="27"/>
      <c r="AX1035" s="27"/>
      <c r="AY1035" s="27"/>
      <c r="AZ1035" s="27"/>
      <c r="BA1035" s="27"/>
      <c r="BB1035" s="27"/>
      <c r="BC1035" s="27"/>
      <c r="BD1035" s="8"/>
      <c r="BE1035" s="5"/>
      <c r="BM1035" s="20"/>
      <c r="BN1035" s="27"/>
      <c r="CB1035" s="27"/>
      <c r="CC1035" s="27"/>
      <c r="CD1035" s="27"/>
    </row>
    <row r="1036" spans="4:82">
      <c r="D1036" s="27"/>
      <c r="E1036" s="27"/>
      <c r="F1036" s="27"/>
      <c r="G1036" s="27"/>
      <c r="H1036" s="27"/>
      <c r="I1036" s="27"/>
      <c r="J1036" s="27"/>
      <c r="K1036" s="27"/>
      <c r="L1036" s="27"/>
      <c r="M1036" s="27"/>
      <c r="N1036" s="27"/>
      <c r="O1036" s="27"/>
      <c r="P1036" s="27"/>
      <c r="Q1036" s="27"/>
      <c r="R1036" s="27"/>
      <c r="S1036" s="27"/>
      <c r="T1036" s="27"/>
      <c r="U1036" s="27"/>
      <c r="V1036" s="27"/>
      <c r="W1036" s="27"/>
      <c r="X1036" s="27"/>
      <c r="Y1036" s="27"/>
      <c r="Z1036" s="27"/>
      <c r="AA1036" s="27"/>
      <c r="AB1036" s="27"/>
      <c r="AC1036" s="27"/>
      <c r="AD1036" s="27"/>
      <c r="AE1036" s="27"/>
      <c r="AF1036" s="27"/>
      <c r="AG1036" s="27"/>
      <c r="AH1036" s="27"/>
      <c r="AI1036" s="27"/>
      <c r="AJ1036" s="27"/>
      <c r="AK1036" s="27"/>
      <c r="AL1036" s="27"/>
      <c r="AM1036" s="27"/>
      <c r="AN1036" s="27"/>
      <c r="AO1036" s="27"/>
      <c r="AP1036" s="27"/>
      <c r="AQ1036" s="27"/>
      <c r="AR1036" s="27"/>
      <c r="AS1036" s="27"/>
      <c r="AT1036" s="27"/>
      <c r="AU1036" s="27"/>
      <c r="AV1036" s="27"/>
      <c r="AW1036" s="27"/>
      <c r="AX1036" s="27"/>
      <c r="AY1036" s="27"/>
      <c r="AZ1036" s="27"/>
      <c r="BA1036" s="27"/>
      <c r="BB1036" s="27"/>
      <c r="BC1036" s="27"/>
      <c r="BD1036" s="8"/>
      <c r="BE1036" s="5"/>
      <c r="BM1036" s="20"/>
      <c r="BN1036" s="27"/>
      <c r="CB1036" s="27"/>
      <c r="CC1036" s="27"/>
      <c r="CD1036" s="27"/>
    </row>
    <row r="1037" spans="4:82">
      <c r="D1037" s="27"/>
      <c r="E1037" s="27"/>
      <c r="F1037" s="27"/>
      <c r="G1037" s="27"/>
      <c r="H1037" s="27"/>
      <c r="I1037" s="27"/>
      <c r="J1037" s="27"/>
      <c r="K1037" s="27"/>
      <c r="L1037" s="27"/>
      <c r="M1037" s="27"/>
      <c r="N1037" s="27"/>
      <c r="O1037" s="27"/>
      <c r="P1037" s="27"/>
      <c r="Q1037" s="27"/>
      <c r="R1037" s="27"/>
      <c r="S1037" s="27"/>
      <c r="T1037" s="27"/>
      <c r="U1037" s="27"/>
      <c r="V1037" s="27"/>
      <c r="W1037" s="27"/>
      <c r="X1037" s="27"/>
      <c r="Y1037" s="27"/>
      <c r="Z1037" s="27"/>
      <c r="AA1037" s="27"/>
      <c r="AB1037" s="27"/>
      <c r="AC1037" s="27"/>
      <c r="AD1037" s="27"/>
      <c r="AE1037" s="27"/>
      <c r="AF1037" s="27"/>
      <c r="AG1037" s="27"/>
      <c r="AH1037" s="27"/>
      <c r="AI1037" s="27"/>
      <c r="AJ1037" s="27"/>
      <c r="AK1037" s="27"/>
      <c r="AL1037" s="27"/>
      <c r="AM1037" s="27"/>
      <c r="AN1037" s="27"/>
      <c r="AO1037" s="27"/>
      <c r="AP1037" s="27"/>
      <c r="AQ1037" s="27"/>
      <c r="AR1037" s="27"/>
      <c r="AS1037" s="27"/>
      <c r="AT1037" s="27"/>
      <c r="AU1037" s="27"/>
      <c r="AV1037" s="27"/>
      <c r="AW1037" s="27"/>
      <c r="AX1037" s="27"/>
      <c r="AY1037" s="27"/>
      <c r="AZ1037" s="27"/>
      <c r="BA1037" s="27"/>
      <c r="BB1037" s="27"/>
      <c r="BC1037" s="27"/>
      <c r="BD1037" s="8"/>
      <c r="BE1037" s="5"/>
      <c r="BM1037" s="20"/>
      <c r="BN1037" s="27"/>
      <c r="CB1037" s="27"/>
      <c r="CC1037" s="27"/>
      <c r="CD1037" s="27"/>
    </row>
    <row r="1038" spans="4:82">
      <c r="D1038" s="27"/>
      <c r="E1038" s="27"/>
      <c r="F1038" s="27"/>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8"/>
      <c r="BE1038" s="5"/>
      <c r="BM1038" s="20"/>
      <c r="BN1038" s="27"/>
      <c r="CB1038" s="27"/>
      <c r="CC1038" s="27"/>
      <c r="CD1038" s="27"/>
    </row>
    <row r="1039" spans="4:82">
      <c r="D1039" s="27"/>
      <c r="E1039" s="27"/>
      <c r="F1039" s="27"/>
      <c r="G1039" s="27"/>
      <c r="H1039" s="27"/>
      <c r="I1039" s="27"/>
      <c r="J1039" s="27"/>
      <c r="K1039" s="27"/>
      <c r="L1039" s="27"/>
      <c r="M1039" s="27"/>
      <c r="N1039" s="27"/>
      <c r="O1039" s="27"/>
      <c r="P1039" s="27"/>
      <c r="Q1039" s="27"/>
      <c r="R1039" s="27"/>
      <c r="S1039" s="27"/>
      <c r="T1039" s="27"/>
      <c r="U1039" s="27"/>
      <c r="V1039" s="27"/>
      <c r="W1039" s="27"/>
      <c r="X1039" s="27"/>
      <c r="Y1039" s="27"/>
      <c r="Z1039" s="27"/>
      <c r="AA1039" s="27"/>
      <c r="AB1039" s="27"/>
      <c r="AC1039" s="27"/>
      <c r="AD1039" s="27"/>
      <c r="AE1039" s="27"/>
      <c r="AF1039" s="27"/>
      <c r="AG1039" s="27"/>
      <c r="AH1039" s="27"/>
      <c r="AI1039" s="27"/>
      <c r="AJ1039" s="27"/>
      <c r="AK1039" s="27"/>
      <c r="AL1039" s="27"/>
      <c r="AM1039" s="27"/>
      <c r="AN1039" s="27"/>
      <c r="AO1039" s="27"/>
      <c r="AP1039" s="27"/>
      <c r="AQ1039" s="27"/>
      <c r="AR1039" s="27"/>
      <c r="AS1039" s="27"/>
      <c r="AT1039" s="27"/>
      <c r="AU1039" s="27"/>
      <c r="AV1039" s="27"/>
      <c r="AW1039" s="27"/>
      <c r="AX1039" s="27"/>
      <c r="AY1039" s="27"/>
      <c r="AZ1039" s="27"/>
      <c r="BA1039" s="27"/>
      <c r="BB1039" s="27"/>
      <c r="BC1039" s="27"/>
      <c r="BD1039" s="8"/>
      <c r="BE1039" s="5"/>
      <c r="BM1039" s="20"/>
      <c r="BN1039" s="27"/>
      <c r="CB1039" s="27"/>
      <c r="CC1039" s="27"/>
      <c r="CD1039" s="27"/>
    </row>
    <row r="1040" spans="4:82">
      <c r="D1040" s="27"/>
      <c r="E1040" s="27"/>
      <c r="F1040" s="27"/>
      <c r="G1040" s="27"/>
      <c r="H1040" s="27"/>
      <c r="I1040" s="27"/>
      <c r="J1040" s="27"/>
      <c r="K1040" s="27"/>
      <c r="L1040" s="27"/>
      <c r="M1040" s="27"/>
      <c r="N1040" s="27"/>
      <c r="O1040" s="27"/>
      <c r="P1040" s="27"/>
      <c r="Q1040" s="27"/>
      <c r="R1040" s="27"/>
      <c r="S1040" s="27"/>
      <c r="T1040" s="27"/>
      <c r="U1040" s="27"/>
      <c r="V1040" s="27"/>
      <c r="W1040" s="27"/>
      <c r="X1040" s="27"/>
      <c r="Y1040" s="27"/>
      <c r="Z1040" s="27"/>
      <c r="AA1040" s="27"/>
      <c r="AB1040" s="27"/>
      <c r="AC1040" s="27"/>
      <c r="AD1040" s="27"/>
      <c r="AE1040" s="27"/>
      <c r="AF1040" s="27"/>
      <c r="AG1040" s="27"/>
      <c r="AH1040" s="27"/>
      <c r="AI1040" s="27"/>
      <c r="AJ1040" s="27"/>
      <c r="AK1040" s="27"/>
      <c r="AL1040" s="27"/>
      <c r="AM1040" s="27"/>
      <c r="AN1040" s="27"/>
      <c r="AO1040" s="27"/>
      <c r="AP1040" s="27"/>
      <c r="AQ1040" s="27"/>
      <c r="AR1040" s="27"/>
      <c r="AS1040" s="27"/>
      <c r="AT1040" s="27"/>
      <c r="AU1040" s="27"/>
      <c r="AV1040" s="27"/>
      <c r="AW1040" s="27"/>
      <c r="AX1040" s="27"/>
      <c r="AY1040" s="27"/>
      <c r="AZ1040" s="27"/>
      <c r="BA1040" s="27"/>
      <c r="BB1040" s="27"/>
      <c r="BC1040" s="27"/>
      <c r="BD1040" s="8"/>
      <c r="BE1040" s="5"/>
      <c r="BM1040" s="20"/>
      <c r="BN1040" s="27"/>
      <c r="CB1040" s="27"/>
      <c r="CC1040" s="27"/>
      <c r="CD1040" s="27"/>
    </row>
    <row r="1041" spans="4:82">
      <c r="D1041" s="27"/>
      <c r="E1041" s="27"/>
      <c r="F1041" s="27"/>
      <c r="G1041" s="27"/>
      <c r="H1041" s="27"/>
      <c r="I1041" s="27"/>
      <c r="J1041" s="27"/>
      <c r="K1041" s="27"/>
      <c r="L1041" s="27"/>
      <c r="M1041" s="27"/>
      <c r="N1041" s="27"/>
      <c r="O1041" s="27"/>
      <c r="P1041" s="27"/>
      <c r="Q1041" s="27"/>
      <c r="R1041" s="27"/>
      <c r="S1041" s="27"/>
      <c r="T1041" s="27"/>
      <c r="U1041" s="27"/>
      <c r="V1041" s="27"/>
      <c r="W1041" s="27"/>
      <c r="X1041" s="27"/>
      <c r="Y1041" s="27"/>
      <c r="Z1041" s="27"/>
      <c r="AA1041" s="27"/>
      <c r="AB1041" s="27"/>
      <c r="AC1041" s="27"/>
      <c r="AD1041" s="27"/>
      <c r="AE1041" s="27"/>
      <c r="AF1041" s="27"/>
      <c r="AG1041" s="27"/>
      <c r="AH1041" s="27"/>
      <c r="AI1041" s="27"/>
      <c r="AJ1041" s="27"/>
      <c r="AK1041" s="27"/>
      <c r="AL1041" s="27"/>
      <c r="AM1041" s="27"/>
      <c r="AN1041" s="27"/>
      <c r="AO1041" s="27"/>
      <c r="AP1041" s="27"/>
      <c r="AQ1041" s="27"/>
      <c r="AR1041" s="27"/>
      <c r="AS1041" s="27"/>
      <c r="AT1041" s="27"/>
      <c r="AU1041" s="27"/>
      <c r="AV1041" s="27"/>
      <c r="AW1041" s="27"/>
      <c r="AX1041" s="27"/>
      <c r="AY1041" s="27"/>
      <c r="AZ1041" s="27"/>
      <c r="BA1041" s="27"/>
      <c r="BB1041" s="27"/>
      <c r="BC1041" s="27"/>
      <c r="BD1041" s="8"/>
      <c r="BE1041" s="5"/>
      <c r="BM1041" s="20"/>
      <c r="BN1041" s="27"/>
      <c r="CB1041" s="27"/>
      <c r="CC1041" s="27"/>
      <c r="CD1041" s="27"/>
    </row>
    <row r="1042" spans="4:82">
      <c r="D1042" s="27"/>
      <c r="E1042" s="27"/>
      <c r="F1042" s="27"/>
      <c r="G1042" s="27"/>
      <c r="H1042" s="27"/>
      <c r="I1042" s="27"/>
      <c r="J1042" s="27"/>
      <c r="K1042" s="27"/>
      <c r="L1042" s="27"/>
      <c r="M1042" s="27"/>
      <c r="N1042" s="27"/>
      <c r="O1042" s="27"/>
      <c r="P1042" s="27"/>
      <c r="Q1042" s="27"/>
      <c r="R1042" s="27"/>
      <c r="S1042" s="27"/>
      <c r="T1042" s="27"/>
      <c r="U1042" s="27"/>
      <c r="V1042" s="27"/>
      <c r="W1042" s="27"/>
      <c r="X1042" s="27"/>
      <c r="Y1042" s="27"/>
      <c r="Z1042" s="27"/>
      <c r="AA1042" s="27"/>
      <c r="AB1042" s="27"/>
      <c r="AC1042" s="27"/>
      <c r="AD1042" s="27"/>
      <c r="AE1042" s="27"/>
      <c r="AF1042" s="27"/>
      <c r="AG1042" s="27"/>
      <c r="AH1042" s="27"/>
      <c r="AI1042" s="27"/>
      <c r="AJ1042" s="27"/>
      <c r="AK1042" s="27"/>
      <c r="AL1042" s="27"/>
      <c r="AM1042" s="27"/>
      <c r="AN1042" s="27"/>
      <c r="AO1042" s="27"/>
      <c r="AP1042" s="27"/>
      <c r="AQ1042" s="27"/>
      <c r="AR1042" s="27"/>
      <c r="AS1042" s="27"/>
      <c r="AT1042" s="27"/>
      <c r="AU1042" s="27"/>
      <c r="AV1042" s="27"/>
      <c r="AW1042" s="27"/>
      <c r="AX1042" s="27"/>
      <c r="AY1042" s="27"/>
      <c r="AZ1042" s="27"/>
      <c r="BA1042" s="27"/>
      <c r="BB1042" s="27"/>
      <c r="BC1042" s="27"/>
      <c r="BD1042" s="8"/>
      <c r="BE1042" s="5"/>
      <c r="BM1042" s="20"/>
      <c r="BN1042" s="27"/>
      <c r="CB1042" s="27"/>
      <c r="CC1042" s="27"/>
      <c r="CD1042" s="27"/>
    </row>
    <row r="1043" spans="4:82">
      <c r="D1043" s="27"/>
      <c r="E1043" s="27"/>
      <c r="F1043" s="27"/>
      <c r="G1043" s="27"/>
      <c r="H1043" s="27"/>
      <c r="I1043" s="27"/>
      <c r="J1043" s="27"/>
      <c r="K1043" s="27"/>
      <c r="L1043" s="27"/>
      <c r="M1043" s="27"/>
      <c r="N1043" s="27"/>
      <c r="O1043" s="27"/>
      <c r="P1043" s="27"/>
      <c r="Q1043" s="27"/>
      <c r="R1043" s="27"/>
      <c r="S1043" s="27"/>
      <c r="T1043" s="27"/>
      <c r="U1043" s="27"/>
      <c r="V1043" s="27"/>
      <c r="W1043" s="27"/>
      <c r="X1043" s="27"/>
      <c r="Y1043" s="27"/>
      <c r="Z1043" s="27"/>
      <c r="AA1043" s="27"/>
      <c r="AB1043" s="27"/>
      <c r="AC1043" s="27"/>
      <c r="AD1043" s="27"/>
      <c r="AE1043" s="27"/>
      <c r="AF1043" s="27"/>
      <c r="AG1043" s="27"/>
      <c r="AH1043" s="27"/>
      <c r="AI1043" s="27"/>
      <c r="AJ1043" s="27"/>
      <c r="AK1043" s="27"/>
      <c r="AL1043" s="27"/>
      <c r="AM1043" s="27"/>
      <c r="AN1043" s="27"/>
      <c r="AO1043" s="27"/>
      <c r="AP1043" s="27"/>
      <c r="AQ1043" s="27"/>
      <c r="AR1043" s="27"/>
      <c r="AS1043" s="27"/>
      <c r="AT1043" s="27"/>
      <c r="AU1043" s="27"/>
      <c r="AV1043" s="27"/>
      <c r="AW1043" s="27"/>
      <c r="AX1043" s="27"/>
      <c r="AY1043" s="27"/>
      <c r="AZ1043" s="27"/>
      <c r="BA1043" s="27"/>
      <c r="BB1043" s="27"/>
      <c r="BC1043" s="27"/>
      <c r="BD1043" s="8"/>
      <c r="BE1043" s="5"/>
      <c r="BM1043" s="20"/>
      <c r="BN1043" s="27"/>
      <c r="CB1043" s="27"/>
      <c r="CC1043" s="27"/>
      <c r="CD1043" s="27"/>
    </row>
    <row r="1044" spans="4:82">
      <c r="D1044" s="27"/>
      <c r="E1044" s="27"/>
      <c r="F1044" s="27"/>
      <c r="G1044" s="27"/>
      <c r="H1044" s="27"/>
      <c r="I1044" s="27"/>
      <c r="J1044" s="27"/>
      <c r="K1044" s="27"/>
      <c r="L1044" s="27"/>
      <c r="M1044" s="27"/>
      <c r="N1044" s="27"/>
      <c r="O1044" s="27"/>
      <c r="P1044" s="27"/>
      <c r="Q1044" s="27"/>
      <c r="R1044" s="27"/>
      <c r="S1044" s="27"/>
      <c r="T1044" s="27"/>
      <c r="U1044" s="27"/>
      <c r="V1044" s="27"/>
      <c r="W1044" s="27"/>
      <c r="X1044" s="27"/>
      <c r="Y1044" s="27"/>
      <c r="Z1044" s="27"/>
      <c r="AA1044" s="27"/>
      <c r="AB1044" s="27"/>
      <c r="AC1044" s="27"/>
      <c r="AD1044" s="27"/>
      <c r="AE1044" s="27"/>
      <c r="AF1044" s="27"/>
      <c r="AG1044" s="27"/>
      <c r="AH1044" s="27"/>
      <c r="AI1044" s="27"/>
      <c r="AJ1044" s="27"/>
      <c r="AK1044" s="27"/>
      <c r="AL1044" s="27"/>
      <c r="AM1044" s="27"/>
      <c r="AN1044" s="27"/>
      <c r="AO1044" s="27"/>
      <c r="AP1044" s="27"/>
      <c r="AQ1044" s="27"/>
      <c r="AR1044" s="27"/>
      <c r="AS1044" s="27"/>
      <c r="AT1044" s="27"/>
      <c r="AU1044" s="27"/>
      <c r="AV1044" s="27"/>
      <c r="AW1044" s="27"/>
      <c r="AX1044" s="27"/>
      <c r="AY1044" s="27"/>
      <c r="AZ1044" s="27"/>
      <c r="BA1044" s="27"/>
      <c r="BB1044" s="27"/>
      <c r="BC1044" s="27"/>
      <c r="BD1044" s="8"/>
      <c r="BE1044" s="5"/>
      <c r="BM1044" s="20"/>
      <c r="BN1044" s="27"/>
      <c r="CB1044" s="27"/>
      <c r="CC1044" s="27"/>
      <c r="CD1044" s="27"/>
    </row>
    <row r="1045" spans="4:82">
      <c r="D1045" s="27"/>
      <c r="E1045" s="27"/>
      <c r="F1045" s="27"/>
      <c r="G1045" s="27"/>
      <c r="H1045" s="27"/>
      <c r="I1045" s="27"/>
      <c r="J1045" s="27"/>
      <c r="K1045" s="27"/>
      <c r="L1045" s="27"/>
      <c r="M1045" s="27"/>
      <c r="N1045" s="27"/>
      <c r="O1045" s="27"/>
      <c r="P1045" s="27"/>
      <c r="Q1045" s="27"/>
      <c r="R1045" s="27"/>
      <c r="S1045" s="27"/>
      <c r="T1045" s="27"/>
      <c r="U1045" s="27"/>
      <c r="V1045" s="27"/>
      <c r="W1045" s="27"/>
      <c r="X1045" s="27"/>
      <c r="Y1045" s="27"/>
      <c r="Z1045" s="27"/>
      <c r="AA1045" s="27"/>
      <c r="AB1045" s="27"/>
      <c r="AC1045" s="27"/>
      <c r="AD1045" s="27"/>
      <c r="AE1045" s="27"/>
      <c r="AF1045" s="27"/>
      <c r="AG1045" s="27"/>
      <c r="AH1045" s="27"/>
      <c r="AI1045" s="27"/>
      <c r="AJ1045" s="27"/>
      <c r="AK1045" s="27"/>
      <c r="AL1045" s="27"/>
      <c r="AM1045" s="27"/>
      <c r="AN1045" s="27"/>
      <c r="AO1045" s="27"/>
      <c r="AP1045" s="27"/>
      <c r="AQ1045" s="27"/>
      <c r="AR1045" s="27"/>
      <c r="AS1045" s="27"/>
      <c r="AT1045" s="27"/>
      <c r="AU1045" s="27"/>
      <c r="AV1045" s="27"/>
      <c r="AW1045" s="27"/>
      <c r="AX1045" s="27"/>
      <c r="AY1045" s="27"/>
      <c r="AZ1045" s="27"/>
      <c r="BA1045" s="27"/>
      <c r="BB1045" s="27"/>
      <c r="BC1045" s="27"/>
      <c r="BD1045" s="8"/>
      <c r="BE1045" s="5"/>
      <c r="BM1045" s="20"/>
      <c r="BN1045" s="27"/>
      <c r="CB1045" s="27"/>
      <c r="CC1045" s="27"/>
      <c r="CD1045" s="27"/>
    </row>
    <row r="1046" spans="4:82">
      <c r="D1046" s="27"/>
      <c r="E1046" s="27"/>
      <c r="F1046" s="27"/>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8"/>
      <c r="BE1046" s="5"/>
      <c r="BM1046" s="20"/>
      <c r="BN1046" s="27"/>
      <c r="CB1046" s="27"/>
      <c r="CC1046" s="27"/>
      <c r="CD1046" s="27"/>
    </row>
    <row r="1047" spans="4:82">
      <c r="D1047" s="27"/>
      <c r="E1047" s="27"/>
      <c r="F1047" s="27"/>
      <c r="G1047" s="27"/>
      <c r="H1047" s="27"/>
      <c r="I1047" s="27"/>
      <c r="J1047" s="27"/>
      <c r="K1047" s="27"/>
      <c r="L1047" s="27"/>
      <c r="M1047" s="27"/>
      <c r="N1047" s="27"/>
      <c r="O1047" s="27"/>
      <c r="P1047" s="27"/>
      <c r="Q1047" s="27"/>
      <c r="R1047" s="27"/>
      <c r="S1047" s="27"/>
      <c r="T1047" s="27"/>
      <c r="U1047" s="27"/>
      <c r="V1047" s="27"/>
      <c r="W1047" s="27"/>
      <c r="X1047" s="27"/>
      <c r="Y1047" s="27"/>
      <c r="Z1047" s="27"/>
      <c r="AA1047" s="27"/>
      <c r="AB1047" s="27"/>
      <c r="AC1047" s="27"/>
      <c r="AD1047" s="27"/>
      <c r="AE1047" s="27"/>
      <c r="AF1047" s="27"/>
      <c r="AG1047" s="27"/>
      <c r="AH1047" s="27"/>
      <c r="AI1047" s="27"/>
      <c r="AJ1047" s="27"/>
      <c r="AK1047" s="27"/>
      <c r="AL1047" s="27"/>
      <c r="AM1047" s="27"/>
      <c r="AN1047" s="27"/>
      <c r="AO1047" s="27"/>
      <c r="AP1047" s="27"/>
      <c r="AQ1047" s="27"/>
      <c r="AR1047" s="27"/>
      <c r="AS1047" s="27"/>
      <c r="AT1047" s="27"/>
      <c r="AU1047" s="27"/>
      <c r="AV1047" s="27"/>
      <c r="AW1047" s="27"/>
      <c r="AX1047" s="27"/>
      <c r="AY1047" s="27"/>
      <c r="AZ1047" s="27"/>
      <c r="BA1047" s="27"/>
      <c r="BB1047" s="27"/>
      <c r="BC1047" s="27"/>
      <c r="BD1047" s="8"/>
      <c r="BE1047" s="5"/>
      <c r="BM1047" s="20"/>
      <c r="BN1047" s="27"/>
      <c r="CB1047" s="27"/>
      <c r="CC1047" s="27"/>
      <c r="CD1047" s="27"/>
    </row>
    <row r="1048" spans="4:82">
      <c r="D1048" s="27"/>
      <c r="E1048" s="27"/>
      <c r="F1048" s="27"/>
      <c r="G1048" s="27"/>
      <c r="H1048" s="27"/>
      <c r="I1048" s="27"/>
      <c r="J1048" s="27"/>
      <c r="K1048" s="27"/>
      <c r="L1048" s="27"/>
      <c r="M1048" s="27"/>
      <c r="N1048" s="27"/>
      <c r="O1048" s="27"/>
      <c r="P1048" s="27"/>
      <c r="Q1048" s="27"/>
      <c r="R1048" s="27"/>
      <c r="S1048" s="27"/>
      <c r="T1048" s="27"/>
      <c r="U1048" s="27"/>
      <c r="V1048" s="27"/>
      <c r="W1048" s="27"/>
      <c r="X1048" s="27"/>
      <c r="Y1048" s="27"/>
      <c r="Z1048" s="27"/>
      <c r="AA1048" s="27"/>
      <c r="AB1048" s="27"/>
      <c r="AC1048" s="27"/>
      <c r="AD1048" s="27"/>
      <c r="AE1048" s="27"/>
      <c r="AF1048" s="27"/>
      <c r="AG1048" s="27"/>
      <c r="AH1048" s="27"/>
      <c r="AI1048" s="27"/>
      <c r="AJ1048" s="27"/>
      <c r="AK1048" s="27"/>
      <c r="AL1048" s="27"/>
      <c r="AM1048" s="27"/>
      <c r="AN1048" s="27"/>
      <c r="AO1048" s="27"/>
      <c r="AP1048" s="27"/>
      <c r="AQ1048" s="27"/>
      <c r="AR1048" s="27"/>
      <c r="AS1048" s="27"/>
      <c r="AT1048" s="27"/>
      <c r="AU1048" s="27"/>
      <c r="AV1048" s="27"/>
      <c r="AW1048" s="27"/>
      <c r="AX1048" s="27"/>
      <c r="AY1048" s="27"/>
      <c r="AZ1048" s="27"/>
      <c r="BA1048" s="27"/>
      <c r="BB1048" s="27"/>
      <c r="BC1048" s="27"/>
      <c r="BD1048" s="8"/>
      <c r="BE1048" s="5"/>
      <c r="BM1048" s="20"/>
      <c r="BN1048" s="27"/>
      <c r="CB1048" s="27"/>
      <c r="CC1048" s="27"/>
      <c r="CD1048" s="27"/>
    </row>
    <row r="1049" spans="4:82">
      <c r="D1049" s="27"/>
      <c r="E1049" s="27"/>
      <c r="F1049" s="27"/>
      <c r="G1049" s="27"/>
      <c r="H1049" s="27"/>
      <c r="I1049" s="27"/>
      <c r="J1049" s="27"/>
      <c r="K1049" s="27"/>
      <c r="L1049" s="27"/>
      <c r="M1049" s="27"/>
      <c r="N1049" s="27"/>
      <c r="O1049" s="27"/>
      <c r="P1049" s="27"/>
      <c r="Q1049" s="27"/>
      <c r="R1049" s="27"/>
      <c r="S1049" s="27"/>
      <c r="T1049" s="27"/>
      <c r="U1049" s="27"/>
      <c r="V1049" s="27"/>
      <c r="W1049" s="27"/>
      <c r="X1049" s="27"/>
      <c r="Y1049" s="27"/>
      <c r="Z1049" s="27"/>
      <c r="AA1049" s="27"/>
      <c r="AB1049" s="27"/>
      <c r="AC1049" s="27"/>
      <c r="AD1049" s="27"/>
      <c r="AE1049" s="27"/>
      <c r="AF1049" s="27"/>
      <c r="AG1049" s="27"/>
      <c r="AH1049" s="27"/>
      <c r="AI1049" s="27"/>
      <c r="AJ1049" s="27"/>
      <c r="AK1049" s="27"/>
      <c r="AL1049" s="27"/>
      <c r="AM1049" s="27"/>
      <c r="AN1049" s="27"/>
      <c r="AO1049" s="27"/>
      <c r="AP1049" s="27"/>
      <c r="AQ1049" s="27"/>
      <c r="AR1049" s="27"/>
      <c r="AS1049" s="27"/>
      <c r="AT1049" s="27"/>
      <c r="AU1049" s="27"/>
      <c r="AV1049" s="27"/>
      <c r="AW1049" s="27"/>
      <c r="AX1049" s="27"/>
      <c r="AY1049" s="27"/>
      <c r="AZ1049" s="27"/>
      <c r="BA1049" s="27"/>
      <c r="BB1049" s="27"/>
      <c r="BC1049" s="27"/>
      <c r="BD1049" s="8"/>
      <c r="BE1049" s="5"/>
      <c r="BM1049" s="20"/>
      <c r="BN1049" s="27"/>
      <c r="CB1049" s="27"/>
      <c r="CC1049" s="27"/>
      <c r="CD1049" s="27"/>
    </row>
    <row r="1050" spans="4:82">
      <c r="D1050" s="27"/>
      <c r="E1050" s="27"/>
      <c r="F1050" s="27"/>
      <c r="G1050" s="27"/>
      <c r="H1050" s="27"/>
      <c r="I1050" s="27"/>
      <c r="J1050" s="27"/>
      <c r="K1050" s="27"/>
      <c r="L1050" s="27"/>
      <c r="M1050" s="27"/>
      <c r="N1050" s="27"/>
      <c r="O1050" s="27"/>
      <c r="P1050" s="27"/>
      <c r="Q1050" s="27"/>
      <c r="R1050" s="27"/>
      <c r="S1050" s="27"/>
      <c r="T1050" s="27"/>
      <c r="U1050" s="27"/>
      <c r="V1050" s="27"/>
      <c r="W1050" s="27"/>
      <c r="X1050" s="27"/>
      <c r="Y1050" s="27"/>
      <c r="Z1050" s="27"/>
      <c r="AA1050" s="27"/>
      <c r="AB1050" s="27"/>
      <c r="AC1050" s="27"/>
      <c r="AD1050" s="27"/>
      <c r="AE1050" s="27"/>
      <c r="AF1050" s="27"/>
      <c r="AG1050" s="27"/>
      <c r="AH1050" s="27"/>
      <c r="AI1050" s="27"/>
      <c r="AJ1050" s="27"/>
      <c r="AK1050" s="27"/>
      <c r="AL1050" s="27"/>
      <c r="AM1050" s="27"/>
      <c r="AN1050" s="27"/>
      <c r="AO1050" s="27"/>
      <c r="AP1050" s="27"/>
      <c r="AQ1050" s="27"/>
      <c r="AR1050" s="27"/>
      <c r="AS1050" s="27"/>
      <c r="AT1050" s="27"/>
      <c r="AU1050" s="27"/>
      <c r="AV1050" s="27"/>
      <c r="AW1050" s="27"/>
      <c r="AX1050" s="27"/>
      <c r="AY1050" s="27"/>
      <c r="AZ1050" s="27"/>
      <c r="BA1050" s="27"/>
      <c r="BB1050" s="27"/>
      <c r="BC1050" s="27"/>
      <c r="BD1050" s="8"/>
      <c r="BE1050" s="5"/>
      <c r="BM1050" s="20"/>
      <c r="BN1050" s="27"/>
      <c r="CB1050" s="27"/>
      <c r="CC1050" s="27"/>
      <c r="CD1050" s="27"/>
    </row>
    <row r="1051" spans="4:82">
      <c r="D1051" s="27"/>
      <c r="E1051" s="27"/>
      <c r="F1051" s="27"/>
      <c r="G1051" s="27"/>
      <c r="H1051" s="27"/>
      <c r="I1051" s="27"/>
      <c r="J1051" s="27"/>
      <c r="K1051" s="27"/>
      <c r="L1051" s="27"/>
      <c r="M1051" s="27"/>
      <c r="N1051" s="27"/>
      <c r="O1051" s="27"/>
      <c r="P1051" s="27"/>
      <c r="Q1051" s="27"/>
      <c r="R1051" s="27"/>
      <c r="S1051" s="27"/>
      <c r="T1051" s="27"/>
      <c r="U1051" s="27"/>
      <c r="V1051" s="27"/>
      <c r="W1051" s="27"/>
      <c r="X1051" s="27"/>
      <c r="Y1051" s="27"/>
      <c r="Z1051" s="27"/>
      <c r="AA1051" s="27"/>
      <c r="AB1051" s="27"/>
      <c r="AC1051" s="27"/>
      <c r="AD1051" s="27"/>
      <c r="AE1051" s="27"/>
      <c r="AF1051" s="27"/>
      <c r="AG1051" s="27"/>
      <c r="AH1051" s="27"/>
      <c r="AI1051" s="27"/>
      <c r="AJ1051" s="27"/>
      <c r="AK1051" s="27"/>
      <c r="AL1051" s="27"/>
      <c r="AM1051" s="27"/>
      <c r="AN1051" s="27"/>
      <c r="AO1051" s="27"/>
      <c r="AP1051" s="27"/>
      <c r="AQ1051" s="27"/>
      <c r="AR1051" s="27"/>
      <c r="AS1051" s="27"/>
      <c r="AT1051" s="27"/>
      <c r="AU1051" s="27"/>
      <c r="AV1051" s="27"/>
      <c r="AW1051" s="27"/>
      <c r="AX1051" s="27"/>
      <c r="AY1051" s="27"/>
      <c r="AZ1051" s="27"/>
      <c r="BA1051" s="27"/>
      <c r="BB1051" s="27"/>
      <c r="BC1051" s="27"/>
      <c r="BD1051" s="8"/>
      <c r="BE1051" s="5"/>
      <c r="BM1051" s="20"/>
      <c r="BN1051" s="27"/>
      <c r="CB1051" s="27"/>
      <c r="CC1051" s="27"/>
      <c r="CD1051" s="27"/>
    </row>
    <row r="1052" spans="4:82">
      <c r="D1052" s="27"/>
      <c r="E1052" s="27"/>
      <c r="F1052" s="27"/>
      <c r="G1052" s="27"/>
      <c r="H1052" s="27"/>
      <c r="I1052" s="27"/>
      <c r="J1052" s="27"/>
      <c r="K1052" s="27"/>
      <c r="L1052" s="27"/>
      <c r="M1052" s="27"/>
      <c r="N1052" s="27"/>
      <c r="O1052" s="27"/>
      <c r="P1052" s="27"/>
      <c r="Q1052" s="27"/>
      <c r="R1052" s="27"/>
      <c r="S1052" s="27"/>
      <c r="T1052" s="27"/>
      <c r="U1052" s="27"/>
      <c r="V1052" s="27"/>
      <c r="W1052" s="27"/>
      <c r="X1052" s="27"/>
      <c r="Y1052" s="27"/>
      <c r="Z1052" s="27"/>
      <c r="AA1052" s="27"/>
      <c r="AB1052" s="27"/>
      <c r="AC1052" s="27"/>
      <c r="AD1052" s="27"/>
      <c r="AE1052" s="27"/>
      <c r="AF1052" s="27"/>
      <c r="AG1052" s="27"/>
      <c r="AH1052" s="27"/>
      <c r="AI1052" s="27"/>
      <c r="AJ1052" s="27"/>
      <c r="AK1052" s="27"/>
      <c r="AL1052" s="27"/>
      <c r="AM1052" s="27"/>
      <c r="AN1052" s="27"/>
      <c r="AO1052" s="27"/>
      <c r="AP1052" s="27"/>
      <c r="AQ1052" s="27"/>
      <c r="AR1052" s="27"/>
      <c r="AS1052" s="27"/>
      <c r="AT1052" s="27"/>
      <c r="AU1052" s="27"/>
      <c r="AV1052" s="27"/>
      <c r="AW1052" s="27"/>
      <c r="AX1052" s="27"/>
      <c r="AY1052" s="27"/>
      <c r="AZ1052" s="27"/>
      <c r="BA1052" s="27"/>
      <c r="BB1052" s="27"/>
      <c r="BC1052" s="27"/>
      <c r="BD1052" s="8"/>
      <c r="BE1052" s="5"/>
      <c r="BM1052" s="20"/>
      <c r="BN1052" s="27"/>
      <c r="CB1052" s="27"/>
      <c r="CC1052" s="27"/>
      <c r="CD1052" s="27"/>
    </row>
    <row r="1053" spans="4:82">
      <c r="D1053" s="27"/>
      <c r="E1053" s="27"/>
      <c r="F1053" s="27"/>
      <c r="G1053" s="27"/>
      <c r="H1053" s="27"/>
      <c r="I1053" s="27"/>
      <c r="J1053" s="27"/>
      <c r="K1053" s="27"/>
      <c r="L1053" s="27"/>
      <c r="M1053" s="27"/>
      <c r="N1053" s="27"/>
      <c r="O1053" s="27"/>
      <c r="P1053" s="27"/>
      <c r="Q1053" s="27"/>
      <c r="R1053" s="27"/>
      <c r="S1053" s="27"/>
      <c r="T1053" s="27"/>
      <c r="U1053" s="27"/>
      <c r="V1053" s="27"/>
      <c r="W1053" s="27"/>
      <c r="X1053" s="27"/>
      <c r="Y1053" s="27"/>
      <c r="Z1053" s="27"/>
      <c r="AA1053" s="27"/>
      <c r="AB1053" s="27"/>
      <c r="AC1053" s="27"/>
      <c r="AD1053" s="27"/>
      <c r="AE1053" s="27"/>
      <c r="AF1053" s="27"/>
      <c r="AG1053" s="27"/>
      <c r="AH1053" s="27"/>
      <c r="AI1053" s="27"/>
      <c r="AJ1053" s="27"/>
      <c r="AK1053" s="27"/>
      <c r="AL1053" s="27"/>
      <c r="AM1053" s="27"/>
      <c r="AN1053" s="27"/>
      <c r="AO1053" s="27"/>
      <c r="AP1053" s="27"/>
      <c r="AQ1053" s="27"/>
      <c r="AR1053" s="27"/>
      <c r="AS1053" s="27"/>
      <c r="AT1053" s="27"/>
      <c r="AU1053" s="27"/>
      <c r="AV1053" s="27"/>
      <c r="AW1053" s="27"/>
      <c r="AX1053" s="27"/>
      <c r="AY1053" s="27"/>
      <c r="AZ1053" s="27"/>
      <c r="BA1053" s="27"/>
      <c r="BB1053" s="27"/>
      <c r="BC1053" s="27"/>
      <c r="BD1053" s="8"/>
      <c r="BE1053" s="5"/>
      <c r="BM1053" s="20"/>
      <c r="BN1053" s="27"/>
      <c r="CB1053" s="27"/>
      <c r="CC1053" s="27"/>
      <c r="CD1053" s="27"/>
    </row>
    <row r="1054" spans="4:82">
      <c r="D1054" s="27"/>
      <c r="E1054" s="27"/>
      <c r="F1054" s="27"/>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8"/>
      <c r="BE1054" s="5"/>
      <c r="BM1054" s="20"/>
      <c r="BN1054" s="27"/>
      <c r="CB1054" s="27"/>
      <c r="CC1054" s="27"/>
      <c r="CD1054" s="27"/>
    </row>
    <row r="1055" spans="4:82">
      <c r="D1055" s="27"/>
      <c r="E1055" s="27"/>
      <c r="F1055" s="27"/>
      <c r="G1055" s="27"/>
      <c r="H1055" s="27"/>
      <c r="I1055" s="27"/>
      <c r="J1055" s="27"/>
      <c r="K1055" s="27"/>
      <c r="L1055" s="27"/>
      <c r="M1055" s="27"/>
      <c r="N1055" s="27"/>
      <c r="O1055" s="27"/>
      <c r="P1055" s="27"/>
      <c r="Q1055" s="27"/>
      <c r="R1055" s="27"/>
      <c r="S1055" s="27"/>
      <c r="T1055" s="27"/>
      <c r="U1055" s="27"/>
      <c r="V1055" s="27"/>
      <c r="W1055" s="27"/>
      <c r="X1055" s="27"/>
      <c r="Y1055" s="27"/>
      <c r="Z1055" s="27"/>
      <c r="AA1055" s="27"/>
      <c r="AB1055" s="27"/>
      <c r="AC1055" s="27"/>
      <c r="AD1055" s="27"/>
      <c r="AE1055" s="27"/>
      <c r="AF1055" s="27"/>
      <c r="AG1055" s="27"/>
      <c r="AH1055" s="27"/>
      <c r="AI1055" s="27"/>
      <c r="AJ1055" s="27"/>
      <c r="AK1055" s="27"/>
      <c r="AL1055" s="27"/>
      <c r="AM1055" s="27"/>
      <c r="AN1055" s="27"/>
      <c r="AO1055" s="27"/>
      <c r="AP1055" s="27"/>
      <c r="AQ1055" s="27"/>
      <c r="AR1055" s="27"/>
      <c r="AS1055" s="27"/>
      <c r="AT1055" s="27"/>
      <c r="AU1055" s="27"/>
      <c r="AV1055" s="27"/>
      <c r="AW1055" s="27"/>
      <c r="AX1055" s="27"/>
      <c r="AY1055" s="27"/>
      <c r="AZ1055" s="27"/>
      <c r="BA1055" s="27"/>
      <c r="BB1055" s="27"/>
      <c r="BC1055" s="27"/>
      <c r="BD1055" s="8"/>
      <c r="BE1055" s="5"/>
      <c r="BM1055" s="20"/>
      <c r="BN1055" s="27"/>
      <c r="CB1055" s="27"/>
      <c r="CC1055" s="27"/>
      <c r="CD1055" s="27"/>
    </row>
    <row r="1056" spans="4:82">
      <c r="D1056" s="27"/>
      <c r="E1056" s="27"/>
      <c r="F1056" s="27"/>
      <c r="G1056" s="27"/>
      <c r="H1056" s="27"/>
      <c r="I1056" s="27"/>
      <c r="J1056" s="27"/>
      <c r="K1056" s="27"/>
      <c r="L1056" s="27"/>
      <c r="M1056" s="27"/>
      <c r="N1056" s="27"/>
      <c r="O1056" s="27"/>
      <c r="P1056" s="27"/>
      <c r="Q1056" s="27"/>
      <c r="R1056" s="27"/>
      <c r="S1056" s="27"/>
      <c r="T1056" s="27"/>
      <c r="U1056" s="27"/>
      <c r="V1056" s="27"/>
      <c r="W1056" s="27"/>
      <c r="X1056" s="27"/>
      <c r="Y1056" s="27"/>
      <c r="Z1056" s="27"/>
      <c r="AA1056" s="27"/>
      <c r="AB1056" s="27"/>
      <c r="AC1056" s="27"/>
      <c r="AD1056" s="27"/>
      <c r="AE1056" s="27"/>
      <c r="AF1056" s="27"/>
      <c r="AG1056" s="27"/>
      <c r="AH1056" s="27"/>
      <c r="AI1056" s="27"/>
      <c r="AJ1056" s="27"/>
      <c r="AK1056" s="27"/>
      <c r="AL1056" s="27"/>
      <c r="AM1056" s="27"/>
      <c r="AN1056" s="27"/>
      <c r="AO1056" s="27"/>
      <c r="AP1056" s="27"/>
      <c r="AQ1056" s="27"/>
      <c r="AR1056" s="27"/>
      <c r="AS1056" s="27"/>
      <c r="AT1056" s="27"/>
      <c r="AU1056" s="27"/>
      <c r="AV1056" s="27"/>
      <c r="AW1056" s="27"/>
      <c r="AX1056" s="27"/>
      <c r="AY1056" s="27"/>
      <c r="AZ1056" s="27"/>
      <c r="BA1056" s="27"/>
      <c r="BB1056" s="27"/>
      <c r="BC1056" s="27"/>
      <c r="BD1056" s="8"/>
      <c r="BE1056" s="5"/>
      <c r="BM1056" s="20"/>
      <c r="BN1056" s="27"/>
      <c r="CB1056" s="27"/>
      <c r="CC1056" s="27"/>
      <c r="CD1056" s="27"/>
    </row>
    <row r="1057" spans="4:82">
      <c r="D1057" s="27"/>
      <c r="E1057" s="27"/>
      <c r="F1057" s="27"/>
      <c r="G1057" s="27"/>
      <c r="H1057" s="27"/>
      <c r="I1057" s="27"/>
      <c r="J1057" s="27"/>
      <c r="K1057" s="27"/>
      <c r="L1057" s="27"/>
      <c r="M1057" s="27"/>
      <c r="N1057" s="27"/>
      <c r="O1057" s="27"/>
      <c r="P1057" s="27"/>
      <c r="Q1057" s="27"/>
      <c r="R1057" s="27"/>
      <c r="S1057" s="27"/>
      <c r="T1057" s="27"/>
      <c r="U1057" s="27"/>
      <c r="V1057" s="27"/>
      <c r="W1057" s="27"/>
      <c r="X1057" s="27"/>
      <c r="Y1057" s="27"/>
      <c r="Z1057" s="27"/>
      <c r="AA1057" s="27"/>
      <c r="AB1057" s="27"/>
      <c r="AC1057" s="27"/>
      <c r="AD1057" s="27"/>
      <c r="AE1057" s="27"/>
      <c r="AF1057" s="27"/>
      <c r="AG1057" s="27"/>
      <c r="AH1057" s="27"/>
      <c r="AI1057" s="27"/>
      <c r="AJ1057" s="27"/>
      <c r="AK1057" s="27"/>
      <c r="AL1057" s="27"/>
      <c r="AM1057" s="27"/>
      <c r="AN1057" s="27"/>
      <c r="AO1057" s="27"/>
      <c r="AP1057" s="27"/>
      <c r="AQ1057" s="27"/>
      <c r="AR1057" s="27"/>
      <c r="AS1057" s="27"/>
      <c r="AT1057" s="27"/>
      <c r="AU1057" s="27"/>
      <c r="AV1057" s="27"/>
      <c r="AW1057" s="27"/>
      <c r="AX1057" s="27"/>
      <c r="AY1057" s="27"/>
      <c r="AZ1057" s="27"/>
      <c r="BA1057" s="27"/>
      <c r="BB1057" s="27"/>
      <c r="BC1057" s="27"/>
      <c r="BD1057" s="8"/>
      <c r="BE1057" s="5"/>
      <c r="BM1057" s="20"/>
      <c r="BN1057" s="27"/>
      <c r="CB1057" s="27"/>
      <c r="CC1057" s="27"/>
      <c r="CD1057" s="27"/>
    </row>
    <row r="1058" spans="4:82">
      <c r="D1058" s="27"/>
      <c r="E1058" s="27"/>
      <c r="F1058" s="27"/>
      <c r="G1058" s="27"/>
      <c r="H1058" s="27"/>
      <c r="I1058" s="27"/>
      <c r="J1058" s="27"/>
      <c r="K1058" s="27"/>
      <c r="L1058" s="27"/>
      <c r="M1058" s="27"/>
      <c r="N1058" s="27"/>
      <c r="O1058" s="27"/>
      <c r="P1058" s="27"/>
      <c r="Q1058" s="27"/>
      <c r="R1058" s="27"/>
      <c r="S1058" s="27"/>
      <c r="T1058" s="27"/>
      <c r="U1058" s="27"/>
      <c r="V1058" s="27"/>
      <c r="W1058" s="27"/>
      <c r="X1058" s="27"/>
      <c r="Y1058" s="27"/>
      <c r="Z1058" s="27"/>
      <c r="AA1058" s="27"/>
      <c r="AB1058" s="27"/>
      <c r="AC1058" s="27"/>
      <c r="AD1058" s="27"/>
      <c r="AE1058" s="27"/>
      <c r="AF1058" s="27"/>
      <c r="AG1058" s="27"/>
      <c r="AH1058" s="27"/>
      <c r="AI1058" s="27"/>
      <c r="AJ1058" s="27"/>
      <c r="AK1058" s="27"/>
      <c r="AL1058" s="27"/>
      <c r="AM1058" s="27"/>
      <c r="AN1058" s="27"/>
      <c r="AO1058" s="27"/>
      <c r="AP1058" s="27"/>
      <c r="AQ1058" s="27"/>
      <c r="AR1058" s="27"/>
      <c r="AS1058" s="27"/>
      <c r="AT1058" s="27"/>
      <c r="AU1058" s="27"/>
      <c r="AV1058" s="27"/>
      <c r="AW1058" s="27"/>
      <c r="AX1058" s="27"/>
      <c r="AY1058" s="27"/>
      <c r="AZ1058" s="27"/>
      <c r="BA1058" s="27"/>
      <c r="BB1058" s="27"/>
      <c r="BC1058" s="27"/>
      <c r="BD1058" s="8"/>
      <c r="BE1058" s="5"/>
      <c r="BM1058" s="20"/>
      <c r="BN1058" s="27"/>
      <c r="CB1058" s="27"/>
      <c r="CC1058" s="27"/>
      <c r="CD1058" s="27"/>
    </row>
    <row r="1059" spans="4:82">
      <c r="D1059" s="27"/>
      <c r="E1059" s="27"/>
      <c r="F1059" s="27"/>
      <c r="G1059" s="27"/>
      <c r="H1059" s="27"/>
      <c r="I1059" s="27"/>
      <c r="J1059" s="27"/>
      <c r="K1059" s="27"/>
      <c r="L1059" s="27"/>
      <c r="M1059" s="27"/>
      <c r="N1059" s="27"/>
      <c r="O1059" s="27"/>
      <c r="P1059" s="27"/>
      <c r="Q1059" s="27"/>
      <c r="R1059" s="27"/>
      <c r="S1059" s="27"/>
      <c r="T1059" s="27"/>
      <c r="U1059" s="27"/>
      <c r="V1059" s="27"/>
      <c r="W1059" s="27"/>
      <c r="X1059" s="27"/>
      <c r="Y1059" s="27"/>
      <c r="Z1059" s="27"/>
      <c r="AA1059" s="27"/>
      <c r="AB1059" s="27"/>
      <c r="AC1059" s="27"/>
      <c r="AD1059" s="27"/>
      <c r="AE1059" s="27"/>
      <c r="AF1059" s="27"/>
      <c r="AG1059" s="27"/>
      <c r="AH1059" s="27"/>
      <c r="AI1059" s="27"/>
      <c r="AJ1059" s="27"/>
      <c r="AK1059" s="27"/>
      <c r="AL1059" s="27"/>
      <c r="AM1059" s="27"/>
      <c r="AN1059" s="27"/>
      <c r="AO1059" s="27"/>
      <c r="AP1059" s="27"/>
      <c r="AQ1059" s="27"/>
      <c r="AR1059" s="27"/>
      <c r="AS1059" s="27"/>
      <c r="AT1059" s="27"/>
      <c r="AU1059" s="27"/>
      <c r="AV1059" s="27"/>
      <c r="AW1059" s="27"/>
      <c r="AX1059" s="27"/>
      <c r="AY1059" s="27"/>
      <c r="AZ1059" s="27"/>
      <c r="BA1059" s="27"/>
      <c r="BB1059" s="27"/>
      <c r="BC1059" s="27"/>
      <c r="BD1059" s="8"/>
      <c r="BE1059" s="5"/>
      <c r="BM1059" s="20"/>
      <c r="BN1059" s="27"/>
      <c r="CB1059" s="27"/>
      <c r="CC1059" s="27"/>
      <c r="CD1059" s="27"/>
    </row>
    <row r="1060" spans="4:82">
      <c r="D1060" s="27"/>
      <c r="E1060" s="27"/>
      <c r="F1060" s="27"/>
      <c r="G1060" s="27"/>
      <c r="H1060" s="27"/>
      <c r="I1060" s="27"/>
      <c r="J1060" s="27"/>
      <c r="K1060" s="27"/>
      <c r="L1060" s="27"/>
      <c r="M1060" s="27"/>
      <c r="N1060" s="27"/>
      <c r="O1060" s="27"/>
      <c r="P1060" s="27"/>
      <c r="Q1060" s="27"/>
      <c r="R1060" s="27"/>
      <c r="S1060" s="27"/>
      <c r="T1060" s="27"/>
      <c r="U1060" s="27"/>
      <c r="V1060" s="27"/>
      <c r="W1060" s="27"/>
      <c r="X1060" s="27"/>
      <c r="Y1060" s="27"/>
      <c r="Z1060" s="27"/>
      <c r="AA1060" s="27"/>
      <c r="AB1060" s="27"/>
      <c r="AC1060" s="27"/>
      <c r="AD1060" s="27"/>
      <c r="AE1060" s="27"/>
      <c r="AF1060" s="27"/>
      <c r="AG1060" s="27"/>
      <c r="AH1060" s="27"/>
      <c r="AI1060" s="27"/>
      <c r="AJ1060" s="27"/>
      <c r="AK1060" s="27"/>
      <c r="AL1060" s="27"/>
      <c r="AM1060" s="27"/>
      <c r="AN1060" s="27"/>
      <c r="AO1060" s="27"/>
      <c r="AP1060" s="27"/>
      <c r="AQ1060" s="27"/>
      <c r="AR1060" s="27"/>
      <c r="AS1060" s="27"/>
      <c r="AT1060" s="27"/>
      <c r="AU1060" s="27"/>
      <c r="AV1060" s="27"/>
      <c r="AW1060" s="27"/>
      <c r="AX1060" s="27"/>
      <c r="AY1060" s="27"/>
      <c r="AZ1060" s="27"/>
      <c r="BA1060" s="27"/>
      <c r="BB1060" s="27"/>
      <c r="BC1060" s="27"/>
      <c r="BD1060" s="8"/>
      <c r="BE1060" s="5"/>
      <c r="BM1060" s="20"/>
      <c r="BN1060" s="27"/>
      <c r="CB1060" s="27"/>
      <c r="CC1060" s="27"/>
      <c r="CD1060" s="27"/>
    </row>
    <row r="1061" spans="4:82">
      <c r="D1061" s="27"/>
      <c r="E1061" s="27"/>
      <c r="F1061" s="27"/>
      <c r="G1061" s="27"/>
      <c r="H1061" s="27"/>
      <c r="I1061" s="27"/>
      <c r="J1061" s="27"/>
      <c r="K1061" s="27"/>
      <c r="L1061" s="27"/>
      <c r="M1061" s="27"/>
      <c r="N1061" s="27"/>
      <c r="O1061" s="27"/>
      <c r="P1061" s="27"/>
      <c r="Q1061" s="27"/>
      <c r="R1061" s="27"/>
      <c r="S1061" s="27"/>
      <c r="T1061" s="27"/>
      <c r="U1061" s="27"/>
      <c r="V1061" s="27"/>
      <c r="W1061" s="27"/>
      <c r="X1061" s="27"/>
      <c r="Y1061" s="27"/>
      <c r="Z1061" s="27"/>
      <c r="AA1061" s="27"/>
      <c r="AB1061" s="27"/>
      <c r="AC1061" s="27"/>
      <c r="AD1061" s="27"/>
      <c r="AE1061" s="27"/>
      <c r="AF1061" s="27"/>
      <c r="AG1061" s="27"/>
      <c r="AH1061" s="27"/>
      <c r="AI1061" s="27"/>
      <c r="AJ1061" s="27"/>
      <c r="AK1061" s="27"/>
      <c r="AL1061" s="27"/>
      <c r="AM1061" s="27"/>
      <c r="AN1061" s="27"/>
      <c r="AO1061" s="27"/>
      <c r="AP1061" s="27"/>
      <c r="AQ1061" s="27"/>
      <c r="AR1061" s="27"/>
      <c r="AS1061" s="27"/>
      <c r="AT1061" s="27"/>
      <c r="AU1061" s="27"/>
      <c r="AV1061" s="27"/>
      <c r="AW1061" s="27"/>
      <c r="AX1061" s="27"/>
      <c r="AY1061" s="27"/>
      <c r="AZ1061" s="27"/>
      <c r="BA1061" s="27"/>
      <c r="BB1061" s="27"/>
      <c r="BC1061" s="27"/>
      <c r="BD1061" s="8"/>
      <c r="BE1061" s="5"/>
      <c r="BM1061" s="20"/>
      <c r="BN1061" s="27"/>
      <c r="CB1061" s="27"/>
      <c r="CC1061" s="27"/>
      <c r="CD1061" s="27"/>
    </row>
    <row r="1062" spans="4:82">
      <c r="D1062" s="27"/>
      <c r="E1062" s="27"/>
      <c r="F1062" s="27"/>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8"/>
      <c r="BE1062" s="5"/>
      <c r="BM1062" s="20"/>
      <c r="BN1062" s="27"/>
      <c r="CB1062" s="27"/>
      <c r="CC1062" s="27"/>
      <c r="CD1062" s="27"/>
    </row>
    <row r="1063" spans="4:82">
      <c r="D1063" s="27"/>
      <c r="E1063" s="27"/>
      <c r="F1063" s="27"/>
      <c r="G1063" s="27"/>
      <c r="H1063" s="27"/>
      <c r="I1063" s="27"/>
      <c r="J1063" s="27"/>
      <c r="K1063" s="27"/>
      <c r="L1063" s="27"/>
      <c r="M1063" s="27"/>
      <c r="N1063" s="27"/>
      <c r="O1063" s="27"/>
      <c r="P1063" s="27"/>
      <c r="Q1063" s="27"/>
      <c r="R1063" s="27"/>
      <c r="S1063" s="27"/>
      <c r="T1063" s="27"/>
      <c r="U1063" s="27"/>
      <c r="V1063" s="27"/>
      <c r="W1063" s="27"/>
      <c r="X1063" s="27"/>
      <c r="Y1063" s="27"/>
      <c r="Z1063" s="27"/>
      <c r="AA1063" s="27"/>
      <c r="AB1063" s="27"/>
      <c r="AC1063" s="27"/>
      <c r="AD1063" s="27"/>
      <c r="AE1063" s="27"/>
      <c r="AF1063" s="27"/>
      <c r="AG1063" s="27"/>
      <c r="AH1063" s="27"/>
      <c r="AI1063" s="27"/>
      <c r="AJ1063" s="27"/>
      <c r="AK1063" s="27"/>
      <c r="AL1063" s="27"/>
      <c r="AM1063" s="27"/>
      <c r="AN1063" s="27"/>
      <c r="AO1063" s="27"/>
      <c r="AP1063" s="27"/>
      <c r="AQ1063" s="27"/>
      <c r="AR1063" s="27"/>
      <c r="AS1063" s="27"/>
      <c r="AT1063" s="27"/>
      <c r="AU1063" s="27"/>
      <c r="AV1063" s="27"/>
      <c r="AW1063" s="27"/>
      <c r="AX1063" s="27"/>
      <c r="AY1063" s="27"/>
      <c r="AZ1063" s="27"/>
      <c r="BA1063" s="27"/>
      <c r="BB1063" s="27"/>
      <c r="BC1063" s="27"/>
      <c r="BD1063" s="8"/>
      <c r="BE1063" s="5"/>
      <c r="BM1063" s="20"/>
      <c r="BN1063" s="27"/>
      <c r="CB1063" s="27"/>
      <c r="CC1063" s="27"/>
      <c r="CD1063" s="27"/>
    </row>
    <row r="1064" spans="4:82">
      <c r="D1064" s="27"/>
      <c r="E1064" s="27"/>
      <c r="F1064" s="27"/>
      <c r="G1064" s="27"/>
      <c r="H1064" s="27"/>
      <c r="I1064" s="27"/>
      <c r="J1064" s="27"/>
      <c r="K1064" s="27"/>
      <c r="L1064" s="27"/>
      <c r="M1064" s="27"/>
      <c r="N1064" s="27"/>
      <c r="O1064" s="27"/>
      <c r="P1064" s="27"/>
      <c r="Q1064" s="27"/>
      <c r="R1064" s="27"/>
      <c r="S1064" s="27"/>
      <c r="T1064" s="27"/>
      <c r="U1064" s="27"/>
      <c r="V1064" s="27"/>
      <c r="W1064" s="27"/>
      <c r="X1064" s="27"/>
      <c r="Y1064" s="27"/>
      <c r="Z1064" s="27"/>
      <c r="AA1064" s="27"/>
      <c r="AB1064" s="27"/>
      <c r="AC1064" s="27"/>
      <c r="AD1064" s="27"/>
      <c r="AE1064" s="27"/>
      <c r="AF1064" s="27"/>
      <c r="AG1064" s="27"/>
      <c r="AH1064" s="27"/>
      <c r="AI1064" s="27"/>
      <c r="AJ1064" s="27"/>
      <c r="AK1064" s="27"/>
      <c r="AL1064" s="27"/>
      <c r="AM1064" s="27"/>
      <c r="AN1064" s="27"/>
      <c r="AO1064" s="27"/>
      <c r="AP1064" s="27"/>
      <c r="AQ1064" s="27"/>
      <c r="AR1064" s="27"/>
      <c r="AS1064" s="27"/>
      <c r="AT1064" s="27"/>
      <c r="AU1064" s="27"/>
      <c r="AV1064" s="27"/>
      <c r="AW1064" s="27"/>
      <c r="AX1064" s="27"/>
      <c r="AY1064" s="27"/>
      <c r="AZ1064" s="27"/>
      <c r="BA1064" s="27"/>
      <c r="BB1064" s="27"/>
      <c r="BC1064" s="27"/>
      <c r="BD1064" s="8"/>
      <c r="BE1064" s="5"/>
      <c r="BM1064" s="20"/>
      <c r="BN1064" s="27"/>
      <c r="CB1064" s="27"/>
      <c r="CC1064" s="27"/>
      <c r="CD1064" s="27"/>
    </row>
    <row r="1065" spans="4:82">
      <c r="D1065" s="27"/>
      <c r="E1065" s="27"/>
      <c r="F1065" s="27"/>
      <c r="G1065" s="27"/>
      <c r="H1065" s="27"/>
      <c r="I1065" s="27"/>
      <c r="J1065" s="27"/>
      <c r="K1065" s="27"/>
      <c r="L1065" s="27"/>
      <c r="M1065" s="27"/>
      <c r="N1065" s="27"/>
      <c r="O1065" s="27"/>
      <c r="P1065" s="27"/>
      <c r="Q1065" s="27"/>
      <c r="R1065" s="27"/>
      <c r="S1065" s="27"/>
      <c r="T1065" s="27"/>
      <c r="U1065" s="27"/>
      <c r="V1065" s="27"/>
      <c r="W1065" s="27"/>
      <c r="X1065" s="27"/>
      <c r="Y1065" s="27"/>
      <c r="Z1065" s="27"/>
      <c r="AA1065" s="27"/>
      <c r="AB1065" s="27"/>
      <c r="AC1065" s="27"/>
      <c r="AD1065" s="27"/>
      <c r="AE1065" s="27"/>
      <c r="AF1065" s="27"/>
      <c r="AG1065" s="27"/>
      <c r="AH1065" s="27"/>
      <c r="AI1065" s="27"/>
      <c r="AJ1065" s="27"/>
      <c r="AK1065" s="27"/>
      <c r="AL1065" s="27"/>
      <c r="AM1065" s="27"/>
      <c r="AN1065" s="27"/>
      <c r="AO1065" s="27"/>
      <c r="AP1065" s="27"/>
      <c r="AQ1065" s="27"/>
      <c r="AR1065" s="27"/>
      <c r="AS1065" s="27"/>
      <c r="AT1065" s="27"/>
      <c r="AU1065" s="27"/>
      <c r="AV1065" s="27"/>
      <c r="AW1065" s="27"/>
      <c r="AX1065" s="27"/>
      <c r="AY1065" s="27"/>
      <c r="AZ1065" s="27"/>
      <c r="BA1065" s="27"/>
      <c r="BB1065" s="27"/>
      <c r="BC1065" s="27"/>
      <c r="BD1065" s="8"/>
      <c r="BE1065" s="5"/>
      <c r="BM1065" s="20"/>
      <c r="BN1065" s="27"/>
      <c r="CB1065" s="27"/>
      <c r="CC1065" s="27"/>
      <c r="CD1065" s="27"/>
    </row>
    <row r="1066" spans="4:82">
      <c r="D1066" s="27"/>
      <c r="E1066" s="27"/>
      <c r="F1066" s="27"/>
      <c r="G1066" s="27"/>
      <c r="H1066" s="27"/>
      <c r="I1066" s="27"/>
      <c r="J1066" s="27"/>
      <c r="K1066" s="27"/>
      <c r="L1066" s="27"/>
      <c r="M1066" s="27"/>
      <c r="N1066" s="27"/>
      <c r="O1066" s="27"/>
      <c r="P1066" s="27"/>
      <c r="Q1066" s="27"/>
      <c r="R1066" s="27"/>
      <c r="S1066" s="27"/>
      <c r="T1066" s="27"/>
      <c r="U1066" s="27"/>
      <c r="V1066" s="27"/>
      <c r="W1066" s="27"/>
      <c r="X1066" s="27"/>
      <c r="Y1066" s="27"/>
      <c r="Z1066" s="27"/>
      <c r="AA1066" s="27"/>
      <c r="AB1066" s="27"/>
      <c r="AC1066" s="27"/>
      <c r="AD1066" s="27"/>
      <c r="AE1066" s="27"/>
      <c r="AF1066" s="27"/>
      <c r="AG1066" s="27"/>
      <c r="AH1066" s="27"/>
      <c r="AI1066" s="27"/>
      <c r="AJ1066" s="27"/>
      <c r="AK1066" s="27"/>
      <c r="AL1066" s="27"/>
      <c r="AM1066" s="27"/>
      <c r="AN1066" s="27"/>
      <c r="AO1066" s="27"/>
      <c r="AP1066" s="27"/>
      <c r="AQ1066" s="27"/>
      <c r="AR1066" s="27"/>
      <c r="AS1066" s="27"/>
      <c r="AT1066" s="27"/>
      <c r="AU1066" s="27"/>
      <c r="AV1066" s="27"/>
      <c r="AW1066" s="27"/>
      <c r="AX1066" s="27"/>
      <c r="AY1066" s="27"/>
      <c r="AZ1066" s="27"/>
      <c r="BA1066" s="27"/>
      <c r="BB1066" s="27"/>
      <c r="BC1066" s="27"/>
      <c r="BD1066" s="8"/>
      <c r="BE1066" s="5"/>
      <c r="BM1066" s="20"/>
      <c r="BN1066" s="27"/>
      <c r="CB1066" s="27"/>
      <c r="CC1066" s="27"/>
      <c r="CD1066" s="27"/>
    </row>
    <row r="1067" spans="4:82">
      <c r="D1067" s="27"/>
      <c r="E1067" s="27"/>
      <c r="F1067" s="27"/>
      <c r="G1067" s="27"/>
      <c r="H1067" s="27"/>
      <c r="I1067" s="27"/>
      <c r="J1067" s="27"/>
      <c r="K1067" s="27"/>
      <c r="L1067" s="27"/>
      <c r="M1067" s="27"/>
      <c r="N1067" s="27"/>
      <c r="O1067" s="27"/>
      <c r="P1067" s="27"/>
      <c r="Q1067" s="27"/>
      <c r="R1067" s="27"/>
      <c r="S1067" s="27"/>
      <c r="T1067" s="27"/>
      <c r="U1067" s="27"/>
      <c r="V1067" s="27"/>
      <c r="W1067" s="27"/>
      <c r="X1067" s="27"/>
      <c r="Y1067" s="27"/>
      <c r="Z1067" s="27"/>
      <c r="AA1067" s="27"/>
      <c r="AB1067" s="27"/>
      <c r="AC1067" s="27"/>
      <c r="AD1067" s="27"/>
      <c r="AE1067" s="27"/>
      <c r="AF1067" s="27"/>
      <c r="AG1067" s="27"/>
      <c r="AH1067" s="27"/>
      <c r="AI1067" s="27"/>
      <c r="AJ1067" s="27"/>
      <c r="AK1067" s="27"/>
      <c r="AL1067" s="27"/>
      <c r="AM1067" s="27"/>
      <c r="AN1067" s="27"/>
      <c r="AO1067" s="27"/>
      <c r="AP1067" s="27"/>
      <c r="AQ1067" s="27"/>
      <c r="AR1067" s="27"/>
      <c r="AS1067" s="27"/>
      <c r="AT1067" s="27"/>
      <c r="AU1067" s="27"/>
      <c r="AV1067" s="27"/>
      <c r="AW1067" s="27"/>
      <c r="AX1067" s="27"/>
      <c r="AY1067" s="27"/>
      <c r="AZ1067" s="27"/>
      <c r="BA1067" s="27"/>
      <c r="BB1067" s="27"/>
      <c r="BC1067" s="27"/>
      <c r="BD1067" s="8"/>
      <c r="BE1067" s="5"/>
      <c r="BM1067" s="20"/>
      <c r="BN1067" s="27"/>
      <c r="CB1067" s="27"/>
      <c r="CC1067" s="27"/>
      <c r="CD1067" s="27"/>
    </row>
    <row r="1068" spans="4:82">
      <c r="D1068" s="27"/>
      <c r="E1068" s="27"/>
      <c r="F1068" s="27"/>
      <c r="G1068" s="27"/>
      <c r="H1068" s="27"/>
      <c r="I1068" s="27"/>
      <c r="J1068" s="27"/>
      <c r="K1068" s="27"/>
      <c r="L1068" s="27"/>
      <c r="M1068" s="27"/>
      <c r="N1068" s="27"/>
      <c r="O1068" s="27"/>
      <c r="P1068" s="27"/>
      <c r="Q1068" s="27"/>
      <c r="R1068" s="27"/>
      <c r="S1068" s="27"/>
      <c r="T1068" s="27"/>
      <c r="U1068" s="27"/>
      <c r="V1068" s="27"/>
      <c r="W1068" s="27"/>
      <c r="X1068" s="27"/>
      <c r="Y1068" s="27"/>
      <c r="Z1068" s="27"/>
      <c r="AA1068" s="27"/>
      <c r="AB1068" s="27"/>
      <c r="AC1068" s="27"/>
      <c r="AD1068" s="27"/>
      <c r="AE1068" s="27"/>
      <c r="AF1068" s="27"/>
      <c r="AG1068" s="27"/>
      <c r="AH1068" s="27"/>
      <c r="AI1068" s="27"/>
      <c r="AJ1068" s="27"/>
      <c r="AK1068" s="27"/>
      <c r="AL1068" s="27"/>
      <c r="AM1068" s="27"/>
      <c r="AN1068" s="27"/>
      <c r="AO1068" s="27"/>
      <c r="AP1068" s="27"/>
      <c r="AQ1068" s="27"/>
      <c r="AR1068" s="27"/>
      <c r="AS1068" s="27"/>
      <c r="AT1068" s="27"/>
      <c r="AU1068" s="27"/>
      <c r="AV1068" s="27"/>
      <c r="AW1068" s="27"/>
      <c r="AX1068" s="27"/>
      <c r="AY1068" s="27"/>
      <c r="AZ1068" s="27"/>
      <c r="BA1068" s="27"/>
      <c r="BB1068" s="27"/>
      <c r="BC1068" s="27"/>
      <c r="BD1068" s="8"/>
      <c r="BE1068" s="5"/>
      <c r="BM1068" s="20"/>
      <c r="BN1068" s="27"/>
      <c r="CB1068" s="27"/>
      <c r="CC1068" s="27"/>
      <c r="CD1068" s="27"/>
    </row>
    <row r="1069" spans="4:82">
      <c r="D1069" s="27"/>
      <c r="E1069" s="27"/>
      <c r="F1069" s="27"/>
      <c r="G1069" s="27"/>
      <c r="H1069" s="27"/>
      <c r="I1069" s="27"/>
      <c r="J1069" s="27"/>
      <c r="K1069" s="27"/>
      <c r="L1069" s="27"/>
      <c r="M1069" s="27"/>
      <c r="N1069" s="27"/>
      <c r="O1069" s="27"/>
      <c r="P1069" s="27"/>
      <c r="Q1069" s="27"/>
      <c r="R1069" s="27"/>
      <c r="S1069" s="27"/>
      <c r="T1069" s="27"/>
      <c r="U1069" s="27"/>
      <c r="V1069" s="27"/>
      <c r="W1069" s="27"/>
      <c r="X1069" s="27"/>
      <c r="Y1069" s="27"/>
      <c r="Z1069" s="27"/>
      <c r="AA1069" s="27"/>
      <c r="AB1069" s="27"/>
      <c r="AC1069" s="27"/>
      <c r="AD1069" s="27"/>
      <c r="AE1069" s="27"/>
      <c r="AF1069" s="27"/>
      <c r="AG1069" s="27"/>
      <c r="AH1069" s="27"/>
      <c r="AI1069" s="27"/>
      <c r="AJ1069" s="27"/>
      <c r="AK1069" s="27"/>
      <c r="AL1069" s="27"/>
      <c r="AM1069" s="27"/>
      <c r="AN1069" s="27"/>
      <c r="AO1069" s="27"/>
      <c r="AP1069" s="27"/>
      <c r="AQ1069" s="27"/>
      <c r="AR1069" s="27"/>
      <c r="AS1069" s="27"/>
      <c r="AT1069" s="27"/>
      <c r="AU1069" s="27"/>
      <c r="AV1069" s="27"/>
      <c r="AW1069" s="27"/>
      <c r="AX1069" s="27"/>
      <c r="AY1069" s="27"/>
      <c r="AZ1069" s="27"/>
      <c r="BA1069" s="27"/>
      <c r="BB1069" s="27"/>
      <c r="BC1069" s="27"/>
      <c r="BD1069" s="8"/>
      <c r="BE1069" s="5"/>
      <c r="BM1069" s="20"/>
      <c r="BN1069" s="27"/>
      <c r="CB1069" s="27"/>
      <c r="CC1069" s="27"/>
      <c r="CD1069" s="27"/>
    </row>
    <row r="1070" spans="4:82">
      <c r="D1070" s="27"/>
      <c r="E1070" s="27"/>
      <c r="F1070" s="27"/>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8"/>
      <c r="BE1070" s="5"/>
      <c r="BM1070" s="20"/>
      <c r="BN1070" s="27"/>
      <c r="CB1070" s="27"/>
      <c r="CC1070" s="27"/>
      <c r="CD1070" s="27"/>
    </row>
    <row r="1071" spans="4:82">
      <c r="D1071" s="27"/>
      <c r="E1071" s="27"/>
      <c r="F1071" s="27"/>
      <c r="G1071" s="27"/>
      <c r="H1071" s="27"/>
      <c r="I1071" s="27"/>
      <c r="J1071" s="27"/>
      <c r="K1071" s="27"/>
      <c r="L1071" s="27"/>
      <c r="M1071" s="27"/>
      <c r="N1071" s="27"/>
      <c r="O1071" s="27"/>
      <c r="P1071" s="27"/>
      <c r="Q1071" s="27"/>
      <c r="R1071" s="27"/>
      <c r="S1071" s="27"/>
      <c r="T1071" s="27"/>
      <c r="U1071" s="27"/>
      <c r="V1071" s="27"/>
      <c r="W1071" s="27"/>
      <c r="X1071" s="27"/>
      <c r="Y1071" s="27"/>
      <c r="Z1071" s="27"/>
      <c r="AA1071" s="27"/>
      <c r="AB1071" s="27"/>
      <c r="AC1071" s="27"/>
      <c r="AD1071" s="27"/>
      <c r="AE1071" s="27"/>
      <c r="AF1071" s="27"/>
      <c r="AG1071" s="27"/>
      <c r="AH1071" s="27"/>
      <c r="AI1071" s="27"/>
      <c r="AJ1071" s="27"/>
      <c r="AK1071" s="27"/>
      <c r="AL1071" s="27"/>
      <c r="AM1071" s="27"/>
      <c r="AN1071" s="27"/>
      <c r="AO1071" s="27"/>
      <c r="AP1071" s="27"/>
      <c r="AQ1071" s="27"/>
      <c r="AR1071" s="27"/>
      <c r="AS1071" s="27"/>
      <c r="AT1071" s="27"/>
      <c r="AU1071" s="27"/>
      <c r="AV1071" s="27"/>
      <c r="AW1071" s="27"/>
      <c r="AX1071" s="27"/>
      <c r="AY1071" s="27"/>
      <c r="AZ1071" s="27"/>
      <c r="BA1071" s="27"/>
      <c r="BB1071" s="27"/>
      <c r="BC1071" s="27"/>
      <c r="BD1071" s="8"/>
      <c r="BE1071" s="5"/>
      <c r="BM1071" s="20"/>
      <c r="BN1071" s="27"/>
      <c r="CB1071" s="27"/>
      <c r="CC1071" s="27"/>
      <c r="CD1071" s="27"/>
    </row>
    <row r="1072" spans="4:82">
      <c r="D1072" s="27"/>
      <c r="E1072" s="27"/>
      <c r="F1072" s="27"/>
      <c r="G1072" s="27"/>
      <c r="H1072" s="27"/>
      <c r="I1072" s="27"/>
      <c r="J1072" s="27"/>
      <c r="K1072" s="27"/>
      <c r="L1072" s="27"/>
      <c r="M1072" s="27"/>
      <c r="N1072" s="27"/>
      <c r="O1072" s="27"/>
      <c r="P1072" s="27"/>
      <c r="Q1072" s="27"/>
      <c r="R1072" s="27"/>
      <c r="S1072" s="27"/>
      <c r="T1072" s="27"/>
      <c r="U1072" s="27"/>
      <c r="V1072" s="27"/>
      <c r="W1072" s="27"/>
      <c r="X1072" s="27"/>
      <c r="Y1072" s="27"/>
      <c r="Z1072" s="27"/>
      <c r="AA1072" s="27"/>
      <c r="AB1072" s="27"/>
      <c r="AC1072" s="27"/>
      <c r="AD1072" s="27"/>
      <c r="AE1072" s="27"/>
      <c r="AF1072" s="27"/>
      <c r="AG1072" s="27"/>
      <c r="AH1072" s="27"/>
      <c r="AI1072" s="27"/>
      <c r="AJ1072" s="27"/>
      <c r="AK1072" s="27"/>
      <c r="AL1072" s="27"/>
      <c r="AM1072" s="27"/>
      <c r="AN1072" s="27"/>
      <c r="AO1072" s="27"/>
      <c r="AP1072" s="27"/>
      <c r="AQ1072" s="27"/>
      <c r="AR1072" s="27"/>
      <c r="AS1072" s="27"/>
      <c r="AT1072" s="27"/>
      <c r="AU1072" s="27"/>
      <c r="AV1072" s="27"/>
      <c r="AW1072" s="27"/>
      <c r="AX1072" s="27"/>
      <c r="AY1072" s="27"/>
      <c r="AZ1072" s="27"/>
      <c r="BA1072" s="27"/>
      <c r="BB1072" s="27"/>
      <c r="BC1072" s="27"/>
      <c r="BD1072" s="8"/>
      <c r="BE1072" s="5"/>
      <c r="BM1072" s="20"/>
      <c r="BN1072" s="27"/>
      <c r="CB1072" s="27"/>
      <c r="CC1072" s="27"/>
      <c r="CD1072" s="27"/>
    </row>
    <row r="1073" spans="4:82">
      <c r="D1073" s="27"/>
      <c r="E1073" s="27"/>
      <c r="F1073" s="27"/>
      <c r="G1073" s="27"/>
      <c r="H1073" s="27"/>
      <c r="I1073" s="27"/>
      <c r="J1073" s="27"/>
      <c r="K1073" s="27"/>
      <c r="L1073" s="27"/>
      <c r="M1073" s="27"/>
      <c r="N1073" s="27"/>
      <c r="O1073" s="27"/>
      <c r="P1073" s="27"/>
      <c r="Q1073" s="27"/>
      <c r="R1073" s="27"/>
      <c r="S1073" s="27"/>
      <c r="T1073" s="27"/>
      <c r="U1073" s="27"/>
      <c r="V1073" s="27"/>
      <c r="W1073" s="27"/>
      <c r="X1073" s="27"/>
      <c r="Y1073" s="27"/>
      <c r="Z1073" s="27"/>
      <c r="AA1073" s="27"/>
      <c r="AB1073" s="27"/>
      <c r="AC1073" s="27"/>
      <c r="AD1073" s="27"/>
      <c r="AE1073" s="27"/>
      <c r="AF1073" s="27"/>
      <c r="AG1073" s="27"/>
      <c r="AH1073" s="27"/>
      <c r="AI1073" s="27"/>
      <c r="AJ1073" s="27"/>
      <c r="AK1073" s="27"/>
      <c r="AL1073" s="27"/>
      <c r="AM1073" s="27"/>
      <c r="AN1073" s="27"/>
      <c r="AO1073" s="27"/>
      <c r="AP1073" s="27"/>
      <c r="AQ1073" s="27"/>
      <c r="AR1073" s="27"/>
      <c r="AS1073" s="27"/>
      <c r="AT1073" s="27"/>
      <c r="AU1073" s="27"/>
      <c r="AV1073" s="27"/>
      <c r="AW1073" s="27"/>
      <c r="AX1073" s="27"/>
      <c r="AY1073" s="27"/>
      <c r="AZ1073" s="27"/>
      <c r="BA1073" s="27"/>
      <c r="BB1073" s="27"/>
      <c r="BC1073" s="27"/>
      <c r="BD1073" s="8"/>
      <c r="BE1073" s="5"/>
      <c r="BM1073" s="20"/>
      <c r="BN1073" s="27"/>
      <c r="CB1073" s="27"/>
      <c r="CC1073" s="27"/>
      <c r="CD1073" s="27"/>
    </row>
    <row r="1074" spans="4:82">
      <c r="D1074" s="27"/>
      <c r="E1074" s="27"/>
      <c r="F1074" s="27"/>
      <c r="G1074" s="27"/>
      <c r="H1074" s="27"/>
      <c r="I1074" s="27"/>
      <c r="J1074" s="27"/>
      <c r="K1074" s="27"/>
      <c r="L1074" s="27"/>
      <c r="M1074" s="27"/>
      <c r="N1074" s="27"/>
      <c r="O1074" s="27"/>
      <c r="P1074" s="27"/>
      <c r="Q1074" s="27"/>
      <c r="R1074" s="27"/>
      <c r="S1074" s="27"/>
      <c r="T1074" s="27"/>
      <c r="U1074" s="27"/>
      <c r="V1074" s="27"/>
      <c r="W1074" s="27"/>
      <c r="X1074" s="27"/>
      <c r="Y1074" s="27"/>
      <c r="Z1074" s="27"/>
      <c r="AA1074" s="27"/>
      <c r="AB1074" s="27"/>
      <c r="AC1074" s="27"/>
      <c r="AD1074" s="27"/>
      <c r="AE1074" s="27"/>
      <c r="AF1074" s="27"/>
      <c r="AG1074" s="27"/>
      <c r="AH1074" s="27"/>
      <c r="AI1074" s="27"/>
      <c r="AJ1074" s="27"/>
      <c r="AK1074" s="27"/>
      <c r="AL1074" s="27"/>
      <c r="AM1074" s="27"/>
      <c r="AN1074" s="27"/>
      <c r="AO1074" s="27"/>
      <c r="AP1074" s="27"/>
      <c r="AQ1074" s="27"/>
      <c r="AR1074" s="27"/>
      <c r="AS1074" s="27"/>
      <c r="AT1074" s="27"/>
      <c r="AU1074" s="27"/>
      <c r="AV1074" s="27"/>
      <c r="AW1074" s="27"/>
      <c r="AX1074" s="27"/>
      <c r="AY1074" s="27"/>
      <c r="AZ1074" s="27"/>
      <c r="BA1074" s="27"/>
      <c r="BB1074" s="27"/>
      <c r="BC1074" s="27"/>
      <c r="BD1074" s="8"/>
      <c r="BE1074" s="5"/>
      <c r="BM1074" s="20"/>
      <c r="BN1074" s="27"/>
      <c r="CB1074" s="27"/>
      <c r="CC1074" s="27"/>
      <c r="CD1074" s="27"/>
    </row>
    <row r="1075" spans="4:82">
      <c r="D1075" s="27"/>
      <c r="E1075" s="27"/>
      <c r="F1075" s="27"/>
      <c r="G1075" s="27"/>
      <c r="H1075" s="27"/>
      <c r="I1075" s="27"/>
      <c r="J1075" s="27"/>
      <c r="K1075" s="27"/>
      <c r="L1075" s="27"/>
      <c r="M1075" s="27"/>
      <c r="N1075" s="27"/>
      <c r="O1075" s="27"/>
      <c r="P1075" s="27"/>
      <c r="Q1075" s="27"/>
      <c r="R1075" s="27"/>
      <c r="S1075" s="27"/>
      <c r="T1075" s="27"/>
      <c r="U1075" s="27"/>
      <c r="V1075" s="27"/>
      <c r="W1075" s="27"/>
      <c r="X1075" s="27"/>
      <c r="Y1075" s="27"/>
      <c r="Z1075" s="27"/>
      <c r="AA1075" s="27"/>
      <c r="AB1075" s="27"/>
      <c r="AC1075" s="27"/>
      <c r="AD1075" s="27"/>
      <c r="AE1075" s="27"/>
      <c r="AF1075" s="27"/>
      <c r="AG1075" s="27"/>
      <c r="AH1075" s="27"/>
      <c r="AI1075" s="27"/>
      <c r="AJ1075" s="27"/>
      <c r="AK1075" s="27"/>
      <c r="AL1075" s="27"/>
      <c r="AM1075" s="27"/>
      <c r="AN1075" s="27"/>
      <c r="AO1075" s="27"/>
      <c r="AP1075" s="27"/>
      <c r="AQ1075" s="27"/>
      <c r="AR1075" s="27"/>
      <c r="AS1075" s="27"/>
      <c r="AT1075" s="27"/>
      <c r="AU1075" s="27"/>
      <c r="AV1075" s="27"/>
      <c r="AW1075" s="27"/>
      <c r="AX1075" s="27"/>
      <c r="AY1075" s="27"/>
      <c r="AZ1075" s="27"/>
      <c r="BA1075" s="27"/>
      <c r="BB1075" s="27"/>
      <c r="BC1075" s="27"/>
      <c r="BD1075" s="8"/>
      <c r="BE1075" s="5"/>
      <c r="BM1075" s="20"/>
      <c r="BN1075" s="27"/>
      <c r="CB1075" s="27"/>
      <c r="CC1075" s="27"/>
      <c r="CD1075" s="27"/>
    </row>
    <row r="1076" spans="4:82">
      <c r="D1076" s="27"/>
      <c r="E1076" s="27"/>
      <c r="F1076" s="27"/>
      <c r="G1076" s="27"/>
      <c r="H1076" s="27"/>
      <c r="I1076" s="27"/>
      <c r="J1076" s="27"/>
      <c r="K1076" s="27"/>
      <c r="L1076" s="27"/>
      <c r="M1076" s="27"/>
      <c r="N1076" s="27"/>
      <c r="O1076" s="27"/>
      <c r="P1076" s="27"/>
      <c r="Q1076" s="27"/>
      <c r="R1076" s="27"/>
      <c r="S1076" s="27"/>
      <c r="T1076" s="27"/>
      <c r="U1076" s="27"/>
      <c r="V1076" s="27"/>
      <c r="W1076" s="27"/>
      <c r="X1076" s="27"/>
      <c r="Y1076" s="27"/>
      <c r="Z1076" s="27"/>
      <c r="AA1076" s="27"/>
      <c r="AB1076" s="27"/>
      <c r="AC1076" s="27"/>
      <c r="AD1076" s="27"/>
      <c r="AE1076" s="27"/>
      <c r="AF1076" s="27"/>
      <c r="AG1076" s="27"/>
      <c r="AH1076" s="27"/>
      <c r="AI1076" s="27"/>
      <c r="AJ1076" s="27"/>
      <c r="AK1076" s="27"/>
      <c r="AL1076" s="27"/>
      <c r="AM1076" s="27"/>
      <c r="AN1076" s="27"/>
      <c r="AO1076" s="27"/>
      <c r="AP1076" s="27"/>
      <c r="AQ1076" s="27"/>
      <c r="AR1076" s="27"/>
      <c r="AS1076" s="27"/>
      <c r="AT1076" s="27"/>
      <c r="AU1076" s="27"/>
      <c r="AV1076" s="27"/>
      <c r="AW1076" s="27"/>
      <c r="AX1076" s="27"/>
      <c r="AY1076" s="27"/>
      <c r="AZ1076" s="27"/>
      <c r="BA1076" s="27"/>
      <c r="BB1076" s="27"/>
      <c r="BC1076" s="27"/>
      <c r="BD1076" s="8"/>
      <c r="BE1076" s="5"/>
      <c r="BM1076" s="20"/>
      <c r="BN1076" s="27"/>
      <c r="CB1076" s="27"/>
      <c r="CC1076" s="27"/>
      <c r="CD1076" s="27"/>
    </row>
    <row r="1077" spans="4:82">
      <c r="D1077" s="27"/>
      <c r="E1077" s="27"/>
      <c r="F1077" s="27"/>
      <c r="G1077" s="27"/>
      <c r="H1077" s="27"/>
      <c r="I1077" s="27"/>
      <c r="J1077" s="27"/>
      <c r="K1077" s="27"/>
      <c r="L1077" s="27"/>
      <c r="M1077" s="27"/>
      <c r="N1077" s="27"/>
      <c r="O1077" s="27"/>
      <c r="P1077" s="27"/>
      <c r="Q1077" s="27"/>
      <c r="R1077" s="27"/>
      <c r="S1077" s="27"/>
      <c r="T1077" s="27"/>
      <c r="U1077" s="27"/>
      <c r="V1077" s="27"/>
      <c r="W1077" s="27"/>
      <c r="X1077" s="27"/>
      <c r="Y1077" s="27"/>
      <c r="Z1077" s="27"/>
      <c r="AA1077" s="27"/>
      <c r="AB1077" s="27"/>
      <c r="AC1077" s="27"/>
      <c r="AD1077" s="27"/>
      <c r="AE1077" s="27"/>
      <c r="AF1077" s="27"/>
      <c r="AG1077" s="27"/>
      <c r="AH1077" s="27"/>
      <c r="AI1077" s="27"/>
      <c r="AJ1077" s="27"/>
      <c r="AK1077" s="27"/>
      <c r="AL1077" s="27"/>
      <c r="AM1077" s="27"/>
      <c r="AN1077" s="27"/>
      <c r="AO1077" s="27"/>
      <c r="AP1077" s="27"/>
      <c r="AQ1077" s="27"/>
      <c r="AR1077" s="27"/>
      <c r="AS1077" s="27"/>
      <c r="AT1077" s="27"/>
      <c r="AU1077" s="27"/>
      <c r="AV1077" s="27"/>
      <c r="AW1077" s="27"/>
      <c r="AX1077" s="27"/>
      <c r="AY1077" s="27"/>
      <c r="AZ1077" s="27"/>
      <c r="BA1077" s="27"/>
      <c r="BB1077" s="27"/>
      <c r="BC1077" s="27"/>
      <c r="BD1077" s="8"/>
      <c r="BE1077" s="5"/>
      <c r="BM1077" s="20"/>
      <c r="BN1077" s="27"/>
      <c r="CB1077" s="27"/>
      <c r="CC1077" s="27"/>
      <c r="CD1077" s="27"/>
    </row>
    <row r="1078" spans="4:82">
      <c r="D1078" s="27"/>
      <c r="E1078" s="27"/>
      <c r="F1078" s="27"/>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8"/>
      <c r="BE1078" s="5"/>
      <c r="BM1078" s="20"/>
      <c r="BN1078" s="27"/>
      <c r="CB1078" s="27"/>
      <c r="CC1078" s="27"/>
      <c r="CD1078" s="27"/>
    </row>
    <row r="1079" spans="4:82">
      <c r="D1079" s="27"/>
      <c r="E1079" s="27"/>
      <c r="F1079" s="27"/>
      <c r="G1079" s="27"/>
      <c r="H1079" s="27"/>
      <c r="I1079" s="27"/>
      <c r="J1079" s="27"/>
      <c r="K1079" s="27"/>
      <c r="L1079" s="27"/>
      <c r="M1079" s="27"/>
      <c r="N1079" s="27"/>
      <c r="O1079" s="27"/>
      <c r="P1079" s="27"/>
      <c r="Q1079" s="27"/>
      <c r="R1079" s="27"/>
      <c r="S1079" s="27"/>
      <c r="T1079" s="27"/>
      <c r="U1079" s="27"/>
      <c r="V1079" s="27"/>
      <c r="W1079" s="27"/>
      <c r="X1079" s="27"/>
      <c r="Y1079" s="27"/>
      <c r="Z1079" s="27"/>
      <c r="AA1079" s="27"/>
      <c r="AB1079" s="27"/>
      <c r="AC1079" s="27"/>
      <c r="AD1079" s="27"/>
      <c r="AE1079" s="27"/>
      <c r="AF1079" s="27"/>
      <c r="AG1079" s="27"/>
      <c r="AH1079" s="27"/>
      <c r="AI1079" s="27"/>
      <c r="AJ1079" s="27"/>
      <c r="AK1079" s="27"/>
      <c r="AL1079" s="27"/>
      <c r="AM1079" s="27"/>
      <c r="AN1079" s="27"/>
      <c r="AO1079" s="27"/>
      <c r="AP1079" s="27"/>
      <c r="AQ1079" s="27"/>
      <c r="AR1079" s="27"/>
      <c r="AS1079" s="27"/>
      <c r="AT1079" s="27"/>
      <c r="AU1079" s="27"/>
      <c r="AV1079" s="27"/>
      <c r="AW1079" s="27"/>
      <c r="AX1079" s="27"/>
      <c r="AY1079" s="27"/>
      <c r="AZ1079" s="27"/>
      <c r="BA1079" s="27"/>
      <c r="BB1079" s="27"/>
      <c r="BC1079" s="27"/>
      <c r="BD1079" s="8"/>
      <c r="BE1079" s="5"/>
      <c r="BM1079" s="20"/>
      <c r="BN1079" s="27"/>
      <c r="CB1079" s="27"/>
      <c r="CC1079" s="27"/>
      <c r="CD1079" s="27"/>
    </row>
    <row r="1080" spans="4:82">
      <c r="D1080" s="27"/>
      <c r="E1080" s="27"/>
      <c r="F1080" s="27"/>
      <c r="G1080" s="27"/>
      <c r="H1080" s="27"/>
      <c r="I1080" s="27"/>
      <c r="J1080" s="27"/>
      <c r="K1080" s="27"/>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8"/>
      <c r="BE1080" s="5"/>
      <c r="BM1080" s="20"/>
      <c r="BN1080" s="27"/>
      <c r="CB1080" s="27"/>
      <c r="CC1080" s="27"/>
      <c r="CD1080" s="27"/>
    </row>
    <row r="1081" spans="4:82">
      <c r="D1081" s="27"/>
      <c r="E1081" s="27"/>
      <c r="F1081" s="27"/>
      <c r="G1081" s="27"/>
      <c r="H1081" s="27"/>
      <c r="I1081" s="27"/>
      <c r="J1081" s="27"/>
      <c r="K1081" s="27"/>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8"/>
      <c r="BE1081" s="5"/>
      <c r="BM1081" s="20"/>
      <c r="BN1081" s="27"/>
      <c r="CB1081" s="27"/>
      <c r="CC1081" s="27"/>
      <c r="CD1081" s="27"/>
    </row>
    <row r="1082" spans="4:82">
      <c r="D1082" s="27"/>
      <c r="E1082" s="27"/>
      <c r="F1082" s="27"/>
      <c r="G1082" s="27"/>
      <c r="H1082" s="27"/>
      <c r="I1082" s="27"/>
      <c r="J1082" s="27"/>
      <c r="K1082" s="27"/>
      <c r="L1082" s="27"/>
      <c r="M1082" s="27"/>
      <c r="N1082" s="27"/>
      <c r="O1082" s="27"/>
      <c r="P1082" s="27"/>
      <c r="Q1082" s="27"/>
      <c r="R1082" s="27"/>
      <c r="S1082" s="27"/>
      <c r="T1082" s="27"/>
      <c r="U1082" s="27"/>
      <c r="V1082" s="27"/>
      <c r="W1082" s="27"/>
      <c r="X1082" s="27"/>
      <c r="Y1082" s="27"/>
      <c r="Z1082" s="27"/>
      <c r="AA1082" s="27"/>
      <c r="AB1082" s="27"/>
      <c r="AC1082" s="27"/>
      <c r="AD1082" s="27"/>
      <c r="AE1082" s="27"/>
      <c r="AF1082" s="27"/>
      <c r="AG1082" s="27"/>
      <c r="AH1082" s="27"/>
      <c r="AI1082" s="27"/>
      <c r="AJ1082" s="27"/>
      <c r="AK1082" s="27"/>
      <c r="AL1082" s="27"/>
      <c r="AM1082" s="27"/>
      <c r="AN1082" s="27"/>
      <c r="AO1082" s="27"/>
      <c r="AP1082" s="27"/>
      <c r="AQ1082" s="27"/>
      <c r="AR1082" s="27"/>
      <c r="AS1082" s="27"/>
      <c r="AT1082" s="27"/>
      <c r="AU1082" s="27"/>
      <c r="AV1082" s="27"/>
      <c r="AW1082" s="27"/>
      <c r="AX1082" s="27"/>
      <c r="AY1082" s="27"/>
      <c r="AZ1082" s="27"/>
      <c r="BA1082" s="27"/>
      <c r="BB1082" s="27"/>
      <c r="BC1082" s="27"/>
      <c r="BD1082" s="8"/>
      <c r="BE1082" s="5"/>
      <c r="BM1082" s="20"/>
      <c r="BN1082" s="27"/>
      <c r="CB1082" s="27"/>
      <c r="CC1082" s="27"/>
      <c r="CD1082" s="27"/>
    </row>
    <row r="1083" spans="4:82">
      <c r="D1083" s="27"/>
      <c r="E1083" s="27"/>
      <c r="F1083" s="27"/>
      <c r="G1083" s="27"/>
      <c r="H1083" s="27"/>
      <c r="I1083" s="27"/>
      <c r="J1083" s="27"/>
      <c r="K1083" s="27"/>
      <c r="L1083" s="27"/>
      <c r="M1083" s="27"/>
      <c r="N1083" s="27"/>
      <c r="O1083" s="27"/>
      <c r="P1083" s="27"/>
      <c r="Q1083" s="27"/>
      <c r="R1083" s="27"/>
      <c r="S1083" s="27"/>
      <c r="T1083" s="27"/>
      <c r="U1083" s="27"/>
      <c r="V1083" s="27"/>
      <c r="W1083" s="27"/>
      <c r="X1083" s="27"/>
      <c r="Y1083" s="27"/>
      <c r="Z1083" s="27"/>
      <c r="AA1083" s="27"/>
      <c r="AB1083" s="27"/>
      <c r="AC1083" s="27"/>
      <c r="AD1083" s="27"/>
      <c r="AE1083" s="27"/>
      <c r="AF1083" s="27"/>
      <c r="AG1083" s="27"/>
      <c r="AH1083" s="27"/>
      <c r="AI1083" s="27"/>
      <c r="AJ1083" s="27"/>
      <c r="AK1083" s="27"/>
      <c r="AL1083" s="27"/>
      <c r="AM1083" s="27"/>
      <c r="AN1083" s="27"/>
      <c r="AO1083" s="27"/>
      <c r="AP1083" s="27"/>
      <c r="AQ1083" s="27"/>
      <c r="AR1083" s="27"/>
      <c r="AS1083" s="27"/>
      <c r="AT1083" s="27"/>
      <c r="AU1083" s="27"/>
      <c r="AV1083" s="27"/>
      <c r="AW1083" s="27"/>
      <c r="AX1083" s="27"/>
      <c r="AY1083" s="27"/>
      <c r="AZ1083" s="27"/>
      <c r="BA1083" s="27"/>
      <c r="BB1083" s="27"/>
      <c r="BC1083" s="27"/>
      <c r="BD1083" s="8"/>
      <c r="BE1083" s="5"/>
      <c r="BM1083" s="20"/>
      <c r="BN1083" s="27"/>
      <c r="CB1083" s="27"/>
      <c r="CC1083" s="27"/>
      <c r="CD1083" s="27"/>
    </row>
    <row r="1084" spans="4:82">
      <c r="D1084" s="27"/>
      <c r="E1084" s="27"/>
      <c r="F1084" s="27"/>
      <c r="G1084" s="27"/>
      <c r="H1084" s="27"/>
      <c r="I1084" s="27"/>
      <c r="J1084" s="27"/>
      <c r="K1084" s="27"/>
      <c r="L1084" s="27"/>
      <c r="M1084" s="27"/>
      <c r="N1084" s="27"/>
      <c r="O1084" s="27"/>
      <c r="P1084" s="27"/>
      <c r="Q1084" s="27"/>
      <c r="R1084" s="27"/>
      <c r="S1084" s="27"/>
      <c r="T1084" s="27"/>
      <c r="U1084" s="27"/>
      <c r="V1084" s="27"/>
      <c r="W1084" s="27"/>
      <c r="X1084" s="27"/>
      <c r="Y1084" s="27"/>
      <c r="Z1084" s="27"/>
      <c r="AA1084" s="27"/>
      <c r="AB1084" s="27"/>
      <c r="AC1084" s="27"/>
      <c r="AD1084" s="27"/>
      <c r="AE1084" s="27"/>
      <c r="AF1084" s="27"/>
      <c r="AG1084" s="27"/>
      <c r="AH1084" s="27"/>
      <c r="AI1084" s="27"/>
      <c r="AJ1084" s="27"/>
      <c r="AK1084" s="27"/>
      <c r="AL1084" s="27"/>
      <c r="AM1084" s="27"/>
      <c r="AN1084" s="27"/>
      <c r="AO1084" s="27"/>
      <c r="AP1084" s="27"/>
      <c r="AQ1084" s="27"/>
      <c r="AR1084" s="27"/>
      <c r="AS1084" s="27"/>
      <c r="AT1084" s="27"/>
      <c r="AU1084" s="27"/>
      <c r="AV1084" s="27"/>
      <c r="AW1084" s="27"/>
      <c r="AX1084" s="27"/>
      <c r="AY1084" s="27"/>
      <c r="AZ1084" s="27"/>
      <c r="BA1084" s="27"/>
      <c r="BB1084" s="27"/>
      <c r="BC1084" s="27"/>
      <c r="BD1084" s="8"/>
      <c r="BE1084" s="5"/>
      <c r="BM1084" s="20"/>
      <c r="BN1084" s="27"/>
      <c r="CB1084" s="27"/>
      <c r="CC1084" s="27"/>
      <c r="CD1084" s="27"/>
    </row>
    <row r="1085" spans="4:82">
      <c r="D1085" s="27"/>
      <c r="E1085" s="27"/>
      <c r="F1085" s="27"/>
      <c r="G1085" s="27"/>
      <c r="H1085" s="27"/>
      <c r="I1085" s="27"/>
      <c r="J1085" s="27"/>
      <c r="K1085" s="27"/>
      <c r="L1085" s="27"/>
      <c r="M1085" s="27"/>
      <c r="N1085" s="27"/>
      <c r="O1085" s="27"/>
      <c r="P1085" s="27"/>
      <c r="Q1085" s="27"/>
      <c r="R1085" s="27"/>
      <c r="S1085" s="27"/>
      <c r="T1085" s="27"/>
      <c r="U1085" s="27"/>
      <c r="V1085" s="27"/>
      <c r="W1085" s="27"/>
      <c r="X1085" s="27"/>
      <c r="Y1085" s="27"/>
      <c r="Z1085" s="27"/>
      <c r="AA1085" s="27"/>
      <c r="AB1085" s="27"/>
      <c r="AC1085" s="27"/>
      <c r="AD1085" s="27"/>
      <c r="AE1085" s="27"/>
      <c r="AF1085" s="27"/>
      <c r="AG1085" s="27"/>
      <c r="AH1085" s="27"/>
      <c r="AI1085" s="27"/>
      <c r="AJ1085" s="27"/>
      <c r="AK1085" s="27"/>
      <c r="AL1085" s="27"/>
      <c r="AM1085" s="27"/>
      <c r="AN1085" s="27"/>
      <c r="AO1085" s="27"/>
      <c r="AP1085" s="27"/>
      <c r="AQ1085" s="27"/>
      <c r="AR1085" s="27"/>
      <c r="AS1085" s="27"/>
      <c r="AT1085" s="27"/>
      <c r="AU1085" s="27"/>
      <c r="AV1085" s="27"/>
      <c r="AW1085" s="27"/>
      <c r="AX1085" s="27"/>
      <c r="AY1085" s="27"/>
      <c r="AZ1085" s="27"/>
      <c r="BA1085" s="27"/>
      <c r="BB1085" s="27"/>
      <c r="BC1085" s="27"/>
      <c r="BD1085" s="8"/>
      <c r="BE1085" s="5"/>
      <c r="BM1085" s="20"/>
      <c r="BN1085" s="27"/>
      <c r="CB1085" s="27"/>
      <c r="CC1085" s="27"/>
      <c r="CD1085" s="27"/>
    </row>
    <row r="1086" spans="4:82">
      <c r="D1086" s="27"/>
      <c r="E1086" s="27"/>
      <c r="F1086" s="27"/>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8"/>
      <c r="BE1086" s="5"/>
      <c r="BM1086" s="20"/>
      <c r="BN1086" s="27"/>
      <c r="CB1086" s="27"/>
      <c r="CC1086" s="27"/>
      <c r="CD1086" s="27"/>
    </row>
    <row r="1087" spans="4:82">
      <c r="D1087" s="27"/>
      <c r="E1087" s="27"/>
      <c r="F1087" s="27"/>
      <c r="G1087" s="27"/>
      <c r="H1087" s="27"/>
      <c r="I1087" s="27"/>
      <c r="J1087" s="27"/>
      <c r="K1087" s="27"/>
      <c r="L1087" s="27"/>
      <c r="M1087" s="27"/>
      <c r="N1087" s="27"/>
      <c r="O1087" s="27"/>
      <c r="P1087" s="27"/>
      <c r="Q1087" s="27"/>
      <c r="R1087" s="27"/>
      <c r="S1087" s="27"/>
      <c r="T1087" s="27"/>
      <c r="U1087" s="27"/>
      <c r="V1087" s="27"/>
      <c r="W1087" s="27"/>
      <c r="X1087" s="27"/>
      <c r="Y1087" s="27"/>
      <c r="Z1087" s="27"/>
      <c r="AA1087" s="27"/>
      <c r="AB1087" s="27"/>
      <c r="AC1087" s="27"/>
      <c r="AD1087" s="27"/>
      <c r="AE1087" s="27"/>
      <c r="AF1087" s="27"/>
      <c r="AG1087" s="27"/>
      <c r="AH1087" s="27"/>
      <c r="AI1087" s="27"/>
      <c r="AJ1087" s="27"/>
      <c r="AK1087" s="27"/>
      <c r="AL1087" s="27"/>
      <c r="AM1087" s="27"/>
      <c r="AN1087" s="27"/>
      <c r="AO1087" s="27"/>
      <c r="AP1087" s="27"/>
      <c r="AQ1087" s="27"/>
      <c r="AR1087" s="27"/>
      <c r="AS1087" s="27"/>
      <c r="AT1087" s="27"/>
      <c r="AU1087" s="27"/>
      <c r="AV1087" s="27"/>
      <c r="AW1087" s="27"/>
      <c r="AX1087" s="27"/>
      <c r="AY1087" s="27"/>
      <c r="AZ1087" s="27"/>
      <c r="BA1087" s="27"/>
      <c r="BB1087" s="27"/>
      <c r="BC1087" s="27"/>
      <c r="BD1087" s="8"/>
      <c r="BE1087" s="5"/>
      <c r="BM1087" s="20"/>
      <c r="BN1087" s="27"/>
      <c r="CB1087" s="27"/>
      <c r="CC1087" s="27"/>
      <c r="CD1087" s="27"/>
    </row>
    <row r="1088" spans="4:82">
      <c r="D1088" s="27"/>
      <c r="E1088" s="27"/>
      <c r="F1088" s="27"/>
      <c r="G1088" s="27"/>
      <c r="H1088" s="27"/>
      <c r="I1088" s="27"/>
      <c r="J1088" s="27"/>
      <c r="K1088" s="27"/>
      <c r="L1088" s="27"/>
      <c r="M1088" s="27"/>
      <c r="N1088" s="27"/>
      <c r="O1088" s="27"/>
      <c r="P1088" s="27"/>
      <c r="Q1088" s="27"/>
      <c r="R1088" s="27"/>
      <c r="S1088" s="27"/>
      <c r="T1088" s="27"/>
      <c r="U1088" s="27"/>
      <c r="V1088" s="27"/>
      <c r="W1088" s="27"/>
      <c r="X1088" s="27"/>
      <c r="Y1088" s="27"/>
      <c r="Z1088" s="27"/>
      <c r="AA1088" s="27"/>
      <c r="AB1088" s="27"/>
      <c r="AC1088" s="27"/>
      <c r="AD1088" s="27"/>
      <c r="AE1088" s="27"/>
      <c r="AF1088" s="27"/>
      <c r="AG1088" s="27"/>
      <c r="AH1088" s="27"/>
      <c r="AI1088" s="27"/>
      <c r="AJ1088" s="27"/>
      <c r="AK1088" s="27"/>
      <c r="AL1088" s="27"/>
      <c r="AM1088" s="27"/>
      <c r="AN1088" s="27"/>
      <c r="AO1088" s="27"/>
      <c r="AP1088" s="27"/>
      <c r="AQ1088" s="27"/>
      <c r="AR1088" s="27"/>
      <c r="AS1088" s="27"/>
      <c r="AT1088" s="27"/>
      <c r="AU1088" s="27"/>
      <c r="AV1088" s="27"/>
      <c r="AW1088" s="27"/>
      <c r="AX1088" s="27"/>
      <c r="AY1088" s="27"/>
      <c r="AZ1088" s="27"/>
      <c r="BA1088" s="27"/>
      <c r="BB1088" s="27"/>
      <c r="BC1088" s="27"/>
      <c r="BD1088" s="8"/>
      <c r="BE1088" s="5"/>
      <c r="BM1088" s="20"/>
      <c r="BN1088" s="27"/>
      <c r="CB1088" s="27"/>
      <c r="CC1088" s="27"/>
      <c r="CD1088" s="27"/>
    </row>
    <row r="1089" spans="4:82">
      <c r="D1089" s="27"/>
      <c r="E1089" s="27"/>
      <c r="F1089" s="27"/>
      <c r="G1089" s="27"/>
      <c r="H1089" s="27"/>
      <c r="I1089" s="27"/>
      <c r="J1089" s="27"/>
      <c r="K1089" s="27"/>
      <c r="L1089" s="27"/>
      <c r="M1089" s="27"/>
      <c r="N1089" s="27"/>
      <c r="O1089" s="27"/>
      <c r="P1089" s="27"/>
      <c r="Q1089" s="27"/>
      <c r="R1089" s="27"/>
      <c r="S1089" s="27"/>
      <c r="T1089" s="27"/>
      <c r="U1089" s="27"/>
      <c r="V1089" s="27"/>
      <c r="W1089" s="27"/>
      <c r="X1089" s="27"/>
      <c r="Y1089" s="27"/>
      <c r="Z1089" s="27"/>
      <c r="AA1089" s="27"/>
      <c r="AB1089" s="27"/>
      <c r="AC1089" s="27"/>
      <c r="AD1089" s="27"/>
      <c r="AE1089" s="27"/>
      <c r="AF1089" s="27"/>
      <c r="AG1089" s="27"/>
      <c r="AH1089" s="27"/>
      <c r="AI1089" s="27"/>
      <c r="AJ1089" s="27"/>
      <c r="AK1089" s="27"/>
      <c r="AL1089" s="27"/>
      <c r="AM1089" s="27"/>
      <c r="AN1089" s="27"/>
      <c r="AO1089" s="27"/>
      <c r="AP1089" s="27"/>
      <c r="AQ1089" s="27"/>
      <c r="AR1089" s="27"/>
      <c r="AS1089" s="27"/>
      <c r="AT1089" s="27"/>
      <c r="AU1089" s="27"/>
      <c r="AV1089" s="27"/>
      <c r="AW1089" s="27"/>
      <c r="AX1089" s="27"/>
      <c r="AY1089" s="27"/>
      <c r="AZ1089" s="27"/>
      <c r="BA1089" s="27"/>
      <c r="BB1089" s="27"/>
      <c r="BC1089" s="27"/>
      <c r="BD1089" s="8"/>
      <c r="BE1089" s="5"/>
      <c r="BM1089" s="20"/>
      <c r="BN1089" s="27"/>
      <c r="CB1089" s="27"/>
      <c r="CC1089" s="27"/>
      <c r="CD1089" s="27"/>
    </row>
    <row r="1090" spans="4:82">
      <c r="D1090" s="27"/>
      <c r="E1090" s="27"/>
      <c r="F1090" s="27"/>
      <c r="G1090" s="27"/>
      <c r="H1090" s="27"/>
      <c r="I1090" s="27"/>
      <c r="J1090" s="27"/>
      <c r="K1090" s="27"/>
      <c r="L1090" s="27"/>
      <c r="M1090" s="27"/>
      <c r="N1090" s="27"/>
      <c r="O1090" s="27"/>
      <c r="P1090" s="27"/>
      <c r="Q1090" s="27"/>
      <c r="R1090" s="27"/>
      <c r="S1090" s="27"/>
      <c r="T1090" s="27"/>
      <c r="U1090" s="27"/>
      <c r="V1090" s="27"/>
      <c r="W1090" s="27"/>
      <c r="X1090" s="27"/>
      <c r="Y1090" s="27"/>
      <c r="Z1090" s="27"/>
      <c r="AA1090" s="27"/>
      <c r="AB1090" s="27"/>
      <c r="AC1090" s="27"/>
      <c r="AD1090" s="27"/>
      <c r="AE1090" s="27"/>
      <c r="AF1090" s="27"/>
      <c r="AG1090" s="27"/>
      <c r="AH1090" s="27"/>
      <c r="AI1090" s="27"/>
      <c r="AJ1090" s="27"/>
      <c r="AK1090" s="27"/>
      <c r="AL1090" s="27"/>
      <c r="AM1090" s="27"/>
      <c r="AN1090" s="27"/>
      <c r="AO1090" s="27"/>
      <c r="AP1090" s="27"/>
      <c r="AQ1090" s="27"/>
      <c r="AR1090" s="27"/>
      <c r="AS1090" s="27"/>
      <c r="AT1090" s="27"/>
      <c r="AU1090" s="27"/>
      <c r="AV1090" s="27"/>
      <c r="AW1090" s="27"/>
      <c r="AX1090" s="27"/>
      <c r="AY1090" s="27"/>
      <c r="AZ1090" s="27"/>
      <c r="BA1090" s="27"/>
      <c r="BB1090" s="27"/>
      <c r="BC1090" s="27"/>
      <c r="BD1090" s="8"/>
      <c r="BE1090" s="5"/>
      <c r="BM1090" s="20"/>
      <c r="BN1090" s="27"/>
      <c r="CB1090" s="27"/>
      <c r="CC1090" s="27"/>
      <c r="CD1090" s="27"/>
    </row>
    <row r="1091" spans="4:82">
      <c r="D1091" s="27"/>
      <c r="E1091" s="27"/>
      <c r="F1091" s="27"/>
      <c r="G1091" s="27"/>
      <c r="H1091" s="27"/>
      <c r="I1091" s="27"/>
      <c r="J1091" s="27"/>
      <c r="K1091" s="27"/>
      <c r="L1091" s="27"/>
      <c r="M1091" s="27"/>
      <c r="N1091" s="27"/>
      <c r="O1091" s="27"/>
      <c r="P1091" s="27"/>
      <c r="Q1091" s="27"/>
      <c r="R1091" s="27"/>
      <c r="S1091" s="27"/>
      <c r="T1091" s="27"/>
      <c r="U1091" s="27"/>
      <c r="V1091" s="27"/>
      <c r="W1091" s="27"/>
      <c r="X1091" s="27"/>
      <c r="Y1091" s="27"/>
      <c r="Z1091" s="27"/>
      <c r="AA1091" s="27"/>
      <c r="AB1091" s="27"/>
      <c r="AC1091" s="27"/>
      <c r="AD1091" s="27"/>
      <c r="AE1091" s="27"/>
      <c r="AF1091" s="27"/>
      <c r="AG1091" s="27"/>
      <c r="AH1091" s="27"/>
      <c r="AI1091" s="27"/>
      <c r="AJ1091" s="27"/>
      <c r="AK1091" s="27"/>
      <c r="AL1091" s="27"/>
      <c r="AM1091" s="27"/>
      <c r="AN1091" s="27"/>
      <c r="AO1091" s="27"/>
      <c r="AP1091" s="27"/>
      <c r="AQ1091" s="27"/>
      <c r="AR1091" s="27"/>
      <c r="AS1091" s="27"/>
      <c r="AT1091" s="27"/>
      <c r="AU1091" s="27"/>
      <c r="AV1091" s="27"/>
      <c r="AW1091" s="27"/>
      <c r="AX1091" s="27"/>
      <c r="AY1091" s="27"/>
      <c r="AZ1091" s="27"/>
      <c r="BA1091" s="27"/>
      <c r="BB1091" s="27"/>
      <c r="BC1091" s="27"/>
      <c r="BD1091" s="8"/>
      <c r="BE1091" s="5"/>
      <c r="BM1091" s="20"/>
      <c r="BN1091" s="27"/>
      <c r="CB1091" s="27"/>
      <c r="CC1091" s="27"/>
      <c r="CD1091" s="27"/>
    </row>
    <row r="1092" spans="4:82">
      <c r="D1092" s="27"/>
      <c r="E1092" s="27"/>
      <c r="F1092" s="27"/>
      <c r="G1092" s="27"/>
      <c r="H1092" s="27"/>
      <c r="I1092" s="27"/>
      <c r="J1092" s="27"/>
      <c r="K1092" s="27"/>
      <c r="L1092" s="27"/>
      <c r="M1092" s="27"/>
      <c r="N1092" s="27"/>
      <c r="O1092" s="27"/>
      <c r="P1092" s="27"/>
      <c r="Q1092" s="27"/>
      <c r="R1092" s="27"/>
      <c r="S1092" s="27"/>
      <c r="T1092" s="27"/>
      <c r="U1092" s="27"/>
      <c r="V1092" s="27"/>
      <c r="W1092" s="27"/>
      <c r="X1092" s="27"/>
      <c r="Y1092" s="27"/>
      <c r="Z1092" s="27"/>
      <c r="AA1092" s="27"/>
      <c r="AB1092" s="27"/>
      <c r="AC1092" s="27"/>
      <c r="AD1092" s="27"/>
      <c r="AE1092" s="27"/>
      <c r="AF1092" s="27"/>
      <c r="AG1092" s="27"/>
      <c r="AH1092" s="27"/>
      <c r="AI1092" s="27"/>
      <c r="AJ1092" s="27"/>
      <c r="AK1092" s="27"/>
      <c r="AL1092" s="27"/>
      <c r="AM1092" s="27"/>
      <c r="AN1092" s="27"/>
      <c r="AO1092" s="27"/>
      <c r="AP1092" s="27"/>
      <c r="AQ1092" s="27"/>
      <c r="AR1092" s="27"/>
      <c r="AS1092" s="27"/>
      <c r="AT1092" s="27"/>
      <c r="AU1092" s="27"/>
      <c r="AV1092" s="27"/>
      <c r="AW1092" s="27"/>
      <c r="AX1092" s="27"/>
      <c r="AY1092" s="27"/>
      <c r="AZ1092" s="27"/>
      <c r="BA1092" s="27"/>
      <c r="BB1092" s="27"/>
      <c r="BC1092" s="27"/>
      <c r="BD1092" s="8"/>
      <c r="BE1092" s="5"/>
      <c r="BM1092" s="20"/>
      <c r="BN1092" s="27"/>
      <c r="CB1092" s="27"/>
      <c r="CC1092" s="27"/>
      <c r="CD1092" s="27"/>
    </row>
    <row r="1093" spans="4:82">
      <c r="D1093" s="27"/>
      <c r="E1093" s="27"/>
      <c r="F1093" s="27"/>
      <c r="G1093" s="27"/>
      <c r="H1093" s="27"/>
      <c r="I1093" s="27"/>
      <c r="J1093" s="27"/>
      <c r="K1093" s="27"/>
      <c r="L1093" s="27"/>
      <c r="M1093" s="27"/>
      <c r="N1093" s="27"/>
      <c r="O1093" s="27"/>
      <c r="P1093" s="27"/>
      <c r="Q1093" s="27"/>
      <c r="R1093" s="27"/>
      <c r="S1093" s="27"/>
      <c r="T1093" s="27"/>
      <c r="U1093" s="27"/>
      <c r="V1093" s="27"/>
      <c r="W1093" s="27"/>
      <c r="X1093" s="27"/>
      <c r="Y1093" s="27"/>
      <c r="Z1093" s="27"/>
      <c r="AA1093" s="27"/>
      <c r="AB1093" s="27"/>
      <c r="AC1093" s="27"/>
      <c r="AD1093" s="27"/>
      <c r="AE1093" s="27"/>
      <c r="AF1093" s="27"/>
      <c r="AG1093" s="27"/>
      <c r="AH1093" s="27"/>
      <c r="AI1093" s="27"/>
      <c r="AJ1093" s="27"/>
      <c r="AK1093" s="27"/>
      <c r="AL1093" s="27"/>
      <c r="AM1093" s="27"/>
      <c r="AN1093" s="27"/>
      <c r="AO1093" s="27"/>
      <c r="AP1093" s="27"/>
      <c r="AQ1093" s="27"/>
      <c r="AR1093" s="27"/>
      <c r="AS1093" s="27"/>
      <c r="AT1093" s="27"/>
      <c r="AU1093" s="27"/>
      <c r="AV1093" s="27"/>
      <c r="AW1093" s="27"/>
      <c r="AX1093" s="27"/>
      <c r="AY1093" s="27"/>
      <c r="AZ1093" s="27"/>
      <c r="BA1093" s="27"/>
      <c r="BB1093" s="27"/>
      <c r="BC1093" s="27"/>
      <c r="BD1093" s="8"/>
      <c r="BE1093" s="5"/>
      <c r="BM1093" s="20"/>
      <c r="BN1093" s="27"/>
      <c r="CB1093" s="27"/>
      <c r="CC1093" s="27"/>
      <c r="CD1093" s="27"/>
    </row>
    <row r="1094" spans="4:82">
      <c r="D1094" s="27"/>
      <c r="E1094" s="27"/>
      <c r="F1094" s="27"/>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8"/>
      <c r="BE1094" s="5"/>
      <c r="BM1094" s="20"/>
      <c r="BN1094" s="27"/>
      <c r="CB1094" s="27"/>
      <c r="CC1094" s="27"/>
      <c r="CD1094" s="27"/>
    </row>
    <row r="1095" spans="4:82">
      <c r="D1095" s="27"/>
      <c r="E1095" s="27"/>
      <c r="F1095" s="27"/>
      <c r="G1095" s="27"/>
      <c r="H1095" s="27"/>
      <c r="I1095" s="27"/>
      <c r="J1095" s="27"/>
      <c r="K1095" s="27"/>
      <c r="L1095" s="27"/>
      <c r="M1095" s="27"/>
      <c r="N1095" s="27"/>
      <c r="O1095" s="27"/>
      <c r="P1095" s="27"/>
      <c r="Q1095" s="27"/>
      <c r="R1095" s="27"/>
      <c r="S1095" s="27"/>
      <c r="T1095" s="27"/>
      <c r="U1095" s="27"/>
      <c r="V1095" s="27"/>
      <c r="W1095" s="27"/>
      <c r="X1095" s="27"/>
      <c r="Y1095" s="27"/>
      <c r="Z1095" s="27"/>
      <c r="AA1095" s="27"/>
      <c r="AB1095" s="27"/>
      <c r="AC1095" s="27"/>
      <c r="AD1095" s="27"/>
      <c r="AE1095" s="27"/>
      <c r="AF1095" s="27"/>
      <c r="AG1095" s="27"/>
      <c r="AH1095" s="27"/>
      <c r="AI1095" s="27"/>
      <c r="AJ1095" s="27"/>
      <c r="AK1095" s="27"/>
      <c r="AL1095" s="27"/>
      <c r="AM1095" s="27"/>
      <c r="AN1095" s="27"/>
      <c r="AO1095" s="27"/>
      <c r="AP1095" s="27"/>
      <c r="AQ1095" s="27"/>
      <c r="AR1095" s="27"/>
      <c r="AS1095" s="27"/>
      <c r="AT1095" s="27"/>
      <c r="AU1095" s="27"/>
      <c r="AV1095" s="27"/>
      <c r="AW1095" s="27"/>
      <c r="AX1095" s="27"/>
      <c r="AY1095" s="27"/>
      <c r="AZ1095" s="27"/>
      <c r="BA1095" s="27"/>
      <c r="BB1095" s="27"/>
      <c r="BC1095" s="27"/>
      <c r="BD1095" s="8"/>
      <c r="BE1095" s="5"/>
      <c r="BM1095" s="20"/>
      <c r="BN1095" s="27"/>
      <c r="CB1095" s="27"/>
      <c r="CC1095" s="27"/>
      <c r="CD1095" s="27"/>
    </row>
    <row r="1096" spans="4:82">
      <c r="D1096" s="27"/>
      <c r="E1096" s="27"/>
      <c r="F1096" s="27"/>
      <c r="G1096" s="27"/>
      <c r="H1096" s="27"/>
      <c r="I1096" s="27"/>
      <c r="J1096" s="27"/>
      <c r="K1096" s="27"/>
      <c r="L1096" s="27"/>
      <c r="M1096" s="27"/>
      <c r="N1096" s="27"/>
      <c r="O1096" s="27"/>
      <c r="P1096" s="27"/>
      <c r="Q1096" s="27"/>
      <c r="R1096" s="27"/>
      <c r="S1096" s="27"/>
      <c r="T1096" s="27"/>
      <c r="U1096" s="27"/>
      <c r="V1096" s="27"/>
      <c r="W1096" s="27"/>
      <c r="X1096" s="27"/>
      <c r="Y1096" s="27"/>
      <c r="Z1096" s="27"/>
      <c r="AA1096" s="27"/>
      <c r="AB1096" s="27"/>
      <c r="AC1096" s="27"/>
      <c r="AD1096" s="27"/>
      <c r="AE1096" s="27"/>
      <c r="AF1096" s="27"/>
      <c r="AG1096" s="27"/>
      <c r="AH1096" s="27"/>
      <c r="AI1096" s="27"/>
      <c r="AJ1096" s="27"/>
      <c r="AK1096" s="27"/>
      <c r="AL1096" s="27"/>
      <c r="AM1096" s="27"/>
      <c r="AN1096" s="27"/>
      <c r="AO1096" s="27"/>
      <c r="AP1096" s="27"/>
      <c r="AQ1096" s="27"/>
      <c r="AR1096" s="27"/>
      <c r="AS1096" s="27"/>
      <c r="AT1096" s="27"/>
      <c r="AU1096" s="27"/>
      <c r="AV1096" s="27"/>
      <c r="AW1096" s="27"/>
      <c r="AX1096" s="27"/>
      <c r="AY1096" s="27"/>
      <c r="AZ1096" s="27"/>
      <c r="BA1096" s="27"/>
      <c r="BB1096" s="27"/>
      <c r="BC1096" s="27"/>
      <c r="BD1096" s="8"/>
      <c r="BE1096" s="5"/>
      <c r="BM1096" s="20"/>
      <c r="BN1096" s="27"/>
      <c r="CB1096" s="27"/>
      <c r="CC1096" s="27"/>
      <c r="CD1096" s="27"/>
    </row>
    <row r="1097" spans="4:82">
      <c r="D1097" s="27"/>
      <c r="E1097" s="27"/>
      <c r="F1097" s="27"/>
      <c r="G1097" s="27"/>
      <c r="H1097" s="27"/>
      <c r="I1097" s="27"/>
      <c r="J1097" s="27"/>
      <c r="K1097" s="27"/>
      <c r="L1097" s="27"/>
      <c r="M1097" s="27"/>
      <c r="N1097" s="27"/>
      <c r="O1097" s="27"/>
      <c r="P1097" s="27"/>
      <c r="Q1097" s="27"/>
      <c r="R1097" s="27"/>
      <c r="S1097" s="27"/>
      <c r="T1097" s="27"/>
      <c r="U1097" s="27"/>
      <c r="V1097" s="27"/>
      <c r="W1097" s="27"/>
      <c r="X1097" s="27"/>
      <c r="Y1097" s="27"/>
      <c r="Z1097" s="27"/>
      <c r="AA1097" s="27"/>
      <c r="AB1097" s="27"/>
      <c r="AC1097" s="27"/>
      <c r="AD1097" s="27"/>
      <c r="AE1097" s="27"/>
      <c r="AF1097" s="27"/>
      <c r="AG1097" s="27"/>
      <c r="AH1097" s="27"/>
      <c r="AI1097" s="27"/>
      <c r="AJ1097" s="27"/>
      <c r="AK1097" s="27"/>
      <c r="AL1097" s="27"/>
      <c r="AM1097" s="27"/>
      <c r="AN1097" s="27"/>
      <c r="AO1097" s="27"/>
      <c r="AP1097" s="27"/>
      <c r="AQ1097" s="27"/>
      <c r="AR1097" s="27"/>
      <c r="AS1097" s="27"/>
      <c r="AT1097" s="27"/>
      <c r="AU1097" s="27"/>
      <c r="AV1097" s="27"/>
      <c r="AW1097" s="27"/>
      <c r="AX1097" s="27"/>
      <c r="AY1097" s="27"/>
      <c r="AZ1097" s="27"/>
      <c r="BA1097" s="27"/>
      <c r="BB1097" s="27"/>
      <c r="BC1097" s="27"/>
      <c r="BD1097" s="8"/>
      <c r="BE1097" s="5"/>
      <c r="BM1097" s="20"/>
      <c r="BN1097" s="27"/>
      <c r="CB1097" s="27"/>
      <c r="CC1097" s="27"/>
      <c r="CD1097" s="27"/>
    </row>
    <row r="1098" spans="4:82">
      <c r="D1098" s="27"/>
      <c r="E1098" s="27"/>
      <c r="F1098" s="27"/>
      <c r="G1098" s="27"/>
      <c r="H1098" s="27"/>
      <c r="I1098" s="27"/>
      <c r="J1098" s="27"/>
      <c r="K1098" s="27"/>
      <c r="L1098" s="27"/>
      <c r="M1098" s="27"/>
      <c r="N1098" s="27"/>
      <c r="O1098" s="27"/>
      <c r="P1098" s="27"/>
      <c r="Q1098" s="27"/>
      <c r="R1098" s="27"/>
      <c r="S1098" s="27"/>
      <c r="T1098" s="27"/>
      <c r="U1098" s="27"/>
      <c r="V1098" s="27"/>
      <c r="W1098" s="27"/>
      <c r="X1098" s="27"/>
      <c r="Y1098" s="27"/>
      <c r="Z1098" s="27"/>
      <c r="AA1098" s="27"/>
      <c r="AB1098" s="27"/>
      <c r="AC1098" s="27"/>
      <c r="AD1098" s="27"/>
      <c r="AE1098" s="27"/>
      <c r="AF1098" s="27"/>
      <c r="AG1098" s="27"/>
      <c r="AH1098" s="27"/>
      <c r="AI1098" s="27"/>
      <c r="AJ1098" s="27"/>
      <c r="AK1098" s="27"/>
      <c r="AL1098" s="27"/>
      <c r="AM1098" s="27"/>
      <c r="AN1098" s="27"/>
      <c r="AO1098" s="27"/>
      <c r="AP1098" s="27"/>
      <c r="AQ1098" s="27"/>
      <c r="AR1098" s="27"/>
      <c r="AS1098" s="27"/>
      <c r="AT1098" s="27"/>
      <c r="AU1098" s="27"/>
      <c r="AV1098" s="27"/>
      <c r="AW1098" s="27"/>
      <c r="AX1098" s="27"/>
      <c r="AY1098" s="27"/>
      <c r="AZ1098" s="27"/>
      <c r="BA1098" s="27"/>
      <c r="BB1098" s="27"/>
      <c r="BC1098" s="27"/>
      <c r="BD1098" s="8"/>
      <c r="BE1098" s="5"/>
      <c r="BM1098" s="20"/>
      <c r="BN1098" s="27"/>
      <c r="CB1098" s="27"/>
      <c r="CC1098" s="27"/>
      <c r="CD1098" s="27"/>
    </row>
    <row r="1099" spans="4:82">
      <c r="D1099" s="27"/>
      <c r="E1099" s="27"/>
      <c r="F1099" s="27"/>
      <c r="G1099" s="27"/>
      <c r="H1099" s="27"/>
      <c r="I1099" s="27"/>
      <c r="J1099" s="27"/>
      <c r="K1099" s="27"/>
      <c r="L1099" s="27"/>
      <c r="M1099" s="27"/>
      <c r="N1099" s="27"/>
      <c r="O1099" s="27"/>
      <c r="P1099" s="27"/>
      <c r="Q1099" s="27"/>
      <c r="R1099" s="27"/>
      <c r="S1099" s="27"/>
      <c r="T1099" s="27"/>
      <c r="U1099" s="27"/>
      <c r="V1099" s="27"/>
      <c r="W1099" s="27"/>
      <c r="X1099" s="27"/>
      <c r="Y1099" s="27"/>
      <c r="Z1099" s="27"/>
      <c r="AA1099" s="27"/>
      <c r="AB1099" s="27"/>
      <c r="AC1099" s="27"/>
      <c r="AD1099" s="27"/>
      <c r="AE1099" s="27"/>
      <c r="AF1099" s="27"/>
      <c r="AG1099" s="27"/>
      <c r="AH1099" s="27"/>
      <c r="AI1099" s="27"/>
      <c r="AJ1099" s="27"/>
      <c r="AK1099" s="27"/>
      <c r="AL1099" s="27"/>
      <c r="AM1099" s="27"/>
      <c r="AN1099" s="27"/>
      <c r="AO1099" s="27"/>
      <c r="AP1099" s="27"/>
      <c r="AQ1099" s="27"/>
      <c r="AR1099" s="27"/>
      <c r="AS1099" s="27"/>
      <c r="AT1099" s="27"/>
      <c r="AU1099" s="27"/>
      <c r="AV1099" s="27"/>
      <c r="AW1099" s="27"/>
      <c r="AX1099" s="27"/>
      <c r="AY1099" s="27"/>
      <c r="AZ1099" s="27"/>
      <c r="BA1099" s="27"/>
      <c r="BB1099" s="27"/>
      <c r="BC1099" s="27"/>
      <c r="BD1099" s="8"/>
      <c r="BE1099" s="5"/>
      <c r="BM1099" s="20"/>
      <c r="BN1099" s="27"/>
      <c r="CB1099" s="27"/>
      <c r="CC1099" s="27"/>
      <c r="CD1099" s="27"/>
    </row>
    <row r="1100" spans="4:82">
      <c r="D1100" s="27"/>
      <c r="E1100" s="27"/>
      <c r="F1100" s="27"/>
      <c r="G1100" s="27"/>
      <c r="H1100" s="27"/>
      <c r="I1100" s="27"/>
      <c r="J1100" s="27"/>
      <c r="K1100" s="27"/>
      <c r="L1100" s="27"/>
      <c r="M1100" s="27"/>
      <c r="N1100" s="27"/>
      <c r="O1100" s="27"/>
      <c r="P1100" s="27"/>
      <c r="Q1100" s="27"/>
      <c r="R1100" s="27"/>
      <c r="S1100" s="27"/>
      <c r="T1100" s="27"/>
      <c r="U1100" s="27"/>
      <c r="V1100" s="27"/>
      <c r="W1100" s="27"/>
      <c r="X1100" s="27"/>
      <c r="Y1100" s="27"/>
      <c r="Z1100" s="27"/>
      <c r="AA1100" s="27"/>
      <c r="AB1100" s="27"/>
      <c r="AC1100" s="27"/>
      <c r="AD1100" s="27"/>
      <c r="AE1100" s="27"/>
      <c r="AF1100" s="27"/>
      <c r="AG1100" s="27"/>
      <c r="AH1100" s="27"/>
      <c r="AI1100" s="27"/>
      <c r="AJ1100" s="27"/>
      <c r="AK1100" s="27"/>
      <c r="AL1100" s="27"/>
      <c r="AM1100" s="27"/>
      <c r="AN1100" s="27"/>
      <c r="AO1100" s="27"/>
      <c r="AP1100" s="27"/>
      <c r="AQ1100" s="27"/>
      <c r="AR1100" s="27"/>
      <c r="AS1100" s="27"/>
      <c r="AT1100" s="27"/>
      <c r="AU1100" s="27"/>
      <c r="AV1100" s="27"/>
      <c r="AW1100" s="27"/>
      <c r="AX1100" s="27"/>
      <c r="AY1100" s="27"/>
      <c r="AZ1100" s="27"/>
      <c r="BA1100" s="27"/>
      <c r="BB1100" s="27"/>
      <c r="BC1100" s="27"/>
      <c r="BD1100" s="8"/>
      <c r="BE1100" s="5"/>
      <c r="BM1100" s="20"/>
      <c r="BN1100" s="27"/>
      <c r="CB1100" s="27"/>
      <c r="CC1100" s="27"/>
      <c r="CD1100" s="27"/>
    </row>
    <row r="1101" spans="4:82">
      <c r="D1101" s="27"/>
      <c r="E1101" s="27"/>
      <c r="F1101" s="27"/>
      <c r="G1101" s="27"/>
      <c r="H1101" s="27"/>
      <c r="I1101" s="27"/>
      <c r="J1101" s="27"/>
      <c r="K1101" s="27"/>
      <c r="L1101" s="27"/>
      <c r="M1101" s="27"/>
      <c r="N1101" s="27"/>
      <c r="O1101" s="27"/>
      <c r="P1101" s="27"/>
      <c r="Q1101" s="27"/>
      <c r="R1101" s="27"/>
      <c r="S1101" s="27"/>
      <c r="T1101" s="27"/>
      <c r="U1101" s="27"/>
      <c r="V1101" s="27"/>
      <c r="W1101" s="27"/>
      <c r="X1101" s="27"/>
      <c r="Y1101" s="27"/>
      <c r="Z1101" s="27"/>
      <c r="AA1101" s="27"/>
      <c r="AB1101" s="27"/>
      <c r="AC1101" s="27"/>
      <c r="AD1101" s="27"/>
      <c r="AE1101" s="27"/>
      <c r="AF1101" s="27"/>
      <c r="AG1101" s="27"/>
      <c r="AH1101" s="27"/>
      <c r="AI1101" s="27"/>
      <c r="AJ1101" s="27"/>
      <c r="AK1101" s="27"/>
      <c r="AL1101" s="27"/>
      <c r="AM1101" s="27"/>
      <c r="AN1101" s="27"/>
      <c r="AO1101" s="27"/>
      <c r="AP1101" s="27"/>
      <c r="AQ1101" s="27"/>
      <c r="AR1101" s="27"/>
      <c r="AS1101" s="27"/>
      <c r="AT1101" s="27"/>
      <c r="AU1101" s="27"/>
      <c r="AV1101" s="27"/>
      <c r="AW1101" s="27"/>
      <c r="AX1101" s="27"/>
      <c r="AY1101" s="27"/>
      <c r="AZ1101" s="27"/>
      <c r="BA1101" s="27"/>
      <c r="BB1101" s="27"/>
      <c r="BC1101" s="27"/>
      <c r="BD1101" s="8"/>
      <c r="BE1101" s="5"/>
      <c r="BM1101" s="20"/>
      <c r="BN1101" s="27"/>
      <c r="CB1101" s="27"/>
      <c r="CC1101" s="27"/>
      <c r="CD1101" s="27"/>
    </row>
    <row r="1102" spans="4:82">
      <c r="D1102" s="27"/>
      <c r="E1102" s="27"/>
      <c r="F1102" s="27"/>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8"/>
      <c r="BE1102" s="5"/>
      <c r="BM1102" s="20"/>
      <c r="BN1102" s="27"/>
      <c r="CB1102" s="27"/>
      <c r="CC1102" s="27"/>
      <c r="CD1102" s="27"/>
    </row>
    <row r="1103" spans="4:82">
      <c r="D1103" s="27"/>
      <c r="E1103" s="27"/>
      <c r="F1103" s="27"/>
      <c r="G1103" s="27"/>
      <c r="H1103" s="27"/>
      <c r="I1103" s="27"/>
      <c r="J1103" s="27"/>
      <c r="K1103" s="27"/>
      <c r="L1103" s="27"/>
      <c r="M1103" s="27"/>
      <c r="N1103" s="27"/>
      <c r="O1103" s="27"/>
      <c r="P1103" s="27"/>
      <c r="Q1103" s="27"/>
      <c r="R1103" s="27"/>
      <c r="S1103" s="27"/>
      <c r="T1103" s="27"/>
      <c r="U1103" s="27"/>
      <c r="V1103" s="27"/>
      <c r="W1103" s="27"/>
      <c r="X1103" s="27"/>
      <c r="Y1103" s="27"/>
      <c r="Z1103" s="27"/>
      <c r="AA1103" s="27"/>
      <c r="AB1103" s="27"/>
      <c r="AC1103" s="27"/>
      <c r="AD1103" s="27"/>
      <c r="AE1103" s="27"/>
      <c r="AF1103" s="27"/>
      <c r="AG1103" s="27"/>
      <c r="AH1103" s="27"/>
      <c r="AI1103" s="27"/>
      <c r="AJ1103" s="27"/>
      <c r="AK1103" s="27"/>
      <c r="AL1103" s="27"/>
      <c r="AM1103" s="27"/>
      <c r="AN1103" s="27"/>
      <c r="AO1103" s="27"/>
      <c r="AP1103" s="27"/>
      <c r="AQ1103" s="27"/>
      <c r="AR1103" s="27"/>
      <c r="AS1103" s="27"/>
      <c r="AT1103" s="27"/>
      <c r="AU1103" s="27"/>
      <c r="AV1103" s="27"/>
      <c r="AW1103" s="27"/>
      <c r="AX1103" s="27"/>
      <c r="AY1103" s="27"/>
      <c r="AZ1103" s="27"/>
      <c r="BA1103" s="27"/>
      <c r="BB1103" s="27"/>
      <c r="BC1103" s="27"/>
      <c r="BD1103" s="8"/>
      <c r="BE1103" s="5"/>
      <c r="BM1103" s="20"/>
      <c r="BN1103" s="27"/>
      <c r="CB1103" s="27"/>
      <c r="CC1103" s="27"/>
      <c r="CD1103" s="27"/>
    </row>
    <row r="1104" spans="4:82">
      <c r="D1104" s="27"/>
      <c r="E1104" s="27"/>
      <c r="F1104" s="27"/>
      <c r="G1104" s="27"/>
      <c r="H1104" s="27"/>
      <c r="I1104" s="27"/>
      <c r="J1104" s="27"/>
      <c r="K1104" s="27"/>
      <c r="L1104" s="27"/>
      <c r="M1104" s="27"/>
      <c r="N1104" s="27"/>
      <c r="O1104" s="27"/>
      <c r="P1104" s="27"/>
      <c r="Q1104" s="27"/>
      <c r="R1104" s="27"/>
      <c r="S1104" s="27"/>
      <c r="T1104" s="27"/>
      <c r="U1104" s="27"/>
      <c r="V1104" s="27"/>
      <c r="W1104" s="27"/>
      <c r="X1104" s="27"/>
      <c r="Y1104" s="27"/>
      <c r="Z1104" s="27"/>
      <c r="AA1104" s="27"/>
      <c r="AB1104" s="27"/>
      <c r="AC1104" s="27"/>
      <c r="AD1104" s="27"/>
      <c r="AE1104" s="27"/>
      <c r="AF1104" s="27"/>
      <c r="AG1104" s="27"/>
      <c r="AH1104" s="27"/>
      <c r="AI1104" s="27"/>
      <c r="AJ1104" s="27"/>
      <c r="AK1104" s="27"/>
      <c r="AL1104" s="27"/>
      <c r="AM1104" s="27"/>
      <c r="AN1104" s="27"/>
      <c r="AO1104" s="27"/>
      <c r="AP1104" s="27"/>
      <c r="AQ1104" s="27"/>
      <c r="AR1104" s="27"/>
      <c r="AS1104" s="27"/>
      <c r="AT1104" s="27"/>
      <c r="AU1104" s="27"/>
      <c r="AV1104" s="27"/>
      <c r="AW1104" s="27"/>
      <c r="AX1104" s="27"/>
      <c r="AY1104" s="27"/>
      <c r="AZ1104" s="27"/>
      <c r="BA1104" s="27"/>
      <c r="BB1104" s="27"/>
      <c r="BC1104" s="27"/>
      <c r="BD1104" s="8"/>
      <c r="BE1104" s="5"/>
      <c r="BM1104" s="20"/>
      <c r="BN1104" s="27"/>
      <c r="CB1104" s="27"/>
      <c r="CC1104" s="27"/>
      <c r="CD1104" s="27"/>
    </row>
    <row r="1105" spans="4:82">
      <c r="D1105" s="27"/>
      <c r="E1105" s="27"/>
      <c r="F1105" s="27"/>
      <c r="G1105" s="27"/>
      <c r="H1105" s="27"/>
      <c r="I1105" s="27"/>
      <c r="J1105" s="27"/>
      <c r="K1105" s="27"/>
      <c r="L1105" s="27"/>
      <c r="M1105" s="27"/>
      <c r="N1105" s="27"/>
      <c r="O1105" s="27"/>
      <c r="P1105" s="27"/>
      <c r="Q1105" s="27"/>
      <c r="R1105" s="27"/>
      <c r="S1105" s="27"/>
      <c r="T1105" s="27"/>
      <c r="U1105" s="27"/>
      <c r="V1105" s="27"/>
      <c r="W1105" s="27"/>
      <c r="X1105" s="27"/>
      <c r="Y1105" s="27"/>
      <c r="Z1105" s="27"/>
      <c r="AA1105" s="27"/>
      <c r="AB1105" s="27"/>
      <c r="AC1105" s="27"/>
      <c r="AD1105" s="27"/>
      <c r="AE1105" s="27"/>
      <c r="AF1105" s="27"/>
      <c r="AG1105" s="27"/>
      <c r="AH1105" s="27"/>
      <c r="AI1105" s="27"/>
      <c r="AJ1105" s="27"/>
      <c r="AK1105" s="27"/>
      <c r="AL1105" s="27"/>
      <c r="AM1105" s="27"/>
      <c r="AN1105" s="27"/>
      <c r="AO1105" s="27"/>
      <c r="AP1105" s="27"/>
      <c r="AQ1105" s="27"/>
      <c r="AR1105" s="27"/>
      <c r="AS1105" s="27"/>
      <c r="AT1105" s="27"/>
      <c r="AU1105" s="27"/>
      <c r="AV1105" s="27"/>
      <c r="AW1105" s="27"/>
      <c r="AX1105" s="27"/>
      <c r="AY1105" s="27"/>
      <c r="AZ1105" s="27"/>
      <c r="BA1105" s="27"/>
      <c r="BB1105" s="27"/>
      <c r="BC1105" s="27"/>
      <c r="BD1105" s="8"/>
      <c r="BE1105" s="5"/>
      <c r="BM1105" s="20"/>
      <c r="BN1105" s="27"/>
      <c r="CB1105" s="27"/>
      <c r="CC1105" s="27"/>
      <c r="CD1105" s="27"/>
    </row>
    <row r="1106" spans="4:82">
      <c r="D1106" s="27"/>
      <c r="E1106" s="27"/>
      <c r="F1106" s="27"/>
      <c r="G1106" s="27"/>
      <c r="H1106" s="27"/>
      <c r="I1106" s="27"/>
      <c r="J1106" s="27"/>
      <c r="K1106" s="27"/>
      <c r="L1106" s="27"/>
      <c r="M1106" s="27"/>
      <c r="N1106" s="27"/>
      <c r="O1106" s="27"/>
      <c r="P1106" s="27"/>
      <c r="Q1106" s="27"/>
      <c r="R1106" s="27"/>
      <c r="S1106" s="27"/>
      <c r="T1106" s="27"/>
      <c r="U1106" s="27"/>
      <c r="V1106" s="27"/>
      <c r="W1106" s="27"/>
      <c r="X1106" s="27"/>
      <c r="Y1106" s="27"/>
      <c r="Z1106" s="27"/>
      <c r="AA1106" s="27"/>
      <c r="AB1106" s="27"/>
      <c r="AC1106" s="27"/>
      <c r="AD1106" s="27"/>
      <c r="AE1106" s="27"/>
      <c r="AF1106" s="27"/>
      <c r="AG1106" s="27"/>
      <c r="AH1106" s="27"/>
      <c r="AI1106" s="27"/>
      <c r="AJ1106" s="27"/>
      <c r="AK1106" s="27"/>
      <c r="AL1106" s="27"/>
      <c r="AM1106" s="27"/>
      <c r="AN1106" s="27"/>
      <c r="AO1106" s="27"/>
      <c r="AP1106" s="27"/>
      <c r="AQ1106" s="27"/>
      <c r="AR1106" s="27"/>
      <c r="AS1106" s="27"/>
      <c r="AT1106" s="27"/>
      <c r="AU1106" s="27"/>
      <c r="AV1106" s="27"/>
      <c r="AW1106" s="27"/>
      <c r="AX1106" s="27"/>
      <c r="AY1106" s="27"/>
      <c r="AZ1106" s="27"/>
      <c r="BA1106" s="27"/>
      <c r="BB1106" s="27"/>
      <c r="BC1106" s="27"/>
      <c r="BD1106" s="8"/>
      <c r="BE1106" s="5"/>
      <c r="BM1106" s="20"/>
      <c r="BN1106" s="27"/>
      <c r="CB1106" s="27"/>
      <c r="CC1106" s="27"/>
      <c r="CD1106" s="27"/>
    </row>
    <row r="1107" spans="4:82">
      <c r="D1107" s="27"/>
      <c r="E1107" s="27"/>
      <c r="F1107" s="27"/>
      <c r="G1107" s="27"/>
      <c r="H1107" s="27"/>
      <c r="I1107" s="27"/>
      <c r="J1107" s="27"/>
      <c r="K1107" s="27"/>
      <c r="L1107" s="27"/>
      <c r="M1107" s="27"/>
      <c r="N1107" s="27"/>
      <c r="O1107" s="27"/>
      <c r="P1107" s="27"/>
      <c r="Q1107" s="27"/>
      <c r="R1107" s="27"/>
      <c r="S1107" s="27"/>
      <c r="T1107" s="27"/>
      <c r="U1107" s="27"/>
      <c r="V1107" s="27"/>
      <c r="W1107" s="27"/>
      <c r="X1107" s="27"/>
      <c r="Y1107" s="27"/>
      <c r="Z1107" s="27"/>
      <c r="AA1107" s="27"/>
      <c r="AB1107" s="27"/>
      <c r="AC1107" s="27"/>
      <c r="AD1107" s="27"/>
      <c r="AE1107" s="27"/>
      <c r="AF1107" s="27"/>
      <c r="AG1107" s="27"/>
      <c r="AH1107" s="27"/>
      <c r="AI1107" s="27"/>
      <c r="AJ1107" s="27"/>
      <c r="AK1107" s="27"/>
      <c r="AL1107" s="27"/>
      <c r="AM1107" s="27"/>
      <c r="AN1107" s="27"/>
      <c r="AO1107" s="27"/>
      <c r="AP1107" s="27"/>
      <c r="AQ1107" s="27"/>
      <c r="AR1107" s="27"/>
      <c r="AS1107" s="27"/>
      <c r="AT1107" s="27"/>
      <c r="AU1107" s="27"/>
      <c r="AV1107" s="27"/>
      <c r="AW1107" s="27"/>
      <c r="AX1107" s="27"/>
      <c r="AY1107" s="27"/>
      <c r="AZ1107" s="27"/>
      <c r="BA1107" s="27"/>
      <c r="BB1107" s="27"/>
      <c r="BC1107" s="27"/>
      <c r="BD1107" s="8"/>
      <c r="BE1107" s="5"/>
      <c r="BM1107" s="20"/>
      <c r="BN1107" s="27"/>
      <c r="CB1107" s="27"/>
      <c r="CC1107" s="27"/>
      <c r="CD1107" s="27"/>
    </row>
    <row r="1108" spans="4:82">
      <c r="D1108" s="27"/>
      <c r="E1108" s="27"/>
      <c r="F1108" s="27"/>
      <c r="G1108" s="27"/>
      <c r="H1108" s="27"/>
      <c r="I1108" s="27"/>
      <c r="J1108" s="27"/>
      <c r="K1108" s="27"/>
      <c r="L1108" s="27"/>
      <c r="M1108" s="27"/>
      <c r="N1108" s="27"/>
      <c r="O1108" s="27"/>
      <c r="P1108" s="27"/>
      <c r="Q1108" s="27"/>
      <c r="R1108" s="27"/>
      <c r="S1108" s="27"/>
      <c r="T1108" s="27"/>
      <c r="U1108" s="27"/>
      <c r="V1108" s="27"/>
      <c r="W1108" s="27"/>
      <c r="X1108" s="27"/>
      <c r="Y1108" s="27"/>
      <c r="Z1108" s="27"/>
      <c r="AA1108" s="27"/>
      <c r="AB1108" s="27"/>
      <c r="AC1108" s="27"/>
      <c r="AD1108" s="27"/>
      <c r="AE1108" s="27"/>
      <c r="AF1108" s="27"/>
      <c r="AG1108" s="27"/>
      <c r="AH1108" s="27"/>
      <c r="AI1108" s="27"/>
      <c r="AJ1108" s="27"/>
      <c r="AK1108" s="27"/>
      <c r="AL1108" s="27"/>
      <c r="AM1108" s="27"/>
      <c r="AN1108" s="27"/>
      <c r="AO1108" s="27"/>
      <c r="AP1108" s="27"/>
      <c r="AQ1108" s="27"/>
      <c r="AR1108" s="27"/>
      <c r="AS1108" s="27"/>
      <c r="AT1108" s="27"/>
      <c r="AU1108" s="27"/>
      <c r="AV1108" s="27"/>
      <c r="AW1108" s="27"/>
      <c r="AX1108" s="27"/>
      <c r="AY1108" s="27"/>
      <c r="AZ1108" s="27"/>
      <c r="BA1108" s="27"/>
      <c r="BB1108" s="27"/>
      <c r="BC1108" s="27"/>
      <c r="BD1108" s="8"/>
      <c r="BE1108" s="5"/>
      <c r="BM1108" s="20"/>
      <c r="BN1108" s="27"/>
      <c r="CB1108" s="27"/>
      <c r="CC1108" s="27"/>
      <c r="CD1108" s="27"/>
    </row>
    <row r="1109" spans="4:82">
      <c r="D1109" s="27"/>
      <c r="E1109" s="27"/>
      <c r="F1109" s="27"/>
      <c r="G1109" s="27"/>
      <c r="H1109" s="27"/>
      <c r="I1109" s="27"/>
      <c r="J1109" s="27"/>
      <c r="K1109" s="27"/>
      <c r="L1109" s="27"/>
      <c r="M1109" s="27"/>
      <c r="N1109" s="27"/>
      <c r="O1109" s="27"/>
      <c r="P1109" s="27"/>
      <c r="Q1109" s="27"/>
      <c r="R1109" s="27"/>
      <c r="S1109" s="27"/>
      <c r="T1109" s="27"/>
      <c r="U1109" s="27"/>
      <c r="V1109" s="27"/>
      <c r="W1109" s="27"/>
      <c r="X1109" s="27"/>
      <c r="Y1109" s="27"/>
      <c r="Z1109" s="27"/>
      <c r="AA1109" s="27"/>
      <c r="AB1109" s="27"/>
      <c r="AC1109" s="27"/>
      <c r="AD1109" s="27"/>
      <c r="AE1109" s="27"/>
      <c r="AF1109" s="27"/>
      <c r="AG1109" s="27"/>
      <c r="AH1109" s="27"/>
      <c r="AI1109" s="27"/>
      <c r="AJ1109" s="27"/>
      <c r="AK1109" s="27"/>
      <c r="AL1109" s="27"/>
      <c r="AM1109" s="27"/>
      <c r="AN1109" s="27"/>
      <c r="AO1109" s="27"/>
      <c r="AP1109" s="27"/>
      <c r="AQ1109" s="27"/>
      <c r="AR1109" s="27"/>
      <c r="AS1109" s="27"/>
      <c r="AT1109" s="27"/>
      <c r="AU1109" s="27"/>
      <c r="AV1109" s="27"/>
      <c r="AW1109" s="27"/>
      <c r="AX1109" s="27"/>
      <c r="AY1109" s="27"/>
      <c r="AZ1109" s="27"/>
      <c r="BA1109" s="27"/>
      <c r="BB1109" s="27"/>
      <c r="BC1109" s="27"/>
      <c r="BD1109" s="8"/>
      <c r="BE1109" s="5"/>
      <c r="BM1109" s="20"/>
      <c r="BN1109" s="27"/>
      <c r="CB1109" s="27"/>
      <c r="CC1109" s="27"/>
      <c r="CD1109" s="27"/>
    </row>
    <row r="1110" spans="4:82">
      <c r="D1110" s="27"/>
      <c r="E1110" s="27"/>
      <c r="F1110" s="27"/>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8"/>
      <c r="BE1110" s="5"/>
      <c r="BM1110" s="20"/>
      <c r="BN1110" s="27"/>
      <c r="CB1110" s="27"/>
      <c r="CC1110" s="27"/>
      <c r="CD1110" s="27"/>
    </row>
    <row r="1111" spans="4:82">
      <c r="D1111" s="27"/>
      <c r="E1111" s="27"/>
      <c r="F1111" s="27"/>
      <c r="G1111" s="27"/>
      <c r="H1111" s="27"/>
      <c r="I1111" s="27"/>
      <c r="J1111" s="27"/>
      <c r="K1111" s="27"/>
      <c r="L1111" s="27"/>
      <c r="M1111" s="27"/>
      <c r="N1111" s="27"/>
      <c r="O1111" s="27"/>
      <c r="P1111" s="27"/>
      <c r="Q1111" s="27"/>
      <c r="R1111" s="27"/>
      <c r="S1111" s="27"/>
      <c r="T1111" s="27"/>
      <c r="U1111" s="27"/>
      <c r="V1111" s="27"/>
      <c r="W1111" s="27"/>
      <c r="X1111" s="27"/>
      <c r="Y1111" s="27"/>
      <c r="Z1111" s="27"/>
      <c r="AA1111" s="27"/>
      <c r="AB1111" s="27"/>
      <c r="AC1111" s="27"/>
      <c r="AD1111" s="27"/>
      <c r="AE1111" s="27"/>
      <c r="AF1111" s="27"/>
      <c r="AG1111" s="27"/>
      <c r="AH1111" s="27"/>
      <c r="AI1111" s="27"/>
      <c r="AJ1111" s="27"/>
      <c r="AK1111" s="27"/>
      <c r="AL1111" s="27"/>
      <c r="AM1111" s="27"/>
      <c r="AN1111" s="27"/>
      <c r="AO1111" s="27"/>
      <c r="AP1111" s="27"/>
      <c r="AQ1111" s="27"/>
      <c r="AR1111" s="27"/>
      <c r="AS1111" s="27"/>
      <c r="AT1111" s="27"/>
      <c r="AU1111" s="27"/>
      <c r="AV1111" s="27"/>
      <c r="AW1111" s="27"/>
      <c r="AX1111" s="27"/>
      <c r="AY1111" s="27"/>
      <c r="AZ1111" s="27"/>
      <c r="BA1111" s="27"/>
      <c r="BB1111" s="27"/>
      <c r="BC1111" s="27"/>
      <c r="BD1111" s="8"/>
      <c r="BE1111" s="5"/>
      <c r="BM1111" s="20"/>
      <c r="BN1111" s="27"/>
      <c r="CB1111" s="27"/>
      <c r="CC1111" s="27"/>
      <c r="CD1111" s="27"/>
    </row>
    <row r="1112" spans="4:82">
      <c r="D1112" s="27"/>
      <c r="E1112" s="27"/>
      <c r="F1112" s="27"/>
      <c r="G1112" s="27"/>
      <c r="H1112" s="27"/>
      <c r="I1112" s="27"/>
      <c r="J1112" s="27"/>
      <c r="K1112" s="27"/>
      <c r="L1112" s="27"/>
      <c r="M1112" s="27"/>
      <c r="N1112" s="27"/>
      <c r="O1112" s="27"/>
      <c r="P1112" s="27"/>
      <c r="Q1112" s="27"/>
      <c r="R1112" s="27"/>
      <c r="S1112" s="27"/>
      <c r="T1112" s="27"/>
      <c r="U1112" s="27"/>
      <c r="V1112" s="27"/>
      <c r="W1112" s="27"/>
      <c r="X1112" s="27"/>
      <c r="Y1112" s="27"/>
      <c r="Z1112" s="27"/>
      <c r="AA1112" s="27"/>
      <c r="AB1112" s="27"/>
      <c r="AC1112" s="27"/>
      <c r="AD1112" s="27"/>
      <c r="AE1112" s="27"/>
      <c r="AF1112" s="27"/>
      <c r="AG1112" s="27"/>
      <c r="AH1112" s="27"/>
      <c r="AI1112" s="27"/>
      <c r="AJ1112" s="27"/>
      <c r="AK1112" s="27"/>
      <c r="AL1112" s="27"/>
      <c r="AM1112" s="27"/>
      <c r="AN1112" s="27"/>
      <c r="AO1112" s="27"/>
      <c r="AP1112" s="27"/>
      <c r="AQ1112" s="27"/>
      <c r="AR1112" s="27"/>
      <c r="AS1112" s="27"/>
      <c r="AT1112" s="27"/>
      <c r="AU1112" s="27"/>
      <c r="AV1112" s="27"/>
      <c r="AW1112" s="27"/>
      <c r="AX1112" s="27"/>
      <c r="AY1112" s="27"/>
      <c r="AZ1112" s="27"/>
      <c r="BA1112" s="27"/>
      <c r="BB1112" s="27"/>
      <c r="BC1112" s="27"/>
      <c r="BD1112" s="8"/>
      <c r="BE1112" s="5"/>
      <c r="BM1112" s="20"/>
      <c r="BN1112" s="27"/>
      <c r="CB1112" s="27"/>
      <c r="CC1112" s="27"/>
      <c r="CD1112" s="27"/>
    </row>
    <row r="1113" spans="4:82">
      <c r="D1113" s="27"/>
      <c r="E1113" s="27"/>
      <c r="F1113" s="27"/>
      <c r="G1113" s="27"/>
      <c r="H1113" s="27"/>
      <c r="I1113" s="27"/>
      <c r="J1113" s="27"/>
      <c r="K1113" s="27"/>
      <c r="L1113" s="27"/>
      <c r="M1113" s="27"/>
      <c r="N1113" s="27"/>
      <c r="O1113" s="27"/>
      <c r="P1113" s="27"/>
      <c r="Q1113" s="27"/>
      <c r="R1113" s="27"/>
      <c r="S1113" s="27"/>
      <c r="T1113" s="27"/>
      <c r="U1113" s="27"/>
      <c r="V1113" s="27"/>
      <c r="W1113" s="27"/>
      <c r="X1113" s="27"/>
      <c r="Y1113" s="27"/>
      <c r="Z1113" s="27"/>
      <c r="AA1113" s="27"/>
      <c r="AB1113" s="27"/>
      <c r="AC1113" s="27"/>
      <c r="AD1113" s="27"/>
      <c r="AE1113" s="27"/>
      <c r="AF1113" s="27"/>
      <c r="AG1113" s="27"/>
      <c r="AH1113" s="27"/>
      <c r="AI1113" s="27"/>
      <c r="AJ1113" s="27"/>
      <c r="AK1113" s="27"/>
      <c r="AL1113" s="27"/>
      <c r="AM1113" s="27"/>
      <c r="AN1113" s="27"/>
      <c r="AO1113" s="27"/>
      <c r="AP1113" s="27"/>
      <c r="AQ1113" s="27"/>
      <c r="AR1113" s="27"/>
      <c r="AS1113" s="27"/>
      <c r="AT1113" s="27"/>
      <c r="AU1113" s="27"/>
      <c r="AV1113" s="27"/>
      <c r="AW1113" s="27"/>
      <c r="AX1113" s="27"/>
      <c r="AY1113" s="27"/>
      <c r="AZ1113" s="27"/>
      <c r="BA1113" s="27"/>
      <c r="BB1113" s="27"/>
      <c r="BC1113" s="27"/>
      <c r="BD1113" s="8"/>
      <c r="BE1113" s="5"/>
      <c r="BM1113" s="20"/>
      <c r="BN1113" s="27"/>
      <c r="CB1113" s="27"/>
      <c r="CC1113" s="27"/>
      <c r="CD1113" s="27"/>
    </row>
    <row r="1114" spans="4:82">
      <c r="D1114" s="27"/>
      <c r="E1114" s="27"/>
      <c r="F1114" s="27"/>
      <c r="G1114" s="27"/>
      <c r="H1114" s="27"/>
      <c r="I1114" s="27"/>
      <c r="J1114" s="27"/>
      <c r="K1114" s="27"/>
      <c r="L1114" s="27"/>
      <c r="M1114" s="27"/>
      <c r="N1114" s="27"/>
      <c r="O1114" s="27"/>
      <c r="P1114" s="27"/>
      <c r="Q1114" s="27"/>
      <c r="R1114" s="27"/>
      <c r="S1114" s="27"/>
      <c r="T1114" s="27"/>
      <c r="U1114" s="27"/>
      <c r="V1114" s="27"/>
      <c r="W1114" s="27"/>
      <c r="X1114" s="27"/>
      <c r="Y1114" s="27"/>
      <c r="Z1114" s="27"/>
      <c r="AA1114" s="27"/>
      <c r="AB1114" s="27"/>
      <c r="AC1114" s="27"/>
      <c r="AD1114" s="27"/>
      <c r="AE1114" s="27"/>
      <c r="AF1114" s="27"/>
      <c r="AG1114" s="27"/>
      <c r="AH1114" s="27"/>
      <c r="AI1114" s="27"/>
      <c r="AJ1114" s="27"/>
      <c r="AK1114" s="27"/>
      <c r="AL1114" s="27"/>
      <c r="AM1114" s="27"/>
      <c r="AN1114" s="27"/>
      <c r="AO1114" s="27"/>
      <c r="AP1114" s="27"/>
      <c r="AQ1114" s="27"/>
      <c r="AR1114" s="27"/>
      <c r="AS1114" s="27"/>
      <c r="AT1114" s="27"/>
      <c r="AU1114" s="27"/>
      <c r="AV1114" s="27"/>
      <c r="AW1114" s="27"/>
      <c r="AX1114" s="27"/>
      <c r="AY1114" s="27"/>
      <c r="AZ1114" s="27"/>
      <c r="BA1114" s="27"/>
      <c r="BB1114" s="27"/>
      <c r="BC1114" s="27"/>
      <c r="BD1114" s="8"/>
      <c r="BE1114" s="5"/>
      <c r="BM1114" s="20"/>
      <c r="BN1114" s="27"/>
      <c r="CB1114" s="27"/>
      <c r="CC1114" s="27"/>
      <c r="CD1114" s="27"/>
    </row>
    <row r="1115" spans="4:82">
      <c r="D1115" s="27"/>
      <c r="E1115" s="27"/>
      <c r="F1115" s="27"/>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8"/>
      <c r="BE1115" s="5"/>
      <c r="BM1115" s="20"/>
      <c r="BN1115" s="27"/>
      <c r="CB1115" s="27"/>
      <c r="CC1115" s="27"/>
      <c r="CD1115" s="27"/>
    </row>
    <row r="1116" spans="4:82">
      <c r="D1116" s="27"/>
      <c r="E1116" s="27"/>
      <c r="F1116" s="27"/>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8"/>
      <c r="BE1116" s="5"/>
      <c r="BM1116" s="20"/>
      <c r="BN1116" s="27"/>
      <c r="CB1116" s="27"/>
      <c r="CC1116" s="27"/>
      <c r="CD1116" s="27"/>
    </row>
    <row r="1117" spans="4:82">
      <c r="D1117" s="27"/>
      <c r="E1117" s="27"/>
      <c r="F1117" s="27"/>
      <c r="G1117" s="27"/>
      <c r="H1117" s="27"/>
      <c r="I1117" s="27"/>
      <c r="J1117" s="27"/>
      <c r="K1117" s="27"/>
      <c r="L1117" s="27"/>
      <c r="M1117" s="27"/>
      <c r="N1117" s="27"/>
      <c r="O1117" s="27"/>
      <c r="P1117" s="27"/>
      <c r="Q1117" s="27"/>
      <c r="R1117" s="27"/>
      <c r="S1117" s="27"/>
      <c r="T1117" s="27"/>
      <c r="U1117" s="27"/>
      <c r="V1117" s="27"/>
      <c r="W1117" s="27"/>
      <c r="X1117" s="27"/>
      <c r="Y1117" s="27"/>
      <c r="Z1117" s="27"/>
      <c r="AA1117" s="27"/>
      <c r="AB1117" s="27"/>
      <c r="AC1117" s="27"/>
      <c r="AD1117" s="27"/>
      <c r="AE1117" s="27"/>
      <c r="AF1117" s="27"/>
      <c r="AG1117" s="27"/>
      <c r="AH1117" s="27"/>
      <c r="AI1117" s="27"/>
      <c r="AJ1117" s="27"/>
      <c r="AK1117" s="27"/>
      <c r="AL1117" s="27"/>
      <c r="AM1117" s="27"/>
      <c r="AN1117" s="27"/>
      <c r="AO1117" s="27"/>
      <c r="AP1117" s="27"/>
      <c r="AQ1117" s="27"/>
      <c r="AR1117" s="27"/>
      <c r="AS1117" s="27"/>
      <c r="AT1117" s="27"/>
      <c r="AU1117" s="27"/>
      <c r="AV1117" s="27"/>
      <c r="AW1117" s="27"/>
      <c r="AX1117" s="27"/>
      <c r="AY1117" s="27"/>
      <c r="AZ1117" s="27"/>
      <c r="BA1117" s="27"/>
      <c r="BB1117" s="27"/>
      <c r="BC1117" s="27"/>
      <c r="BD1117" s="8"/>
      <c r="BE1117" s="5"/>
      <c r="BM1117" s="20"/>
      <c r="BN1117" s="27"/>
      <c r="CB1117" s="27"/>
      <c r="CC1117" s="27"/>
      <c r="CD1117" s="27"/>
    </row>
    <row r="1118" spans="4:82">
      <c r="D1118" s="27"/>
      <c r="E1118" s="27"/>
      <c r="F1118" s="27"/>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8"/>
      <c r="BE1118" s="5"/>
      <c r="BM1118" s="20"/>
      <c r="BN1118" s="27"/>
      <c r="CB1118" s="27"/>
      <c r="CC1118" s="27"/>
      <c r="CD1118" s="27"/>
    </row>
    <row r="1119" spans="4:82">
      <c r="D1119" s="27"/>
      <c r="E1119" s="27"/>
      <c r="F1119" s="27"/>
      <c r="G1119" s="27"/>
      <c r="H1119" s="27"/>
      <c r="I1119" s="27"/>
      <c r="J1119" s="27"/>
      <c r="K1119" s="27"/>
      <c r="L1119" s="27"/>
      <c r="M1119" s="27"/>
      <c r="N1119" s="27"/>
      <c r="O1119" s="27"/>
      <c r="P1119" s="27"/>
      <c r="Q1119" s="27"/>
      <c r="R1119" s="27"/>
      <c r="S1119" s="27"/>
      <c r="T1119" s="27"/>
      <c r="U1119" s="27"/>
      <c r="V1119" s="27"/>
      <c r="W1119" s="27"/>
      <c r="X1119" s="27"/>
      <c r="Y1119" s="27"/>
      <c r="Z1119" s="27"/>
      <c r="AA1119" s="27"/>
      <c r="AB1119" s="27"/>
      <c r="AC1119" s="27"/>
      <c r="AD1119" s="27"/>
      <c r="AE1119" s="27"/>
      <c r="AF1119" s="27"/>
      <c r="AG1119" s="27"/>
      <c r="AH1119" s="27"/>
      <c r="AI1119" s="27"/>
      <c r="AJ1119" s="27"/>
      <c r="AK1119" s="27"/>
      <c r="AL1119" s="27"/>
      <c r="AM1119" s="27"/>
      <c r="AN1119" s="27"/>
      <c r="AO1119" s="27"/>
      <c r="AP1119" s="27"/>
      <c r="AQ1119" s="27"/>
      <c r="AR1119" s="27"/>
      <c r="AS1119" s="27"/>
      <c r="AT1119" s="27"/>
      <c r="AU1119" s="27"/>
      <c r="AV1119" s="27"/>
      <c r="AW1119" s="27"/>
      <c r="AX1119" s="27"/>
      <c r="AY1119" s="27"/>
      <c r="AZ1119" s="27"/>
      <c r="BA1119" s="27"/>
      <c r="BB1119" s="27"/>
      <c r="BC1119" s="27"/>
      <c r="BD1119" s="8"/>
      <c r="BE1119" s="5"/>
      <c r="BM1119" s="20"/>
      <c r="BN1119" s="27"/>
      <c r="CB1119" s="27"/>
      <c r="CC1119" s="27"/>
      <c r="CD1119" s="27"/>
    </row>
    <row r="1120" spans="4:82">
      <c r="D1120" s="27"/>
      <c r="E1120" s="27"/>
      <c r="F1120" s="27"/>
      <c r="G1120" s="27"/>
      <c r="H1120" s="27"/>
      <c r="I1120" s="27"/>
      <c r="J1120" s="27"/>
      <c r="K1120" s="27"/>
      <c r="L1120" s="27"/>
      <c r="M1120" s="27"/>
      <c r="N1120" s="27"/>
      <c r="O1120" s="27"/>
      <c r="P1120" s="27"/>
      <c r="Q1120" s="27"/>
      <c r="R1120" s="27"/>
      <c r="S1120" s="27"/>
      <c r="T1120" s="27"/>
      <c r="U1120" s="27"/>
      <c r="V1120" s="27"/>
      <c r="W1120" s="27"/>
      <c r="X1120" s="27"/>
      <c r="Y1120" s="27"/>
      <c r="Z1120" s="27"/>
      <c r="AA1120" s="27"/>
      <c r="AB1120" s="27"/>
      <c r="AC1120" s="27"/>
      <c r="AD1120" s="27"/>
      <c r="AE1120" s="27"/>
      <c r="AF1120" s="27"/>
      <c r="AG1120" s="27"/>
      <c r="AH1120" s="27"/>
      <c r="AI1120" s="27"/>
      <c r="AJ1120" s="27"/>
      <c r="AK1120" s="27"/>
      <c r="AL1120" s="27"/>
      <c r="AM1120" s="27"/>
      <c r="AN1120" s="27"/>
      <c r="AO1120" s="27"/>
      <c r="AP1120" s="27"/>
      <c r="AQ1120" s="27"/>
      <c r="AR1120" s="27"/>
      <c r="AS1120" s="27"/>
      <c r="AT1120" s="27"/>
      <c r="AU1120" s="27"/>
      <c r="AV1120" s="27"/>
      <c r="AW1120" s="27"/>
      <c r="AX1120" s="27"/>
      <c r="AY1120" s="27"/>
      <c r="AZ1120" s="27"/>
      <c r="BA1120" s="27"/>
      <c r="BB1120" s="27"/>
      <c r="BC1120" s="27"/>
      <c r="BD1120" s="8"/>
      <c r="BE1120" s="5"/>
      <c r="BM1120" s="20"/>
      <c r="BN1120" s="27"/>
      <c r="CB1120" s="27"/>
      <c r="CC1120" s="27"/>
      <c r="CD1120" s="27"/>
    </row>
    <row r="1121" spans="4:82">
      <c r="D1121" s="27"/>
      <c r="E1121" s="27"/>
      <c r="F1121" s="27"/>
      <c r="G1121" s="27"/>
      <c r="H1121" s="27"/>
      <c r="I1121" s="27"/>
      <c r="J1121" s="27"/>
      <c r="K1121" s="27"/>
      <c r="L1121" s="27"/>
      <c r="M1121" s="27"/>
      <c r="N1121" s="27"/>
      <c r="O1121" s="27"/>
      <c r="P1121" s="27"/>
      <c r="Q1121" s="27"/>
      <c r="R1121" s="27"/>
      <c r="S1121" s="27"/>
      <c r="T1121" s="27"/>
      <c r="U1121" s="27"/>
      <c r="V1121" s="27"/>
      <c r="W1121" s="27"/>
      <c r="X1121" s="27"/>
      <c r="Y1121" s="27"/>
      <c r="Z1121" s="27"/>
      <c r="AA1121" s="27"/>
      <c r="AB1121" s="27"/>
      <c r="AC1121" s="27"/>
      <c r="AD1121" s="27"/>
      <c r="AE1121" s="27"/>
      <c r="AF1121" s="27"/>
      <c r="AG1121" s="27"/>
      <c r="AH1121" s="27"/>
      <c r="AI1121" s="27"/>
      <c r="AJ1121" s="27"/>
      <c r="AK1121" s="27"/>
      <c r="AL1121" s="27"/>
      <c r="AM1121" s="27"/>
      <c r="AN1121" s="27"/>
      <c r="AO1121" s="27"/>
      <c r="AP1121" s="27"/>
      <c r="AQ1121" s="27"/>
      <c r="AR1121" s="27"/>
      <c r="AS1121" s="27"/>
      <c r="AT1121" s="27"/>
      <c r="AU1121" s="27"/>
      <c r="AV1121" s="27"/>
      <c r="AW1121" s="27"/>
      <c r="AX1121" s="27"/>
      <c r="AY1121" s="27"/>
      <c r="AZ1121" s="27"/>
      <c r="BA1121" s="27"/>
      <c r="BB1121" s="27"/>
      <c r="BC1121" s="27"/>
      <c r="BD1121" s="8"/>
      <c r="BE1121" s="5"/>
      <c r="BM1121" s="20"/>
      <c r="BN1121" s="27"/>
      <c r="CB1121" s="27"/>
      <c r="CC1121" s="27"/>
      <c r="CD1121" s="27"/>
    </row>
    <row r="1122" spans="4:82">
      <c r="D1122" s="27"/>
      <c r="E1122" s="27"/>
      <c r="F1122" s="27"/>
      <c r="G1122" s="27"/>
      <c r="H1122" s="27"/>
      <c r="I1122" s="27"/>
      <c r="J1122" s="27"/>
      <c r="K1122" s="27"/>
      <c r="L1122" s="27"/>
      <c r="M1122" s="27"/>
      <c r="N1122" s="27"/>
      <c r="O1122" s="27"/>
      <c r="P1122" s="27"/>
      <c r="Q1122" s="27"/>
      <c r="R1122" s="27"/>
      <c r="S1122" s="27"/>
      <c r="T1122" s="27"/>
      <c r="U1122" s="27"/>
      <c r="V1122" s="27"/>
      <c r="W1122" s="27"/>
      <c r="X1122" s="27"/>
      <c r="Y1122" s="27"/>
      <c r="Z1122" s="27"/>
      <c r="AA1122" s="27"/>
      <c r="AB1122" s="27"/>
      <c r="AC1122" s="27"/>
      <c r="AD1122" s="27"/>
      <c r="AE1122" s="27"/>
      <c r="AF1122" s="27"/>
      <c r="AG1122" s="27"/>
      <c r="AH1122" s="27"/>
      <c r="AI1122" s="27"/>
      <c r="AJ1122" s="27"/>
      <c r="AK1122" s="27"/>
      <c r="AL1122" s="27"/>
      <c r="AM1122" s="27"/>
      <c r="AN1122" s="27"/>
      <c r="AO1122" s="27"/>
      <c r="AP1122" s="27"/>
      <c r="AQ1122" s="27"/>
      <c r="AR1122" s="27"/>
      <c r="AS1122" s="27"/>
      <c r="AT1122" s="27"/>
      <c r="AU1122" s="27"/>
      <c r="AV1122" s="27"/>
      <c r="AW1122" s="27"/>
      <c r="AX1122" s="27"/>
      <c r="AY1122" s="27"/>
      <c r="AZ1122" s="27"/>
      <c r="BA1122" s="27"/>
      <c r="BB1122" s="27"/>
      <c r="BC1122" s="27"/>
      <c r="BD1122" s="8"/>
      <c r="BE1122" s="5"/>
      <c r="BM1122" s="20"/>
      <c r="BN1122" s="27"/>
      <c r="CB1122" s="27"/>
      <c r="CC1122" s="27"/>
      <c r="CD1122" s="27"/>
    </row>
    <row r="1123" spans="4:82">
      <c r="D1123" s="27"/>
      <c r="E1123" s="27"/>
      <c r="F1123" s="27"/>
      <c r="G1123" s="27"/>
      <c r="H1123" s="27"/>
      <c r="I1123" s="27"/>
      <c r="J1123" s="27"/>
      <c r="K1123" s="27"/>
      <c r="L1123" s="27"/>
      <c r="M1123" s="27"/>
      <c r="N1123" s="27"/>
      <c r="O1123" s="27"/>
      <c r="P1123" s="27"/>
      <c r="Q1123" s="27"/>
      <c r="R1123" s="27"/>
      <c r="S1123" s="27"/>
      <c r="T1123" s="27"/>
      <c r="U1123" s="27"/>
      <c r="V1123" s="27"/>
      <c r="W1123" s="27"/>
      <c r="X1123" s="27"/>
      <c r="Y1123" s="27"/>
      <c r="Z1123" s="27"/>
      <c r="AA1123" s="27"/>
      <c r="AB1123" s="27"/>
      <c r="AC1123" s="27"/>
      <c r="AD1123" s="27"/>
      <c r="AE1123" s="27"/>
      <c r="AF1123" s="27"/>
      <c r="AG1123" s="27"/>
      <c r="AH1123" s="27"/>
      <c r="AI1123" s="27"/>
      <c r="AJ1123" s="27"/>
      <c r="AK1123" s="27"/>
      <c r="AL1123" s="27"/>
      <c r="AM1123" s="27"/>
      <c r="AN1123" s="27"/>
      <c r="AO1123" s="27"/>
      <c r="AP1123" s="27"/>
      <c r="AQ1123" s="27"/>
      <c r="AR1123" s="27"/>
      <c r="AS1123" s="27"/>
      <c r="AT1123" s="27"/>
      <c r="AU1123" s="27"/>
      <c r="AV1123" s="27"/>
      <c r="AW1123" s="27"/>
      <c r="AX1123" s="27"/>
      <c r="AY1123" s="27"/>
      <c r="AZ1123" s="27"/>
      <c r="BA1123" s="27"/>
      <c r="BB1123" s="27"/>
      <c r="BC1123" s="27"/>
      <c r="BD1123" s="8"/>
      <c r="BE1123" s="5"/>
      <c r="BM1123" s="20"/>
      <c r="BN1123" s="27"/>
      <c r="CB1123" s="27"/>
      <c r="CC1123" s="27"/>
      <c r="CD1123" s="27"/>
    </row>
    <row r="1124" spans="4:82">
      <c r="D1124" s="27"/>
      <c r="E1124" s="27"/>
      <c r="F1124" s="27"/>
      <c r="G1124" s="27"/>
      <c r="H1124" s="27"/>
      <c r="I1124" s="27"/>
      <c r="J1124" s="27"/>
      <c r="K1124" s="27"/>
      <c r="L1124" s="27"/>
      <c r="M1124" s="27"/>
      <c r="N1124" s="27"/>
      <c r="O1124" s="27"/>
      <c r="P1124" s="27"/>
      <c r="Q1124" s="27"/>
      <c r="R1124" s="27"/>
      <c r="S1124" s="27"/>
      <c r="T1124" s="27"/>
      <c r="U1124" s="27"/>
      <c r="V1124" s="27"/>
      <c r="W1124" s="27"/>
      <c r="X1124" s="27"/>
      <c r="Y1124" s="27"/>
      <c r="Z1124" s="27"/>
      <c r="AA1124" s="27"/>
      <c r="AB1124" s="27"/>
      <c r="AC1124" s="27"/>
      <c r="AD1124" s="27"/>
      <c r="AE1124" s="27"/>
      <c r="AF1124" s="27"/>
      <c r="AG1124" s="27"/>
      <c r="AH1124" s="27"/>
      <c r="AI1124" s="27"/>
      <c r="AJ1124" s="27"/>
      <c r="AK1124" s="27"/>
      <c r="AL1124" s="27"/>
      <c r="AM1124" s="27"/>
      <c r="AN1124" s="27"/>
      <c r="AO1124" s="27"/>
      <c r="AP1124" s="27"/>
      <c r="AQ1124" s="27"/>
      <c r="AR1124" s="27"/>
      <c r="AS1124" s="27"/>
      <c r="AT1124" s="27"/>
      <c r="AU1124" s="27"/>
      <c r="AV1124" s="27"/>
      <c r="AW1124" s="27"/>
      <c r="AX1124" s="27"/>
      <c r="AY1124" s="27"/>
      <c r="AZ1124" s="27"/>
      <c r="BA1124" s="27"/>
      <c r="BB1124" s="27"/>
      <c r="BC1124" s="27"/>
      <c r="BD1124" s="8"/>
      <c r="BE1124" s="5"/>
      <c r="BM1124" s="20"/>
      <c r="BN1124" s="27"/>
      <c r="CB1124" s="27"/>
      <c r="CC1124" s="27"/>
      <c r="CD1124" s="27"/>
    </row>
    <row r="1125" spans="4:82">
      <c r="D1125" s="27"/>
      <c r="E1125" s="27"/>
      <c r="F1125" s="27"/>
      <c r="G1125" s="27"/>
      <c r="H1125" s="27"/>
      <c r="I1125" s="27"/>
      <c r="J1125" s="27"/>
      <c r="K1125" s="27"/>
      <c r="L1125" s="27"/>
      <c r="M1125" s="27"/>
      <c r="N1125" s="27"/>
      <c r="O1125" s="27"/>
      <c r="P1125" s="27"/>
      <c r="Q1125" s="27"/>
      <c r="R1125" s="27"/>
      <c r="S1125" s="27"/>
      <c r="T1125" s="27"/>
      <c r="U1125" s="27"/>
      <c r="V1125" s="27"/>
      <c r="W1125" s="27"/>
      <c r="X1125" s="27"/>
      <c r="Y1125" s="27"/>
      <c r="Z1125" s="27"/>
      <c r="AA1125" s="27"/>
      <c r="AB1125" s="27"/>
      <c r="AC1125" s="27"/>
      <c r="AD1125" s="27"/>
      <c r="AE1125" s="27"/>
      <c r="AF1125" s="27"/>
      <c r="AG1125" s="27"/>
      <c r="AH1125" s="27"/>
      <c r="AI1125" s="27"/>
      <c r="AJ1125" s="27"/>
      <c r="AK1125" s="27"/>
      <c r="AL1125" s="27"/>
      <c r="AM1125" s="27"/>
      <c r="AN1125" s="27"/>
      <c r="AO1125" s="27"/>
      <c r="AP1125" s="27"/>
      <c r="AQ1125" s="27"/>
      <c r="AR1125" s="27"/>
      <c r="AS1125" s="27"/>
      <c r="AT1125" s="27"/>
      <c r="AU1125" s="27"/>
      <c r="AV1125" s="27"/>
      <c r="AW1125" s="27"/>
      <c r="AX1125" s="27"/>
      <c r="AY1125" s="27"/>
      <c r="AZ1125" s="27"/>
      <c r="BA1125" s="27"/>
      <c r="BB1125" s="27"/>
      <c r="BC1125" s="27"/>
      <c r="BD1125" s="8"/>
      <c r="BE1125" s="5"/>
      <c r="BM1125" s="20"/>
      <c r="BN1125" s="27"/>
      <c r="CB1125" s="27"/>
      <c r="CC1125" s="27"/>
      <c r="CD1125" s="27"/>
    </row>
    <row r="1126" spans="4:82">
      <c r="D1126" s="27"/>
      <c r="E1126" s="27"/>
      <c r="F1126" s="27"/>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8"/>
      <c r="BE1126" s="5"/>
      <c r="BM1126" s="20"/>
      <c r="BN1126" s="27"/>
      <c r="CB1126" s="27"/>
      <c r="CC1126" s="27"/>
      <c r="CD1126" s="27"/>
    </row>
    <row r="1127" spans="4:82">
      <c r="D1127" s="27"/>
      <c r="E1127" s="27"/>
      <c r="F1127" s="27"/>
      <c r="G1127" s="27"/>
      <c r="H1127" s="27"/>
      <c r="I1127" s="27"/>
      <c r="J1127" s="27"/>
      <c r="K1127" s="27"/>
      <c r="L1127" s="27"/>
      <c r="M1127" s="27"/>
      <c r="N1127" s="27"/>
      <c r="O1127" s="27"/>
      <c r="P1127" s="27"/>
      <c r="Q1127" s="27"/>
      <c r="R1127" s="27"/>
      <c r="S1127" s="27"/>
      <c r="T1127" s="27"/>
      <c r="U1127" s="27"/>
      <c r="V1127" s="27"/>
      <c r="W1127" s="27"/>
      <c r="X1127" s="27"/>
      <c r="Y1127" s="27"/>
      <c r="Z1127" s="27"/>
      <c r="AA1127" s="27"/>
      <c r="AB1127" s="27"/>
      <c r="AC1127" s="27"/>
      <c r="AD1127" s="27"/>
      <c r="AE1127" s="27"/>
      <c r="AF1127" s="27"/>
      <c r="AG1127" s="27"/>
      <c r="AH1127" s="27"/>
      <c r="AI1127" s="27"/>
      <c r="AJ1127" s="27"/>
      <c r="AK1127" s="27"/>
      <c r="AL1127" s="27"/>
      <c r="AM1127" s="27"/>
      <c r="AN1127" s="27"/>
      <c r="AO1127" s="27"/>
      <c r="AP1127" s="27"/>
      <c r="AQ1127" s="27"/>
      <c r="AR1127" s="27"/>
      <c r="AS1127" s="27"/>
      <c r="AT1127" s="27"/>
      <c r="AU1127" s="27"/>
      <c r="AV1127" s="27"/>
      <c r="AW1127" s="27"/>
      <c r="AX1127" s="27"/>
      <c r="AY1127" s="27"/>
      <c r="AZ1127" s="27"/>
      <c r="BA1127" s="27"/>
      <c r="BB1127" s="27"/>
      <c r="BC1127" s="27"/>
      <c r="BD1127" s="8"/>
      <c r="BE1127" s="5"/>
      <c r="BM1127" s="20"/>
      <c r="BN1127" s="27"/>
      <c r="CB1127" s="27"/>
      <c r="CC1127" s="27"/>
      <c r="CD1127" s="27"/>
    </row>
    <row r="1128" spans="4:82">
      <c r="D1128" s="27"/>
      <c r="E1128" s="27"/>
      <c r="F1128" s="27"/>
      <c r="G1128" s="27"/>
      <c r="H1128" s="27"/>
      <c r="I1128" s="27"/>
      <c r="J1128" s="27"/>
      <c r="K1128" s="27"/>
      <c r="L1128" s="27"/>
      <c r="M1128" s="27"/>
      <c r="N1128" s="27"/>
      <c r="O1128" s="27"/>
      <c r="P1128" s="27"/>
      <c r="Q1128" s="27"/>
      <c r="R1128" s="27"/>
      <c r="S1128" s="27"/>
      <c r="T1128" s="27"/>
      <c r="U1128" s="27"/>
      <c r="V1128" s="27"/>
      <c r="W1128" s="27"/>
      <c r="X1128" s="27"/>
      <c r="Y1128" s="27"/>
      <c r="Z1128" s="27"/>
      <c r="AA1128" s="27"/>
      <c r="AB1128" s="27"/>
      <c r="AC1128" s="27"/>
      <c r="AD1128" s="27"/>
      <c r="AE1128" s="27"/>
      <c r="AF1128" s="27"/>
      <c r="AG1128" s="27"/>
      <c r="AH1128" s="27"/>
      <c r="AI1128" s="27"/>
      <c r="AJ1128" s="27"/>
      <c r="AK1128" s="27"/>
      <c r="AL1128" s="27"/>
      <c r="AM1128" s="27"/>
      <c r="AN1128" s="27"/>
      <c r="AO1128" s="27"/>
      <c r="AP1128" s="27"/>
      <c r="AQ1128" s="27"/>
      <c r="AR1128" s="27"/>
      <c r="AS1128" s="27"/>
      <c r="AT1128" s="27"/>
      <c r="AU1128" s="27"/>
      <c r="AV1128" s="27"/>
      <c r="AW1128" s="27"/>
      <c r="AX1128" s="27"/>
      <c r="AY1128" s="27"/>
      <c r="AZ1128" s="27"/>
      <c r="BA1128" s="27"/>
      <c r="BB1128" s="27"/>
      <c r="BC1128" s="27"/>
      <c r="BD1128" s="8"/>
      <c r="BE1128" s="5"/>
      <c r="BM1128" s="20"/>
      <c r="BN1128" s="27"/>
      <c r="CB1128" s="27"/>
      <c r="CC1128" s="27"/>
      <c r="CD1128" s="27"/>
    </row>
    <row r="1129" spans="4:82">
      <c r="D1129" s="27"/>
      <c r="E1129" s="27"/>
      <c r="F1129" s="27"/>
      <c r="G1129" s="27"/>
      <c r="H1129" s="27"/>
      <c r="I1129" s="27"/>
      <c r="J1129" s="27"/>
      <c r="K1129" s="27"/>
      <c r="L1129" s="27"/>
      <c r="M1129" s="27"/>
      <c r="N1129" s="27"/>
      <c r="O1129" s="27"/>
      <c r="P1129" s="27"/>
      <c r="Q1129" s="27"/>
      <c r="R1129" s="27"/>
      <c r="S1129" s="27"/>
      <c r="T1129" s="27"/>
      <c r="U1129" s="27"/>
      <c r="V1129" s="27"/>
      <c r="W1129" s="27"/>
      <c r="X1129" s="27"/>
      <c r="Y1129" s="27"/>
      <c r="Z1129" s="27"/>
      <c r="AA1129" s="27"/>
      <c r="AB1129" s="27"/>
      <c r="AC1129" s="27"/>
      <c r="AD1129" s="27"/>
      <c r="AE1129" s="27"/>
      <c r="AF1129" s="27"/>
      <c r="AG1129" s="27"/>
      <c r="AH1129" s="27"/>
      <c r="AI1129" s="27"/>
      <c r="AJ1129" s="27"/>
      <c r="AK1129" s="27"/>
      <c r="AL1129" s="27"/>
      <c r="AM1129" s="27"/>
      <c r="AN1129" s="27"/>
      <c r="AO1129" s="27"/>
      <c r="AP1129" s="27"/>
      <c r="AQ1129" s="27"/>
      <c r="AR1129" s="27"/>
      <c r="AS1129" s="27"/>
      <c r="AT1129" s="27"/>
      <c r="AU1129" s="27"/>
      <c r="AV1129" s="27"/>
      <c r="AW1129" s="27"/>
      <c r="AX1129" s="27"/>
      <c r="AY1129" s="27"/>
      <c r="AZ1129" s="27"/>
      <c r="BA1129" s="27"/>
      <c r="BB1129" s="27"/>
      <c r="BC1129" s="27"/>
      <c r="BD1129" s="8"/>
      <c r="BE1129" s="5"/>
      <c r="BM1129" s="20"/>
      <c r="BN1129" s="27"/>
      <c r="CB1129" s="27"/>
      <c r="CC1129" s="27"/>
      <c r="CD1129" s="27"/>
    </row>
    <row r="1130" spans="4:82">
      <c r="D1130" s="27"/>
      <c r="E1130" s="27"/>
      <c r="F1130" s="27"/>
      <c r="G1130" s="27"/>
      <c r="H1130" s="27"/>
      <c r="I1130" s="27"/>
      <c r="J1130" s="27"/>
      <c r="K1130" s="27"/>
      <c r="L1130" s="27"/>
      <c r="M1130" s="27"/>
      <c r="N1130" s="27"/>
      <c r="O1130" s="27"/>
      <c r="P1130" s="27"/>
      <c r="Q1130" s="27"/>
      <c r="R1130" s="27"/>
      <c r="S1130" s="27"/>
      <c r="T1130" s="27"/>
      <c r="U1130" s="27"/>
      <c r="V1130" s="27"/>
      <c r="W1130" s="27"/>
      <c r="X1130" s="27"/>
      <c r="Y1130" s="27"/>
      <c r="Z1130" s="27"/>
      <c r="AA1130" s="27"/>
      <c r="AB1130" s="27"/>
      <c r="AC1130" s="27"/>
      <c r="AD1130" s="27"/>
      <c r="AE1130" s="27"/>
      <c r="AF1130" s="27"/>
      <c r="AG1130" s="27"/>
      <c r="AH1130" s="27"/>
      <c r="AI1130" s="27"/>
      <c r="AJ1130" s="27"/>
      <c r="AK1130" s="27"/>
      <c r="AL1130" s="27"/>
      <c r="AM1130" s="27"/>
      <c r="AN1130" s="27"/>
      <c r="AO1130" s="27"/>
      <c r="AP1130" s="27"/>
      <c r="AQ1130" s="27"/>
      <c r="AR1130" s="27"/>
      <c r="AS1130" s="27"/>
      <c r="AT1130" s="27"/>
      <c r="AU1130" s="27"/>
      <c r="AV1130" s="27"/>
      <c r="AW1130" s="27"/>
      <c r="AX1130" s="27"/>
      <c r="AY1130" s="27"/>
      <c r="AZ1130" s="27"/>
      <c r="BA1130" s="27"/>
      <c r="BB1130" s="27"/>
      <c r="BC1130" s="27"/>
      <c r="BD1130" s="8"/>
      <c r="BE1130" s="5"/>
      <c r="BM1130" s="20"/>
      <c r="BN1130" s="27"/>
      <c r="CB1130" s="27"/>
      <c r="CC1130" s="27"/>
      <c r="CD1130" s="27"/>
    </row>
    <row r="1131" spans="4:82">
      <c r="D1131" s="27"/>
      <c r="E1131" s="27"/>
      <c r="F1131" s="27"/>
      <c r="G1131" s="27"/>
      <c r="H1131" s="27"/>
      <c r="I1131" s="27"/>
      <c r="J1131" s="27"/>
      <c r="K1131" s="27"/>
      <c r="L1131" s="27"/>
      <c r="M1131" s="27"/>
      <c r="N1131" s="27"/>
      <c r="O1131" s="27"/>
      <c r="P1131" s="27"/>
      <c r="Q1131" s="27"/>
      <c r="R1131" s="27"/>
      <c r="S1131" s="27"/>
      <c r="T1131" s="27"/>
      <c r="U1131" s="27"/>
      <c r="V1131" s="27"/>
      <c r="W1131" s="27"/>
      <c r="X1131" s="27"/>
      <c r="Y1131" s="27"/>
      <c r="Z1131" s="27"/>
      <c r="AA1131" s="27"/>
      <c r="AB1131" s="27"/>
      <c r="AC1131" s="27"/>
      <c r="AD1131" s="27"/>
      <c r="AE1131" s="27"/>
      <c r="AF1131" s="27"/>
      <c r="AG1131" s="27"/>
      <c r="AH1131" s="27"/>
      <c r="AI1131" s="27"/>
      <c r="AJ1131" s="27"/>
      <c r="AK1131" s="27"/>
      <c r="AL1131" s="27"/>
      <c r="AM1131" s="27"/>
      <c r="AN1131" s="27"/>
      <c r="AO1131" s="27"/>
      <c r="AP1131" s="27"/>
      <c r="AQ1131" s="27"/>
      <c r="AR1131" s="27"/>
      <c r="AS1131" s="27"/>
      <c r="AT1131" s="27"/>
      <c r="AU1131" s="27"/>
      <c r="AV1131" s="27"/>
      <c r="AW1131" s="27"/>
      <c r="AX1131" s="27"/>
      <c r="AY1131" s="27"/>
      <c r="AZ1131" s="27"/>
      <c r="BA1131" s="27"/>
      <c r="BB1131" s="27"/>
      <c r="BC1131" s="27"/>
      <c r="BD1131" s="8"/>
      <c r="BE1131" s="5"/>
      <c r="BM1131" s="20"/>
      <c r="BN1131" s="27"/>
      <c r="CB1131" s="27"/>
      <c r="CC1131" s="27"/>
      <c r="CD1131" s="27"/>
    </row>
    <row r="1132" spans="4:82">
      <c r="D1132" s="27"/>
      <c r="E1132" s="27"/>
      <c r="F1132" s="27"/>
      <c r="G1132" s="27"/>
      <c r="H1132" s="27"/>
      <c r="I1132" s="27"/>
      <c r="J1132" s="27"/>
      <c r="K1132" s="27"/>
      <c r="L1132" s="27"/>
      <c r="M1132" s="27"/>
      <c r="N1132" s="27"/>
      <c r="O1132" s="27"/>
      <c r="P1132" s="27"/>
      <c r="Q1132" s="27"/>
      <c r="R1132" s="27"/>
      <c r="S1132" s="27"/>
      <c r="T1132" s="27"/>
      <c r="U1132" s="27"/>
      <c r="V1132" s="27"/>
      <c r="W1132" s="27"/>
      <c r="X1132" s="27"/>
      <c r="Y1132" s="27"/>
      <c r="Z1132" s="27"/>
      <c r="AA1132" s="27"/>
      <c r="AB1132" s="27"/>
      <c r="AC1132" s="27"/>
      <c r="AD1132" s="27"/>
      <c r="AE1132" s="27"/>
      <c r="AF1132" s="27"/>
      <c r="AG1132" s="27"/>
      <c r="AH1132" s="27"/>
      <c r="AI1132" s="27"/>
      <c r="AJ1132" s="27"/>
      <c r="AK1132" s="27"/>
      <c r="AL1132" s="27"/>
      <c r="AM1132" s="27"/>
      <c r="AN1132" s="27"/>
      <c r="AO1132" s="27"/>
      <c r="AP1132" s="27"/>
      <c r="AQ1132" s="27"/>
      <c r="AR1132" s="27"/>
      <c r="AS1132" s="27"/>
      <c r="AT1132" s="27"/>
      <c r="AU1132" s="27"/>
      <c r="AV1132" s="27"/>
      <c r="AW1132" s="27"/>
      <c r="AX1132" s="27"/>
      <c r="AY1132" s="27"/>
      <c r="AZ1132" s="27"/>
      <c r="BA1132" s="27"/>
      <c r="BB1132" s="27"/>
      <c r="BC1132" s="27"/>
      <c r="BD1132" s="8"/>
      <c r="BE1132" s="5"/>
      <c r="BM1132" s="20"/>
      <c r="BN1132" s="27"/>
      <c r="CB1132" s="27"/>
      <c r="CC1132" s="27"/>
      <c r="CD1132" s="27"/>
    </row>
    <row r="1133" spans="4:82">
      <c r="D1133" s="27"/>
      <c r="E1133" s="27"/>
      <c r="F1133" s="27"/>
      <c r="G1133" s="27"/>
      <c r="H1133" s="27"/>
      <c r="I1133" s="27"/>
      <c r="J1133" s="27"/>
      <c r="K1133" s="27"/>
      <c r="L1133" s="27"/>
      <c r="M1133" s="27"/>
      <c r="N1133" s="27"/>
      <c r="O1133" s="27"/>
      <c r="P1133" s="27"/>
      <c r="Q1133" s="27"/>
      <c r="R1133" s="27"/>
      <c r="S1133" s="27"/>
      <c r="T1133" s="27"/>
      <c r="U1133" s="27"/>
      <c r="V1133" s="27"/>
      <c r="W1133" s="27"/>
      <c r="X1133" s="27"/>
      <c r="Y1133" s="27"/>
      <c r="Z1133" s="27"/>
      <c r="AA1133" s="27"/>
      <c r="AB1133" s="27"/>
      <c r="AC1133" s="27"/>
      <c r="AD1133" s="27"/>
      <c r="AE1133" s="27"/>
      <c r="AF1133" s="27"/>
      <c r="AG1133" s="27"/>
      <c r="AH1133" s="27"/>
      <c r="AI1133" s="27"/>
      <c r="AJ1133" s="27"/>
      <c r="AK1133" s="27"/>
      <c r="AL1133" s="27"/>
      <c r="AM1133" s="27"/>
      <c r="AN1133" s="27"/>
      <c r="AO1133" s="27"/>
      <c r="AP1133" s="27"/>
      <c r="AQ1133" s="27"/>
      <c r="AR1133" s="27"/>
      <c r="AS1133" s="27"/>
      <c r="AT1133" s="27"/>
      <c r="AU1133" s="27"/>
      <c r="AV1133" s="27"/>
      <c r="AW1133" s="27"/>
      <c r="AX1133" s="27"/>
      <c r="AY1133" s="27"/>
      <c r="AZ1133" s="27"/>
      <c r="BA1133" s="27"/>
      <c r="BB1133" s="27"/>
      <c r="BC1133" s="27"/>
      <c r="BD1133" s="8"/>
      <c r="BE1133" s="5"/>
      <c r="BM1133" s="20"/>
      <c r="BN1133" s="27"/>
      <c r="CB1133" s="27"/>
      <c r="CC1133" s="27"/>
      <c r="CD1133" s="27"/>
    </row>
    <row r="1134" spans="4:82">
      <c r="D1134" s="27"/>
      <c r="E1134" s="27"/>
      <c r="F1134" s="27"/>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8"/>
      <c r="BE1134" s="5"/>
      <c r="BM1134" s="20"/>
      <c r="BN1134" s="27"/>
      <c r="CB1134" s="27"/>
      <c r="CC1134" s="27"/>
      <c r="CD1134" s="27"/>
    </row>
    <row r="1135" spans="4:82">
      <c r="D1135" s="27"/>
      <c r="E1135" s="27"/>
      <c r="F1135" s="27"/>
      <c r="G1135" s="27"/>
      <c r="H1135" s="27"/>
      <c r="I1135" s="27"/>
      <c r="J1135" s="27"/>
      <c r="K1135" s="27"/>
      <c r="L1135" s="27"/>
      <c r="M1135" s="27"/>
      <c r="N1135" s="27"/>
      <c r="O1135" s="27"/>
      <c r="P1135" s="27"/>
      <c r="Q1135" s="27"/>
      <c r="R1135" s="27"/>
      <c r="S1135" s="27"/>
      <c r="T1135" s="27"/>
      <c r="U1135" s="27"/>
      <c r="V1135" s="27"/>
      <c r="W1135" s="27"/>
      <c r="X1135" s="27"/>
      <c r="Y1135" s="27"/>
      <c r="Z1135" s="27"/>
      <c r="AA1135" s="27"/>
      <c r="AB1135" s="27"/>
      <c r="AC1135" s="27"/>
      <c r="AD1135" s="27"/>
      <c r="AE1135" s="27"/>
      <c r="AF1135" s="27"/>
      <c r="AG1135" s="27"/>
      <c r="AH1135" s="27"/>
      <c r="AI1135" s="27"/>
      <c r="AJ1135" s="27"/>
      <c r="AK1135" s="27"/>
      <c r="AL1135" s="27"/>
      <c r="AM1135" s="27"/>
      <c r="AN1135" s="27"/>
      <c r="AO1135" s="27"/>
      <c r="AP1135" s="27"/>
      <c r="AQ1135" s="27"/>
      <c r="AR1135" s="27"/>
      <c r="AS1135" s="27"/>
      <c r="AT1135" s="27"/>
      <c r="AU1135" s="27"/>
      <c r="AV1135" s="27"/>
      <c r="AW1135" s="27"/>
      <c r="AX1135" s="27"/>
      <c r="AY1135" s="27"/>
      <c r="AZ1135" s="27"/>
      <c r="BA1135" s="27"/>
      <c r="BB1135" s="27"/>
      <c r="BC1135" s="27"/>
      <c r="BD1135" s="8"/>
      <c r="BE1135" s="5"/>
      <c r="BM1135" s="20"/>
      <c r="BN1135" s="27"/>
      <c r="CB1135" s="27"/>
      <c r="CC1135" s="27"/>
      <c r="CD1135" s="27"/>
    </row>
    <row r="1136" spans="4:82">
      <c r="D1136" s="27"/>
      <c r="E1136" s="27"/>
      <c r="F1136" s="27"/>
      <c r="G1136" s="27"/>
      <c r="H1136" s="27"/>
      <c r="I1136" s="27"/>
      <c r="J1136" s="27"/>
      <c r="K1136" s="27"/>
      <c r="L1136" s="27"/>
      <c r="M1136" s="27"/>
      <c r="N1136" s="27"/>
      <c r="O1136" s="27"/>
      <c r="P1136" s="27"/>
      <c r="Q1136" s="27"/>
      <c r="R1136" s="27"/>
      <c r="S1136" s="27"/>
      <c r="T1136" s="27"/>
      <c r="U1136" s="27"/>
      <c r="V1136" s="27"/>
      <c r="W1136" s="27"/>
      <c r="X1136" s="27"/>
      <c r="Y1136" s="27"/>
      <c r="Z1136" s="27"/>
      <c r="AA1136" s="27"/>
      <c r="AB1136" s="27"/>
      <c r="AC1136" s="27"/>
      <c r="AD1136" s="27"/>
      <c r="AE1136" s="27"/>
      <c r="AF1136" s="27"/>
      <c r="AG1136" s="27"/>
      <c r="AH1136" s="27"/>
      <c r="AI1136" s="27"/>
      <c r="AJ1136" s="27"/>
      <c r="AK1136" s="27"/>
      <c r="AL1136" s="27"/>
      <c r="AM1136" s="27"/>
      <c r="AN1136" s="27"/>
      <c r="AO1136" s="27"/>
      <c r="AP1136" s="27"/>
      <c r="AQ1136" s="27"/>
      <c r="AR1136" s="27"/>
      <c r="AS1136" s="27"/>
      <c r="AT1136" s="27"/>
      <c r="AU1136" s="27"/>
      <c r="AV1136" s="27"/>
      <c r="AW1136" s="27"/>
      <c r="AX1136" s="27"/>
      <c r="AY1136" s="27"/>
      <c r="AZ1136" s="27"/>
      <c r="BA1136" s="27"/>
      <c r="BB1136" s="27"/>
      <c r="BC1136" s="27"/>
      <c r="BD1136" s="8"/>
      <c r="BE1136" s="5"/>
      <c r="BM1136" s="20"/>
      <c r="BN1136" s="27"/>
      <c r="CB1136" s="27"/>
      <c r="CC1136" s="27"/>
      <c r="CD1136" s="27"/>
    </row>
    <row r="1137" spans="4:82">
      <c r="D1137" s="27"/>
      <c r="E1137" s="27"/>
      <c r="F1137" s="27"/>
      <c r="G1137" s="27"/>
      <c r="H1137" s="27"/>
      <c r="I1137" s="27"/>
      <c r="J1137" s="27"/>
      <c r="K1137" s="27"/>
      <c r="L1137" s="27"/>
      <c r="M1137" s="27"/>
      <c r="N1137" s="27"/>
      <c r="O1137" s="27"/>
      <c r="P1137" s="27"/>
      <c r="Q1137" s="27"/>
      <c r="R1137" s="27"/>
      <c r="S1137" s="27"/>
      <c r="T1137" s="27"/>
      <c r="U1137" s="27"/>
      <c r="V1137" s="27"/>
      <c r="W1137" s="27"/>
      <c r="X1137" s="27"/>
      <c r="Y1137" s="27"/>
      <c r="Z1137" s="27"/>
      <c r="AA1137" s="27"/>
      <c r="AB1137" s="27"/>
      <c r="AC1137" s="27"/>
      <c r="AD1137" s="27"/>
      <c r="AE1137" s="27"/>
      <c r="AF1137" s="27"/>
      <c r="AG1137" s="27"/>
      <c r="AH1137" s="27"/>
      <c r="AI1137" s="27"/>
      <c r="AJ1137" s="27"/>
      <c r="AK1137" s="27"/>
      <c r="AL1137" s="27"/>
      <c r="AM1137" s="27"/>
      <c r="AN1137" s="27"/>
      <c r="AO1137" s="27"/>
      <c r="AP1137" s="27"/>
      <c r="AQ1137" s="27"/>
      <c r="AR1137" s="27"/>
      <c r="AS1137" s="27"/>
      <c r="AT1137" s="27"/>
      <c r="AU1137" s="27"/>
      <c r="AV1137" s="27"/>
      <c r="AW1137" s="27"/>
      <c r="AX1137" s="27"/>
      <c r="AY1137" s="27"/>
      <c r="AZ1137" s="27"/>
      <c r="BA1137" s="27"/>
      <c r="BB1137" s="27"/>
      <c r="BC1137" s="27"/>
      <c r="BD1137" s="8"/>
      <c r="BE1137" s="5"/>
      <c r="BM1137" s="20"/>
      <c r="BN1137" s="27"/>
      <c r="CB1137" s="27"/>
      <c r="CC1137" s="27"/>
      <c r="CD1137" s="27"/>
    </row>
    <row r="1138" spans="4:82">
      <c r="D1138" s="27"/>
      <c r="E1138" s="27"/>
      <c r="F1138" s="27"/>
      <c r="G1138" s="27"/>
      <c r="H1138" s="27"/>
      <c r="I1138" s="27"/>
      <c r="J1138" s="27"/>
      <c r="K1138" s="27"/>
      <c r="L1138" s="27"/>
      <c r="M1138" s="27"/>
      <c r="N1138" s="27"/>
      <c r="O1138" s="27"/>
      <c r="P1138" s="27"/>
      <c r="Q1138" s="27"/>
      <c r="R1138" s="27"/>
      <c r="S1138" s="27"/>
      <c r="T1138" s="27"/>
      <c r="U1138" s="27"/>
      <c r="V1138" s="27"/>
      <c r="W1138" s="27"/>
      <c r="X1138" s="27"/>
      <c r="Y1138" s="27"/>
      <c r="Z1138" s="27"/>
      <c r="AA1138" s="27"/>
      <c r="AB1138" s="27"/>
      <c r="AC1138" s="27"/>
      <c r="AD1138" s="27"/>
      <c r="AE1138" s="27"/>
      <c r="AF1138" s="27"/>
      <c r="AG1138" s="27"/>
      <c r="AH1138" s="27"/>
      <c r="AI1138" s="27"/>
      <c r="AJ1138" s="27"/>
      <c r="AK1138" s="27"/>
      <c r="AL1138" s="27"/>
      <c r="AM1138" s="27"/>
      <c r="AN1138" s="27"/>
      <c r="AO1138" s="27"/>
      <c r="AP1138" s="27"/>
      <c r="AQ1138" s="27"/>
      <c r="AR1138" s="27"/>
      <c r="AS1138" s="27"/>
      <c r="AT1138" s="27"/>
      <c r="AU1138" s="27"/>
      <c r="AV1138" s="27"/>
      <c r="AW1138" s="27"/>
      <c r="AX1138" s="27"/>
      <c r="AY1138" s="27"/>
      <c r="AZ1138" s="27"/>
      <c r="BA1138" s="27"/>
      <c r="BB1138" s="27"/>
      <c r="BC1138" s="27"/>
      <c r="BD1138" s="8"/>
      <c r="BE1138" s="5"/>
      <c r="BM1138" s="20"/>
      <c r="BN1138" s="27"/>
      <c r="CB1138" s="27"/>
      <c r="CC1138" s="27"/>
      <c r="CD1138" s="27"/>
    </row>
    <row r="1139" spans="4:82">
      <c r="D1139" s="27"/>
      <c r="E1139" s="27"/>
      <c r="F1139" s="27"/>
      <c r="G1139" s="27"/>
      <c r="H1139" s="27"/>
      <c r="I1139" s="27"/>
      <c r="J1139" s="27"/>
      <c r="K1139" s="27"/>
      <c r="L1139" s="27"/>
      <c r="M1139" s="27"/>
      <c r="N1139" s="27"/>
      <c r="O1139" s="27"/>
      <c r="P1139" s="27"/>
      <c r="Q1139" s="27"/>
      <c r="R1139" s="27"/>
      <c r="S1139" s="27"/>
      <c r="T1139" s="27"/>
      <c r="U1139" s="27"/>
      <c r="V1139" s="27"/>
      <c r="W1139" s="27"/>
      <c r="X1139" s="27"/>
      <c r="Y1139" s="27"/>
      <c r="Z1139" s="27"/>
      <c r="AA1139" s="27"/>
      <c r="AB1139" s="27"/>
      <c r="AC1139" s="27"/>
      <c r="AD1139" s="27"/>
      <c r="AE1139" s="27"/>
      <c r="AF1139" s="27"/>
      <c r="AG1139" s="27"/>
      <c r="AH1139" s="27"/>
      <c r="AI1139" s="27"/>
      <c r="AJ1139" s="27"/>
      <c r="AK1139" s="27"/>
      <c r="AL1139" s="27"/>
      <c r="AM1139" s="27"/>
      <c r="AN1139" s="27"/>
      <c r="AO1139" s="27"/>
      <c r="AP1139" s="27"/>
      <c r="AQ1139" s="27"/>
      <c r="AR1139" s="27"/>
      <c r="AS1139" s="27"/>
      <c r="AT1139" s="27"/>
      <c r="AU1139" s="27"/>
      <c r="AV1139" s="27"/>
      <c r="AW1139" s="27"/>
      <c r="AX1139" s="27"/>
      <c r="AY1139" s="27"/>
      <c r="AZ1139" s="27"/>
      <c r="BA1139" s="27"/>
      <c r="BB1139" s="27"/>
      <c r="BC1139" s="27"/>
      <c r="BD1139" s="8"/>
      <c r="BE1139" s="5"/>
      <c r="BM1139" s="20"/>
      <c r="BN1139" s="27"/>
      <c r="CB1139" s="27"/>
      <c r="CC1139" s="27"/>
      <c r="CD1139" s="27"/>
    </row>
    <row r="1140" spans="4:82">
      <c r="D1140" s="27"/>
      <c r="E1140" s="27"/>
      <c r="F1140" s="27"/>
      <c r="G1140" s="27"/>
      <c r="H1140" s="27"/>
      <c r="I1140" s="27"/>
      <c r="J1140" s="27"/>
      <c r="K1140" s="27"/>
      <c r="L1140" s="27"/>
      <c r="M1140" s="27"/>
      <c r="N1140" s="27"/>
      <c r="O1140" s="27"/>
      <c r="P1140" s="27"/>
      <c r="Q1140" s="27"/>
      <c r="R1140" s="27"/>
      <c r="S1140" s="27"/>
      <c r="T1140" s="27"/>
      <c r="U1140" s="27"/>
      <c r="V1140" s="27"/>
      <c r="W1140" s="27"/>
      <c r="X1140" s="27"/>
      <c r="Y1140" s="27"/>
      <c r="Z1140" s="27"/>
      <c r="AA1140" s="27"/>
      <c r="AB1140" s="27"/>
      <c r="AC1140" s="27"/>
      <c r="AD1140" s="27"/>
      <c r="AE1140" s="27"/>
      <c r="AF1140" s="27"/>
      <c r="AG1140" s="27"/>
      <c r="AH1140" s="27"/>
      <c r="AI1140" s="27"/>
      <c r="AJ1140" s="27"/>
      <c r="AK1140" s="27"/>
      <c r="AL1140" s="27"/>
      <c r="AM1140" s="27"/>
      <c r="AN1140" s="27"/>
      <c r="AO1140" s="27"/>
      <c r="AP1140" s="27"/>
      <c r="AQ1140" s="27"/>
      <c r="AR1140" s="27"/>
      <c r="AS1140" s="27"/>
      <c r="AT1140" s="27"/>
      <c r="AU1140" s="27"/>
      <c r="AV1140" s="27"/>
      <c r="AW1140" s="27"/>
      <c r="AX1140" s="27"/>
      <c r="AY1140" s="27"/>
      <c r="AZ1140" s="27"/>
      <c r="BA1140" s="27"/>
      <c r="BB1140" s="27"/>
      <c r="BC1140" s="27"/>
      <c r="BD1140" s="8"/>
      <c r="BE1140" s="5"/>
      <c r="BM1140" s="20"/>
      <c r="BN1140" s="27"/>
      <c r="CB1140" s="27"/>
      <c r="CC1140" s="27"/>
      <c r="CD1140" s="27"/>
    </row>
    <row r="1141" spans="4:82">
      <c r="D1141" s="27"/>
      <c r="E1141" s="27"/>
      <c r="F1141" s="27"/>
      <c r="G1141" s="27"/>
      <c r="H1141" s="27"/>
      <c r="I1141" s="27"/>
      <c r="J1141" s="27"/>
      <c r="K1141" s="27"/>
      <c r="L1141" s="27"/>
      <c r="M1141" s="27"/>
      <c r="N1141" s="27"/>
      <c r="O1141" s="27"/>
      <c r="P1141" s="27"/>
      <c r="Q1141" s="27"/>
      <c r="R1141" s="27"/>
      <c r="S1141" s="27"/>
      <c r="T1141" s="27"/>
      <c r="U1141" s="27"/>
      <c r="V1141" s="27"/>
      <c r="W1141" s="27"/>
      <c r="X1141" s="27"/>
      <c r="Y1141" s="27"/>
      <c r="Z1141" s="27"/>
      <c r="AA1141" s="27"/>
      <c r="AB1141" s="27"/>
      <c r="AC1141" s="27"/>
      <c r="AD1141" s="27"/>
      <c r="AE1141" s="27"/>
      <c r="AF1141" s="27"/>
      <c r="AG1141" s="27"/>
      <c r="AH1141" s="27"/>
      <c r="AI1141" s="27"/>
      <c r="AJ1141" s="27"/>
      <c r="AK1141" s="27"/>
      <c r="AL1141" s="27"/>
      <c r="AM1141" s="27"/>
      <c r="AN1141" s="27"/>
      <c r="AO1141" s="27"/>
      <c r="AP1141" s="27"/>
      <c r="AQ1141" s="27"/>
      <c r="AR1141" s="27"/>
      <c r="AS1141" s="27"/>
      <c r="AT1141" s="27"/>
      <c r="AU1141" s="27"/>
      <c r="AV1141" s="27"/>
      <c r="AW1141" s="27"/>
      <c r="AX1141" s="27"/>
      <c r="AY1141" s="27"/>
      <c r="AZ1141" s="27"/>
      <c r="BA1141" s="27"/>
      <c r="BB1141" s="27"/>
      <c r="BC1141" s="27"/>
      <c r="BD1141" s="8"/>
      <c r="BE1141" s="5"/>
      <c r="BM1141" s="20"/>
      <c r="BN1141" s="27"/>
      <c r="CB1141" s="27"/>
      <c r="CC1141" s="27"/>
      <c r="CD1141" s="27"/>
    </row>
    <row r="1142" spans="4:82">
      <c r="D1142" s="27"/>
      <c r="E1142" s="27"/>
      <c r="F1142" s="27"/>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27"/>
      <c r="BD1142" s="8"/>
      <c r="BE1142" s="5"/>
      <c r="BM1142" s="20"/>
      <c r="BN1142" s="27"/>
      <c r="CB1142" s="27"/>
      <c r="CC1142" s="27"/>
      <c r="CD1142" s="27"/>
    </row>
    <row r="1143" spans="4:82">
      <c r="D1143" s="27"/>
      <c r="E1143" s="27"/>
      <c r="F1143" s="27"/>
      <c r="G1143" s="27"/>
      <c r="H1143" s="27"/>
      <c r="I1143" s="27"/>
      <c r="J1143" s="27"/>
      <c r="K1143" s="27"/>
      <c r="L1143" s="27"/>
      <c r="M1143" s="27"/>
      <c r="N1143" s="27"/>
      <c r="O1143" s="27"/>
      <c r="P1143" s="27"/>
      <c r="Q1143" s="27"/>
      <c r="R1143" s="27"/>
      <c r="S1143" s="27"/>
      <c r="T1143" s="27"/>
      <c r="U1143" s="27"/>
      <c r="V1143" s="27"/>
      <c r="W1143" s="27"/>
      <c r="X1143" s="27"/>
      <c r="Y1143" s="27"/>
      <c r="Z1143" s="27"/>
      <c r="AA1143" s="27"/>
      <c r="AB1143" s="27"/>
      <c r="AC1143" s="27"/>
      <c r="AD1143" s="27"/>
      <c r="AE1143" s="27"/>
      <c r="AF1143" s="27"/>
      <c r="AG1143" s="27"/>
      <c r="AH1143" s="27"/>
      <c r="AI1143" s="27"/>
      <c r="AJ1143" s="27"/>
      <c r="AK1143" s="27"/>
      <c r="AL1143" s="27"/>
      <c r="AM1143" s="27"/>
      <c r="AN1143" s="27"/>
      <c r="AO1143" s="27"/>
      <c r="AP1143" s="27"/>
      <c r="AQ1143" s="27"/>
      <c r="AR1143" s="27"/>
      <c r="AS1143" s="27"/>
      <c r="AT1143" s="27"/>
      <c r="AU1143" s="27"/>
      <c r="AV1143" s="27"/>
      <c r="AW1143" s="27"/>
      <c r="AX1143" s="27"/>
      <c r="AY1143" s="27"/>
      <c r="AZ1143" s="27"/>
      <c r="BA1143" s="27"/>
      <c r="BB1143" s="27"/>
      <c r="BC1143" s="27"/>
      <c r="BD1143" s="8"/>
      <c r="BE1143" s="5"/>
      <c r="BM1143" s="20"/>
      <c r="BN1143" s="27"/>
      <c r="CB1143" s="27"/>
      <c r="CC1143" s="27"/>
      <c r="CD1143" s="27"/>
    </row>
    <row r="1144" spans="4:82">
      <c r="D1144" s="27"/>
      <c r="E1144" s="27"/>
      <c r="F1144" s="27"/>
      <c r="G1144" s="27"/>
      <c r="H1144" s="27"/>
      <c r="I1144" s="27"/>
      <c r="J1144" s="27"/>
      <c r="K1144" s="27"/>
      <c r="L1144" s="27"/>
      <c r="M1144" s="27"/>
      <c r="N1144" s="27"/>
      <c r="O1144" s="27"/>
      <c r="P1144" s="27"/>
      <c r="Q1144" s="27"/>
      <c r="R1144" s="27"/>
      <c r="S1144" s="27"/>
      <c r="T1144" s="27"/>
      <c r="U1144" s="27"/>
      <c r="V1144" s="27"/>
      <c r="W1144" s="27"/>
      <c r="X1144" s="27"/>
      <c r="Y1144" s="27"/>
      <c r="Z1144" s="27"/>
      <c r="AA1144" s="27"/>
      <c r="AB1144" s="27"/>
      <c r="AC1144" s="27"/>
      <c r="AD1144" s="27"/>
      <c r="AE1144" s="27"/>
      <c r="AF1144" s="27"/>
      <c r="AG1144" s="27"/>
      <c r="AH1144" s="27"/>
      <c r="AI1144" s="27"/>
      <c r="AJ1144" s="27"/>
      <c r="AK1144" s="27"/>
      <c r="AL1144" s="27"/>
      <c r="AM1144" s="27"/>
      <c r="AN1144" s="27"/>
      <c r="AO1144" s="27"/>
      <c r="AP1144" s="27"/>
      <c r="AQ1144" s="27"/>
      <c r="AR1144" s="27"/>
      <c r="AS1144" s="27"/>
      <c r="AT1144" s="27"/>
      <c r="AU1144" s="27"/>
      <c r="AV1144" s="27"/>
      <c r="AW1144" s="27"/>
      <c r="AX1144" s="27"/>
      <c r="AY1144" s="27"/>
      <c r="AZ1144" s="27"/>
      <c r="BA1144" s="27"/>
      <c r="BB1144" s="27"/>
      <c r="BC1144" s="27"/>
      <c r="BD1144" s="8"/>
      <c r="BE1144" s="5"/>
      <c r="BM1144" s="20"/>
      <c r="BN1144" s="27"/>
      <c r="CB1144" s="27"/>
      <c r="CC1144" s="27"/>
      <c r="CD1144" s="27"/>
    </row>
    <row r="1145" spans="4:82">
      <c r="D1145" s="27"/>
      <c r="E1145" s="27"/>
      <c r="F1145" s="27"/>
      <c r="G1145" s="27"/>
      <c r="H1145" s="27"/>
      <c r="I1145" s="27"/>
      <c r="J1145" s="27"/>
      <c r="K1145" s="27"/>
      <c r="L1145" s="27"/>
      <c r="M1145" s="27"/>
      <c r="N1145" s="27"/>
      <c r="O1145" s="27"/>
      <c r="P1145" s="27"/>
      <c r="Q1145" s="27"/>
      <c r="R1145" s="27"/>
      <c r="S1145" s="27"/>
      <c r="T1145" s="27"/>
      <c r="U1145" s="27"/>
      <c r="V1145" s="27"/>
      <c r="W1145" s="27"/>
      <c r="X1145" s="27"/>
      <c r="Y1145" s="27"/>
      <c r="Z1145" s="27"/>
      <c r="AA1145" s="27"/>
      <c r="AB1145" s="27"/>
      <c r="AC1145" s="27"/>
      <c r="AD1145" s="27"/>
      <c r="AE1145" s="27"/>
      <c r="AF1145" s="27"/>
      <c r="AG1145" s="27"/>
      <c r="AH1145" s="27"/>
      <c r="AI1145" s="27"/>
      <c r="AJ1145" s="27"/>
      <c r="AK1145" s="27"/>
      <c r="AL1145" s="27"/>
      <c r="AM1145" s="27"/>
      <c r="AN1145" s="27"/>
      <c r="AO1145" s="27"/>
      <c r="AP1145" s="27"/>
      <c r="AQ1145" s="27"/>
      <c r="AR1145" s="27"/>
      <c r="AS1145" s="27"/>
      <c r="AT1145" s="27"/>
      <c r="AU1145" s="27"/>
      <c r="AV1145" s="27"/>
      <c r="AW1145" s="27"/>
      <c r="AX1145" s="27"/>
      <c r="AY1145" s="27"/>
      <c r="AZ1145" s="27"/>
      <c r="BA1145" s="27"/>
      <c r="BB1145" s="27"/>
      <c r="BC1145" s="27"/>
      <c r="BD1145" s="8"/>
      <c r="BE1145" s="5"/>
      <c r="BM1145" s="20"/>
      <c r="BN1145" s="27"/>
      <c r="CB1145" s="27"/>
      <c r="CC1145" s="27"/>
      <c r="CD1145" s="27"/>
    </row>
    <row r="1146" spans="4:82">
      <c r="D1146" s="27"/>
      <c r="E1146" s="27"/>
      <c r="F1146" s="27"/>
      <c r="G1146" s="27"/>
      <c r="H1146" s="27"/>
      <c r="I1146" s="27"/>
      <c r="J1146" s="27"/>
      <c r="K1146" s="27"/>
      <c r="L1146" s="27"/>
      <c r="M1146" s="27"/>
      <c r="N1146" s="27"/>
      <c r="O1146" s="27"/>
      <c r="P1146" s="27"/>
      <c r="Q1146" s="27"/>
      <c r="R1146" s="27"/>
      <c r="S1146" s="27"/>
      <c r="T1146" s="27"/>
      <c r="U1146" s="27"/>
      <c r="V1146" s="27"/>
      <c r="W1146" s="27"/>
      <c r="X1146" s="27"/>
      <c r="Y1146" s="27"/>
      <c r="Z1146" s="27"/>
      <c r="AA1146" s="27"/>
      <c r="AB1146" s="27"/>
      <c r="AC1146" s="27"/>
      <c r="AD1146" s="27"/>
      <c r="AE1146" s="27"/>
      <c r="AF1146" s="27"/>
      <c r="AG1146" s="27"/>
      <c r="AH1146" s="27"/>
      <c r="AI1146" s="27"/>
      <c r="AJ1146" s="27"/>
      <c r="AK1146" s="27"/>
      <c r="AL1146" s="27"/>
      <c r="AM1146" s="27"/>
      <c r="AN1146" s="27"/>
      <c r="AO1146" s="27"/>
      <c r="AP1146" s="27"/>
      <c r="AQ1146" s="27"/>
      <c r="AR1146" s="27"/>
      <c r="AS1146" s="27"/>
      <c r="AT1146" s="27"/>
      <c r="AU1146" s="27"/>
      <c r="AV1146" s="27"/>
      <c r="AW1146" s="27"/>
      <c r="AX1146" s="27"/>
      <c r="AY1146" s="27"/>
      <c r="AZ1146" s="27"/>
      <c r="BA1146" s="27"/>
      <c r="BB1146" s="27"/>
      <c r="BC1146" s="27"/>
      <c r="BD1146" s="8"/>
      <c r="BE1146" s="5"/>
      <c r="BM1146" s="20"/>
      <c r="BN1146" s="27"/>
      <c r="CB1146" s="27"/>
      <c r="CC1146" s="27"/>
      <c r="CD1146" s="27"/>
    </row>
    <row r="1147" spans="4:82">
      <c r="D1147" s="27"/>
      <c r="E1147" s="27"/>
      <c r="F1147" s="27"/>
      <c r="G1147" s="27"/>
      <c r="H1147" s="27"/>
      <c r="I1147" s="27"/>
      <c r="J1147" s="27"/>
      <c r="K1147" s="27"/>
      <c r="L1147" s="27"/>
      <c r="M1147" s="27"/>
      <c r="N1147" s="27"/>
      <c r="O1147" s="27"/>
      <c r="P1147" s="27"/>
      <c r="Q1147" s="27"/>
      <c r="R1147" s="27"/>
      <c r="S1147" s="27"/>
      <c r="T1147" s="27"/>
      <c r="U1147" s="27"/>
      <c r="V1147" s="27"/>
      <c r="W1147" s="27"/>
      <c r="X1147" s="27"/>
      <c r="Y1147" s="27"/>
      <c r="Z1147" s="27"/>
      <c r="AA1147" s="27"/>
      <c r="AB1147" s="27"/>
      <c r="AC1147" s="27"/>
      <c r="AD1147" s="27"/>
      <c r="AE1147" s="27"/>
      <c r="AF1147" s="27"/>
      <c r="AG1147" s="27"/>
      <c r="AH1147" s="27"/>
      <c r="AI1147" s="27"/>
      <c r="AJ1147" s="27"/>
      <c r="AK1147" s="27"/>
      <c r="AL1147" s="27"/>
      <c r="AM1147" s="27"/>
      <c r="AN1147" s="27"/>
      <c r="AO1147" s="27"/>
      <c r="AP1147" s="27"/>
      <c r="AQ1147" s="27"/>
      <c r="AR1147" s="27"/>
      <c r="AS1147" s="27"/>
      <c r="AT1147" s="27"/>
      <c r="AU1147" s="27"/>
      <c r="AV1147" s="27"/>
      <c r="AW1147" s="27"/>
      <c r="AX1147" s="27"/>
      <c r="AY1147" s="27"/>
      <c r="AZ1147" s="27"/>
      <c r="BA1147" s="27"/>
      <c r="BB1147" s="27"/>
      <c r="BC1147" s="27"/>
      <c r="BD1147" s="8"/>
      <c r="BE1147" s="5"/>
      <c r="BM1147" s="20"/>
      <c r="BN1147" s="27"/>
      <c r="CB1147" s="27"/>
      <c r="CC1147" s="27"/>
      <c r="CD1147" s="27"/>
    </row>
    <row r="1148" spans="4:82">
      <c r="D1148" s="27"/>
      <c r="E1148" s="27"/>
      <c r="F1148" s="27"/>
      <c r="G1148" s="27"/>
      <c r="H1148" s="27"/>
      <c r="I1148" s="27"/>
      <c r="J1148" s="27"/>
      <c r="K1148" s="27"/>
      <c r="L1148" s="27"/>
      <c r="M1148" s="27"/>
      <c r="N1148" s="27"/>
      <c r="O1148" s="27"/>
      <c r="P1148" s="27"/>
      <c r="Q1148" s="27"/>
      <c r="R1148" s="27"/>
      <c r="S1148" s="27"/>
      <c r="T1148" s="27"/>
      <c r="U1148" s="27"/>
      <c r="V1148" s="27"/>
      <c r="W1148" s="27"/>
      <c r="X1148" s="27"/>
      <c r="Y1148" s="27"/>
      <c r="Z1148" s="27"/>
      <c r="AA1148" s="27"/>
      <c r="AB1148" s="27"/>
      <c r="AC1148" s="27"/>
      <c r="AD1148" s="27"/>
      <c r="AE1148" s="27"/>
      <c r="AF1148" s="27"/>
      <c r="AG1148" s="27"/>
      <c r="AH1148" s="27"/>
      <c r="AI1148" s="27"/>
      <c r="AJ1148" s="27"/>
      <c r="AK1148" s="27"/>
      <c r="AL1148" s="27"/>
      <c r="AM1148" s="27"/>
      <c r="AN1148" s="27"/>
      <c r="AO1148" s="27"/>
      <c r="AP1148" s="27"/>
      <c r="AQ1148" s="27"/>
      <c r="AR1148" s="27"/>
      <c r="AS1148" s="27"/>
      <c r="AT1148" s="27"/>
      <c r="AU1148" s="27"/>
      <c r="AV1148" s="27"/>
      <c r="AW1148" s="27"/>
      <c r="AX1148" s="27"/>
      <c r="AY1148" s="27"/>
      <c r="AZ1148" s="27"/>
      <c r="BA1148" s="27"/>
      <c r="BB1148" s="27"/>
      <c r="BC1148" s="27"/>
      <c r="BD1148" s="8"/>
      <c r="BE1148" s="5"/>
      <c r="BM1148" s="20"/>
      <c r="BN1148" s="27"/>
      <c r="CB1148" s="27"/>
      <c r="CC1148" s="27"/>
      <c r="CD1148" s="27"/>
    </row>
    <row r="1149" spans="4:82">
      <c r="D1149" s="27"/>
      <c r="E1149" s="27"/>
      <c r="F1149" s="27"/>
      <c r="G1149" s="27"/>
      <c r="H1149" s="27"/>
      <c r="I1149" s="27"/>
      <c r="J1149" s="27"/>
      <c r="K1149" s="27"/>
      <c r="L1149" s="27"/>
      <c r="M1149" s="27"/>
      <c r="N1149" s="27"/>
      <c r="O1149" s="27"/>
      <c r="P1149" s="27"/>
      <c r="Q1149" s="27"/>
      <c r="R1149" s="27"/>
      <c r="S1149" s="27"/>
      <c r="T1149" s="27"/>
      <c r="U1149" s="27"/>
      <c r="V1149" s="27"/>
      <c r="W1149" s="27"/>
      <c r="X1149" s="27"/>
      <c r="Y1149" s="27"/>
      <c r="Z1149" s="27"/>
      <c r="AA1149" s="27"/>
      <c r="AB1149" s="27"/>
      <c r="AC1149" s="27"/>
      <c r="AD1149" s="27"/>
      <c r="AE1149" s="27"/>
      <c r="AF1149" s="27"/>
      <c r="AG1149" s="27"/>
      <c r="AH1149" s="27"/>
      <c r="AI1149" s="27"/>
      <c r="AJ1149" s="27"/>
      <c r="AK1149" s="27"/>
      <c r="AL1149" s="27"/>
      <c r="AM1149" s="27"/>
      <c r="AN1149" s="27"/>
      <c r="AO1149" s="27"/>
      <c r="AP1149" s="27"/>
      <c r="AQ1149" s="27"/>
      <c r="AR1149" s="27"/>
      <c r="AS1149" s="27"/>
      <c r="AT1149" s="27"/>
      <c r="AU1149" s="27"/>
      <c r="AV1149" s="27"/>
      <c r="AW1149" s="27"/>
      <c r="AX1149" s="27"/>
      <c r="AY1149" s="27"/>
      <c r="AZ1149" s="27"/>
      <c r="BA1149" s="27"/>
      <c r="BB1149" s="27"/>
      <c r="BC1149" s="27"/>
      <c r="BD1149" s="8"/>
      <c r="BE1149" s="5"/>
      <c r="BM1149" s="20"/>
      <c r="BN1149" s="27"/>
      <c r="CB1149" s="27"/>
      <c r="CC1149" s="27"/>
      <c r="CD1149" s="27"/>
    </row>
    <row r="1150" spans="4:82">
      <c r="D1150" s="27"/>
      <c r="E1150" s="27"/>
      <c r="F1150" s="27"/>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8"/>
      <c r="BE1150" s="5"/>
      <c r="BM1150" s="20"/>
      <c r="BN1150" s="27"/>
      <c r="CB1150" s="27"/>
      <c r="CC1150" s="27"/>
      <c r="CD1150" s="27"/>
    </row>
    <row r="1151" spans="4:82">
      <c r="D1151" s="27"/>
      <c r="E1151" s="27"/>
      <c r="F1151" s="27"/>
      <c r="G1151" s="27"/>
      <c r="H1151" s="27"/>
      <c r="I1151" s="27"/>
      <c r="J1151" s="27"/>
      <c r="K1151" s="27"/>
      <c r="L1151" s="27"/>
      <c r="M1151" s="27"/>
      <c r="N1151" s="27"/>
      <c r="O1151" s="27"/>
      <c r="P1151" s="27"/>
      <c r="Q1151" s="27"/>
      <c r="R1151" s="27"/>
      <c r="S1151" s="27"/>
      <c r="T1151" s="27"/>
      <c r="U1151" s="27"/>
      <c r="V1151" s="27"/>
      <c r="W1151" s="27"/>
      <c r="X1151" s="27"/>
      <c r="Y1151" s="27"/>
      <c r="Z1151" s="27"/>
      <c r="AA1151" s="27"/>
      <c r="AB1151" s="27"/>
      <c r="AC1151" s="27"/>
      <c r="AD1151" s="27"/>
      <c r="AE1151" s="27"/>
      <c r="AF1151" s="27"/>
      <c r="AG1151" s="27"/>
      <c r="AH1151" s="27"/>
      <c r="AI1151" s="27"/>
      <c r="AJ1151" s="27"/>
      <c r="AK1151" s="27"/>
      <c r="AL1151" s="27"/>
      <c r="AM1151" s="27"/>
      <c r="AN1151" s="27"/>
      <c r="AO1151" s="27"/>
      <c r="AP1151" s="27"/>
      <c r="AQ1151" s="27"/>
      <c r="AR1151" s="27"/>
      <c r="AS1151" s="27"/>
      <c r="AT1151" s="27"/>
      <c r="AU1151" s="27"/>
      <c r="AV1151" s="27"/>
      <c r="AW1151" s="27"/>
      <c r="AX1151" s="27"/>
      <c r="AY1151" s="27"/>
      <c r="AZ1151" s="27"/>
      <c r="BA1151" s="27"/>
      <c r="BB1151" s="27"/>
      <c r="BC1151" s="27"/>
      <c r="BD1151" s="8"/>
      <c r="BE1151" s="5"/>
      <c r="BM1151" s="20"/>
      <c r="BN1151" s="27"/>
      <c r="CB1151" s="27"/>
      <c r="CC1151" s="27"/>
      <c r="CD1151" s="27"/>
    </row>
    <row r="1152" spans="4:82">
      <c r="D1152" s="27"/>
      <c r="E1152" s="27"/>
      <c r="F1152" s="27"/>
      <c r="G1152" s="27"/>
      <c r="H1152" s="27"/>
      <c r="I1152" s="27"/>
      <c r="J1152" s="27"/>
      <c r="K1152" s="27"/>
      <c r="L1152" s="27"/>
      <c r="M1152" s="27"/>
      <c r="N1152" s="27"/>
      <c r="O1152" s="27"/>
      <c r="P1152" s="27"/>
      <c r="Q1152" s="27"/>
      <c r="R1152" s="27"/>
      <c r="S1152" s="27"/>
      <c r="T1152" s="27"/>
      <c r="U1152" s="27"/>
      <c r="V1152" s="27"/>
      <c r="W1152" s="27"/>
      <c r="X1152" s="27"/>
      <c r="Y1152" s="27"/>
      <c r="Z1152" s="27"/>
      <c r="AA1152" s="27"/>
      <c r="AB1152" s="27"/>
      <c r="AC1152" s="27"/>
      <c r="AD1152" s="27"/>
      <c r="AE1152" s="27"/>
      <c r="AF1152" s="27"/>
      <c r="AG1152" s="27"/>
      <c r="AH1152" s="27"/>
      <c r="AI1152" s="27"/>
      <c r="AJ1152" s="27"/>
      <c r="AK1152" s="27"/>
      <c r="AL1152" s="27"/>
      <c r="AM1152" s="27"/>
      <c r="AN1152" s="27"/>
      <c r="AO1152" s="27"/>
      <c r="AP1152" s="27"/>
      <c r="AQ1152" s="27"/>
      <c r="AR1152" s="27"/>
      <c r="AS1152" s="27"/>
      <c r="AT1152" s="27"/>
      <c r="AU1152" s="27"/>
      <c r="AV1152" s="27"/>
      <c r="AW1152" s="27"/>
      <c r="AX1152" s="27"/>
      <c r="AY1152" s="27"/>
      <c r="AZ1152" s="27"/>
      <c r="BA1152" s="27"/>
      <c r="BB1152" s="27"/>
      <c r="BC1152" s="27"/>
      <c r="BD1152" s="8"/>
      <c r="BE1152" s="5"/>
      <c r="BM1152" s="20"/>
      <c r="BN1152" s="27"/>
      <c r="CB1152" s="27"/>
      <c r="CC1152" s="27"/>
      <c r="CD1152" s="27"/>
    </row>
    <row r="1153" spans="4:82">
      <c r="D1153" s="27"/>
      <c r="E1153" s="27"/>
      <c r="F1153" s="27"/>
      <c r="G1153" s="27"/>
      <c r="H1153" s="27"/>
      <c r="I1153" s="27"/>
      <c r="J1153" s="27"/>
      <c r="K1153" s="27"/>
      <c r="L1153" s="27"/>
      <c r="M1153" s="27"/>
      <c r="N1153" s="27"/>
      <c r="O1153" s="27"/>
      <c r="P1153" s="27"/>
      <c r="Q1153" s="27"/>
      <c r="R1153" s="27"/>
      <c r="S1153" s="27"/>
      <c r="T1153" s="27"/>
      <c r="U1153" s="27"/>
      <c r="V1153" s="27"/>
      <c r="W1153" s="27"/>
      <c r="X1153" s="27"/>
      <c r="Y1153" s="27"/>
      <c r="Z1153" s="27"/>
      <c r="AA1153" s="27"/>
      <c r="AB1153" s="27"/>
      <c r="AC1153" s="27"/>
      <c r="AD1153" s="27"/>
      <c r="AE1153" s="27"/>
      <c r="AF1153" s="27"/>
      <c r="AG1153" s="27"/>
      <c r="AH1153" s="27"/>
      <c r="AI1153" s="27"/>
      <c r="AJ1153" s="27"/>
      <c r="AK1153" s="27"/>
      <c r="AL1153" s="27"/>
      <c r="AM1153" s="27"/>
      <c r="AN1153" s="27"/>
      <c r="AO1153" s="27"/>
      <c r="AP1153" s="27"/>
      <c r="AQ1153" s="27"/>
      <c r="AR1153" s="27"/>
      <c r="AS1153" s="27"/>
      <c r="AT1153" s="27"/>
      <c r="AU1153" s="27"/>
      <c r="AV1153" s="27"/>
      <c r="AW1153" s="27"/>
      <c r="AX1153" s="27"/>
      <c r="AY1153" s="27"/>
      <c r="AZ1153" s="27"/>
      <c r="BA1153" s="27"/>
      <c r="BB1153" s="27"/>
      <c r="BC1153" s="27"/>
      <c r="BD1153" s="8"/>
      <c r="BE1153" s="5"/>
      <c r="BM1153" s="20"/>
      <c r="BN1153" s="27"/>
      <c r="CB1153" s="27"/>
      <c r="CC1153" s="27"/>
      <c r="CD1153" s="27"/>
    </row>
    <row r="1154" spans="4:82">
      <c r="D1154" s="27"/>
      <c r="E1154" s="27"/>
      <c r="F1154" s="27"/>
      <c r="G1154" s="27"/>
      <c r="H1154" s="27"/>
      <c r="I1154" s="27"/>
      <c r="J1154" s="27"/>
      <c r="K1154" s="27"/>
      <c r="L1154" s="27"/>
      <c r="M1154" s="27"/>
      <c r="N1154" s="27"/>
      <c r="O1154" s="27"/>
      <c r="P1154" s="27"/>
      <c r="Q1154" s="27"/>
      <c r="R1154" s="27"/>
      <c r="S1154" s="27"/>
      <c r="T1154" s="27"/>
      <c r="U1154" s="27"/>
      <c r="V1154" s="27"/>
      <c r="W1154" s="27"/>
      <c r="X1154" s="27"/>
      <c r="Y1154" s="27"/>
      <c r="Z1154" s="27"/>
      <c r="AA1154" s="27"/>
      <c r="AB1154" s="27"/>
      <c r="AC1154" s="27"/>
      <c r="AD1154" s="27"/>
      <c r="AE1154" s="27"/>
      <c r="AF1154" s="27"/>
      <c r="AG1154" s="27"/>
      <c r="AH1154" s="27"/>
      <c r="AI1154" s="27"/>
      <c r="AJ1154" s="27"/>
      <c r="AK1154" s="27"/>
      <c r="AL1154" s="27"/>
      <c r="AM1154" s="27"/>
      <c r="AN1154" s="27"/>
      <c r="AO1154" s="27"/>
      <c r="AP1154" s="27"/>
      <c r="AQ1154" s="27"/>
      <c r="AR1154" s="27"/>
      <c r="AS1154" s="27"/>
      <c r="AT1154" s="27"/>
      <c r="AU1154" s="27"/>
      <c r="AV1154" s="27"/>
      <c r="AW1154" s="27"/>
      <c r="AX1154" s="27"/>
      <c r="AY1154" s="27"/>
      <c r="AZ1154" s="27"/>
      <c r="BA1154" s="27"/>
      <c r="BB1154" s="27"/>
      <c r="BC1154" s="27"/>
      <c r="BD1154" s="8"/>
      <c r="BE1154" s="5"/>
      <c r="BM1154" s="20"/>
      <c r="BN1154" s="27"/>
      <c r="CB1154" s="27"/>
      <c r="CC1154" s="27"/>
      <c r="CD1154" s="27"/>
    </row>
    <row r="1155" spans="4:82">
      <c r="D1155" s="27"/>
      <c r="E1155" s="27"/>
      <c r="F1155" s="27"/>
      <c r="G1155" s="27"/>
      <c r="H1155" s="27"/>
      <c r="I1155" s="27"/>
      <c r="J1155" s="27"/>
      <c r="K1155" s="27"/>
      <c r="L1155" s="27"/>
      <c r="M1155" s="27"/>
      <c r="N1155" s="27"/>
      <c r="O1155" s="27"/>
      <c r="P1155" s="27"/>
      <c r="Q1155" s="27"/>
      <c r="R1155" s="27"/>
      <c r="S1155" s="27"/>
      <c r="T1155" s="27"/>
      <c r="U1155" s="27"/>
      <c r="V1155" s="27"/>
      <c r="W1155" s="27"/>
      <c r="X1155" s="27"/>
      <c r="Y1155" s="27"/>
      <c r="Z1155" s="27"/>
      <c r="AA1155" s="27"/>
      <c r="AB1155" s="27"/>
      <c r="AC1155" s="27"/>
      <c r="AD1155" s="27"/>
      <c r="AE1155" s="27"/>
      <c r="AF1155" s="27"/>
      <c r="AG1155" s="27"/>
      <c r="AH1155" s="27"/>
      <c r="AI1155" s="27"/>
      <c r="AJ1155" s="27"/>
      <c r="AK1155" s="27"/>
      <c r="AL1155" s="27"/>
      <c r="AM1155" s="27"/>
      <c r="AN1155" s="27"/>
      <c r="AO1155" s="27"/>
      <c r="AP1155" s="27"/>
      <c r="AQ1155" s="27"/>
      <c r="AR1155" s="27"/>
      <c r="AS1155" s="27"/>
      <c r="AT1155" s="27"/>
      <c r="AU1155" s="27"/>
      <c r="AV1155" s="27"/>
      <c r="AW1155" s="27"/>
      <c r="AX1155" s="27"/>
      <c r="AY1155" s="27"/>
      <c r="AZ1155" s="27"/>
      <c r="BA1155" s="27"/>
      <c r="BB1155" s="27"/>
      <c r="BC1155" s="27"/>
      <c r="BD1155" s="8"/>
      <c r="BE1155" s="5"/>
      <c r="BM1155" s="20"/>
      <c r="BN1155" s="27"/>
      <c r="CB1155" s="27"/>
      <c r="CC1155" s="27"/>
      <c r="CD1155" s="27"/>
    </row>
    <row r="1156" spans="4:82">
      <c r="D1156" s="27"/>
      <c r="E1156" s="27"/>
      <c r="F1156" s="27"/>
      <c r="G1156" s="27"/>
      <c r="H1156" s="27"/>
      <c r="I1156" s="27"/>
      <c r="J1156" s="27"/>
      <c r="K1156" s="27"/>
      <c r="L1156" s="27"/>
      <c r="M1156" s="27"/>
      <c r="N1156" s="27"/>
      <c r="O1156" s="27"/>
      <c r="P1156" s="27"/>
      <c r="Q1156" s="27"/>
      <c r="R1156" s="27"/>
      <c r="S1156" s="27"/>
      <c r="T1156" s="27"/>
      <c r="U1156" s="27"/>
      <c r="V1156" s="27"/>
      <c r="W1156" s="27"/>
      <c r="X1156" s="27"/>
      <c r="Y1156" s="27"/>
      <c r="Z1156" s="27"/>
      <c r="AA1156" s="27"/>
      <c r="AB1156" s="27"/>
      <c r="AC1156" s="27"/>
      <c r="AD1156" s="27"/>
      <c r="AE1156" s="27"/>
      <c r="AF1156" s="27"/>
      <c r="AG1156" s="27"/>
      <c r="AH1156" s="27"/>
      <c r="AI1156" s="27"/>
      <c r="AJ1156" s="27"/>
      <c r="AK1156" s="27"/>
      <c r="AL1156" s="27"/>
      <c r="AM1156" s="27"/>
      <c r="AN1156" s="27"/>
      <c r="AO1156" s="27"/>
      <c r="AP1156" s="27"/>
      <c r="AQ1156" s="27"/>
      <c r="AR1156" s="27"/>
      <c r="AS1156" s="27"/>
      <c r="AT1156" s="27"/>
      <c r="AU1156" s="27"/>
      <c r="AV1156" s="27"/>
      <c r="AW1156" s="27"/>
      <c r="AX1156" s="27"/>
      <c r="AY1156" s="27"/>
      <c r="AZ1156" s="27"/>
      <c r="BA1156" s="27"/>
      <c r="BB1156" s="27"/>
      <c r="BC1156" s="27"/>
      <c r="BD1156" s="8"/>
      <c r="BE1156" s="5"/>
      <c r="BM1156" s="20"/>
      <c r="BN1156" s="27"/>
      <c r="CB1156" s="27"/>
      <c r="CC1156" s="27"/>
      <c r="CD1156" s="27"/>
    </row>
    <row r="1157" spans="4:82">
      <c r="D1157" s="27"/>
      <c r="E1157" s="27"/>
      <c r="F1157" s="27"/>
      <c r="G1157" s="27"/>
      <c r="H1157" s="27"/>
      <c r="I1157" s="27"/>
      <c r="J1157" s="27"/>
      <c r="K1157" s="27"/>
      <c r="L1157" s="27"/>
      <c r="M1157" s="27"/>
      <c r="N1157" s="27"/>
      <c r="O1157" s="27"/>
      <c r="P1157" s="27"/>
      <c r="Q1157" s="27"/>
      <c r="R1157" s="27"/>
      <c r="S1157" s="27"/>
      <c r="T1157" s="27"/>
      <c r="U1157" s="27"/>
      <c r="V1157" s="27"/>
      <c r="W1157" s="27"/>
      <c r="X1157" s="27"/>
      <c r="Y1157" s="27"/>
      <c r="Z1157" s="27"/>
      <c r="AA1157" s="27"/>
      <c r="AB1157" s="27"/>
      <c r="AC1157" s="27"/>
      <c r="AD1157" s="27"/>
      <c r="AE1157" s="27"/>
      <c r="AF1157" s="27"/>
      <c r="AG1157" s="27"/>
      <c r="AH1157" s="27"/>
      <c r="AI1157" s="27"/>
      <c r="AJ1157" s="27"/>
      <c r="AK1157" s="27"/>
      <c r="AL1157" s="27"/>
      <c r="AM1157" s="27"/>
      <c r="AN1157" s="27"/>
      <c r="AO1157" s="27"/>
      <c r="AP1157" s="27"/>
      <c r="AQ1157" s="27"/>
      <c r="AR1157" s="27"/>
      <c r="AS1157" s="27"/>
      <c r="AT1157" s="27"/>
      <c r="AU1157" s="27"/>
      <c r="AV1157" s="27"/>
      <c r="AW1157" s="27"/>
      <c r="AX1157" s="27"/>
      <c r="AY1157" s="27"/>
      <c r="AZ1157" s="27"/>
      <c r="BA1157" s="27"/>
      <c r="BB1157" s="27"/>
      <c r="BC1157" s="27"/>
      <c r="BD1157" s="8"/>
      <c r="BE1157" s="5"/>
      <c r="BM1157" s="20"/>
      <c r="BN1157" s="27"/>
      <c r="CB1157" s="27"/>
      <c r="CC1157" s="27"/>
      <c r="CD1157" s="27"/>
    </row>
    <row r="1158" spans="4:82">
      <c r="D1158" s="27"/>
      <c r="E1158" s="27"/>
      <c r="F1158" s="27"/>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8"/>
      <c r="BE1158" s="5"/>
      <c r="BM1158" s="20"/>
      <c r="BN1158" s="27"/>
      <c r="CB1158" s="27"/>
      <c r="CC1158" s="27"/>
      <c r="CD1158" s="27"/>
    </row>
    <row r="1159" spans="4:82">
      <c r="D1159" s="27"/>
      <c r="E1159" s="27"/>
      <c r="F1159" s="27"/>
      <c r="G1159" s="27"/>
      <c r="H1159" s="27"/>
      <c r="I1159" s="27"/>
      <c r="J1159" s="27"/>
      <c r="K1159" s="27"/>
      <c r="L1159" s="27"/>
      <c r="M1159" s="27"/>
      <c r="N1159" s="27"/>
      <c r="O1159" s="27"/>
      <c r="P1159" s="27"/>
      <c r="Q1159" s="27"/>
      <c r="R1159" s="27"/>
      <c r="S1159" s="27"/>
      <c r="T1159" s="27"/>
      <c r="U1159" s="27"/>
      <c r="V1159" s="27"/>
      <c r="W1159" s="27"/>
      <c r="X1159" s="27"/>
      <c r="Y1159" s="27"/>
      <c r="Z1159" s="27"/>
      <c r="AA1159" s="27"/>
      <c r="AB1159" s="27"/>
      <c r="AC1159" s="27"/>
      <c r="AD1159" s="27"/>
      <c r="AE1159" s="27"/>
      <c r="AF1159" s="27"/>
      <c r="AG1159" s="27"/>
      <c r="AH1159" s="27"/>
      <c r="AI1159" s="27"/>
      <c r="AJ1159" s="27"/>
      <c r="AK1159" s="27"/>
      <c r="AL1159" s="27"/>
      <c r="AM1159" s="27"/>
      <c r="AN1159" s="27"/>
      <c r="AO1159" s="27"/>
      <c r="AP1159" s="27"/>
      <c r="AQ1159" s="27"/>
      <c r="AR1159" s="27"/>
      <c r="AS1159" s="27"/>
      <c r="AT1159" s="27"/>
      <c r="AU1159" s="27"/>
      <c r="AV1159" s="27"/>
      <c r="AW1159" s="27"/>
      <c r="AX1159" s="27"/>
      <c r="AY1159" s="27"/>
      <c r="AZ1159" s="27"/>
      <c r="BA1159" s="27"/>
      <c r="BB1159" s="27"/>
      <c r="BC1159" s="27"/>
      <c r="BD1159" s="8"/>
      <c r="BE1159" s="5"/>
      <c r="BM1159" s="20"/>
      <c r="BN1159" s="27"/>
      <c r="CB1159" s="27"/>
      <c r="CC1159" s="27"/>
      <c r="CD1159" s="27"/>
    </row>
    <row r="1160" spans="4:82">
      <c r="D1160" s="27"/>
      <c r="E1160" s="27"/>
      <c r="F1160" s="27"/>
      <c r="G1160" s="27"/>
      <c r="H1160" s="27"/>
      <c r="I1160" s="27"/>
      <c r="J1160" s="27"/>
      <c r="K1160" s="27"/>
      <c r="L1160" s="27"/>
      <c r="M1160" s="27"/>
      <c r="N1160" s="27"/>
      <c r="O1160" s="27"/>
      <c r="P1160" s="27"/>
      <c r="Q1160" s="27"/>
      <c r="R1160" s="27"/>
      <c r="S1160" s="27"/>
      <c r="T1160" s="27"/>
      <c r="U1160" s="27"/>
      <c r="V1160" s="27"/>
      <c r="W1160" s="27"/>
      <c r="X1160" s="27"/>
      <c r="Y1160" s="27"/>
      <c r="Z1160" s="27"/>
      <c r="AA1160" s="27"/>
      <c r="AB1160" s="27"/>
      <c r="AC1160" s="27"/>
      <c r="AD1160" s="27"/>
      <c r="AE1160" s="27"/>
      <c r="AF1160" s="27"/>
      <c r="AG1160" s="27"/>
      <c r="AH1160" s="27"/>
      <c r="AI1160" s="27"/>
      <c r="AJ1160" s="27"/>
      <c r="AK1160" s="27"/>
      <c r="AL1160" s="27"/>
      <c r="AM1160" s="27"/>
      <c r="AN1160" s="27"/>
      <c r="AO1160" s="27"/>
      <c r="AP1160" s="27"/>
      <c r="AQ1160" s="27"/>
      <c r="AR1160" s="27"/>
      <c r="AS1160" s="27"/>
      <c r="AT1160" s="27"/>
      <c r="AU1160" s="27"/>
      <c r="AV1160" s="27"/>
      <c r="AW1160" s="27"/>
      <c r="AX1160" s="27"/>
      <c r="AY1160" s="27"/>
      <c r="AZ1160" s="27"/>
      <c r="BA1160" s="27"/>
      <c r="BB1160" s="27"/>
      <c r="BC1160" s="27"/>
      <c r="BD1160" s="8"/>
      <c r="BE1160" s="5"/>
      <c r="BM1160" s="20"/>
      <c r="BN1160" s="27"/>
      <c r="CB1160" s="27"/>
      <c r="CC1160" s="27"/>
      <c r="CD1160" s="27"/>
    </row>
    <row r="1161" spans="4:82">
      <c r="D1161" s="27"/>
      <c r="E1161" s="27"/>
      <c r="F1161" s="27"/>
      <c r="G1161" s="27"/>
      <c r="H1161" s="27"/>
      <c r="I1161" s="27"/>
      <c r="J1161" s="27"/>
      <c r="K1161" s="27"/>
      <c r="L1161" s="27"/>
      <c r="M1161" s="27"/>
      <c r="N1161" s="27"/>
      <c r="O1161" s="27"/>
      <c r="P1161" s="27"/>
      <c r="Q1161" s="27"/>
      <c r="R1161" s="27"/>
      <c r="S1161" s="27"/>
      <c r="T1161" s="27"/>
      <c r="U1161" s="27"/>
      <c r="V1161" s="27"/>
      <c r="W1161" s="27"/>
      <c r="X1161" s="27"/>
      <c r="Y1161" s="27"/>
      <c r="Z1161" s="27"/>
      <c r="AA1161" s="27"/>
      <c r="AB1161" s="27"/>
      <c r="AC1161" s="27"/>
      <c r="AD1161" s="27"/>
      <c r="AE1161" s="27"/>
      <c r="AF1161" s="27"/>
      <c r="AG1161" s="27"/>
      <c r="AH1161" s="27"/>
      <c r="AI1161" s="27"/>
      <c r="AJ1161" s="27"/>
      <c r="AK1161" s="27"/>
      <c r="AL1161" s="27"/>
      <c r="AM1161" s="27"/>
      <c r="AN1161" s="27"/>
      <c r="AO1161" s="27"/>
      <c r="AP1161" s="27"/>
      <c r="AQ1161" s="27"/>
      <c r="AR1161" s="27"/>
      <c r="AS1161" s="27"/>
      <c r="AT1161" s="27"/>
      <c r="AU1161" s="27"/>
      <c r="AV1161" s="27"/>
      <c r="AW1161" s="27"/>
      <c r="AX1161" s="27"/>
      <c r="AY1161" s="27"/>
      <c r="AZ1161" s="27"/>
      <c r="BA1161" s="27"/>
      <c r="BB1161" s="27"/>
      <c r="BC1161" s="27"/>
      <c r="BD1161" s="8"/>
      <c r="BE1161" s="5"/>
      <c r="BM1161" s="20"/>
      <c r="BN1161" s="27"/>
      <c r="CB1161" s="27"/>
      <c r="CC1161" s="27"/>
      <c r="CD1161" s="27"/>
    </row>
    <row r="1162" spans="4:82">
      <c r="D1162" s="27"/>
      <c r="E1162" s="27"/>
      <c r="F1162" s="27"/>
      <c r="G1162" s="27"/>
      <c r="H1162" s="27"/>
      <c r="I1162" s="27"/>
      <c r="J1162" s="27"/>
      <c r="K1162" s="27"/>
      <c r="L1162" s="27"/>
      <c r="M1162" s="27"/>
      <c r="N1162" s="27"/>
      <c r="O1162" s="27"/>
      <c r="P1162" s="27"/>
      <c r="Q1162" s="27"/>
      <c r="R1162" s="27"/>
      <c r="S1162" s="27"/>
      <c r="T1162" s="27"/>
      <c r="U1162" s="27"/>
      <c r="V1162" s="27"/>
      <c r="W1162" s="27"/>
      <c r="X1162" s="27"/>
      <c r="Y1162" s="27"/>
      <c r="Z1162" s="27"/>
      <c r="AA1162" s="27"/>
      <c r="AB1162" s="27"/>
      <c r="AC1162" s="27"/>
      <c r="AD1162" s="27"/>
      <c r="AE1162" s="27"/>
      <c r="AF1162" s="27"/>
      <c r="AG1162" s="27"/>
      <c r="AH1162" s="27"/>
      <c r="AI1162" s="27"/>
      <c r="AJ1162" s="27"/>
      <c r="AK1162" s="27"/>
      <c r="AL1162" s="27"/>
      <c r="AM1162" s="27"/>
      <c r="AN1162" s="27"/>
      <c r="AO1162" s="27"/>
      <c r="AP1162" s="27"/>
      <c r="AQ1162" s="27"/>
      <c r="AR1162" s="27"/>
      <c r="AS1162" s="27"/>
      <c r="AT1162" s="27"/>
      <c r="AU1162" s="27"/>
      <c r="AV1162" s="27"/>
      <c r="AW1162" s="27"/>
      <c r="AX1162" s="27"/>
      <c r="AY1162" s="27"/>
      <c r="AZ1162" s="27"/>
      <c r="BA1162" s="27"/>
      <c r="BB1162" s="27"/>
      <c r="BC1162" s="27"/>
      <c r="BD1162" s="8"/>
      <c r="BE1162" s="5"/>
      <c r="BM1162" s="20"/>
      <c r="BN1162" s="27"/>
      <c r="CB1162" s="27"/>
      <c r="CC1162" s="27"/>
      <c r="CD1162" s="27"/>
    </row>
    <row r="1163" spans="4:82">
      <c r="D1163" s="27"/>
      <c r="E1163" s="27"/>
      <c r="F1163" s="27"/>
      <c r="G1163" s="27"/>
      <c r="H1163" s="27"/>
      <c r="I1163" s="27"/>
      <c r="J1163" s="27"/>
      <c r="K1163" s="27"/>
      <c r="L1163" s="27"/>
      <c r="M1163" s="27"/>
      <c r="N1163" s="27"/>
      <c r="O1163" s="27"/>
      <c r="P1163" s="27"/>
      <c r="Q1163" s="27"/>
      <c r="R1163" s="27"/>
      <c r="S1163" s="27"/>
      <c r="T1163" s="27"/>
      <c r="U1163" s="27"/>
      <c r="V1163" s="27"/>
      <c r="W1163" s="27"/>
      <c r="X1163" s="27"/>
      <c r="Y1163" s="27"/>
      <c r="Z1163" s="27"/>
      <c r="AA1163" s="27"/>
      <c r="AB1163" s="27"/>
      <c r="AC1163" s="27"/>
      <c r="AD1163" s="27"/>
      <c r="AE1163" s="27"/>
      <c r="AF1163" s="27"/>
      <c r="AG1163" s="27"/>
      <c r="AH1163" s="27"/>
      <c r="AI1163" s="27"/>
      <c r="AJ1163" s="27"/>
      <c r="AK1163" s="27"/>
      <c r="AL1163" s="27"/>
      <c r="AM1163" s="27"/>
      <c r="AN1163" s="27"/>
      <c r="AO1163" s="27"/>
      <c r="AP1163" s="27"/>
      <c r="AQ1163" s="27"/>
      <c r="AR1163" s="27"/>
      <c r="AS1163" s="27"/>
      <c r="AT1163" s="27"/>
      <c r="AU1163" s="27"/>
      <c r="AV1163" s="27"/>
      <c r="AW1163" s="27"/>
      <c r="AX1163" s="27"/>
      <c r="AY1163" s="27"/>
      <c r="AZ1163" s="27"/>
      <c r="BA1163" s="27"/>
      <c r="BB1163" s="27"/>
      <c r="BC1163" s="27"/>
      <c r="BD1163" s="8"/>
      <c r="BE1163" s="5"/>
      <c r="BM1163" s="20"/>
      <c r="BN1163" s="27"/>
      <c r="CB1163" s="27"/>
      <c r="CC1163" s="27"/>
      <c r="CD1163" s="27"/>
    </row>
    <row r="1164" spans="4:82">
      <c r="D1164" s="27"/>
      <c r="E1164" s="27"/>
      <c r="F1164" s="27"/>
      <c r="G1164" s="27"/>
      <c r="H1164" s="27"/>
      <c r="I1164" s="27"/>
      <c r="J1164" s="27"/>
      <c r="K1164" s="27"/>
      <c r="L1164" s="27"/>
      <c r="M1164" s="27"/>
      <c r="N1164" s="27"/>
      <c r="O1164" s="27"/>
      <c r="P1164" s="27"/>
      <c r="Q1164" s="27"/>
      <c r="R1164" s="27"/>
      <c r="S1164" s="27"/>
      <c r="T1164" s="27"/>
      <c r="U1164" s="27"/>
      <c r="V1164" s="27"/>
      <c r="W1164" s="27"/>
      <c r="X1164" s="27"/>
      <c r="Y1164" s="27"/>
      <c r="Z1164" s="27"/>
      <c r="AA1164" s="27"/>
      <c r="AB1164" s="27"/>
      <c r="AC1164" s="27"/>
      <c r="AD1164" s="27"/>
      <c r="AE1164" s="27"/>
      <c r="AF1164" s="27"/>
      <c r="AG1164" s="27"/>
      <c r="AH1164" s="27"/>
      <c r="AI1164" s="27"/>
      <c r="AJ1164" s="27"/>
      <c r="AK1164" s="27"/>
      <c r="AL1164" s="27"/>
      <c r="AM1164" s="27"/>
      <c r="AN1164" s="27"/>
      <c r="AO1164" s="27"/>
      <c r="AP1164" s="27"/>
      <c r="AQ1164" s="27"/>
      <c r="AR1164" s="27"/>
      <c r="AS1164" s="27"/>
      <c r="AT1164" s="27"/>
      <c r="AU1164" s="27"/>
      <c r="AV1164" s="27"/>
      <c r="AW1164" s="27"/>
      <c r="AX1164" s="27"/>
      <c r="AY1164" s="27"/>
      <c r="AZ1164" s="27"/>
      <c r="BA1164" s="27"/>
      <c r="BB1164" s="27"/>
      <c r="BC1164" s="27"/>
      <c r="BD1164" s="8"/>
      <c r="BE1164" s="5"/>
      <c r="BM1164" s="20"/>
      <c r="BN1164" s="27"/>
      <c r="CB1164" s="27"/>
      <c r="CC1164" s="27"/>
      <c r="CD1164" s="27"/>
    </row>
    <row r="1165" spans="4:82">
      <c r="D1165" s="27"/>
      <c r="E1165" s="27"/>
      <c r="F1165" s="27"/>
      <c r="G1165" s="27"/>
      <c r="H1165" s="27"/>
      <c r="I1165" s="27"/>
      <c r="J1165" s="27"/>
      <c r="K1165" s="27"/>
      <c r="L1165" s="27"/>
      <c r="M1165" s="27"/>
      <c r="N1165" s="27"/>
      <c r="O1165" s="27"/>
      <c r="P1165" s="27"/>
      <c r="Q1165" s="27"/>
      <c r="R1165" s="27"/>
      <c r="S1165" s="27"/>
      <c r="T1165" s="27"/>
      <c r="U1165" s="27"/>
      <c r="V1165" s="27"/>
      <c r="W1165" s="27"/>
      <c r="X1165" s="27"/>
      <c r="Y1165" s="27"/>
      <c r="Z1165" s="27"/>
      <c r="AA1165" s="27"/>
      <c r="AB1165" s="27"/>
      <c r="AC1165" s="27"/>
      <c r="AD1165" s="27"/>
      <c r="AE1165" s="27"/>
      <c r="AF1165" s="27"/>
      <c r="AG1165" s="27"/>
      <c r="AH1165" s="27"/>
      <c r="AI1165" s="27"/>
      <c r="AJ1165" s="27"/>
      <c r="AK1165" s="27"/>
      <c r="AL1165" s="27"/>
      <c r="AM1165" s="27"/>
      <c r="AN1165" s="27"/>
      <c r="AO1165" s="27"/>
      <c r="AP1165" s="27"/>
      <c r="AQ1165" s="27"/>
      <c r="AR1165" s="27"/>
      <c r="AS1165" s="27"/>
      <c r="AT1165" s="27"/>
      <c r="AU1165" s="27"/>
      <c r="AV1165" s="27"/>
      <c r="AW1165" s="27"/>
      <c r="AX1165" s="27"/>
      <c r="AY1165" s="27"/>
      <c r="AZ1165" s="27"/>
      <c r="BA1165" s="27"/>
      <c r="BB1165" s="27"/>
      <c r="BC1165" s="27"/>
      <c r="BD1165" s="8"/>
      <c r="BE1165" s="5"/>
      <c r="BM1165" s="20"/>
      <c r="BN1165" s="27"/>
      <c r="CB1165" s="27"/>
      <c r="CC1165" s="27"/>
      <c r="CD1165" s="27"/>
    </row>
    <row r="1166" spans="4:82">
      <c r="D1166" s="27"/>
      <c r="E1166" s="27"/>
      <c r="F1166" s="27"/>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8"/>
      <c r="BE1166" s="5"/>
      <c r="BM1166" s="20"/>
      <c r="BN1166" s="27"/>
      <c r="CB1166" s="27"/>
      <c r="CC1166" s="27"/>
      <c r="CD1166" s="27"/>
    </row>
    <row r="1167" spans="4:82">
      <c r="D1167" s="27"/>
      <c r="E1167" s="27"/>
      <c r="F1167" s="27"/>
      <c r="G1167" s="27"/>
      <c r="H1167" s="27"/>
      <c r="I1167" s="27"/>
      <c r="J1167" s="27"/>
      <c r="K1167" s="27"/>
      <c r="L1167" s="27"/>
      <c r="M1167" s="27"/>
      <c r="N1167" s="27"/>
      <c r="O1167" s="27"/>
      <c r="P1167" s="27"/>
      <c r="Q1167" s="27"/>
      <c r="R1167" s="27"/>
      <c r="S1167" s="27"/>
      <c r="T1167" s="27"/>
      <c r="U1167" s="27"/>
      <c r="V1167" s="27"/>
      <c r="W1167" s="27"/>
      <c r="X1167" s="27"/>
      <c r="Y1167" s="27"/>
      <c r="Z1167" s="27"/>
      <c r="AA1167" s="27"/>
      <c r="AB1167" s="27"/>
      <c r="AC1167" s="27"/>
      <c r="AD1167" s="27"/>
      <c r="AE1167" s="27"/>
      <c r="AF1167" s="27"/>
      <c r="AG1167" s="27"/>
      <c r="AH1167" s="27"/>
      <c r="AI1167" s="27"/>
      <c r="AJ1167" s="27"/>
      <c r="AK1167" s="27"/>
      <c r="AL1167" s="27"/>
      <c r="AM1167" s="27"/>
      <c r="AN1167" s="27"/>
      <c r="AO1167" s="27"/>
      <c r="AP1167" s="27"/>
      <c r="AQ1167" s="27"/>
      <c r="AR1167" s="27"/>
      <c r="AS1167" s="27"/>
      <c r="AT1167" s="27"/>
      <c r="AU1167" s="27"/>
      <c r="AV1167" s="27"/>
      <c r="AW1167" s="27"/>
      <c r="AX1167" s="27"/>
      <c r="AY1167" s="27"/>
      <c r="AZ1167" s="27"/>
      <c r="BA1167" s="27"/>
      <c r="BB1167" s="27"/>
      <c r="BC1167" s="27"/>
      <c r="BD1167" s="8"/>
      <c r="BE1167" s="5"/>
      <c r="BM1167" s="20"/>
      <c r="BN1167" s="27"/>
      <c r="CB1167" s="27"/>
      <c r="CC1167" s="27"/>
      <c r="CD1167" s="27"/>
    </row>
    <row r="1168" spans="4:82">
      <c r="D1168" s="27"/>
      <c r="E1168" s="27"/>
      <c r="F1168" s="27"/>
      <c r="G1168" s="27"/>
      <c r="H1168" s="27"/>
      <c r="I1168" s="27"/>
      <c r="J1168" s="27"/>
      <c r="K1168" s="27"/>
      <c r="L1168" s="27"/>
      <c r="M1168" s="27"/>
      <c r="N1168" s="27"/>
      <c r="O1168" s="27"/>
      <c r="P1168" s="27"/>
      <c r="Q1168" s="27"/>
      <c r="R1168" s="27"/>
      <c r="S1168" s="27"/>
      <c r="T1168" s="27"/>
      <c r="U1168" s="27"/>
      <c r="V1168" s="27"/>
      <c r="W1168" s="27"/>
      <c r="X1168" s="27"/>
      <c r="Y1168" s="27"/>
      <c r="Z1168" s="27"/>
      <c r="AA1168" s="27"/>
      <c r="AB1168" s="27"/>
      <c r="AC1168" s="27"/>
      <c r="AD1168" s="27"/>
      <c r="AE1168" s="27"/>
      <c r="AF1168" s="27"/>
      <c r="AG1168" s="27"/>
      <c r="AH1168" s="27"/>
      <c r="AI1168" s="27"/>
      <c r="AJ1168" s="27"/>
      <c r="AK1168" s="27"/>
      <c r="AL1168" s="27"/>
      <c r="AM1168" s="27"/>
      <c r="AN1168" s="27"/>
      <c r="AO1168" s="27"/>
      <c r="AP1168" s="27"/>
      <c r="AQ1168" s="27"/>
      <c r="AR1168" s="27"/>
      <c r="AS1168" s="27"/>
      <c r="AT1168" s="27"/>
      <c r="AU1168" s="27"/>
      <c r="AV1168" s="27"/>
      <c r="AW1168" s="27"/>
      <c r="AX1168" s="27"/>
      <c r="AY1168" s="27"/>
      <c r="AZ1168" s="27"/>
      <c r="BA1168" s="27"/>
      <c r="BB1168" s="27"/>
      <c r="BC1168" s="27"/>
      <c r="BD1168" s="8"/>
      <c r="BE1168" s="5"/>
      <c r="BM1168" s="20"/>
      <c r="BN1168" s="27"/>
      <c r="CB1168" s="27"/>
      <c r="CC1168" s="27"/>
      <c r="CD1168" s="27"/>
    </row>
    <row r="1169" spans="4:82">
      <c r="D1169" s="27"/>
      <c r="E1169" s="27"/>
      <c r="F1169" s="27"/>
      <c r="G1169" s="27"/>
      <c r="H1169" s="27"/>
      <c r="I1169" s="27"/>
      <c r="J1169" s="27"/>
      <c r="K1169" s="27"/>
      <c r="L1169" s="27"/>
      <c r="M1169" s="27"/>
      <c r="N1169" s="27"/>
      <c r="O1169" s="27"/>
      <c r="P1169" s="27"/>
      <c r="Q1169" s="27"/>
      <c r="R1169" s="27"/>
      <c r="S1169" s="27"/>
      <c r="T1169" s="27"/>
      <c r="U1169" s="27"/>
      <c r="V1169" s="27"/>
      <c r="W1169" s="27"/>
      <c r="X1169" s="27"/>
      <c r="Y1169" s="27"/>
      <c r="Z1169" s="27"/>
      <c r="AA1169" s="27"/>
      <c r="AB1169" s="27"/>
      <c r="AC1169" s="27"/>
      <c r="AD1169" s="27"/>
      <c r="AE1169" s="27"/>
      <c r="AF1169" s="27"/>
      <c r="AG1169" s="27"/>
      <c r="AH1169" s="27"/>
      <c r="AI1169" s="27"/>
      <c r="AJ1169" s="27"/>
      <c r="AK1169" s="27"/>
      <c r="AL1169" s="27"/>
      <c r="AM1169" s="27"/>
      <c r="AN1169" s="27"/>
      <c r="AO1169" s="27"/>
      <c r="AP1169" s="27"/>
      <c r="AQ1169" s="27"/>
      <c r="AR1169" s="27"/>
      <c r="AS1169" s="27"/>
      <c r="AT1169" s="27"/>
      <c r="AU1169" s="27"/>
      <c r="AV1169" s="27"/>
      <c r="AW1169" s="27"/>
      <c r="AX1169" s="27"/>
      <c r="AY1169" s="27"/>
      <c r="AZ1169" s="27"/>
      <c r="BA1169" s="27"/>
      <c r="BB1169" s="27"/>
      <c r="BC1169" s="27"/>
      <c r="BD1169" s="8"/>
      <c r="BE1169" s="5"/>
      <c r="BM1169" s="20"/>
      <c r="BN1169" s="27"/>
      <c r="CB1169" s="27"/>
      <c r="CC1169" s="27"/>
      <c r="CD1169" s="27"/>
    </row>
    <row r="1170" spans="4:82">
      <c r="D1170" s="27"/>
      <c r="E1170" s="27"/>
      <c r="F1170" s="27"/>
      <c r="G1170" s="27"/>
      <c r="H1170" s="27"/>
      <c r="I1170" s="27"/>
      <c r="J1170" s="27"/>
      <c r="K1170" s="27"/>
      <c r="L1170" s="27"/>
      <c r="M1170" s="27"/>
      <c r="N1170" s="27"/>
      <c r="O1170" s="27"/>
      <c r="P1170" s="27"/>
      <c r="Q1170" s="27"/>
      <c r="R1170" s="27"/>
      <c r="S1170" s="27"/>
      <c r="T1170" s="27"/>
      <c r="U1170" s="27"/>
      <c r="V1170" s="27"/>
      <c r="W1170" s="27"/>
      <c r="X1170" s="27"/>
      <c r="Y1170" s="27"/>
      <c r="Z1170" s="27"/>
      <c r="AA1170" s="27"/>
      <c r="AB1170" s="27"/>
      <c r="AC1170" s="27"/>
      <c r="AD1170" s="27"/>
      <c r="AE1170" s="27"/>
      <c r="AF1170" s="27"/>
      <c r="AG1170" s="27"/>
      <c r="AH1170" s="27"/>
      <c r="AI1170" s="27"/>
      <c r="AJ1170" s="27"/>
      <c r="AK1170" s="27"/>
      <c r="AL1170" s="27"/>
      <c r="AM1170" s="27"/>
      <c r="AN1170" s="27"/>
      <c r="AO1170" s="27"/>
      <c r="AP1170" s="27"/>
      <c r="AQ1170" s="27"/>
      <c r="AR1170" s="27"/>
      <c r="AS1170" s="27"/>
      <c r="AT1170" s="27"/>
      <c r="AU1170" s="27"/>
      <c r="AV1170" s="27"/>
      <c r="AW1170" s="27"/>
      <c r="AX1170" s="27"/>
      <c r="AY1170" s="27"/>
      <c r="AZ1170" s="27"/>
      <c r="BA1170" s="27"/>
      <c r="BB1170" s="27"/>
      <c r="BC1170" s="27"/>
      <c r="BD1170" s="8"/>
      <c r="BE1170" s="5"/>
      <c r="BM1170" s="20"/>
      <c r="BN1170" s="27"/>
      <c r="CB1170" s="27"/>
      <c r="CC1170" s="27"/>
      <c r="CD1170" s="27"/>
    </row>
    <row r="1171" spans="4:82">
      <c r="D1171" s="27"/>
      <c r="E1171" s="27"/>
      <c r="F1171" s="27"/>
      <c r="G1171" s="27"/>
      <c r="H1171" s="27"/>
      <c r="I1171" s="27"/>
      <c r="J1171" s="27"/>
      <c r="K1171" s="27"/>
      <c r="L1171" s="27"/>
      <c r="M1171" s="27"/>
      <c r="N1171" s="27"/>
      <c r="O1171" s="27"/>
      <c r="P1171" s="27"/>
      <c r="Q1171" s="27"/>
      <c r="R1171" s="27"/>
      <c r="S1171" s="27"/>
      <c r="T1171" s="27"/>
      <c r="U1171" s="27"/>
      <c r="V1171" s="27"/>
      <c r="W1171" s="27"/>
      <c r="X1171" s="27"/>
      <c r="Y1171" s="27"/>
      <c r="Z1171" s="27"/>
      <c r="AA1171" s="27"/>
      <c r="AB1171" s="27"/>
      <c r="AC1171" s="27"/>
      <c r="AD1171" s="27"/>
      <c r="AE1171" s="27"/>
      <c r="AF1171" s="27"/>
      <c r="AG1171" s="27"/>
      <c r="AH1171" s="27"/>
      <c r="AI1171" s="27"/>
      <c r="AJ1171" s="27"/>
      <c r="AK1171" s="27"/>
      <c r="AL1171" s="27"/>
      <c r="AM1171" s="27"/>
      <c r="AN1171" s="27"/>
      <c r="AO1171" s="27"/>
      <c r="AP1171" s="27"/>
      <c r="AQ1171" s="27"/>
      <c r="AR1171" s="27"/>
      <c r="AS1171" s="27"/>
      <c r="AT1171" s="27"/>
      <c r="AU1171" s="27"/>
      <c r="AV1171" s="27"/>
      <c r="AW1171" s="27"/>
      <c r="AX1171" s="27"/>
      <c r="AY1171" s="27"/>
      <c r="AZ1171" s="27"/>
      <c r="BA1171" s="27"/>
      <c r="BB1171" s="27"/>
      <c r="BC1171" s="27"/>
      <c r="BD1171" s="8"/>
      <c r="BE1171" s="5"/>
      <c r="BM1171" s="20"/>
      <c r="BN1171" s="27"/>
      <c r="CB1171" s="27"/>
      <c r="CC1171" s="27"/>
      <c r="CD1171" s="27"/>
    </row>
    <row r="1172" spans="4:82">
      <c r="D1172" s="27"/>
      <c r="E1172" s="27"/>
      <c r="F1172" s="27"/>
      <c r="G1172" s="27"/>
      <c r="H1172" s="27"/>
      <c r="I1172" s="27"/>
      <c r="J1172" s="27"/>
      <c r="K1172" s="27"/>
      <c r="L1172" s="27"/>
      <c r="M1172" s="27"/>
      <c r="N1172" s="27"/>
      <c r="O1172" s="27"/>
      <c r="P1172" s="27"/>
      <c r="Q1172" s="27"/>
      <c r="R1172" s="27"/>
      <c r="S1172" s="27"/>
      <c r="T1172" s="27"/>
      <c r="U1172" s="27"/>
      <c r="V1172" s="27"/>
      <c r="W1172" s="27"/>
      <c r="X1172" s="27"/>
      <c r="Y1172" s="27"/>
      <c r="Z1172" s="27"/>
      <c r="AA1172" s="27"/>
      <c r="AB1172" s="27"/>
      <c r="AC1172" s="27"/>
      <c r="AD1172" s="27"/>
      <c r="AE1172" s="27"/>
      <c r="AF1172" s="27"/>
      <c r="AG1172" s="27"/>
      <c r="AH1172" s="27"/>
      <c r="AI1172" s="27"/>
      <c r="AJ1172" s="27"/>
      <c r="AK1172" s="27"/>
      <c r="AL1172" s="27"/>
      <c r="AM1172" s="27"/>
      <c r="AN1172" s="27"/>
      <c r="AO1172" s="27"/>
      <c r="AP1172" s="27"/>
      <c r="AQ1172" s="27"/>
      <c r="AR1172" s="27"/>
      <c r="AS1172" s="27"/>
      <c r="AT1172" s="27"/>
      <c r="AU1172" s="27"/>
      <c r="AV1172" s="27"/>
      <c r="AW1172" s="27"/>
      <c r="AX1172" s="27"/>
      <c r="AY1172" s="27"/>
      <c r="AZ1172" s="27"/>
      <c r="BA1172" s="27"/>
      <c r="BB1172" s="27"/>
      <c r="BC1172" s="27"/>
      <c r="BD1172" s="8"/>
      <c r="BE1172" s="5"/>
      <c r="BM1172" s="20"/>
      <c r="BN1172" s="27"/>
      <c r="CB1172" s="27"/>
      <c r="CC1172" s="27"/>
      <c r="CD1172" s="27"/>
    </row>
    <row r="1173" spans="4:82">
      <c r="D1173" s="27"/>
      <c r="E1173" s="27"/>
      <c r="F1173" s="27"/>
      <c r="G1173" s="27"/>
      <c r="H1173" s="27"/>
      <c r="I1173" s="27"/>
      <c r="J1173" s="27"/>
      <c r="K1173" s="27"/>
      <c r="L1173" s="27"/>
      <c r="M1173" s="27"/>
      <c r="N1173" s="27"/>
      <c r="O1173" s="27"/>
      <c r="P1173" s="27"/>
      <c r="Q1173" s="27"/>
      <c r="R1173" s="27"/>
      <c r="S1173" s="27"/>
      <c r="T1173" s="27"/>
      <c r="U1173" s="27"/>
      <c r="V1173" s="27"/>
      <c r="W1173" s="27"/>
      <c r="X1173" s="27"/>
      <c r="Y1173" s="27"/>
      <c r="Z1173" s="27"/>
      <c r="AA1173" s="27"/>
      <c r="AB1173" s="27"/>
      <c r="AC1173" s="27"/>
      <c r="AD1173" s="27"/>
      <c r="AE1173" s="27"/>
      <c r="AF1173" s="27"/>
      <c r="AG1173" s="27"/>
      <c r="AH1173" s="27"/>
      <c r="AI1173" s="27"/>
      <c r="AJ1173" s="27"/>
      <c r="AK1173" s="27"/>
      <c r="AL1173" s="27"/>
      <c r="AM1173" s="27"/>
      <c r="AN1173" s="27"/>
      <c r="AO1173" s="27"/>
      <c r="AP1173" s="27"/>
      <c r="AQ1173" s="27"/>
      <c r="AR1173" s="27"/>
      <c r="AS1173" s="27"/>
      <c r="AT1173" s="27"/>
      <c r="AU1173" s="27"/>
      <c r="AV1173" s="27"/>
      <c r="AW1173" s="27"/>
      <c r="AX1173" s="27"/>
      <c r="AY1173" s="27"/>
      <c r="AZ1173" s="27"/>
      <c r="BA1173" s="27"/>
      <c r="BB1173" s="27"/>
      <c r="BC1173" s="27"/>
      <c r="BD1173" s="8"/>
      <c r="BE1173" s="5"/>
      <c r="BM1173" s="20"/>
      <c r="BN1173" s="27"/>
      <c r="CB1173" s="27"/>
      <c r="CC1173" s="27"/>
      <c r="CD1173" s="27"/>
    </row>
    <row r="1174" spans="4:82">
      <c r="D1174" s="27"/>
      <c r="E1174" s="27"/>
      <c r="F1174" s="27"/>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27"/>
      <c r="BD1174" s="8"/>
      <c r="BE1174" s="5"/>
      <c r="BM1174" s="20"/>
      <c r="BN1174" s="27"/>
      <c r="CB1174" s="27"/>
      <c r="CC1174" s="27"/>
      <c r="CD1174" s="27"/>
    </row>
    <row r="1175" spans="4:82">
      <c r="D1175" s="27"/>
      <c r="E1175" s="27"/>
      <c r="F1175" s="27"/>
      <c r="G1175" s="27"/>
      <c r="H1175" s="27"/>
      <c r="I1175" s="27"/>
      <c r="J1175" s="27"/>
      <c r="K1175" s="27"/>
      <c r="L1175" s="27"/>
      <c r="M1175" s="27"/>
      <c r="N1175" s="27"/>
      <c r="O1175" s="27"/>
      <c r="P1175" s="27"/>
      <c r="Q1175" s="27"/>
      <c r="R1175" s="27"/>
      <c r="S1175" s="27"/>
      <c r="T1175" s="27"/>
      <c r="U1175" s="27"/>
      <c r="V1175" s="27"/>
      <c r="W1175" s="27"/>
      <c r="X1175" s="27"/>
      <c r="Y1175" s="27"/>
      <c r="Z1175" s="27"/>
      <c r="AA1175" s="27"/>
      <c r="AB1175" s="27"/>
      <c r="AC1175" s="27"/>
      <c r="AD1175" s="27"/>
      <c r="AE1175" s="27"/>
      <c r="AF1175" s="27"/>
      <c r="AG1175" s="27"/>
      <c r="AH1175" s="27"/>
      <c r="AI1175" s="27"/>
      <c r="AJ1175" s="27"/>
      <c r="AK1175" s="27"/>
      <c r="AL1175" s="27"/>
      <c r="AM1175" s="27"/>
      <c r="AN1175" s="27"/>
      <c r="AO1175" s="27"/>
      <c r="AP1175" s="27"/>
      <c r="AQ1175" s="27"/>
      <c r="AR1175" s="27"/>
      <c r="AS1175" s="27"/>
      <c r="AT1175" s="27"/>
      <c r="AU1175" s="27"/>
      <c r="AV1175" s="27"/>
      <c r="AW1175" s="27"/>
      <c r="AX1175" s="27"/>
      <c r="AY1175" s="27"/>
      <c r="AZ1175" s="27"/>
      <c r="BA1175" s="27"/>
      <c r="BB1175" s="27"/>
      <c r="BC1175" s="27"/>
      <c r="BD1175" s="8"/>
      <c r="BE1175" s="5"/>
      <c r="BM1175" s="20"/>
      <c r="BN1175" s="27"/>
      <c r="CB1175" s="27"/>
      <c r="CC1175" s="27"/>
      <c r="CD1175" s="27"/>
    </row>
    <row r="1176" spans="4:82">
      <c r="D1176" s="27"/>
      <c r="E1176" s="27"/>
      <c r="F1176" s="27"/>
      <c r="G1176" s="27"/>
      <c r="H1176" s="27"/>
      <c r="I1176" s="27"/>
      <c r="J1176" s="27"/>
      <c r="K1176" s="27"/>
      <c r="L1176" s="27"/>
      <c r="M1176" s="27"/>
      <c r="N1176" s="27"/>
      <c r="O1176" s="27"/>
      <c r="P1176" s="27"/>
      <c r="Q1176" s="27"/>
      <c r="R1176" s="27"/>
      <c r="S1176" s="27"/>
      <c r="T1176" s="27"/>
      <c r="U1176" s="27"/>
      <c r="V1176" s="27"/>
      <c r="W1176" s="27"/>
      <c r="X1176" s="27"/>
      <c r="Y1176" s="27"/>
      <c r="Z1176" s="27"/>
      <c r="AA1176" s="27"/>
      <c r="AB1176" s="27"/>
      <c r="AC1176" s="27"/>
      <c r="AD1176" s="27"/>
      <c r="AE1176" s="27"/>
      <c r="AF1176" s="27"/>
      <c r="AG1176" s="27"/>
      <c r="AH1176" s="27"/>
      <c r="AI1176" s="27"/>
      <c r="AJ1176" s="27"/>
      <c r="AK1176" s="27"/>
      <c r="AL1176" s="27"/>
      <c r="AM1176" s="27"/>
      <c r="AN1176" s="27"/>
      <c r="AO1176" s="27"/>
      <c r="AP1176" s="27"/>
      <c r="AQ1176" s="27"/>
      <c r="AR1176" s="27"/>
      <c r="AS1176" s="27"/>
      <c r="AT1176" s="27"/>
      <c r="AU1176" s="27"/>
      <c r="AV1176" s="27"/>
      <c r="AW1176" s="27"/>
      <c r="AX1176" s="27"/>
      <c r="AY1176" s="27"/>
      <c r="AZ1176" s="27"/>
      <c r="BA1176" s="27"/>
      <c r="BB1176" s="27"/>
      <c r="BC1176" s="27"/>
      <c r="BD1176" s="8"/>
      <c r="BE1176" s="5"/>
      <c r="BM1176" s="20"/>
      <c r="BN1176" s="27"/>
      <c r="CB1176" s="27"/>
      <c r="CC1176" s="27"/>
      <c r="CD1176" s="27"/>
    </row>
    <row r="1177" spans="4:82">
      <c r="D1177" s="27"/>
      <c r="E1177" s="27"/>
      <c r="F1177" s="27"/>
      <c r="G1177" s="27"/>
      <c r="H1177" s="27"/>
      <c r="I1177" s="27"/>
      <c r="J1177" s="27"/>
      <c r="K1177" s="27"/>
      <c r="L1177" s="27"/>
      <c r="M1177" s="27"/>
      <c r="N1177" s="27"/>
      <c r="O1177" s="27"/>
      <c r="P1177" s="27"/>
      <c r="Q1177" s="27"/>
      <c r="R1177" s="27"/>
      <c r="S1177" s="27"/>
      <c r="T1177" s="27"/>
      <c r="U1177" s="27"/>
      <c r="V1177" s="27"/>
      <c r="W1177" s="27"/>
      <c r="X1177" s="27"/>
      <c r="Y1177" s="27"/>
      <c r="Z1177" s="27"/>
      <c r="AA1177" s="27"/>
      <c r="AB1177" s="27"/>
      <c r="AC1177" s="27"/>
      <c r="AD1177" s="27"/>
      <c r="AE1177" s="27"/>
      <c r="AF1177" s="27"/>
      <c r="AG1177" s="27"/>
      <c r="AH1177" s="27"/>
      <c r="AI1177" s="27"/>
      <c r="AJ1177" s="27"/>
      <c r="AK1177" s="27"/>
      <c r="AL1177" s="27"/>
      <c r="AM1177" s="27"/>
      <c r="AN1177" s="27"/>
      <c r="AO1177" s="27"/>
      <c r="AP1177" s="27"/>
      <c r="AQ1177" s="27"/>
      <c r="AR1177" s="27"/>
      <c r="AS1177" s="27"/>
      <c r="AT1177" s="27"/>
      <c r="AU1177" s="27"/>
      <c r="AV1177" s="27"/>
      <c r="AW1177" s="27"/>
      <c r="AX1177" s="27"/>
      <c r="AY1177" s="27"/>
      <c r="AZ1177" s="27"/>
      <c r="BA1177" s="27"/>
      <c r="BB1177" s="27"/>
      <c r="BC1177" s="27"/>
      <c r="BD1177" s="8"/>
      <c r="BE1177" s="5"/>
      <c r="BM1177" s="20"/>
      <c r="BN1177" s="27"/>
      <c r="CB1177" s="27"/>
      <c r="CC1177" s="27"/>
      <c r="CD1177" s="27"/>
    </row>
    <row r="1178" spans="4:82">
      <c r="D1178" s="27"/>
      <c r="E1178" s="27"/>
      <c r="F1178" s="27"/>
      <c r="G1178" s="27"/>
      <c r="H1178" s="27"/>
      <c r="I1178" s="27"/>
      <c r="J1178" s="27"/>
      <c r="K1178" s="27"/>
      <c r="L1178" s="27"/>
      <c r="M1178" s="27"/>
      <c r="N1178" s="27"/>
      <c r="O1178" s="27"/>
      <c r="P1178" s="27"/>
      <c r="Q1178" s="27"/>
      <c r="R1178" s="27"/>
      <c r="S1178" s="27"/>
      <c r="T1178" s="27"/>
      <c r="U1178" s="27"/>
      <c r="V1178" s="27"/>
      <c r="W1178" s="27"/>
      <c r="X1178" s="27"/>
      <c r="Y1178" s="27"/>
      <c r="Z1178" s="27"/>
      <c r="AA1178" s="27"/>
      <c r="AB1178" s="27"/>
      <c r="AC1178" s="27"/>
      <c r="AD1178" s="27"/>
      <c r="AE1178" s="27"/>
      <c r="AF1178" s="27"/>
      <c r="AG1178" s="27"/>
      <c r="AH1178" s="27"/>
      <c r="AI1178" s="27"/>
      <c r="AJ1178" s="27"/>
      <c r="AK1178" s="27"/>
      <c r="AL1178" s="27"/>
      <c r="AM1178" s="27"/>
      <c r="AN1178" s="27"/>
      <c r="AO1178" s="27"/>
      <c r="AP1178" s="27"/>
      <c r="AQ1178" s="27"/>
      <c r="AR1178" s="27"/>
      <c r="AS1178" s="27"/>
      <c r="AT1178" s="27"/>
      <c r="AU1178" s="27"/>
      <c r="AV1178" s="27"/>
      <c r="AW1178" s="27"/>
      <c r="AX1178" s="27"/>
      <c r="AY1178" s="27"/>
      <c r="AZ1178" s="27"/>
      <c r="BA1178" s="27"/>
      <c r="BB1178" s="27"/>
      <c r="BC1178" s="27"/>
      <c r="BD1178" s="8"/>
      <c r="BE1178" s="5"/>
      <c r="BM1178" s="20"/>
      <c r="BN1178" s="27"/>
      <c r="CB1178" s="27"/>
      <c r="CC1178" s="27"/>
      <c r="CD1178" s="27"/>
    </row>
    <row r="1179" spans="4:82">
      <c r="D1179" s="27"/>
      <c r="E1179" s="27"/>
      <c r="F1179" s="27"/>
      <c r="G1179" s="27"/>
      <c r="H1179" s="27"/>
      <c r="I1179" s="27"/>
      <c r="J1179" s="27"/>
      <c r="K1179" s="27"/>
      <c r="L1179" s="27"/>
      <c r="M1179" s="27"/>
      <c r="N1179" s="27"/>
      <c r="O1179" s="27"/>
      <c r="P1179" s="27"/>
      <c r="Q1179" s="27"/>
      <c r="R1179" s="27"/>
      <c r="S1179" s="27"/>
      <c r="T1179" s="27"/>
      <c r="U1179" s="27"/>
      <c r="V1179" s="27"/>
      <c r="W1179" s="27"/>
      <c r="X1179" s="27"/>
      <c r="Y1179" s="27"/>
      <c r="Z1179" s="27"/>
      <c r="AA1179" s="27"/>
      <c r="AB1179" s="27"/>
      <c r="AC1179" s="27"/>
      <c r="AD1179" s="27"/>
      <c r="AE1179" s="27"/>
      <c r="AF1179" s="27"/>
      <c r="AG1179" s="27"/>
      <c r="AH1179" s="27"/>
      <c r="AI1179" s="27"/>
      <c r="AJ1179" s="27"/>
      <c r="AK1179" s="27"/>
      <c r="AL1179" s="27"/>
      <c r="AM1179" s="27"/>
      <c r="AN1179" s="27"/>
      <c r="AO1179" s="27"/>
      <c r="AP1179" s="27"/>
      <c r="AQ1179" s="27"/>
      <c r="AR1179" s="27"/>
      <c r="AS1179" s="27"/>
      <c r="AT1179" s="27"/>
      <c r="AU1179" s="27"/>
      <c r="AV1179" s="27"/>
      <c r="AW1179" s="27"/>
      <c r="AX1179" s="27"/>
      <c r="AY1179" s="27"/>
      <c r="AZ1179" s="27"/>
      <c r="BA1179" s="27"/>
      <c r="BB1179" s="27"/>
      <c r="BC1179" s="27"/>
      <c r="BD1179" s="8"/>
      <c r="BE1179" s="5"/>
      <c r="BM1179" s="20"/>
      <c r="BN1179" s="27"/>
      <c r="CB1179" s="27"/>
      <c r="CC1179" s="27"/>
      <c r="CD1179" s="27"/>
    </row>
    <row r="1180" spans="4:82">
      <c r="D1180" s="27"/>
      <c r="E1180" s="27"/>
      <c r="F1180" s="27"/>
      <c r="G1180" s="27"/>
      <c r="H1180" s="27"/>
      <c r="I1180" s="27"/>
      <c r="J1180" s="27"/>
      <c r="K1180" s="27"/>
      <c r="L1180" s="27"/>
      <c r="M1180" s="27"/>
      <c r="N1180" s="27"/>
      <c r="O1180" s="27"/>
      <c r="P1180" s="27"/>
      <c r="Q1180" s="27"/>
      <c r="R1180" s="27"/>
      <c r="S1180" s="27"/>
      <c r="T1180" s="27"/>
      <c r="U1180" s="27"/>
      <c r="V1180" s="27"/>
      <c r="W1180" s="27"/>
      <c r="X1180" s="27"/>
      <c r="Y1180" s="27"/>
      <c r="Z1180" s="27"/>
      <c r="AA1180" s="27"/>
      <c r="AB1180" s="27"/>
      <c r="AC1180" s="27"/>
      <c r="AD1180" s="27"/>
      <c r="AE1180" s="27"/>
      <c r="AF1180" s="27"/>
      <c r="AG1180" s="27"/>
      <c r="AH1180" s="27"/>
      <c r="AI1180" s="27"/>
      <c r="AJ1180" s="27"/>
      <c r="AK1180" s="27"/>
      <c r="AL1180" s="27"/>
      <c r="AM1180" s="27"/>
      <c r="AN1180" s="27"/>
      <c r="AO1180" s="27"/>
      <c r="AP1180" s="27"/>
      <c r="AQ1180" s="27"/>
      <c r="AR1180" s="27"/>
      <c r="AS1180" s="27"/>
      <c r="AT1180" s="27"/>
      <c r="AU1180" s="27"/>
      <c r="AV1180" s="27"/>
      <c r="AW1180" s="27"/>
      <c r="AX1180" s="27"/>
      <c r="AY1180" s="27"/>
      <c r="AZ1180" s="27"/>
      <c r="BA1180" s="27"/>
      <c r="BB1180" s="27"/>
      <c r="BC1180" s="27"/>
      <c r="BD1180" s="8"/>
      <c r="BE1180" s="5"/>
      <c r="BM1180" s="20"/>
      <c r="BN1180" s="27"/>
      <c r="CB1180" s="27"/>
      <c r="CC1180" s="27"/>
      <c r="CD1180" s="27"/>
    </row>
    <row r="1181" spans="4:82">
      <c r="D1181" s="27"/>
      <c r="E1181" s="27"/>
      <c r="F1181" s="27"/>
      <c r="G1181" s="27"/>
      <c r="H1181" s="27"/>
      <c r="I1181" s="27"/>
      <c r="J1181" s="27"/>
      <c r="K1181" s="27"/>
      <c r="L1181" s="27"/>
      <c r="M1181" s="27"/>
      <c r="N1181" s="27"/>
      <c r="O1181" s="27"/>
      <c r="P1181" s="27"/>
      <c r="Q1181" s="27"/>
      <c r="R1181" s="27"/>
      <c r="S1181" s="27"/>
      <c r="T1181" s="27"/>
      <c r="U1181" s="27"/>
      <c r="V1181" s="27"/>
      <c r="W1181" s="27"/>
      <c r="X1181" s="27"/>
      <c r="Y1181" s="27"/>
      <c r="Z1181" s="27"/>
      <c r="AA1181" s="27"/>
      <c r="AB1181" s="27"/>
      <c r="AC1181" s="27"/>
      <c r="AD1181" s="27"/>
      <c r="AE1181" s="27"/>
      <c r="AF1181" s="27"/>
      <c r="AG1181" s="27"/>
      <c r="AH1181" s="27"/>
      <c r="AI1181" s="27"/>
      <c r="AJ1181" s="27"/>
      <c r="AK1181" s="27"/>
      <c r="AL1181" s="27"/>
      <c r="AM1181" s="27"/>
      <c r="AN1181" s="27"/>
      <c r="AO1181" s="27"/>
      <c r="AP1181" s="27"/>
      <c r="AQ1181" s="27"/>
      <c r="AR1181" s="27"/>
      <c r="AS1181" s="27"/>
      <c r="AT1181" s="27"/>
      <c r="AU1181" s="27"/>
      <c r="AV1181" s="27"/>
      <c r="AW1181" s="27"/>
      <c r="AX1181" s="27"/>
      <c r="AY1181" s="27"/>
      <c r="AZ1181" s="27"/>
      <c r="BA1181" s="27"/>
      <c r="BB1181" s="27"/>
      <c r="BC1181" s="27"/>
      <c r="BD1181" s="8"/>
      <c r="BE1181" s="5"/>
      <c r="BM1181" s="20"/>
      <c r="BN1181" s="27"/>
      <c r="CB1181" s="27"/>
      <c r="CC1181" s="27"/>
      <c r="CD1181" s="27"/>
    </row>
    <row r="1182" spans="4:82">
      <c r="D1182" s="27"/>
      <c r="E1182" s="27"/>
      <c r="F1182" s="27"/>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8"/>
      <c r="BE1182" s="5"/>
      <c r="BM1182" s="20"/>
      <c r="BN1182" s="27"/>
      <c r="CB1182" s="27"/>
      <c r="CC1182" s="27"/>
      <c r="CD1182" s="27"/>
    </row>
    <row r="1183" spans="4:82">
      <c r="D1183" s="27"/>
      <c r="E1183" s="27"/>
      <c r="F1183" s="27"/>
      <c r="G1183" s="27"/>
      <c r="H1183" s="27"/>
      <c r="I1183" s="27"/>
      <c r="J1183" s="27"/>
      <c r="K1183" s="27"/>
      <c r="L1183" s="27"/>
      <c r="M1183" s="27"/>
      <c r="N1183" s="27"/>
      <c r="O1183" s="27"/>
      <c r="P1183" s="27"/>
      <c r="Q1183" s="27"/>
      <c r="R1183" s="27"/>
      <c r="S1183" s="27"/>
      <c r="T1183" s="27"/>
      <c r="U1183" s="27"/>
      <c r="V1183" s="27"/>
      <c r="W1183" s="27"/>
      <c r="X1183" s="27"/>
      <c r="Y1183" s="27"/>
      <c r="Z1183" s="27"/>
      <c r="AA1183" s="27"/>
      <c r="AB1183" s="27"/>
      <c r="AC1183" s="27"/>
      <c r="AD1183" s="27"/>
      <c r="AE1183" s="27"/>
      <c r="AF1183" s="27"/>
      <c r="AG1183" s="27"/>
      <c r="AH1183" s="27"/>
      <c r="AI1183" s="27"/>
      <c r="AJ1183" s="27"/>
      <c r="AK1183" s="27"/>
      <c r="AL1183" s="27"/>
      <c r="AM1183" s="27"/>
      <c r="AN1183" s="27"/>
      <c r="AO1183" s="27"/>
      <c r="AP1183" s="27"/>
      <c r="AQ1183" s="27"/>
      <c r="AR1183" s="27"/>
      <c r="AS1183" s="27"/>
      <c r="AT1183" s="27"/>
      <c r="AU1183" s="27"/>
      <c r="AV1183" s="27"/>
      <c r="AW1183" s="27"/>
      <c r="AX1183" s="27"/>
      <c r="AY1183" s="27"/>
      <c r="AZ1183" s="27"/>
      <c r="BA1183" s="27"/>
      <c r="BB1183" s="27"/>
      <c r="BC1183" s="27"/>
      <c r="BD1183" s="8"/>
      <c r="BE1183" s="5"/>
      <c r="BM1183" s="20"/>
      <c r="BN1183" s="27"/>
      <c r="CB1183" s="27"/>
      <c r="CC1183" s="27"/>
      <c r="CD1183" s="27"/>
    </row>
    <row r="1184" spans="4:82">
      <c r="D1184" s="27"/>
      <c r="E1184" s="27"/>
      <c r="F1184" s="27"/>
      <c r="G1184" s="27"/>
      <c r="H1184" s="27"/>
      <c r="I1184" s="27"/>
      <c r="J1184" s="27"/>
      <c r="K1184" s="27"/>
      <c r="L1184" s="27"/>
      <c r="M1184" s="27"/>
      <c r="N1184" s="27"/>
      <c r="O1184" s="27"/>
      <c r="P1184" s="27"/>
      <c r="Q1184" s="27"/>
      <c r="R1184" s="27"/>
      <c r="S1184" s="27"/>
      <c r="T1184" s="27"/>
      <c r="U1184" s="27"/>
      <c r="V1184" s="27"/>
      <c r="W1184" s="27"/>
      <c r="X1184" s="27"/>
      <c r="Y1184" s="27"/>
      <c r="Z1184" s="27"/>
      <c r="AA1184" s="27"/>
      <c r="AB1184" s="27"/>
      <c r="AC1184" s="27"/>
      <c r="AD1184" s="27"/>
      <c r="AE1184" s="27"/>
      <c r="AF1184" s="27"/>
      <c r="AG1184" s="27"/>
      <c r="AH1184" s="27"/>
      <c r="AI1184" s="27"/>
      <c r="AJ1184" s="27"/>
      <c r="AK1184" s="27"/>
      <c r="AL1184" s="27"/>
      <c r="AM1184" s="27"/>
      <c r="AN1184" s="27"/>
      <c r="AO1184" s="27"/>
      <c r="AP1184" s="27"/>
      <c r="AQ1184" s="27"/>
      <c r="AR1184" s="27"/>
      <c r="AS1184" s="27"/>
      <c r="AT1184" s="27"/>
      <c r="AU1184" s="27"/>
      <c r="AV1184" s="27"/>
      <c r="AW1184" s="27"/>
      <c r="AX1184" s="27"/>
      <c r="AY1184" s="27"/>
      <c r="AZ1184" s="27"/>
      <c r="BA1184" s="27"/>
      <c r="BB1184" s="27"/>
      <c r="BC1184" s="27"/>
      <c r="BD1184" s="8"/>
      <c r="BE1184" s="5"/>
      <c r="BM1184" s="20"/>
      <c r="BN1184" s="27"/>
      <c r="CB1184" s="27"/>
      <c r="CC1184" s="27"/>
      <c r="CD1184" s="27"/>
    </row>
    <row r="1185" spans="4:82">
      <c r="D1185" s="27"/>
      <c r="E1185" s="27"/>
      <c r="F1185" s="27"/>
      <c r="G1185" s="27"/>
      <c r="H1185" s="27"/>
      <c r="I1185" s="27"/>
      <c r="J1185" s="27"/>
      <c r="K1185" s="27"/>
      <c r="L1185" s="27"/>
      <c r="M1185" s="27"/>
      <c r="N1185" s="27"/>
      <c r="O1185" s="27"/>
      <c r="P1185" s="27"/>
      <c r="Q1185" s="27"/>
      <c r="R1185" s="27"/>
      <c r="S1185" s="27"/>
      <c r="T1185" s="27"/>
      <c r="U1185" s="27"/>
      <c r="V1185" s="27"/>
      <c r="W1185" s="27"/>
      <c r="X1185" s="27"/>
      <c r="Y1185" s="27"/>
      <c r="Z1185" s="27"/>
      <c r="AA1185" s="27"/>
      <c r="AB1185" s="27"/>
      <c r="AC1185" s="27"/>
      <c r="AD1185" s="27"/>
      <c r="AE1185" s="27"/>
      <c r="AF1185" s="27"/>
      <c r="AG1185" s="27"/>
      <c r="AH1185" s="27"/>
      <c r="AI1185" s="27"/>
      <c r="AJ1185" s="27"/>
      <c r="AK1185" s="27"/>
      <c r="AL1185" s="27"/>
      <c r="AM1185" s="27"/>
      <c r="AN1185" s="27"/>
      <c r="AO1185" s="27"/>
      <c r="AP1185" s="27"/>
      <c r="AQ1185" s="27"/>
      <c r="AR1185" s="27"/>
      <c r="AS1185" s="27"/>
      <c r="AT1185" s="27"/>
      <c r="AU1185" s="27"/>
      <c r="AV1185" s="27"/>
      <c r="AW1185" s="27"/>
      <c r="AX1185" s="27"/>
      <c r="AY1185" s="27"/>
      <c r="AZ1185" s="27"/>
      <c r="BA1185" s="27"/>
      <c r="BB1185" s="27"/>
      <c r="BC1185" s="27"/>
      <c r="BD1185" s="8"/>
      <c r="BE1185" s="5"/>
      <c r="BM1185" s="20"/>
      <c r="BN1185" s="27"/>
      <c r="CB1185" s="27"/>
      <c r="CC1185" s="27"/>
      <c r="CD1185" s="27"/>
    </row>
    <row r="1186" spans="4:82">
      <c r="D1186" s="27"/>
      <c r="E1186" s="27"/>
      <c r="F1186" s="27"/>
      <c r="G1186" s="27"/>
      <c r="H1186" s="27"/>
      <c r="I1186" s="27"/>
      <c r="J1186" s="27"/>
      <c r="K1186" s="27"/>
      <c r="L1186" s="27"/>
      <c r="M1186" s="27"/>
      <c r="N1186" s="27"/>
      <c r="O1186" s="27"/>
      <c r="P1186" s="27"/>
      <c r="Q1186" s="27"/>
      <c r="R1186" s="27"/>
      <c r="S1186" s="27"/>
      <c r="T1186" s="27"/>
      <c r="U1186" s="27"/>
      <c r="V1186" s="27"/>
      <c r="W1186" s="27"/>
      <c r="X1186" s="27"/>
      <c r="Y1186" s="27"/>
      <c r="Z1186" s="27"/>
      <c r="AA1186" s="27"/>
      <c r="AB1186" s="27"/>
      <c r="AC1186" s="27"/>
      <c r="AD1186" s="27"/>
      <c r="AE1186" s="27"/>
      <c r="AF1186" s="27"/>
      <c r="AG1186" s="27"/>
      <c r="AH1186" s="27"/>
      <c r="AI1186" s="27"/>
      <c r="AJ1186" s="27"/>
      <c r="AK1186" s="27"/>
      <c r="AL1186" s="27"/>
      <c r="AM1186" s="27"/>
      <c r="AN1186" s="27"/>
      <c r="AO1186" s="27"/>
      <c r="AP1186" s="27"/>
      <c r="AQ1186" s="27"/>
      <c r="AR1186" s="27"/>
      <c r="AS1186" s="27"/>
      <c r="AT1186" s="27"/>
      <c r="AU1186" s="27"/>
      <c r="AV1186" s="27"/>
      <c r="AW1186" s="27"/>
      <c r="AX1186" s="27"/>
      <c r="AY1186" s="27"/>
      <c r="AZ1186" s="27"/>
      <c r="BA1186" s="27"/>
      <c r="BB1186" s="27"/>
      <c r="BC1186" s="27"/>
      <c r="BD1186" s="8"/>
      <c r="BE1186" s="5"/>
      <c r="BM1186" s="20"/>
      <c r="BN1186" s="27"/>
      <c r="CB1186" s="27"/>
      <c r="CC1186" s="27"/>
      <c r="CD1186" s="27"/>
    </row>
    <row r="1187" spans="4:82">
      <c r="D1187" s="27"/>
      <c r="E1187" s="27"/>
      <c r="F1187" s="27"/>
      <c r="G1187" s="27"/>
      <c r="H1187" s="27"/>
      <c r="I1187" s="27"/>
      <c r="J1187" s="27"/>
      <c r="K1187" s="27"/>
      <c r="L1187" s="27"/>
      <c r="M1187" s="27"/>
      <c r="N1187" s="27"/>
      <c r="O1187" s="27"/>
      <c r="P1187" s="27"/>
      <c r="Q1187" s="27"/>
      <c r="R1187" s="27"/>
      <c r="S1187" s="27"/>
      <c r="T1187" s="27"/>
      <c r="U1187" s="27"/>
      <c r="V1187" s="27"/>
      <c r="W1187" s="27"/>
      <c r="X1187" s="27"/>
      <c r="Y1187" s="27"/>
      <c r="Z1187" s="27"/>
      <c r="AA1187" s="27"/>
      <c r="AB1187" s="27"/>
      <c r="AC1187" s="27"/>
      <c r="AD1187" s="27"/>
      <c r="AE1187" s="27"/>
      <c r="AF1187" s="27"/>
      <c r="AG1187" s="27"/>
      <c r="AH1187" s="27"/>
      <c r="AI1187" s="27"/>
      <c r="AJ1187" s="27"/>
      <c r="AK1187" s="27"/>
      <c r="AL1187" s="27"/>
      <c r="AM1187" s="27"/>
      <c r="AN1187" s="27"/>
      <c r="AO1187" s="27"/>
      <c r="AP1187" s="27"/>
      <c r="AQ1187" s="27"/>
      <c r="AR1187" s="27"/>
      <c r="AS1187" s="27"/>
      <c r="AT1187" s="27"/>
      <c r="AU1187" s="27"/>
      <c r="AV1187" s="27"/>
      <c r="AW1187" s="27"/>
      <c r="AX1187" s="27"/>
      <c r="AY1187" s="27"/>
      <c r="AZ1187" s="27"/>
      <c r="BA1187" s="27"/>
      <c r="BB1187" s="27"/>
      <c r="BC1187" s="27"/>
      <c r="BD1187" s="8"/>
      <c r="BE1187" s="5"/>
      <c r="BM1187" s="20"/>
      <c r="BN1187" s="27"/>
      <c r="CB1187" s="27"/>
      <c r="CC1187" s="27"/>
      <c r="CD1187" s="27"/>
    </row>
    <row r="1188" spans="4:82">
      <c r="D1188" s="27"/>
      <c r="E1188" s="27"/>
      <c r="F1188" s="27"/>
      <c r="G1188" s="27"/>
      <c r="H1188" s="27"/>
      <c r="I1188" s="27"/>
      <c r="J1188" s="27"/>
      <c r="K1188" s="27"/>
      <c r="L1188" s="27"/>
      <c r="M1188" s="27"/>
      <c r="N1188" s="27"/>
      <c r="O1188" s="27"/>
      <c r="P1188" s="27"/>
      <c r="Q1188" s="27"/>
      <c r="R1188" s="27"/>
      <c r="S1188" s="27"/>
      <c r="T1188" s="27"/>
      <c r="U1188" s="27"/>
      <c r="V1188" s="27"/>
      <c r="W1188" s="27"/>
      <c r="X1188" s="27"/>
      <c r="Y1188" s="27"/>
      <c r="Z1188" s="27"/>
      <c r="AA1188" s="27"/>
      <c r="AB1188" s="27"/>
      <c r="AC1188" s="27"/>
      <c r="AD1188" s="27"/>
      <c r="AE1188" s="27"/>
      <c r="AF1188" s="27"/>
      <c r="AG1188" s="27"/>
      <c r="AH1188" s="27"/>
      <c r="AI1188" s="27"/>
      <c r="AJ1188" s="27"/>
      <c r="AK1188" s="27"/>
      <c r="AL1188" s="27"/>
      <c r="AM1188" s="27"/>
      <c r="AN1188" s="27"/>
      <c r="AO1188" s="27"/>
      <c r="AP1188" s="27"/>
      <c r="AQ1188" s="27"/>
      <c r="AR1188" s="27"/>
      <c r="AS1188" s="27"/>
      <c r="AT1188" s="27"/>
      <c r="AU1188" s="27"/>
      <c r="AV1188" s="27"/>
      <c r="AW1188" s="27"/>
      <c r="AX1188" s="27"/>
      <c r="AY1188" s="27"/>
      <c r="AZ1188" s="27"/>
      <c r="BA1188" s="27"/>
      <c r="BB1188" s="27"/>
      <c r="BC1188" s="27"/>
      <c r="BD1188" s="8"/>
      <c r="BE1188" s="5"/>
      <c r="BM1188" s="20"/>
      <c r="BN1188" s="27"/>
      <c r="CB1188" s="27"/>
      <c r="CC1188" s="27"/>
      <c r="CD1188" s="27"/>
    </row>
    <row r="1189" spans="4:82">
      <c r="D1189" s="27"/>
      <c r="E1189" s="27"/>
      <c r="F1189" s="27"/>
      <c r="G1189" s="27"/>
      <c r="H1189" s="27"/>
      <c r="I1189" s="27"/>
      <c r="J1189" s="27"/>
      <c r="K1189" s="27"/>
      <c r="L1189" s="27"/>
      <c r="M1189" s="27"/>
      <c r="N1189" s="27"/>
      <c r="O1189" s="27"/>
      <c r="P1189" s="27"/>
      <c r="Q1189" s="27"/>
      <c r="R1189" s="27"/>
      <c r="S1189" s="27"/>
      <c r="T1189" s="27"/>
      <c r="U1189" s="27"/>
      <c r="V1189" s="27"/>
      <c r="W1189" s="27"/>
      <c r="X1189" s="27"/>
      <c r="Y1189" s="27"/>
      <c r="Z1189" s="27"/>
      <c r="AA1189" s="27"/>
      <c r="AB1189" s="27"/>
      <c r="AC1189" s="27"/>
      <c r="AD1189" s="27"/>
      <c r="AE1189" s="27"/>
      <c r="AF1189" s="27"/>
      <c r="AG1189" s="27"/>
      <c r="AH1189" s="27"/>
      <c r="AI1189" s="27"/>
      <c r="AJ1189" s="27"/>
      <c r="AK1189" s="27"/>
      <c r="AL1189" s="27"/>
      <c r="AM1189" s="27"/>
      <c r="AN1189" s="27"/>
      <c r="AO1189" s="27"/>
      <c r="AP1189" s="27"/>
      <c r="AQ1189" s="27"/>
      <c r="AR1189" s="27"/>
      <c r="AS1189" s="27"/>
      <c r="AT1189" s="27"/>
      <c r="AU1189" s="27"/>
      <c r="AV1189" s="27"/>
      <c r="AW1189" s="27"/>
      <c r="AX1189" s="27"/>
      <c r="AY1189" s="27"/>
      <c r="AZ1189" s="27"/>
      <c r="BA1189" s="27"/>
      <c r="BB1189" s="27"/>
      <c r="BC1189" s="27"/>
      <c r="BD1189" s="8"/>
      <c r="BE1189" s="5"/>
      <c r="BM1189" s="20"/>
      <c r="BN1189" s="27"/>
      <c r="CB1189" s="27"/>
      <c r="CC1189" s="27"/>
      <c r="CD1189" s="27"/>
    </row>
    <row r="1190" spans="4:82">
      <c r="D1190" s="27"/>
      <c r="E1190" s="27"/>
      <c r="F1190" s="27"/>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27"/>
      <c r="BD1190" s="8"/>
      <c r="BE1190" s="5"/>
      <c r="BM1190" s="20"/>
      <c r="BN1190" s="27"/>
      <c r="CB1190" s="27"/>
      <c r="CC1190" s="27"/>
      <c r="CD1190" s="27"/>
    </row>
    <row r="1191" spans="4:82">
      <c r="D1191" s="27"/>
      <c r="E1191" s="27"/>
      <c r="F1191" s="27"/>
      <c r="G1191" s="27"/>
      <c r="H1191" s="27"/>
      <c r="I1191" s="27"/>
      <c r="J1191" s="27"/>
      <c r="K1191" s="27"/>
      <c r="L1191" s="27"/>
      <c r="M1191" s="27"/>
      <c r="N1191" s="27"/>
      <c r="O1191" s="27"/>
      <c r="P1191" s="27"/>
      <c r="Q1191" s="27"/>
      <c r="R1191" s="27"/>
      <c r="S1191" s="27"/>
      <c r="T1191" s="27"/>
      <c r="U1191" s="27"/>
      <c r="V1191" s="27"/>
      <c r="W1191" s="27"/>
      <c r="X1191" s="27"/>
      <c r="Y1191" s="27"/>
      <c r="Z1191" s="27"/>
      <c r="AA1191" s="27"/>
      <c r="AB1191" s="27"/>
      <c r="AC1191" s="27"/>
      <c r="AD1191" s="27"/>
      <c r="AE1191" s="27"/>
      <c r="AF1191" s="27"/>
      <c r="AG1191" s="27"/>
      <c r="AH1191" s="27"/>
      <c r="AI1191" s="27"/>
      <c r="AJ1191" s="27"/>
      <c r="AK1191" s="27"/>
      <c r="AL1191" s="27"/>
      <c r="AM1191" s="27"/>
      <c r="AN1191" s="27"/>
      <c r="AO1191" s="27"/>
      <c r="AP1191" s="27"/>
      <c r="AQ1191" s="27"/>
      <c r="AR1191" s="27"/>
      <c r="AS1191" s="27"/>
      <c r="AT1191" s="27"/>
      <c r="AU1191" s="27"/>
      <c r="AV1191" s="27"/>
      <c r="AW1191" s="27"/>
      <c r="AX1191" s="27"/>
      <c r="AY1191" s="27"/>
      <c r="AZ1191" s="27"/>
      <c r="BA1191" s="27"/>
      <c r="BB1191" s="27"/>
      <c r="BC1191" s="27"/>
      <c r="BD1191" s="8"/>
      <c r="BE1191" s="5"/>
      <c r="BM1191" s="20"/>
      <c r="BN1191" s="27"/>
      <c r="CB1191" s="27"/>
      <c r="CC1191" s="27"/>
      <c r="CD1191" s="27"/>
    </row>
    <row r="1192" spans="4:82">
      <c r="D1192" s="27"/>
      <c r="E1192" s="27"/>
      <c r="F1192" s="27"/>
      <c r="G1192" s="27"/>
      <c r="H1192" s="27"/>
      <c r="I1192" s="27"/>
      <c r="J1192" s="27"/>
      <c r="K1192" s="27"/>
      <c r="L1192" s="27"/>
      <c r="M1192" s="27"/>
      <c r="N1192" s="27"/>
      <c r="O1192" s="27"/>
      <c r="P1192" s="27"/>
      <c r="Q1192" s="27"/>
      <c r="R1192" s="27"/>
      <c r="S1192" s="27"/>
      <c r="T1192" s="27"/>
      <c r="U1192" s="27"/>
      <c r="V1192" s="27"/>
      <c r="W1192" s="27"/>
      <c r="X1192" s="27"/>
      <c r="Y1192" s="27"/>
      <c r="Z1192" s="27"/>
      <c r="AA1192" s="27"/>
      <c r="AB1192" s="27"/>
      <c r="AC1192" s="27"/>
      <c r="AD1192" s="27"/>
      <c r="AE1192" s="27"/>
      <c r="AF1192" s="27"/>
      <c r="AG1192" s="27"/>
      <c r="AH1192" s="27"/>
      <c r="AI1192" s="27"/>
      <c r="AJ1192" s="27"/>
      <c r="AK1192" s="27"/>
      <c r="AL1192" s="27"/>
      <c r="AM1192" s="27"/>
      <c r="AN1192" s="27"/>
      <c r="AO1192" s="27"/>
      <c r="AP1192" s="27"/>
      <c r="AQ1192" s="27"/>
      <c r="AR1192" s="27"/>
      <c r="AS1192" s="27"/>
      <c r="AT1192" s="27"/>
      <c r="AU1192" s="27"/>
      <c r="AV1192" s="27"/>
      <c r="AW1192" s="27"/>
      <c r="AX1192" s="27"/>
      <c r="AY1192" s="27"/>
      <c r="AZ1192" s="27"/>
      <c r="BA1192" s="27"/>
      <c r="BB1192" s="27"/>
      <c r="BC1192" s="27"/>
      <c r="BD1192" s="8"/>
      <c r="BE1192" s="5"/>
      <c r="BM1192" s="20"/>
      <c r="BN1192" s="27"/>
      <c r="CB1192" s="27"/>
      <c r="CC1192" s="27"/>
      <c r="CD1192" s="27"/>
    </row>
    <row r="1193" spans="4:82">
      <c r="D1193" s="27"/>
      <c r="E1193" s="27"/>
      <c r="F1193" s="27"/>
      <c r="G1193" s="27"/>
      <c r="H1193" s="27"/>
      <c r="I1193" s="27"/>
      <c r="J1193" s="27"/>
      <c r="K1193" s="27"/>
      <c r="L1193" s="27"/>
      <c r="M1193" s="27"/>
      <c r="N1193" s="27"/>
      <c r="O1193" s="27"/>
      <c r="P1193" s="27"/>
      <c r="Q1193" s="27"/>
      <c r="R1193" s="27"/>
      <c r="S1193" s="27"/>
      <c r="T1193" s="27"/>
      <c r="U1193" s="27"/>
      <c r="V1193" s="27"/>
      <c r="W1193" s="27"/>
      <c r="X1193" s="27"/>
      <c r="Y1193" s="27"/>
      <c r="Z1193" s="27"/>
      <c r="AA1193" s="27"/>
      <c r="AB1193" s="27"/>
      <c r="AC1193" s="27"/>
      <c r="AD1193" s="27"/>
      <c r="AE1193" s="27"/>
      <c r="AF1193" s="27"/>
      <c r="AG1193" s="27"/>
      <c r="AH1193" s="27"/>
      <c r="AI1193" s="27"/>
      <c r="AJ1193" s="27"/>
      <c r="AK1193" s="27"/>
      <c r="AL1193" s="27"/>
      <c r="AM1193" s="27"/>
      <c r="AN1193" s="27"/>
      <c r="AO1193" s="27"/>
      <c r="AP1193" s="27"/>
      <c r="AQ1193" s="27"/>
      <c r="AR1193" s="27"/>
      <c r="AS1193" s="27"/>
      <c r="AT1193" s="27"/>
      <c r="AU1193" s="27"/>
      <c r="AV1193" s="27"/>
      <c r="AW1193" s="27"/>
      <c r="AX1193" s="27"/>
      <c r="AY1193" s="27"/>
      <c r="AZ1193" s="27"/>
      <c r="BA1193" s="27"/>
      <c r="BB1193" s="27"/>
      <c r="BC1193" s="27"/>
      <c r="BD1193" s="8"/>
      <c r="BE1193" s="5"/>
      <c r="BM1193" s="20"/>
      <c r="BN1193" s="27"/>
      <c r="CB1193" s="27"/>
      <c r="CC1193" s="27"/>
      <c r="CD1193" s="27"/>
    </row>
    <row r="1194" spans="4:82">
      <c r="D1194" s="27"/>
      <c r="E1194" s="27"/>
      <c r="F1194" s="27"/>
      <c r="G1194" s="27"/>
      <c r="H1194" s="27"/>
      <c r="I1194" s="27"/>
      <c r="J1194" s="27"/>
      <c r="K1194" s="27"/>
      <c r="L1194" s="27"/>
      <c r="M1194" s="27"/>
      <c r="N1194" s="27"/>
      <c r="O1194" s="27"/>
      <c r="P1194" s="27"/>
      <c r="Q1194" s="27"/>
      <c r="R1194" s="27"/>
      <c r="S1194" s="27"/>
      <c r="T1194" s="27"/>
      <c r="U1194" s="27"/>
      <c r="V1194" s="27"/>
      <c r="W1194" s="27"/>
      <c r="X1194" s="27"/>
      <c r="Y1194" s="27"/>
      <c r="Z1194" s="27"/>
      <c r="AA1194" s="27"/>
      <c r="AB1194" s="27"/>
      <c r="AC1194" s="27"/>
      <c r="AD1194" s="27"/>
      <c r="AE1194" s="27"/>
      <c r="AF1194" s="27"/>
      <c r="AG1194" s="27"/>
      <c r="AH1194" s="27"/>
      <c r="AI1194" s="27"/>
      <c r="AJ1194" s="27"/>
      <c r="AK1194" s="27"/>
      <c r="AL1194" s="27"/>
      <c r="AM1194" s="27"/>
      <c r="AN1194" s="27"/>
      <c r="AO1194" s="27"/>
      <c r="AP1194" s="27"/>
      <c r="AQ1194" s="27"/>
      <c r="AR1194" s="27"/>
      <c r="AS1194" s="27"/>
      <c r="AT1194" s="27"/>
      <c r="AU1194" s="27"/>
      <c r="AV1194" s="27"/>
      <c r="AW1194" s="27"/>
      <c r="AX1194" s="27"/>
      <c r="AY1194" s="27"/>
      <c r="AZ1194" s="27"/>
      <c r="BA1194" s="27"/>
      <c r="BB1194" s="27"/>
      <c r="BC1194" s="27"/>
      <c r="BD1194" s="8"/>
      <c r="BE1194" s="5"/>
      <c r="BM1194" s="20"/>
      <c r="BN1194" s="27"/>
      <c r="CB1194" s="27"/>
      <c r="CC1194" s="27"/>
      <c r="CD1194" s="27"/>
    </row>
    <row r="1195" spans="4:82">
      <c r="D1195" s="27"/>
      <c r="E1195" s="27"/>
      <c r="F1195" s="27"/>
      <c r="G1195" s="27"/>
      <c r="H1195" s="27"/>
      <c r="I1195" s="27"/>
      <c r="J1195" s="27"/>
      <c r="K1195" s="27"/>
      <c r="L1195" s="27"/>
      <c r="M1195" s="27"/>
      <c r="N1195" s="27"/>
      <c r="O1195" s="27"/>
      <c r="P1195" s="27"/>
      <c r="Q1195" s="27"/>
      <c r="R1195" s="27"/>
      <c r="S1195" s="27"/>
      <c r="T1195" s="27"/>
      <c r="U1195" s="27"/>
      <c r="V1195" s="27"/>
      <c r="W1195" s="27"/>
      <c r="X1195" s="27"/>
      <c r="Y1195" s="27"/>
      <c r="Z1195" s="27"/>
      <c r="AA1195" s="27"/>
      <c r="AB1195" s="27"/>
      <c r="AC1195" s="27"/>
      <c r="AD1195" s="27"/>
      <c r="AE1195" s="27"/>
      <c r="AF1195" s="27"/>
      <c r="AG1195" s="27"/>
      <c r="AH1195" s="27"/>
      <c r="AI1195" s="27"/>
      <c r="AJ1195" s="27"/>
      <c r="AK1195" s="27"/>
      <c r="AL1195" s="27"/>
      <c r="AM1195" s="27"/>
      <c r="AN1195" s="27"/>
      <c r="AO1195" s="27"/>
      <c r="AP1195" s="27"/>
      <c r="AQ1195" s="27"/>
      <c r="AR1195" s="27"/>
      <c r="AS1195" s="27"/>
      <c r="AT1195" s="27"/>
      <c r="AU1195" s="27"/>
      <c r="AV1195" s="27"/>
      <c r="AW1195" s="27"/>
      <c r="AX1195" s="27"/>
      <c r="AY1195" s="27"/>
      <c r="AZ1195" s="27"/>
      <c r="BA1195" s="27"/>
      <c r="BB1195" s="27"/>
      <c r="BC1195" s="27"/>
      <c r="BD1195" s="8"/>
      <c r="BE1195" s="5"/>
      <c r="BM1195" s="20"/>
      <c r="BN1195" s="27"/>
      <c r="CB1195" s="27"/>
      <c r="CC1195" s="27"/>
      <c r="CD1195" s="27"/>
    </row>
    <row r="1196" spans="4:82">
      <c r="D1196" s="27"/>
      <c r="E1196" s="27"/>
      <c r="F1196" s="27"/>
      <c r="G1196" s="27"/>
      <c r="H1196" s="27"/>
      <c r="I1196" s="27"/>
      <c r="J1196" s="27"/>
      <c r="K1196" s="27"/>
      <c r="L1196" s="27"/>
      <c r="M1196" s="27"/>
      <c r="N1196" s="27"/>
      <c r="O1196" s="27"/>
      <c r="P1196" s="27"/>
      <c r="Q1196" s="27"/>
      <c r="R1196" s="27"/>
      <c r="S1196" s="27"/>
      <c r="T1196" s="27"/>
      <c r="U1196" s="27"/>
      <c r="V1196" s="27"/>
      <c r="W1196" s="27"/>
      <c r="X1196" s="27"/>
      <c r="Y1196" s="27"/>
      <c r="Z1196" s="27"/>
      <c r="AA1196" s="27"/>
      <c r="AB1196" s="27"/>
      <c r="AC1196" s="27"/>
      <c r="AD1196" s="27"/>
      <c r="AE1196" s="27"/>
      <c r="AF1196" s="27"/>
      <c r="AG1196" s="27"/>
      <c r="AH1196" s="27"/>
      <c r="AI1196" s="27"/>
      <c r="AJ1196" s="27"/>
      <c r="AK1196" s="27"/>
      <c r="AL1196" s="27"/>
      <c r="AM1196" s="27"/>
      <c r="AN1196" s="27"/>
      <c r="AO1196" s="27"/>
      <c r="AP1196" s="27"/>
      <c r="AQ1196" s="27"/>
      <c r="AR1196" s="27"/>
      <c r="AS1196" s="27"/>
      <c r="AT1196" s="27"/>
      <c r="AU1196" s="27"/>
      <c r="AV1196" s="27"/>
      <c r="AW1196" s="27"/>
      <c r="AX1196" s="27"/>
      <c r="AY1196" s="27"/>
      <c r="AZ1196" s="27"/>
      <c r="BA1196" s="27"/>
      <c r="BB1196" s="27"/>
      <c r="BC1196" s="27"/>
      <c r="BD1196" s="8"/>
      <c r="BE1196" s="5"/>
      <c r="BM1196" s="20"/>
      <c r="BN1196" s="27"/>
      <c r="CB1196" s="27"/>
      <c r="CC1196" s="27"/>
      <c r="CD1196" s="27"/>
    </row>
    <row r="1197" spans="4:82">
      <c r="D1197" s="27"/>
      <c r="E1197" s="27"/>
      <c r="F1197" s="27"/>
      <c r="G1197" s="27"/>
      <c r="H1197" s="27"/>
      <c r="I1197" s="27"/>
      <c r="J1197" s="27"/>
      <c r="K1197" s="27"/>
      <c r="L1197" s="27"/>
      <c r="M1197" s="27"/>
      <c r="N1197" s="27"/>
      <c r="O1197" s="27"/>
      <c r="P1197" s="27"/>
      <c r="Q1197" s="27"/>
      <c r="R1197" s="27"/>
      <c r="S1197" s="27"/>
      <c r="T1197" s="27"/>
      <c r="U1197" s="27"/>
      <c r="V1197" s="27"/>
      <c r="W1197" s="27"/>
      <c r="X1197" s="27"/>
      <c r="Y1197" s="27"/>
      <c r="Z1197" s="27"/>
      <c r="AA1197" s="27"/>
      <c r="AB1197" s="27"/>
      <c r="AC1197" s="27"/>
      <c r="AD1197" s="27"/>
      <c r="AE1197" s="27"/>
      <c r="AF1197" s="27"/>
      <c r="AG1197" s="27"/>
      <c r="AH1197" s="27"/>
      <c r="AI1197" s="27"/>
      <c r="AJ1197" s="27"/>
      <c r="AK1197" s="27"/>
      <c r="AL1197" s="27"/>
      <c r="AM1197" s="27"/>
      <c r="AN1197" s="27"/>
      <c r="AO1197" s="27"/>
      <c r="AP1197" s="27"/>
      <c r="AQ1197" s="27"/>
      <c r="AR1197" s="27"/>
      <c r="AS1197" s="27"/>
      <c r="AT1197" s="27"/>
      <c r="AU1197" s="27"/>
      <c r="AV1197" s="27"/>
      <c r="AW1197" s="27"/>
      <c r="AX1197" s="27"/>
      <c r="AY1197" s="27"/>
      <c r="AZ1197" s="27"/>
      <c r="BA1197" s="27"/>
      <c r="BB1197" s="27"/>
      <c r="BC1197" s="27"/>
      <c r="BD1197" s="8"/>
      <c r="BE1197" s="5"/>
      <c r="BM1197" s="20"/>
      <c r="BN1197" s="27"/>
      <c r="CB1197" s="27"/>
      <c r="CC1197" s="27"/>
      <c r="CD1197" s="27"/>
    </row>
    <row r="1198" spans="4:82">
      <c r="D1198" s="27"/>
      <c r="E1198" s="27"/>
      <c r="F1198" s="27"/>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8"/>
      <c r="BE1198" s="5"/>
      <c r="BM1198" s="20"/>
      <c r="BN1198" s="27"/>
      <c r="CB1198" s="27"/>
      <c r="CC1198" s="27"/>
      <c r="CD1198" s="27"/>
    </row>
    <row r="1199" spans="4:82">
      <c r="D1199" s="27"/>
      <c r="E1199" s="27"/>
      <c r="F1199" s="27"/>
      <c r="G1199" s="27"/>
      <c r="H1199" s="27"/>
      <c r="I1199" s="27"/>
      <c r="J1199" s="27"/>
      <c r="K1199" s="27"/>
      <c r="L1199" s="27"/>
      <c r="M1199" s="27"/>
      <c r="N1199" s="27"/>
      <c r="O1199" s="27"/>
      <c r="P1199" s="27"/>
      <c r="Q1199" s="27"/>
      <c r="R1199" s="27"/>
      <c r="S1199" s="27"/>
      <c r="T1199" s="27"/>
      <c r="U1199" s="27"/>
      <c r="V1199" s="27"/>
      <c r="W1199" s="27"/>
      <c r="X1199" s="27"/>
      <c r="Y1199" s="27"/>
      <c r="Z1199" s="27"/>
      <c r="AA1199" s="27"/>
      <c r="AB1199" s="27"/>
      <c r="AC1199" s="27"/>
      <c r="AD1199" s="27"/>
      <c r="AE1199" s="27"/>
      <c r="AF1199" s="27"/>
      <c r="AG1199" s="27"/>
      <c r="AH1199" s="27"/>
      <c r="AI1199" s="27"/>
      <c r="AJ1199" s="27"/>
      <c r="AK1199" s="27"/>
      <c r="AL1199" s="27"/>
      <c r="AM1199" s="27"/>
      <c r="AN1199" s="27"/>
      <c r="AO1199" s="27"/>
      <c r="AP1199" s="27"/>
      <c r="AQ1199" s="27"/>
      <c r="AR1199" s="27"/>
      <c r="AS1199" s="27"/>
      <c r="AT1199" s="27"/>
      <c r="AU1199" s="27"/>
      <c r="AV1199" s="27"/>
      <c r="AW1199" s="27"/>
      <c r="AX1199" s="27"/>
      <c r="AY1199" s="27"/>
      <c r="AZ1199" s="27"/>
      <c r="BA1199" s="27"/>
      <c r="BB1199" s="27"/>
      <c r="BC1199" s="27"/>
      <c r="BD1199" s="8"/>
      <c r="BE1199" s="5"/>
      <c r="BM1199" s="20"/>
      <c r="BN1199" s="27"/>
      <c r="CB1199" s="27"/>
      <c r="CC1199" s="27"/>
      <c r="CD1199" s="27"/>
    </row>
    <row r="1200" spans="4:82">
      <c r="D1200" s="27"/>
      <c r="E1200" s="27"/>
      <c r="F1200" s="27"/>
      <c r="G1200" s="27"/>
      <c r="H1200" s="27"/>
      <c r="I1200" s="27"/>
      <c r="J1200" s="27"/>
      <c r="K1200" s="27"/>
      <c r="L1200" s="27"/>
      <c r="M1200" s="27"/>
      <c r="N1200" s="27"/>
      <c r="O1200" s="27"/>
      <c r="P1200" s="27"/>
      <c r="Q1200" s="27"/>
      <c r="R1200" s="27"/>
      <c r="S1200" s="27"/>
      <c r="T1200" s="27"/>
      <c r="U1200" s="27"/>
      <c r="V1200" s="27"/>
      <c r="W1200" s="27"/>
      <c r="X1200" s="27"/>
      <c r="Y1200" s="27"/>
      <c r="Z1200" s="27"/>
      <c r="AA1200" s="27"/>
      <c r="AB1200" s="27"/>
      <c r="AC1200" s="27"/>
      <c r="AD1200" s="27"/>
      <c r="AE1200" s="27"/>
      <c r="AF1200" s="27"/>
      <c r="AG1200" s="27"/>
      <c r="AH1200" s="27"/>
      <c r="AI1200" s="27"/>
      <c r="AJ1200" s="27"/>
      <c r="AK1200" s="27"/>
      <c r="AL1200" s="27"/>
      <c r="AM1200" s="27"/>
      <c r="AN1200" s="27"/>
      <c r="AO1200" s="27"/>
      <c r="AP1200" s="27"/>
      <c r="AQ1200" s="27"/>
      <c r="AR1200" s="27"/>
      <c r="AS1200" s="27"/>
      <c r="AT1200" s="27"/>
      <c r="AU1200" s="27"/>
      <c r="AV1200" s="27"/>
      <c r="AW1200" s="27"/>
      <c r="AX1200" s="27"/>
      <c r="AY1200" s="27"/>
      <c r="AZ1200" s="27"/>
      <c r="BA1200" s="27"/>
      <c r="BB1200" s="27"/>
      <c r="BC1200" s="27"/>
      <c r="BD1200" s="8"/>
      <c r="BE1200" s="5"/>
      <c r="BM1200" s="20"/>
      <c r="BN1200" s="27"/>
      <c r="CB1200" s="27"/>
      <c r="CC1200" s="27"/>
      <c r="CD1200" s="27"/>
    </row>
    <row r="1201" spans="4:82">
      <c r="D1201" s="27"/>
      <c r="E1201" s="27"/>
      <c r="F1201" s="27"/>
      <c r="G1201" s="27"/>
      <c r="H1201" s="27"/>
      <c r="I1201" s="27"/>
      <c r="J1201" s="27"/>
      <c r="K1201" s="27"/>
      <c r="L1201" s="27"/>
      <c r="M1201" s="27"/>
      <c r="N1201" s="27"/>
      <c r="O1201" s="27"/>
      <c r="P1201" s="27"/>
      <c r="Q1201" s="27"/>
      <c r="R1201" s="27"/>
      <c r="S1201" s="27"/>
      <c r="T1201" s="27"/>
      <c r="U1201" s="27"/>
      <c r="V1201" s="27"/>
      <c r="W1201" s="27"/>
      <c r="X1201" s="27"/>
      <c r="Y1201" s="27"/>
      <c r="Z1201" s="27"/>
      <c r="AA1201" s="27"/>
      <c r="AB1201" s="27"/>
      <c r="AC1201" s="27"/>
      <c r="AD1201" s="27"/>
      <c r="AE1201" s="27"/>
      <c r="AF1201" s="27"/>
      <c r="AG1201" s="27"/>
      <c r="AH1201" s="27"/>
      <c r="AI1201" s="27"/>
      <c r="AJ1201" s="27"/>
      <c r="AK1201" s="27"/>
      <c r="AL1201" s="27"/>
      <c r="AM1201" s="27"/>
      <c r="AN1201" s="27"/>
      <c r="AO1201" s="27"/>
      <c r="AP1201" s="27"/>
      <c r="AQ1201" s="27"/>
      <c r="AR1201" s="27"/>
      <c r="AS1201" s="27"/>
      <c r="AT1201" s="27"/>
      <c r="AU1201" s="27"/>
      <c r="AV1201" s="27"/>
      <c r="AW1201" s="27"/>
      <c r="AX1201" s="27"/>
      <c r="AY1201" s="27"/>
      <c r="AZ1201" s="27"/>
      <c r="BA1201" s="27"/>
      <c r="BB1201" s="27"/>
      <c r="BC1201" s="27"/>
      <c r="BD1201" s="8"/>
      <c r="BE1201" s="5"/>
      <c r="BM1201" s="20"/>
      <c r="BN1201" s="27"/>
      <c r="CB1201" s="27"/>
      <c r="CC1201" s="27"/>
      <c r="CD1201" s="27"/>
    </row>
    <row r="1202" spans="4:82">
      <c r="D1202" s="27"/>
      <c r="E1202" s="27"/>
      <c r="F1202" s="27"/>
      <c r="G1202" s="27"/>
      <c r="H1202" s="27"/>
      <c r="I1202" s="27"/>
      <c r="J1202" s="27"/>
      <c r="K1202" s="27"/>
      <c r="L1202" s="27"/>
      <c r="M1202" s="27"/>
      <c r="N1202" s="27"/>
      <c r="O1202" s="27"/>
      <c r="P1202" s="27"/>
      <c r="Q1202" s="27"/>
      <c r="R1202" s="27"/>
      <c r="S1202" s="27"/>
      <c r="T1202" s="27"/>
      <c r="U1202" s="27"/>
      <c r="V1202" s="27"/>
      <c r="W1202" s="27"/>
      <c r="X1202" s="27"/>
      <c r="Y1202" s="27"/>
      <c r="Z1202" s="27"/>
      <c r="AA1202" s="27"/>
      <c r="AB1202" s="27"/>
      <c r="AC1202" s="27"/>
      <c r="AD1202" s="27"/>
      <c r="AE1202" s="27"/>
      <c r="AF1202" s="27"/>
      <c r="AG1202" s="27"/>
      <c r="AH1202" s="27"/>
      <c r="AI1202" s="27"/>
      <c r="AJ1202" s="27"/>
      <c r="AK1202" s="27"/>
      <c r="AL1202" s="27"/>
      <c r="AM1202" s="27"/>
      <c r="AN1202" s="27"/>
      <c r="AO1202" s="27"/>
      <c r="AP1202" s="27"/>
      <c r="AQ1202" s="27"/>
      <c r="AR1202" s="27"/>
      <c r="AS1202" s="27"/>
      <c r="AT1202" s="27"/>
      <c r="AU1202" s="27"/>
      <c r="AV1202" s="27"/>
      <c r="AW1202" s="27"/>
      <c r="AX1202" s="27"/>
      <c r="AY1202" s="27"/>
      <c r="AZ1202" s="27"/>
      <c r="BA1202" s="27"/>
      <c r="BB1202" s="27"/>
      <c r="BC1202" s="27"/>
      <c r="BD1202" s="8"/>
      <c r="BE1202" s="5"/>
      <c r="BM1202" s="20"/>
      <c r="BN1202" s="27"/>
      <c r="CB1202" s="27"/>
      <c r="CC1202" s="27"/>
      <c r="CD1202" s="27"/>
    </row>
    <row r="1203" spans="4:82">
      <c r="D1203" s="27"/>
      <c r="E1203" s="27"/>
      <c r="F1203" s="27"/>
      <c r="G1203" s="27"/>
      <c r="H1203" s="27"/>
      <c r="I1203" s="27"/>
      <c r="J1203" s="27"/>
      <c r="K1203" s="27"/>
      <c r="L1203" s="27"/>
      <c r="M1203" s="27"/>
      <c r="N1203" s="27"/>
      <c r="O1203" s="27"/>
      <c r="P1203" s="27"/>
      <c r="Q1203" s="27"/>
      <c r="R1203" s="27"/>
      <c r="S1203" s="27"/>
      <c r="T1203" s="27"/>
      <c r="U1203" s="27"/>
      <c r="V1203" s="27"/>
      <c r="W1203" s="27"/>
      <c r="X1203" s="27"/>
      <c r="Y1203" s="27"/>
      <c r="Z1203" s="27"/>
      <c r="AA1203" s="27"/>
      <c r="AB1203" s="27"/>
      <c r="AC1203" s="27"/>
      <c r="AD1203" s="27"/>
      <c r="AE1203" s="27"/>
      <c r="AF1203" s="27"/>
      <c r="AG1203" s="27"/>
      <c r="AH1203" s="27"/>
      <c r="AI1203" s="27"/>
      <c r="AJ1203" s="27"/>
      <c r="AK1203" s="27"/>
      <c r="AL1203" s="27"/>
      <c r="AM1203" s="27"/>
      <c r="AN1203" s="27"/>
      <c r="AO1203" s="27"/>
      <c r="AP1203" s="27"/>
      <c r="AQ1203" s="27"/>
      <c r="AR1203" s="27"/>
      <c r="AS1203" s="27"/>
      <c r="AT1203" s="27"/>
      <c r="AU1203" s="27"/>
      <c r="AV1203" s="27"/>
      <c r="AW1203" s="27"/>
      <c r="AX1203" s="27"/>
      <c r="AY1203" s="27"/>
      <c r="AZ1203" s="27"/>
      <c r="BA1203" s="27"/>
      <c r="BB1203" s="27"/>
      <c r="BC1203" s="27"/>
      <c r="BD1203" s="8"/>
      <c r="BE1203" s="5"/>
      <c r="BM1203" s="20"/>
      <c r="BN1203" s="27"/>
      <c r="CB1203" s="27"/>
      <c r="CC1203" s="27"/>
      <c r="CD1203" s="27"/>
    </row>
    <row r="1204" spans="4:82">
      <c r="D1204" s="27"/>
      <c r="E1204" s="27"/>
      <c r="F1204" s="27"/>
      <c r="G1204" s="27"/>
      <c r="H1204" s="27"/>
      <c r="I1204" s="27"/>
      <c r="J1204" s="27"/>
      <c r="K1204" s="27"/>
      <c r="L1204" s="27"/>
      <c r="M1204" s="27"/>
      <c r="N1204" s="27"/>
      <c r="O1204" s="27"/>
      <c r="P1204" s="27"/>
      <c r="Q1204" s="27"/>
      <c r="R1204" s="27"/>
      <c r="S1204" s="27"/>
      <c r="T1204" s="27"/>
      <c r="U1204" s="27"/>
      <c r="V1204" s="27"/>
      <c r="W1204" s="27"/>
      <c r="X1204" s="27"/>
      <c r="Y1204" s="27"/>
      <c r="Z1204" s="27"/>
      <c r="AA1204" s="27"/>
      <c r="AB1204" s="27"/>
      <c r="AC1204" s="27"/>
      <c r="AD1204" s="27"/>
      <c r="AE1204" s="27"/>
      <c r="AF1204" s="27"/>
      <c r="AG1204" s="27"/>
      <c r="AH1204" s="27"/>
      <c r="AI1204" s="27"/>
      <c r="AJ1204" s="27"/>
      <c r="AK1204" s="27"/>
      <c r="AL1204" s="27"/>
      <c r="AM1204" s="27"/>
      <c r="AN1204" s="27"/>
      <c r="AO1204" s="27"/>
      <c r="AP1204" s="27"/>
      <c r="AQ1204" s="27"/>
      <c r="AR1204" s="27"/>
      <c r="AS1204" s="27"/>
      <c r="AT1204" s="27"/>
      <c r="AU1204" s="27"/>
      <c r="AV1204" s="27"/>
      <c r="AW1204" s="27"/>
      <c r="AX1204" s="27"/>
      <c r="AY1204" s="27"/>
      <c r="AZ1204" s="27"/>
      <c r="BA1204" s="27"/>
      <c r="BB1204" s="27"/>
      <c r="BC1204" s="27"/>
      <c r="BD1204" s="8"/>
      <c r="BE1204" s="5"/>
      <c r="BM1204" s="20"/>
      <c r="BN1204" s="27"/>
      <c r="CB1204" s="27"/>
      <c r="CC1204" s="27"/>
      <c r="CD1204" s="27"/>
    </row>
    <row r="1205" spans="4:82">
      <c r="D1205" s="27"/>
      <c r="E1205" s="27"/>
      <c r="F1205" s="27"/>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27"/>
      <c r="AD1205" s="27"/>
      <c r="AE1205" s="27"/>
      <c r="AF1205" s="27"/>
      <c r="AG1205" s="27"/>
      <c r="AH1205" s="27"/>
      <c r="AI1205" s="27"/>
      <c r="AJ1205" s="27"/>
      <c r="AK1205" s="27"/>
      <c r="AL1205" s="27"/>
      <c r="AM1205" s="27"/>
      <c r="AN1205" s="27"/>
      <c r="AO1205" s="27"/>
      <c r="AP1205" s="27"/>
      <c r="AQ1205" s="27"/>
      <c r="AR1205" s="27"/>
      <c r="AS1205" s="27"/>
      <c r="AT1205" s="27"/>
      <c r="AU1205" s="27"/>
      <c r="AV1205" s="27"/>
      <c r="AW1205" s="27"/>
      <c r="AX1205" s="27"/>
      <c r="AY1205" s="27"/>
      <c r="AZ1205" s="27"/>
      <c r="BA1205" s="27"/>
      <c r="BB1205" s="27"/>
      <c r="BC1205" s="27"/>
      <c r="BD1205" s="8"/>
      <c r="BE1205" s="5"/>
      <c r="BM1205" s="20"/>
      <c r="BN1205" s="27"/>
      <c r="CB1205" s="27"/>
      <c r="CC1205" s="27"/>
      <c r="CD1205" s="27"/>
    </row>
    <row r="1206" spans="4:82">
      <c r="D1206" s="27"/>
      <c r="E1206" s="27"/>
      <c r="F1206" s="27"/>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8"/>
      <c r="BE1206" s="5"/>
      <c r="BM1206" s="20"/>
      <c r="BN1206" s="27"/>
      <c r="CB1206" s="27"/>
      <c r="CC1206" s="27"/>
      <c r="CD1206" s="27"/>
    </row>
    <row r="1207" spans="4:82">
      <c r="D1207" s="27"/>
      <c r="E1207" s="27"/>
      <c r="F1207" s="27"/>
      <c r="G1207" s="27"/>
      <c r="H1207" s="27"/>
      <c r="I1207" s="27"/>
      <c r="J1207" s="27"/>
      <c r="K1207" s="27"/>
      <c r="L1207" s="27"/>
      <c r="M1207" s="27"/>
      <c r="N1207" s="27"/>
      <c r="O1207" s="27"/>
      <c r="P1207" s="27"/>
      <c r="Q1207" s="27"/>
      <c r="R1207" s="27"/>
      <c r="S1207" s="27"/>
      <c r="T1207" s="27"/>
      <c r="U1207" s="27"/>
      <c r="V1207" s="27"/>
      <c r="W1207" s="27"/>
      <c r="X1207" s="27"/>
      <c r="Y1207" s="27"/>
      <c r="Z1207" s="27"/>
      <c r="AA1207" s="27"/>
      <c r="AB1207" s="27"/>
      <c r="AC1207" s="27"/>
      <c r="AD1207" s="27"/>
      <c r="AE1207" s="27"/>
      <c r="AF1207" s="27"/>
      <c r="AG1207" s="27"/>
      <c r="AH1207" s="27"/>
      <c r="AI1207" s="27"/>
      <c r="AJ1207" s="27"/>
      <c r="AK1207" s="27"/>
      <c r="AL1207" s="27"/>
      <c r="AM1207" s="27"/>
      <c r="AN1207" s="27"/>
      <c r="AO1207" s="27"/>
      <c r="AP1207" s="27"/>
      <c r="AQ1207" s="27"/>
      <c r="AR1207" s="27"/>
      <c r="AS1207" s="27"/>
      <c r="AT1207" s="27"/>
      <c r="AU1207" s="27"/>
      <c r="AV1207" s="27"/>
      <c r="AW1207" s="27"/>
      <c r="AX1207" s="27"/>
      <c r="AY1207" s="27"/>
      <c r="AZ1207" s="27"/>
      <c r="BA1207" s="27"/>
      <c r="BB1207" s="27"/>
      <c r="BC1207" s="27"/>
      <c r="BD1207" s="8"/>
      <c r="BE1207" s="5"/>
      <c r="BM1207" s="20"/>
      <c r="BN1207" s="27"/>
      <c r="CB1207" s="27"/>
      <c r="CC1207" s="27"/>
      <c r="CD1207" s="27"/>
    </row>
    <row r="1208" spans="4:82">
      <c r="D1208" s="27"/>
      <c r="E1208" s="27"/>
      <c r="F1208" s="27"/>
      <c r="G1208" s="27"/>
      <c r="H1208" s="27"/>
      <c r="I1208" s="27"/>
      <c r="J1208" s="27"/>
      <c r="K1208" s="27"/>
      <c r="L1208" s="27"/>
      <c r="M1208" s="27"/>
      <c r="N1208" s="27"/>
      <c r="O1208" s="27"/>
      <c r="P1208" s="27"/>
      <c r="Q1208" s="27"/>
      <c r="R1208" s="27"/>
      <c r="S1208" s="27"/>
      <c r="T1208" s="27"/>
      <c r="U1208" s="27"/>
      <c r="V1208" s="27"/>
      <c r="W1208" s="27"/>
      <c r="X1208" s="27"/>
      <c r="Y1208" s="27"/>
      <c r="Z1208" s="27"/>
      <c r="AA1208" s="27"/>
      <c r="AB1208" s="27"/>
      <c r="AC1208" s="27"/>
      <c r="AD1208" s="27"/>
      <c r="AE1208" s="27"/>
      <c r="AF1208" s="27"/>
      <c r="AG1208" s="27"/>
      <c r="AH1208" s="27"/>
      <c r="AI1208" s="27"/>
      <c r="AJ1208" s="27"/>
      <c r="AK1208" s="27"/>
      <c r="AL1208" s="27"/>
      <c r="AM1208" s="27"/>
      <c r="AN1208" s="27"/>
      <c r="AO1208" s="27"/>
      <c r="AP1208" s="27"/>
      <c r="AQ1208" s="27"/>
      <c r="AR1208" s="27"/>
      <c r="AS1208" s="27"/>
      <c r="AT1208" s="27"/>
      <c r="AU1208" s="27"/>
      <c r="AV1208" s="27"/>
      <c r="AW1208" s="27"/>
      <c r="AX1208" s="27"/>
      <c r="AY1208" s="27"/>
      <c r="AZ1208" s="27"/>
      <c r="BA1208" s="27"/>
      <c r="BB1208" s="27"/>
      <c r="BC1208" s="27"/>
      <c r="BD1208" s="8"/>
      <c r="BE1208" s="5"/>
      <c r="BM1208" s="20"/>
      <c r="BN1208" s="27"/>
      <c r="CB1208" s="27"/>
      <c r="CC1208" s="27"/>
      <c r="CD1208" s="27"/>
    </row>
    <row r="1209" spans="4:82">
      <c r="D1209" s="27"/>
      <c r="E1209" s="27"/>
      <c r="F1209" s="27"/>
      <c r="G1209" s="27"/>
      <c r="H1209" s="27"/>
      <c r="I1209" s="27"/>
      <c r="J1209" s="27"/>
      <c r="K1209" s="27"/>
      <c r="L1209" s="27"/>
      <c r="M1209" s="27"/>
      <c r="N1209" s="27"/>
      <c r="O1209" s="27"/>
      <c r="P1209" s="27"/>
      <c r="Q1209" s="27"/>
      <c r="R1209" s="27"/>
      <c r="S1209" s="27"/>
      <c r="T1209" s="27"/>
      <c r="U1209" s="27"/>
      <c r="V1209" s="27"/>
      <c r="W1209" s="27"/>
      <c r="X1209" s="27"/>
      <c r="Y1209" s="27"/>
      <c r="Z1209" s="27"/>
      <c r="AA1209" s="27"/>
      <c r="AB1209" s="27"/>
      <c r="AC1209" s="27"/>
      <c r="AD1209" s="27"/>
      <c r="AE1209" s="27"/>
      <c r="AF1209" s="27"/>
      <c r="AG1209" s="27"/>
      <c r="AH1209" s="27"/>
      <c r="AI1209" s="27"/>
      <c r="AJ1209" s="27"/>
      <c r="AK1209" s="27"/>
      <c r="AL1209" s="27"/>
      <c r="AM1209" s="27"/>
      <c r="AN1209" s="27"/>
      <c r="AO1209" s="27"/>
      <c r="AP1209" s="27"/>
      <c r="AQ1209" s="27"/>
      <c r="AR1209" s="27"/>
      <c r="AS1209" s="27"/>
      <c r="AT1209" s="27"/>
      <c r="AU1209" s="27"/>
      <c r="AV1209" s="27"/>
      <c r="AW1209" s="27"/>
      <c r="AX1209" s="27"/>
      <c r="AY1209" s="27"/>
      <c r="AZ1209" s="27"/>
      <c r="BA1209" s="27"/>
      <c r="BB1209" s="27"/>
      <c r="BC1209" s="27"/>
      <c r="BD1209" s="8"/>
      <c r="BE1209" s="5"/>
      <c r="BM1209" s="20"/>
      <c r="BN1209" s="27"/>
      <c r="CB1209" s="27"/>
      <c r="CC1209" s="27"/>
      <c r="CD1209" s="27"/>
    </row>
    <row r="1210" spans="4:82">
      <c r="D1210" s="27"/>
      <c r="E1210" s="27"/>
      <c r="F1210" s="27"/>
      <c r="G1210" s="27"/>
      <c r="H1210" s="27"/>
      <c r="I1210" s="27"/>
      <c r="J1210" s="27"/>
      <c r="K1210" s="27"/>
      <c r="L1210" s="27"/>
      <c r="M1210" s="27"/>
      <c r="N1210" s="27"/>
      <c r="O1210" s="27"/>
      <c r="P1210" s="27"/>
      <c r="Q1210" s="27"/>
      <c r="R1210" s="27"/>
      <c r="S1210" s="27"/>
      <c r="T1210" s="27"/>
      <c r="U1210" s="27"/>
      <c r="V1210" s="27"/>
      <c r="W1210" s="27"/>
      <c r="X1210" s="27"/>
      <c r="Y1210" s="27"/>
      <c r="Z1210" s="27"/>
      <c r="AA1210" s="27"/>
      <c r="AB1210" s="27"/>
      <c r="AC1210" s="27"/>
      <c r="AD1210" s="27"/>
      <c r="AE1210" s="27"/>
      <c r="AF1210" s="27"/>
      <c r="AG1210" s="27"/>
      <c r="AH1210" s="27"/>
      <c r="AI1210" s="27"/>
      <c r="AJ1210" s="27"/>
      <c r="AK1210" s="27"/>
      <c r="AL1210" s="27"/>
      <c r="AM1210" s="27"/>
      <c r="AN1210" s="27"/>
      <c r="AO1210" s="27"/>
      <c r="AP1210" s="27"/>
      <c r="AQ1210" s="27"/>
      <c r="AR1210" s="27"/>
      <c r="AS1210" s="27"/>
      <c r="AT1210" s="27"/>
      <c r="AU1210" s="27"/>
      <c r="AV1210" s="27"/>
      <c r="AW1210" s="27"/>
      <c r="AX1210" s="27"/>
      <c r="AY1210" s="27"/>
      <c r="AZ1210" s="27"/>
      <c r="BA1210" s="27"/>
      <c r="BB1210" s="27"/>
      <c r="BC1210" s="27"/>
      <c r="BD1210" s="8"/>
      <c r="BE1210" s="5"/>
      <c r="BM1210" s="20"/>
      <c r="BN1210" s="27"/>
      <c r="CB1210" s="27"/>
      <c r="CC1210" s="27"/>
      <c r="CD1210" s="27"/>
    </row>
    <row r="1211" spans="4:82">
      <c r="D1211" s="27"/>
      <c r="E1211" s="27"/>
      <c r="F1211" s="27"/>
      <c r="G1211" s="27"/>
      <c r="H1211" s="27"/>
      <c r="I1211" s="27"/>
      <c r="J1211" s="27"/>
      <c r="K1211" s="27"/>
      <c r="L1211" s="27"/>
      <c r="M1211" s="27"/>
      <c r="N1211" s="27"/>
      <c r="O1211" s="27"/>
      <c r="P1211" s="27"/>
      <c r="Q1211" s="27"/>
      <c r="R1211" s="27"/>
      <c r="S1211" s="27"/>
      <c r="T1211" s="27"/>
      <c r="U1211" s="27"/>
      <c r="V1211" s="27"/>
      <c r="W1211" s="27"/>
      <c r="X1211" s="27"/>
      <c r="Y1211" s="27"/>
      <c r="Z1211" s="27"/>
      <c r="AA1211" s="27"/>
      <c r="AB1211" s="27"/>
      <c r="AC1211" s="27"/>
      <c r="AD1211" s="27"/>
      <c r="AE1211" s="27"/>
      <c r="AF1211" s="27"/>
      <c r="AG1211" s="27"/>
      <c r="AH1211" s="27"/>
      <c r="AI1211" s="27"/>
      <c r="AJ1211" s="27"/>
      <c r="AK1211" s="27"/>
      <c r="AL1211" s="27"/>
      <c r="AM1211" s="27"/>
      <c r="AN1211" s="27"/>
      <c r="AO1211" s="27"/>
      <c r="AP1211" s="27"/>
      <c r="AQ1211" s="27"/>
      <c r="AR1211" s="27"/>
      <c r="AS1211" s="27"/>
      <c r="AT1211" s="27"/>
      <c r="AU1211" s="27"/>
      <c r="AV1211" s="27"/>
      <c r="AW1211" s="27"/>
      <c r="AX1211" s="27"/>
      <c r="AY1211" s="27"/>
      <c r="AZ1211" s="27"/>
      <c r="BA1211" s="27"/>
      <c r="BB1211" s="27"/>
      <c r="BC1211" s="27"/>
      <c r="BD1211" s="8"/>
      <c r="BE1211" s="5"/>
      <c r="BM1211" s="20"/>
      <c r="BN1211" s="27"/>
      <c r="CB1211" s="27"/>
      <c r="CC1211" s="27"/>
      <c r="CD1211" s="27"/>
    </row>
    <row r="1212" spans="4:82">
      <c r="D1212" s="27"/>
      <c r="E1212" s="27"/>
      <c r="F1212" s="27"/>
      <c r="G1212" s="27"/>
      <c r="H1212" s="27"/>
      <c r="I1212" s="27"/>
      <c r="J1212" s="27"/>
      <c r="K1212" s="27"/>
      <c r="L1212" s="27"/>
      <c r="M1212" s="27"/>
      <c r="N1212" s="27"/>
      <c r="O1212" s="27"/>
      <c r="P1212" s="27"/>
      <c r="Q1212" s="27"/>
      <c r="R1212" s="27"/>
      <c r="S1212" s="27"/>
      <c r="T1212" s="27"/>
      <c r="U1212" s="27"/>
      <c r="V1212" s="27"/>
      <c r="W1212" s="27"/>
      <c r="X1212" s="27"/>
      <c r="Y1212" s="27"/>
      <c r="Z1212" s="27"/>
      <c r="AA1212" s="27"/>
      <c r="AB1212" s="27"/>
      <c r="AC1212" s="27"/>
      <c r="AD1212" s="27"/>
      <c r="AE1212" s="27"/>
      <c r="AF1212" s="27"/>
      <c r="AG1212" s="27"/>
      <c r="AH1212" s="27"/>
      <c r="AI1212" s="27"/>
      <c r="AJ1212" s="27"/>
      <c r="AK1212" s="27"/>
      <c r="AL1212" s="27"/>
      <c r="AM1212" s="27"/>
      <c r="AN1212" s="27"/>
      <c r="AO1212" s="27"/>
      <c r="AP1212" s="27"/>
      <c r="AQ1212" s="27"/>
      <c r="AR1212" s="27"/>
      <c r="AS1212" s="27"/>
      <c r="AT1212" s="27"/>
      <c r="AU1212" s="27"/>
      <c r="AV1212" s="27"/>
      <c r="AW1212" s="27"/>
      <c r="AX1212" s="27"/>
      <c r="AY1212" s="27"/>
      <c r="AZ1212" s="27"/>
      <c r="BA1212" s="27"/>
      <c r="BB1212" s="27"/>
      <c r="BC1212" s="27"/>
      <c r="BD1212" s="8"/>
      <c r="BE1212" s="5"/>
      <c r="BM1212" s="20"/>
      <c r="BN1212" s="27"/>
      <c r="CB1212" s="27"/>
      <c r="CC1212" s="27"/>
      <c r="CD1212" s="27"/>
    </row>
    <row r="1213" spans="4:82">
      <c r="D1213" s="27"/>
      <c r="E1213" s="27"/>
      <c r="F1213" s="27"/>
      <c r="G1213" s="27"/>
      <c r="H1213" s="27"/>
      <c r="I1213" s="27"/>
      <c r="J1213" s="27"/>
      <c r="K1213" s="27"/>
      <c r="L1213" s="27"/>
      <c r="M1213" s="27"/>
      <c r="N1213" s="27"/>
      <c r="O1213" s="27"/>
      <c r="P1213" s="27"/>
      <c r="Q1213" s="27"/>
      <c r="R1213" s="27"/>
      <c r="S1213" s="27"/>
      <c r="T1213" s="27"/>
      <c r="U1213" s="27"/>
      <c r="V1213" s="27"/>
      <c r="W1213" s="27"/>
      <c r="X1213" s="27"/>
      <c r="Y1213" s="27"/>
      <c r="Z1213" s="27"/>
      <c r="AA1213" s="27"/>
      <c r="AB1213" s="27"/>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7"/>
      <c r="AZ1213" s="27"/>
      <c r="BA1213" s="27"/>
      <c r="BB1213" s="27"/>
      <c r="BC1213" s="27"/>
      <c r="BD1213" s="8"/>
      <c r="BE1213" s="5"/>
      <c r="BM1213" s="20"/>
      <c r="BN1213" s="27"/>
      <c r="CB1213" s="27"/>
      <c r="CC1213" s="27"/>
      <c r="CD1213" s="27"/>
    </row>
    <row r="1214" spans="4:82">
      <c r="D1214" s="27"/>
      <c r="E1214" s="27"/>
      <c r="F1214" s="27"/>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8"/>
      <c r="BE1214" s="5"/>
      <c r="BM1214" s="20"/>
      <c r="BN1214" s="27"/>
      <c r="CB1214" s="27"/>
      <c r="CC1214" s="27"/>
      <c r="CD1214" s="27"/>
    </row>
    <row r="1215" spans="4:82">
      <c r="D1215" s="27"/>
      <c r="E1215" s="27"/>
      <c r="F1215" s="27"/>
      <c r="G1215" s="27"/>
      <c r="H1215" s="27"/>
      <c r="I1215" s="27"/>
      <c r="J1215" s="27"/>
      <c r="K1215" s="27"/>
      <c r="L1215" s="27"/>
      <c r="M1215" s="27"/>
      <c r="N1215" s="27"/>
      <c r="O1215" s="27"/>
      <c r="P1215" s="27"/>
      <c r="Q1215" s="27"/>
      <c r="R1215" s="27"/>
      <c r="S1215" s="27"/>
      <c r="T1215" s="27"/>
      <c r="U1215" s="27"/>
      <c r="V1215" s="27"/>
      <c r="W1215" s="27"/>
      <c r="X1215" s="27"/>
      <c r="Y1215" s="27"/>
      <c r="Z1215" s="27"/>
      <c r="AA1215" s="27"/>
      <c r="AB1215" s="27"/>
      <c r="AC1215" s="27"/>
      <c r="AD1215" s="27"/>
      <c r="AE1215" s="27"/>
      <c r="AF1215" s="27"/>
      <c r="AG1215" s="27"/>
      <c r="AH1215" s="27"/>
      <c r="AI1215" s="27"/>
      <c r="AJ1215" s="27"/>
      <c r="AK1215" s="27"/>
      <c r="AL1215" s="27"/>
      <c r="AM1215" s="27"/>
      <c r="AN1215" s="27"/>
      <c r="AO1215" s="27"/>
      <c r="AP1215" s="27"/>
      <c r="AQ1215" s="27"/>
      <c r="AR1215" s="27"/>
      <c r="AS1215" s="27"/>
      <c r="AT1215" s="27"/>
      <c r="AU1215" s="27"/>
      <c r="AV1215" s="27"/>
      <c r="AW1215" s="27"/>
      <c r="AX1215" s="27"/>
      <c r="AY1215" s="27"/>
      <c r="AZ1215" s="27"/>
      <c r="BA1215" s="27"/>
      <c r="BB1215" s="27"/>
      <c r="BC1215" s="27"/>
      <c r="BD1215" s="8"/>
      <c r="BE1215" s="5"/>
      <c r="BM1215" s="20"/>
      <c r="BN1215" s="27"/>
      <c r="CB1215" s="27"/>
      <c r="CC1215" s="27"/>
      <c r="CD1215" s="27"/>
    </row>
    <row r="1216" spans="4:82">
      <c r="D1216" s="27"/>
      <c r="E1216" s="27"/>
      <c r="F1216" s="27"/>
      <c r="G1216" s="27"/>
      <c r="H1216" s="27"/>
      <c r="I1216" s="27"/>
      <c r="J1216" s="27"/>
      <c r="K1216" s="27"/>
      <c r="L1216" s="27"/>
      <c r="M1216" s="27"/>
      <c r="N1216" s="27"/>
      <c r="O1216" s="27"/>
      <c r="P1216" s="27"/>
      <c r="Q1216" s="27"/>
      <c r="R1216" s="27"/>
      <c r="S1216" s="27"/>
      <c r="T1216" s="27"/>
      <c r="U1216" s="27"/>
      <c r="V1216" s="27"/>
      <c r="W1216" s="27"/>
      <c r="X1216" s="27"/>
      <c r="Y1216" s="27"/>
      <c r="Z1216" s="27"/>
      <c r="AA1216" s="27"/>
      <c r="AB1216" s="27"/>
      <c r="AC1216" s="27"/>
      <c r="AD1216" s="27"/>
      <c r="AE1216" s="27"/>
      <c r="AF1216" s="27"/>
      <c r="AG1216" s="27"/>
      <c r="AH1216" s="27"/>
      <c r="AI1216" s="27"/>
      <c r="AJ1216" s="27"/>
      <c r="AK1216" s="27"/>
      <c r="AL1216" s="27"/>
      <c r="AM1216" s="27"/>
      <c r="AN1216" s="27"/>
      <c r="AO1216" s="27"/>
      <c r="AP1216" s="27"/>
      <c r="AQ1216" s="27"/>
      <c r="AR1216" s="27"/>
      <c r="AS1216" s="27"/>
      <c r="AT1216" s="27"/>
      <c r="AU1216" s="27"/>
      <c r="AV1216" s="27"/>
      <c r="AW1216" s="27"/>
      <c r="AX1216" s="27"/>
      <c r="AY1216" s="27"/>
      <c r="AZ1216" s="27"/>
      <c r="BA1216" s="27"/>
      <c r="BB1216" s="27"/>
      <c r="BC1216" s="27"/>
      <c r="BD1216" s="8"/>
      <c r="BE1216" s="5"/>
      <c r="BM1216" s="20"/>
      <c r="BN1216" s="27"/>
      <c r="CB1216" s="27"/>
      <c r="CC1216" s="27"/>
      <c r="CD1216" s="27"/>
    </row>
    <row r="1217" spans="4:82">
      <c r="D1217" s="27"/>
      <c r="E1217" s="27"/>
      <c r="F1217" s="27"/>
      <c r="G1217" s="27"/>
      <c r="H1217" s="27"/>
      <c r="I1217" s="27"/>
      <c r="J1217" s="27"/>
      <c r="K1217" s="27"/>
      <c r="L1217" s="27"/>
      <c r="M1217" s="27"/>
      <c r="N1217" s="27"/>
      <c r="O1217" s="27"/>
      <c r="P1217" s="27"/>
      <c r="Q1217" s="27"/>
      <c r="R1217" s="27"/>
      <c r="S1217" s="27"/>
      <c r="T1217" s="27"/>
      <c r="U1217" s="27"/>
      <c r="V1217" s="27"/>
      <c r="W1217" s="27"/>
      <c r="X1217" s="27"/>
      <c r="Y1217" s="27"/>
      <c r="Z1217" s="27"/>
      <c r="AA1217" s="27"/>
      <c r="AB1217" s="27"/>
      <c r="AC1217" s="27"/>
      <c r="AD1217" s="27"/>
      <c r="AE1217" s="27"/>
      <c r="AF1217" s="27"/>
      <c r="AG1217" s="27"/>
      <c r="AH1217" s="27"/>
      <c r="AI1217" s="27"/>
      <c r="AJ1217" s="27"/>
      <c r="AK1217" s="27"/>
      <c r="AL1217" s="27"/>
      <c r="AM1217" s="27"/>
      <c r="AN1217" s="27"/>
      <c r="AO1217" s="27"/>
      <c r="AP1217" s="27"/>
      <c r="AQ1217" s="27"/>
      <c r="AR1217" s="27"/>
      <c r="AS1217" s="27"/>
      <c r="AT1217" s="27"/>
      <c r="AU1217" s="27"/>
      <c r="AV1217" s="27"/>
      <c r="AW1217" s="27"/>
      <c r="AX1217" s="27"/>
      <c r="AY1217" s="27"/>
      <c r="AZ1217" s="27"/>
      <c r="BA1217" s="27"/>
      <c r="BB1217" s="27"/>
      <c r="BC1217" s="27"/>
      <c r="BD1217" s="8"/>
      <c r="BE1217" s="5"/>
      <c r="BM1217" s="20"/>
      <c r="BN1217" s="27"/>
      <c r="CB1217" s="27"/>
      <c r="CC1217" s="27"/>
      <c r="CD1217" s="27"/>
    </row>
    <row r="1218" spans="4:82">
      <c r="D1218" s="27"/>
      <c r="E1218" s="27"/>
      <c r="F1218" s="27"/>
      <c r="G1218" s="27"/>
      <c r="H1218" s="27"/>
      <c r="I1218" s="27"/>
      <c r="J1218" s="27"/>
      <c r="K1218" s="27"/>
      <c r="L1218" s="27"/>
      <c r="M1218" s="27"/>
      <c r="N1218" s="27"/>
      <c r="O1218" s="27"/>
      <c r="P1218" s="27"/>
      <c r="Q1218" s="27"/>
      <c r="R1218" s="27"/>
      <c r="S1218" s="27"/>
      <c r="T1218" s="27"/>
      <c r="U1218" s="27"/>
      <c r="V1218" s="27"/>
      <c r="W1218" s="27"/>
      <c r="X1218" s="27"/>
      <c r="Y1218" s="27"/>
      <c r="Z1218" s="27"/>
      <c r="AA1218" s="27"/>
      <c r="AB1218" s="27"/>
      <c r="AC1218" s="27"/>
      <c r="AD1218" s="27"/>
      <c r="AE1218" s="27"/>
      <c r="AF1218" s="27"/>
      <c r="AG1218" s="27"/>
      <c r="AH1218" s="27"/>
      <c r="AI1218" s="27"/>
      <c r="AJ1218" s="27"/>
      <c r="AK1218" s="27"/>
      <c r="AL1218" s="27"/>
      <c r="AM1218" s="27"/>
      <c r="AN1218" s="27"/>
      <c r="AO1218" s="27"/>
      <c r="AP1218" s="27"/>
      <c r="AQ1218" s="27"/>
      <c r="AR1218" s="27"/>
      <c r="AS1218" s="27"/>
      <c r="AT1218" s="27"/>
      <c r="AU1218" s="27"/>
      <c r="AV1218" s="27"/>
      <c r="AW1218" s="27"/>
      <c r="AX1218" s="27"/>
      <c r="AY1218" s="27"/>
      <c r="AZ1218" s="27"/>
      <c r="BA1218" s="27"/>
      <c r="BB1218" s="27"/>
      <c r="BC1218" s="27"/>
      <c r="BD1218" s="8"/>
      <c r="BE1218" s="5"/>
      <c r="BM1218" s="20"/>
      <c r="BN1218" s="27"/>
      <c r="CB1218" s="27"/>
      <c r="CC1218" s="27"/>
      <c r="CD1218" s="27"/>
    </row>
    <row r="1219" spans="4:82">
      <c r="D1219" s="27"/>
      <c r="E1219" s="27"/>
      <c r="F1219" s="27"/>
      <c r="G1219" s="27"/>
      <c r="H1219" s="27"/>
      <c r="I1219" s="27"/>
      <c r="J1219" s="27"/>
      <c r="K1219" s="27"/>
      <c r="L1219" s="27"/>
      <c r="M1219" s="27"/>
      <c r="N1219" s="27"/>
      <c r="O1219" s="27"/>
      <c r="P1219" s="27"/>
      <c r="Q1219" s="27"/>
      <c r="R1219" s="27"/>
      <c r="S1219" s="27"/>
      <c r="T1219" s="27"/>
      <c r="U1219" s="27"/>
      <c r="V1219" s="27"/>
      <c r="W1219" s="27"/>
      <c r="X1219" s="27"/>
      <c r="Y1219" s="27"/>
      <c r="Z1219" s="27"/>
      <c r="AA1219" s="27"/>
      <c r="AB1219" s="27"/>
      <c r="AC1219" s="27"/>
      <c r="AD1219" s="27"/>
      <c r="AE1219" s="27"/>
      <c r="AF1219" s="27"/>
      <c r="AG1219" s="27"/>
      <c r="AH1219" s="27"/>
      <c r="AI1219" s="27"/>
      <c r="AJ1219" s="27"/>
      <c r="AK1219" s="27"/>
      <c r="AL1219" s="27"/>
      <c r="AM1219" s="27"/>
      <c r="AN1219" s="27"/>
      <c r="AO1219" s="27"/>
      <c r="AP1219" s="27"/>
      <c r="AQ1219" s="27"/>
      <c r="AR1219" s="27"/>
      <c r="AS1219" s="27"/>
      <c r="AT1219" s="27"/>
      <c r="AU1219" s="27"/>
      <c r="AV1219" s="27"/>
      <c r="AW1219" s="27"/>
      <c r="AX1219" s="27"/>
      <c r="AY1219" s="27"/>
      <c r="AZ1219" s="27"/>
      <c r="BA1219" s="27"/>
      <c r="BB1219" s="27"/>
      <c r="BC1219" s="27"/>
      <c r="BD1219" s="8"/>
      <c r="BE1219" s="5"/>
      <c r="BM1219" s="20"/>
      <c r="BN1219" s="27"/>
      <c r="CB1219" s="27"/>
      <c r="CC1219" s="27"/>
      <c r="CD1219" s="27"/>
    </row>
    <row r="1220" spans="4:82">
      <c r="D1220" s="27"/>
      <c r="E1220" s="27"/>
      <c r="F1220" s="27"/>
      <c r="G1220" s="27"/>
      <c r="H1220" s="27"/>
      <c r="I1220" s="27"/>
      <c r="J1220" s="27"/>
      <c r="K1220" s="27"/>
      <c r="L1220" s="27"/>
      <c r="M1220" s="27"/>
      <c r="N1220" s="27"/>
      <c r="O1220" s="27"/>
      <c r="P1220" s="27"/>
      <c r="Q1220" s="27"/>
      <c r="R1220" s="27"/>
      <c r="S1220" s="27"/>
      <c r="T1220" s="27"/>
      <c r="U1220" s="27"/>
      <c r="V1220" s="27"/>
      <c r="W1220" s="27"/>
      <c r="X1220" s="27"/>
      <c r="Y1220" s="27"/>
      <c r="Z1220" s="27"/>
      <c r="AA1220" s="27"/>
      <c r="AB1220" s="27"/>
      <c r="AC1220" s="27"/>
      <c r="AD1220" s="27"/>
      <c r="AE1220" s="27"/>
      <c r="AF1220" s="27"/>
      <c r="AG1220" s="27"/>
      <c r="AH1220" s="27"/>
      <c r="AI1220" s="27"/>
      <c r="AJ1220" s="27"/>
      <c r="AK1220" s="27"/>
      <c r="AL1220" s="27"/>
      <c r="AM1220" s="27"/>
      <c r="AN1220" s="27"/>
      <c r="AO1220" s="27"/>
      <c r="AP1220" s="27"/>
      <c r="AQ1220" s="27"/>
      <c r="AR1220" s="27"/>
      <c r="AS1220" s="27"/>
      <c r="AT1220" s="27"/>
      <c r="AU1220" s="27"/>
      <c r="AV1220" s="27"/>
      <c r="AW1220" s="27"/>
      <c r="AX1220" s="27"/>
      <c r="AY1220" s="27"/>
      <c r="AZ1220" s="27"/>
      <c r="BA1220" s="27"/>
      <c r="BB1220" s="27"/>
      <c r="BC1220" s="27"/>
      <c r="BD1220" s="8"/>
      <c r="BE1220" s="5"/>
      <c r="BM1220" s="20"/>
      <c r="BN1220" s="27"/>
      <c r="CB1220" s="27"/>
      <c r="CC1220" s="27"/>
      <c r="CD1220" s="27"/>
    </row>
    <row r="1221" spans="4:82">
      <c r="D1221" s="27"/>
      <c r="E1221" s="27"/>
      <c r="F1221" s="27"/>
      <c r="G1221" s="27"/>
      <c r="H1221" s="27"/>
      <c r="I1221" s="27"/>
      <c r="J1221" s="27"/>
      <c r="K1221" s="27"/>
      <c r="L1221" s="27"/>
      <c r="M1221" s="27"/>
      <c r="N1221" s="27"/>
      <c r="O1221" s="27"/>
      <c r="P1221" s="27"/>
      <c r="Q1221" s="27"/>
      <c r="R1221" s="27"/>
      <c r="S1221" s="27"/>
      <c r="T1221" s="27"/>
      <c r="U1221" s="27"/>
      <c r="V1221" s="27"/>
      <c r="W1221" s="27"/>
      <c r="X1221" s="27"/>
      <c r="Y1221" s="27"/>
      <c r="Z1221" s="27"/>
      <c r="AA1221" s="27"/>
      <c r="AB1221" s="27"/>
      <c r="AC1221" s="27"/>
      <c r="AD1221" s="27"/>
      <c r="AE1221" s="27"/>
      <c r="AF1221" s="27"/>
      <c r="AG1221" s="27"/>
      <c r="AH1221" s="27"/>
      <c r="AI1221" s="27"/>
      <c r="AJ1221" s="27"/>
      <c r="AK1221" s="27"/>
      <c r="AL1221" s="27"/>
      <c r="AM1221" s="27"/>
      <c r="AN1221" s="27"/>
      <c r="AO1221" s="27"/>
      <c r="AP1221" s="27"/>
      <c r="AQ1221" s="27"/>
      <c r="AR1221" s="27"/>
      <c r="AS1221" s="27"/>
      <c r="AT1221" s="27"/>
      <c r="AU1221" s="27"/>
      <c r="AV1221" s="27"/>
      <c r="AW1221" s="27"/>
      <c r="AX1221" s="27"/>
      <c r="AY1221" s="27"/>
      <c r="AZ1221" s="27"/>
      <c r="BA1221" s="27"/>
      <c r="BB1221" s="27"/>
      <c r="BC1221" s="27"/>
      <c r="BD1221" s="8"/>
      <c r="BE1221" s="5"/>
      <c r="BM1221" s="20"/>
      <c r="BN1221" s="27"/>
      <c r="CB1221" s="27"/>
      <c r="CC1221" s="27"/>
      <c r="CD1221" s="27"/>
    </row>
    <row r="1222" spans="4:82">
      <c r="D1222" s="27"/>
      <c r="E1222" s="27"/>
      <c r="F1222" s="27"/>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8"/>
      <c r="BE1222" s="5"/>
      <c r="BM1222" s="20"/>
      <c r="BN1222" s="27"/>
      <c r="CB1222" s="27"/>
      <c r="CC1222" s="27"/>
      <c r="CD1222" s="27"/>
    </row>
    <row r="1223" spans="4:82">
      <c r="D1223" s="27"/>
      <c r="E1223" s="27"/>
      <c r="F1223" s="27"/>
      <c r="G1223" s="27"/>
      <c r="H1223" s="27"/>
      <c r="I1223" s="27"/>
      <c r="J1223" s="27"/>
      <c r="K1223" s="27"/>
      <c r="L1223" s="27"/>
      <c r="M1223" s="27"/>
      <c r="N1223" s="27"/>
      <c r="O1223" s="27"/>
      <c r="P1223" s="27"/>
      <c r="Q1223" s="27"/>
      <c r="R1223" s="27"/>
      <c r="S1223" s="27"/>
      <c r="T1223" s="27"/>
      <c r="U1223" s="27"/>
      <c r="V1223" s="27"/>
      <c r="W1223" s="27"/>
      <c r="X1223" s="27"/>
      <c r="Y1223" s="27"/>
      <c r="Z1223" s="27"/>
      <c r="AA1223" s="27"/>
      <c r="AB1223" s="27"/>
      <c r="AC1223" s="27"/>
      <c r="AD1223" s="27"/>
      <c r="AE1223" s="27"/>
      <c r="AF1223" s="27"/>
      <c r="AG1223" s="27"/>
      <c r="AH1223" s="27"/>
      <c r="AI1223" s="27"/>
      <c r="AJ1223" s="27"/>
      <c r="AK1223" s="27"/>
      <c r="AL1223" s="27"/>
      <c r="AM1223" s="27"/>
      <c r="AN1223" s="27"/>
      <c r="AO1223" s="27"/>
      <c r="AP1223" s="27"/>
      <c r="AQ1223" s="27"/>
      <c r="AR1223" s="27"/>
      <c r="AS1223" s="27"/>
      <c r="AT1223" s="27"/>
      <c r="AU1223" s="27"/>
      <c r="AV1223" s="27"/>
      <c r="AW1223" s="27"/>
      <c r="AX1223" s="27"/>
      <c r="AY1223" s="27"/>
      <c r="AZ1223" s="27"/>
      <c r="BA1223" s="27"/>
      <c r="BB1223" s="27"/>
      <c r="BC1223" s="27"/>
      <c r="BD1223" s="8"/>
      <c r="BE1223" s="5"/>
      <c r="BM1223" s="20"/>
      <c r="BN1223" s="27"/>
      <c r="CB1223" s="27"/>
      <c r="CC1223" s="27"/>
      <c r="CD1223" s="27"/>
    </row>
    <row r="1224" spans="4:82">
      <c r="D1224" s="27"/>
      <c r="E1224" s="27"/>
      <c r="F1224" s="27"/>
      <c r="G1224" s="27"/>
      <c r="H1224" s="27"/>
      <c r="I1224" s="27"/>
      <c r="J1224" s="27"/>
      <c r="K1224" s="27"/>
      <c r="L1224" s="27"/>
      <c r="M1224" s="27"/>
      <c r="N1224" s="27"/>
      <c r="O1224" s="27"/>
      <c r="P1224" s="27"/>
      <c r="Q1224" s="27"/>
      <c r="R1224" s="27"/>
      <c r="S1224" s="27"/>
      <c r="T1224" s="27"/>
      <c r="U1224" s="27"/>
      <c r="V1224" s="27"/>
      <c r="W1224" s="27"/>
      <c r="X1224" s="27"/>
      <c r="Y1224" s="27"/>
      <c r="Z1224" s="27"/>
      <c r="AA1224" s="27"/>
      <c r="AB1224" s="27"/>
      <c r="AC1224" s="27"/>
      <c r="AD1224" s="27"/>
      <c r="AE1224" s="27"/>
      <c r="AF1224" s="27"/>
      <c r="AG1224" s="27"/>
      <c r="AH1224" s="27"/>
      <c r="AI1224" s="27"/>
      <c r="AJ1224" s="27"/>
      <c r="AK1224" s="27"/>
      <c r="AL1224" s="27"/>
      <c r="AM1224" s="27"/>
      <c r="AN1224" s="27"/>
      <c r="AO1224" s="27"/>
      <c r="AP1224" s="27"/>
      <c r="AQ1224" s="27"/>
      <c r="AR1224" s="27"/>
      <c r="AS1224" s="27"/>
      <c r="AT1224" s="27"/>
      <c r="AU1224" s="27"/>
      <c r="AV1224" s="27"/>
      <c r="AW1224" s="27"/>
      <c r="AX1224" s="27"/>
      <c r="AY1224" s="27"/>
      <c r="AZ1224" s="27"/>
      <c r="BA1224" s="27"/>
      <c r="BB1224" s="27"/>
      <c r="BC1224" s="27"/>
      <c r="BD1224" s="8"/>
      <c r="BE1224" s="5"/>
      <c r="BM1224" s="20"/>
      <c r="BN1224" s="27"/>
      <c r="CB1224" s="27"/>
      <c r="CC1224" s="27"/>
      <c r="CD1224" s="27"/>
    </row>
    <row r="1225" spans="4:82">
      <c r="D1225" s="27"/>
      <c r="E1225" s="27"/>
      <c r="F1225" s="27"/>
      <c r="G1225" s="27"/>
      <c r="H1225" s="27"/>
      <c r="I1225" s="27"/>
      <c r="J1225" s="27"/>
      <c r="K1225" s="27"/>
      <c r="L1225" s="27"/>
      <c r="M1225" s="27"/>
      <c r="N1225" s="27"/>
      <c r="O1225" s="27"/>
      <c r="P1225" s="27"/>
      <c r="Q1225" s="27"/>
      <c r="R1225" s="27"/>
      <c r="S1225" s="27"/>
      <c r="T1225" s="27"/>
      <c r="U1225" s="27"/>
      <c r="V1225" s="27"/>
      <c r="W1225" s="27"/>
      <c r="X1225" s="27"/>
      <c r="Y1225" s="27"/>
      <c r="Z1225" s="27"/>
      <c r="AA1225" s="27"/>
      <c r="AB1225" s="27"/>
      <c r="AC1225" s="27"/>
      <c r="AD1225" s="27"/>
      <c r="AE1225" s="27"/>
      <c r="AF1225" s="27"/>
      <c r="AG1225" s="27"/>
      <c r="AH1225" s="27"/>
      <c r="AI1225" s="27"/>
      <c r="AJ1225" s="27"/>
      <c r="AK1225" s="27"/>
      <c r="AL1225" s="27"/>
      <c r="AM1225" s="27"/>
      <c r="AN1225" s="27"/>
      <c r="AO1225" s="27"/>
      <c r="AP1225" s="27"/>
      <c r="AQ1225" s="27"/>
      <c r="AR1225" s="27"/>
      <c r="AS1225" s="27"/>
      <c r="AT1225" s="27"/>
      <c r="AU1225" s="27"/>
      <c r="AV1225" s="27"/>
      <c r="AW1225" s="27"/>
      <c r="AX1225" s="27"/>
      <c r="AY1225" s="27"/>
      <c r="AZ1225" s="27"/>
      <c r="BA1225" s="27"/>
      <c r="BB1225" s="27"/>
      <c r="BC1225" s="27"/>
      <c r="BD1225" s="8"/>
      <c r="BE1225" s="5"/>
      <c r="BM1225" s="20"/>
      <c r="BN1225" s="27"/>
      <c r="CB1225" s="27"/>
      <c r="CC1225" s="27"/>
      <c r="CD1225" s="27"/>
    </row>
    <row r="1226" spans="4:82">
      <c r="D1226" s="27"/>
      <c r="E1226" s="27"/>
      <c r="F1226" s="27"/>
      <c r="G1226" s="27"/>
      <c r="H1226" s="27"/>
      <c r="I1226" s="27"/>
      <c r="J1226" s="27"/>
      <c r="K1226" s="27"/>
      <c r="L1226" s="27"/>
      <c r="M1226" s="27"/>
      <c r="N1226" s="27"/>
      <c r="O1226" s="27"/>
      <c r="P1226" s="27"/>
      <c r="Q1226" s="27"/>
      <c r="R1226" s="27"/>
      <c r="S1226" s="27"/>
      <c r="T1226" s="27"/>
      <c r="U1226" s="27"/>
      <c r="V1226" s="27"/>
      <c r="W1226" s="27"/>
      <c r="X1226" s="27"/>
      <c r="Y1226" s="27"/>
      <c r="Z1226" s="27"/>
      <c r="AA1226" s="27"/>
      <c r="AB1226" s="27"/>
      <c r="AC1226" s="27"/>
      <c r="AD1226" s="27"/>
      <c r="AE1226" s="27"/>
      <c r="AF1226" s="27"/>
      <c r="AG1226" s="27"/>
      <c r="AH1226" s="27"/>
      <c r="AI1226" s="27"/>
      <c r="AJ1226" s="27"/>
      <c r="AK1226" s="27"/>
      <c r="AL1226" s="27"/>
      <c r="AM1226" s="27"/>
      <c r="AN1226" s="27"/>
      <c r="AO1226" s="27"/>
      <c r="AP1226" s="27"/>
      <c r="AQ1226" s="27"/>
      <c r="AR1226" s="27"/>
      <c r="AS1226" s="27"/>
      <c r="AT1226" s="27"/>
      <c r="AU1226" s="27"/>
      <c r="AV1226" s="27"/>
      <c r="AW1226" s="27"/>
      <c r="AX1226" s="27"/>
      <c r="AY1226" s="27"/>
      <c r="AZ1226" s="27"/>
      <c r="BA1226" s="27"/>
      <c r="BB1226" s="27"/>
      <c r="BC1226" s="27"/>
      <c r="BD1226" s="8"/>
      <c r="BE1226" s="5"/>
      <c r="BM1226" s="20"/>
      <c r="BN1226" s="27"/>
      <c r="CB1226" s="27"/>
      <c r="CC1226" s="27"/>
      <c r="CD1226" s="27"/>
    </row>
    <row r="1227" spans="4:82">
      <c r="D1227" s="27"/>
      <c r="E1227" s="27"/>
      <c r="F1227" s="27"/>
      <c r="G1227" s="27"/>
      <c r="H1227" s="27"/>
      <c r="I1227" s="27"/>
      <c r="J1227" s="27"/>
      <c r="K1227" s="27"/>
      <c r="L1227" s="27"/>
      <c r="M1227" s="27"/>
      <c r="N1227" s="27"/>
      <c r="O1227" s="27"/>
      <c r="P1227" s="27"/>
      <c r="Q1227" s="27"/>
      <c r="R1227" s="27"/>
      <c r="S1227" s="27"/>
      <c r="T1227" s="27"/>
      <c r="U1227" s="27"/>
      <c r="V1227" s="27"/>
      <c r="W1227" s="27"/>
      <c r="X1227" s="27"/>
      <c r="Y1227" s="27"/>
      <c r="Z1227" s="27"/>
      <c r="AA1227" s="27"/>
      <c r="AB1227" s="27"/>
      <c r="AC1227" s="27"/>
      <c r="AD1227" s="27"/>
      <c r="AE1227" s="27"/>
      <c r="AF1227" s="27"/>
      <c r="AG1227" s="27"/>
      <c r="AH1227" s="27"/>
      <c r="AI1227" s="27"/>
      <c r="AJ1227" s="27"/>
      <c r="AK1227" s="27"/>
      <c r="AL1227" s="27"/>
      <c r="AM1227" s="27"/>
      <c r="AN1227" s="27"/>
      <c r="AO1227" s="27"/>
      <c r="AP1227" s="27"/>
      <c r="AQ1227" s="27"/>
      <c r="AR1227" s="27"/>
      <c r="AS1227" s="27"/>
      <c r="AT1227" s="27"/>
      <c r="AU1227" s="27"/>
      <c r="AV1227" s="27"/>
      <c r="AW1227" s="27"/>
      <c r="AX1227" s="27"/>
      <c r="AY1227" s="27"/>
      <c r="AZ1227" s="27"/>
      <c r="BA1227" s="27"/>
      <c r="BB1227" s="27"/>
      <c r="BC1227" s="27"/>
      <c r="BD1227" s="8"/>
      <c r="BE1227" s="5"/>
      <c r="BM1227" s="20"/>
      <c r="BN1227" s="27"/>
      <c r="CB1227" s="27"/>
      <c r="CC1227" s="27"/>
      <c r="CD1227" s="27"/>
    </row>
    <row r="1228" spans="4:82">
      <c r="D1228" s="27"/>
      <c r="E1228" s="27"/>
      <c r="F1228" s="27"/>
      <c r="G1228" s="27"/>
      <c r="H1228" s="27"/>
      <c r="I1228" s="27"/>
      <c r="J1228" s="27"/>
      <c r="K1228" s="27"/>
      <c r="L1228" s="27"/>
      <c r="M1228" s="27"/>
      <c r="N1228" s="27"/>
      <c r="O1228" s="27"/>
      <c r="P1228" s="27"/>
      <c r="Q1228" s="27"/>
      <c r="R1228" s="27"/>
      <c r="S1228" s="27"/>
      <c r="T1228" s="27"/>
      <c r="U1228" s="27"/>
      <c r="V1228" s="27"/>
      <c r="W1228" s="27"/>
      <c r="X1228" s="27"/>
      <c r="Y1228" s="27"/>
      <c r="Z1228" s="27"/>
      <c r="AA1228" s="27"/>
      <c r="AB1228" s="27"/>
      <c r="AC1228" s="27"/>
      <c r="AD1228" s="27"/>
      <c r="AE1228" s="27"/>
      <c r="AF1228" s="27"/>
      <c r="AG1228" s="27"/>
      <c r="AH1228" s="27"/>
      <c r="AI1228" s="27"/>
      <c r="AJ1228" s="27"/>
      <c r="AK1228" s="27"/>
      <c r="AL1228" s="27"/>
      <c r="AM1228" s="27"/>
      <c r="AN1228" s="27"/>
      <c r="AO1228" s="27"/>
      <c r="AP1228" s="27"/>
      <c r="AQ1228" s="27"/>
      <c r="AR1228" s="27"/>
      <c r="AS1228" s="27"/>
      <c r="AT1228" s="27"/>
      <c r="AU1228" s="27"/>
      <c r="AV1228" s="27"/>
      <c r="AW1228" s="27"/>
      <c r="AX1228" s="27"/>
      <c r="AY1228" s="27"/>
      <c r="AZ1228" s="27"/>
      <c r="BA1228" s="27"/>
      <c r="BB1228" s="27"/>
      <c r="BC1228" s="27"/>
      <c r="BD1228" s="8"/>
      <c r="BE1228" s="5"/>
      <c r="BM1228" s="20"/>
      <c r="BN1228" s="27"/>
      <c r="CB1228" s="27"/>
      <c r="CC1228" s="27"/>
      <c r="CD1228" s="27"/>
    </row>
    <row r="1229" spans="4:82">
      <c r="D1229" s="27"/>
      <c r="E1229" s="27"/>
      <c r="F1229" s="27"/>
      <c r="G1229" s="27"/>
      <c r="H1229" s="27"/>
      <c r="I1229" s="27"/>
      <c r="J1229" s="27"/>
      <c r="K1229" s="27"/>
      <c r="L1229" s="27"/>
      <c r="M1229" s="27"/>
      <c r="N1229" s="27"/>
      <c r="O1229" s="27"/>
      <c r="P1229" s="27"/>
      <c r="Q1229" s="27"/>
      <c r="R1229" s="27"/>
      <c r="S1229" s="27"/>
      <c r="T1229" s="27"/>
      <c r="U1229" s="27"/>
      <c r="V1229" s="27"/>
      <c r="W1229" s="27"/>
      <c r="X1229" s="27"/>
      <c r="Y1229" s="27"/>
      <c r="Z1229" s="27"/>
      <c r="AA1229" s="27"/>
      <c r="AB1229" s="27"/>
      <c r="AC1229" s="27"/>
      <c r="AD1229" s="27"/>
      <c r="AE1229" s="27"/>
      <c r="AF1229" s="27"/>
      <c r="AG1229" s="27"/>
      <c r="AH1229" s="27"/>
      <c r="AI1229" s="27"/>
      <c r="AJ1229" s="27"/>
      <c r="AK1229" s="27"/>
      <c r="AL1229" s="27"/>
      <c r="AM1229" s="27"/>
      <c r="AN1229" s="27"/>
      <c r="AO1229" s="27"/>
      <c r="AP1229" s="27"/>
      <c r="AQ1229" s="27"/>
      <c r="AR1229" s="27"/>
      <c r="AS1229" s="27"/>
      <c r="AT1229" s="27"/>
      <c r="AU1229" s="27"/>
      <c r="AV1229" s="27"/>
      <c r="AW1229" s="27"/>
      <c r="AX1229" s="27"/>
      <c r="AY1229" s="27"/>
      <c r="AZ1229" s="27"/>
      <c r="BA1229" s="27"/>
      <c r="BB1229" s="27"/>
      <c r="BC1229" s="27"/>
      <c r="BD1229" s="8"/>
      <c r="BE1229" s="5"/>
      <c r="BM1229" s="20"/>
      <c r="BN1229" s="27"/>
      <c r="CB1229" s="27"/>
      <c r="CC1229" s="27"/>
      <c r="CD1229" s="27"/>
    </row>
    <row r="1230" spans="4:82">
      <c r="D1230" s="27"/>
      <c r="E1230" s="27"/>
      <c r="F1230" s="27"/>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8"/>
      <c r="BE1230" s="5"/>
      <c r="BM1230" s="20"/>
      <c r="BN1230" s="27"/>
      <c r="CB1230" s="27"/>
      <c r="CC1230" s="27"/>
      <c r="CD1230" s="27"/>
    </row>
    <row r="1231" spans="4:82">
      <c r="D1231" s="27"/>
      <c r="E1231" s="27"/>
      <c r="F1231" s="27"/>
      <c r="G1231" s="27"/>
      <c r="H1231" s="27"/>
      <c r="I1231" s="27"/>
      <c r="J1231" s="27"/>
      <c r="K1231" s="27"/>
      <c r="L1231" s="27"/>
      <c r="M1231" s="27"/>
      <c r="N1231" s="27"/>
      <c r="O1231" s="27"/>
      <c r="P1231" s="27"/>
      <c r="Q1231" s="27"/>
      <c r="R1231" s="27"/>
      <c r="S1231" s="27"/>
      <c r="T1231" s="27"/>
      <c r="U1231" s="27"/>
      <c r="V1231" s="27"/>
      <c r="W1231" s="27"/>
      <c r="X1231" s="27"/>
      <c r="Y1231" s="27"/>
      <c r="Z1231" s="27"/>
      <c r="AA1231" s="27"/>
      <c r="AB1231" s="27"/>
      <c r="AC1231" s="27"/>
      <c r="AD1231" s="27"/>
      <c r="AE1231" s="27"/>
      <c r="AF1231" s="27"/>
      <c r="AG1231" s="27"/>
      <c r="AH1231" s="27"/>
      <c r="AI1231" s="27"/>
      <c r="AJ1231" s="27"/>
      <c r="AK1231" s="27"/>
      <c r="AL1231" s="27"/>
      <c r="AM1231" s="27"/>
      <c r="AN1231" s="27"/>
      <c r="AO1231" s="27"/>
      <c r="AP1231" s="27"/>
      <c r="AQ1231" s="27"/>
      <c r="AR1231" s="27"/>
      <c r="AS1231" s="27"/>
      <c r="AT1231" s="27"/>
      <c r="AU1231" s="27"/>
      <c r="AV1231" s="27"/>
      <c r="AW1231" s="27"/>
      <c r="AX1231" s="27"/>
      <c r="AY1231" s="27"/>
      <c r="AZ1231" s="27"/>
      <c r="BA1231" s="27"/>
      <c r="BB1231" s="27"/>
      <c r="BC1231" s="27"/>
      <c r="BD1231" s="8"/>
      <c r="BE1231" s="5"/>
      <c r="BM1231" s="20"/>
      <c r="BN1231" s="27"/>
      <c r="CB1231" s="27"/>
      <c r="CC1231" s="27"/>
      <c r="CD1231" s="27"/>
    </row>
    <row r="1232" spans="4:82">
      <c r="D1232" s="27"/>
      <c r="E1232" s="27"/>
      <c r="F1232" s="27"/>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c r="AE1232" s="27"/>
      <c r="AF1232" s="27"/>
      <c r="AG1232" s="27"/>
      <c r="AH1232" s="27"/>
      <c r="AI1232" s="27"/>
      <c r="AJ1232" s="27"/>
      <c r="AK1232" s="27"/>
      <c r="AL1232" s="27"/>
      <c r="AM1232" s="27"/>
      <c r="AN1232" s="27"/>
      <c r="AO1232" s="27"/>
      <c r="AP1232" s="27"/>
      <c r="AQ1232" s="27"/>
      <c r="AR1232" s="27"/>
      <c r="AS1232" s="27"/>
      <c r="AT1232" s="27"/>
      <c r="AU1232" s="27"/>
      <c r="AV1232" s="27"/>
      <c r="AW1232" s="27"/>
      <c r="AX1232" s="27"/>
      <c r="AY1232" s="27"/>
      <c r="AZ1232" s="27"/>
      <c r="BA1232" s="27"/>
      <c r="BB1232" s="27"/>
      <c r="BC1232" s="27"/>
      <c r="BD1232" s="8"/>
      <c r="BE1232" s="5"/>
      <c r="BM1232" s="20"/>
      <c r="BN1232" s="27"/>
      <c r="CB1232" s="27"/>
      <c r="CC1232" s="27"/>
      <c r="CD1232" s="27"/>
    </row>
    <row r="1233" spans="4:82">
      <c r="D1233" s="27"/>
      <c r="E1233" s="27"/>
      <c r="F1233" s="27"/>
      <c r="G1233" s="27"/>
      <c r="H1233" s="27"/>
      <c r="I1233" s="27"/>
      <c r="J1233" s="27"/>
      <c r="K1233" s="27"/>
      <c r="L1233" s="27"/>
      <c r="M1233" s="27"/>
      <c r="N1233" s="27"/>
      <c r="O1233" s="27"/>
      <c r="P1233" s="27"/>
      <c r="Q1233" s="27"/>
      <c r="R1233" s="27"/>
      <c r="S1233" s="27"/>
      <c r="T1233" s="27"/>
      <c r="U1233" s="27"/>
      <c r="V1233" s="27"/>
      <c r="W1233" s="27"/>
      <c r="X1233" s="27"/>
      <c r="Y1233" s="27"/>
      <c r="Z1233" s="27"/>
      <c r="AA1233" s="27"/>
      <c r="AB1233" s="27"/>
      <c r="AC1233" s="27"/>
      <c r="AD1233" s="27"/>
      <c r="AE1233" s="27"/>
      <c r="AF1233" s="27"/>
      <c r="AG1233" s="27"/>
      <c r="AH1233" s="27"/>
      <c r="AI1233" s="27"/>
      <c r="AJ1233" s="27"/>
      <c r="AK1233" s="27"/>
      <c r="AL1233" s="27"/>
      <c r="AM1233" s="27"/>
      <c r="AN1233" s="27"/>
      <c r="AO1233" s="27"/>
      <c r="AP1233" s="27"/>
      <c r="AQ1233" s="27"/>
      <c r="AR1233" s="27"/>
      <c r="AS1233" s="27"/>
      <c r="AT1233" s="27"/>
      <c r="AU1233" s="27"/>
      <c r="AV1233" s="27"/>
      <c r="AW1233" s="27"/>
      <c r="AX1233" s="27"/>
      <c r="AY1233" s="27"/>
      <c r="AZ1233" s="27"/>
      <c r="BA1233" s="27"/>
      <c r="BB1233" s="27"/>
      <c r="BC1233" s="27"/>
      <c r="BD1233" s="8"/>
      <c r="BE1233" s="5"/>
      <c r="BM1233" s="20"/>
      <c r="BN1233" s="27"/>
      <c r="CB1233" s="27"/>
      <c r="CC1233" s="27"/>
      <c r="CD1233" s="27"/>
    </row>
    <row r="1234" spans="4:82">
      <c r="D1234" s="27"/>
      <c r="E1234" s="27"/>
      <c r="F1234" s="27"/>
      <c r="G1234" s="27"/>
      <c r="H1234" s="27"/>
      <c r="I1234" s="27"/>
      <c r="J1234" s="27"/>
      <c r="K1234" s="27"/>
      <c r="L1234" s="27"/>
      <c r="M1234" s="27"/>
      <c r="N1234" s="27"/>
      <c r="O1234" s="27"/>
      <c r="P1234" s="27"/>
      <c r="Q1234" s="27"/>
      <c r="R1234" s="27"/>
      <c r="S1234" s="27"/>
      <c r="T1234" s="27"/>
      <c r="U1234" s="27"/>
      <c r="V1234" s="27"/>
      <c r="W1234" s="27"/>
      <c r="X1234" s="27"/>
      <c r="Y1234" s="27"/>
      <c r="Z1234" s="27"/>
      <c r="AA1234" s="27"/>
      <c r="AB1234" s="27"/>
      <c r="AC1234" s="27"/>
      <c r="AD1234" s="27"/>
      <c r="AE1234" s="27"/>
      <c r="AF1234" s="27"/>
      <c r="AG1234" s="27"/>
      <c r="AH1234" s="27"/>
      <c r="AI1234" s="27"/>
      <c r="AJ1234" s="27"/>
      <c r="AK1234" s="27"/>
      <c r="AL1234" s="27"/>
      <c r="AM1234" s="27"/>
      <c r="AN1234" s="27"/>
      <c r="AO1234" s="27"/>
      <c r="AP1234" s="27"/>
      <c r="AQ1234" s="27"/>
      <c r="AR1234" s="27"/>
      <c r="AS1234" s="27"/>
      <c r="AT1234" s="27"/>
      <c r="AU1234" s="27"/>
      <c r="AV1234" s="27"/>
      <c r="AW1234" s="27"/>
      <c r="AX1234" s="27"/>
      <c r="AY1234" s="27"/>
      <c r="AZ1234" s="27"/>
      <c r="BA1234" s="27"/>
      <c r="BB1234" s="27"/>
      <c r="BC1234" s="27"/>
      <c r="BD1234" s="8"/>
      <c r="BE1234" s="5"/>
      <c r="BM1234" s="20"/>
      <c r="BN1234" s="27"/>
      <c r="CB1234" s="27"/>
      <c r="CC1234" s="27"/>
      <c r="CD1234" s="27"/>
    </row>
    <row r="1235" spans="4:82">
      <c r="D1235" s="27"/>
      <c r="E1235" s="27"/>
      <c r="F1235" s="27"/>
      <c r="G1235" s="27"/>
      <c r="H1235" s="27"/>
      <c r="I1235" s="27"/>
      <c r="J1235" s="27"/>
      <c r="K1235" s="27"/>
      <c r="L1235" s="27"/>
      <c r="M1235" s="27"/>
      <c r="N1235" s="27"/>
      <c r="O1235" s="27"/>
      <c r="P1235" s="27"/>
      <c r="Q1235" s="27"/>
      <c r="R1235" s="27"/>
      <c r="S1235" s="27"/>
      <c r="T1235" s="27"/>
      <c r="U1235" s="27"/>
      <c r="V1235" s="27"/>
      <c r="W1235" s="27"/>
      <c r="X1235" s="27"/>
      <c r="Y1235" s="27"/>
      <c r="Z1235" s="27"/>
      <c r="AA1235" s="27"/>
      <c r="AB1235" s="27"/>
      <c r="AC1235" s="27"/>
      <c r="AD1235" s="27"/>
      <c r="AE1235" s="27"/>
      <c r="AF1235" s="27"/>
      <c r="AG1235" s="27"/>
      <c r="AH1235" s="27"/>
      <c r="AI1235" s="27"/>
      <c r="AJ1235" s="27"/>
      <c r="AK1235" s="27"/>
      <c r="AL1235" s="27"/>
      <c r="AM1235" s="27"/>
      <c r="AN1235" s="27"/>
      <c r="AO1235" s="27"/>
      <c r="AP1235" s="27"/>
      <c r="AQ1235" s="27"/>
      <c r="AR1235" s="27"/>
      <c r="AS1235" s="27"/>
      <c r="AT1235" s="27"/>
      <c r="AU1235" s="27"/>
      <c r="AV1235" s="27"/>
      <c r="AW1235" s="27"/>
      <c r="AX1235" s="27"/>
      <c r="AY1235" s="27"/>
      <c r="AZ1235" s="27"/>
      <c r="BA1235" s="27"/>
      <c r="BB1235" s="27"/>
      <c r="BC1235" s="27"/>
      <c r="BD1235" s="8"/>
      <c r="BE1235" s="5"/>
      <c r="BM1235" s="20"/>
      <c r="BN1235" s="27"/>
      <c r="CB1235" s="27"/>
      <c r="CC1235" s="27"/>
      <c r="CD1235" s="27"/>
    </row>
    <row r="1236" spans="4:82">
      <c r="D1236" s="27"/>
      <c r="E1236" s="27"/>
      <c r="F1236" s="27"/>
      <c r="G1236" s="27"/>
      <c r="H1236" s="27"/>
      <c r="I1236" s="27"/>
      <c r="J1236" s="27"/>
      <c r="K1236" s="27"/>
      <c r="L1236" s="27"/>
      <c r="M1236" s="27"/>
      <c r="N1236" s="27"/>
      <c r="O1236" s="27"/>
      <c r="P1236" s="27"/>
      <c r="Q1236" s="27"/>
      <c r="R1236" s="27"/>
      <c r="S1236" s="27"/>
      <c r="T1236" s="27"/>
      <c r="U1236" s="27"/>
      <c r="V1236" s="27"/>
      <c r="W1236" s="27"/>
      <c r="X1236" s="27"/>
      <c r="Y1236" s="27"/>
      <c r="Z1236" s="27"/>
      <c r="AA1236" s="27"/>
      <c r="AB1236" s="27"/>
      <c r="AC1236" s="27"/>
      <c r="AD1236" s="27"/>
      <c r="AE1236" s="27"/>
      <c r="AF1236" s="27"/>
      <c r="AG1236" s="27"/>
      <c r="AH1236" s="27"/>
      <c r="AI1236" s="27"/>
      <c r="AJ1236" s="27"/>
      <c r="AK1236" s="27"/>
      <c r="AL1236" s="27"/>
      <c r="AM1236" s="27"/>
      <c r="AN1236" s="27"/>
      <c r="AO1236" s="27"/>
      <c r="AP1236" s="27"/>
      <c r="AQ1236" s="27"/>
      <c r="AR1236" s="27"/>
      <c r="AS1236" s="27"/>
      <c r="AT1236" s="27"/>
      <c r="AU1236" s="27"/>
      <c r="AV1236" s="27"/>
      <c r="AW1236" s="27"/>
      <c r="AX1236" s="27"/>
      <c r="AY1236" s="27"/>
      <c r="AZ1236" s="27"/>
      <c r="BA1236" s="27"/>
      <c r="BB1236" s="27"/>
      <c r="BC1236" s="27"/>
      <c r="BD1236" s="8"/>
      <c r="BE1236" s="5"/>
      <c r="BM1236" s="20"/>
      <c r="BN1236" s="27"/>
      <c r="CB1236" s="27"/>
      <c r="CC1236" s="27"/>
      <c r="CD1236" s="27"/>
    </row>
    <row r="1237" spans="4:82">
      <c r="D1237" s="27"/>
      <c r="E1237" s="27"/>
      <c r="F1237" s="27"/>
      <c r="G1237" s="27"/>
      <c r="H1237" s="27"/>
      <c r="I1237" s="27"/>
      <c r="J1237" s="27"/>
      <c r="K1237" s="27"/>
      <c r="L1237" s="27"/>
      <c r="M1237" s="27"/>
      <c r="N1237" s="27"/>
      <c r="O1237" s="27"/>
      <c r="P1237" s="27"/>
      <c r="Q1237" s="27"/>
      <c r="R1237" s="27"/>
      <c r="S1237" s="27"/>
      <c r="T1237" s="27"/>
      <c r="U1237" s="27"/>
      <c r="V1237" s="27"/>
      <c r="W1237" s="27"/>
      <c r="X1237" s="27"/>
      <c r="Y1237" s="27"/>
      <c r="Z1237" s="27"/>
      <c r="AA1237" s="27"/>
      <c r="AB1237" s="27"/>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7"/>
      <c r="AZ1237" s="27"/>
      <c r="BA1237" s="27"/>
      <c r="BB1237" s="27"/>
      <c r="BC1237" s="27"/>
      <c r="BD1237" s="8"/>
      <c r="BE1237" s="5"/>
      <c r="BM1237" s="20"/>
      <c r="BN1237" s="27"/>
      <c r="CB1237" s="27"/>
      <c r="CC1237" s="27"/>
      <c r="CD1237" s="27"/>
    </row>
    <row r="1238" spans="4:82">
      <c r="D1238" s="27"/>
      <c r="E1238" s="27"/>
      <c r="F1238" s="27"/>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8"/>
      <c r="BE1238" s="5"/>
      <c r="BM1238" s="20"/>
      <c r="BN1238" s="27"/>
      <c r="CB1238" s="27"/>
      <c r="CC1238" s="27"/>
      <c r="CD1238" s="27"/>
    </row>
    <row r="1239" spans="4:82">
      <c r="D1239" s="27"/>
      <c r="E1239" s="27"/>
      <c r="F1239" s="27"/>
      <c r="G1239" s="27"/>
      <c r="H1239" s="27"/>
      <c r="I1239" s="27"/>
      <c r="J1239" s="27"/>
      <c r="K1239" s="27"/>
      <c r="L1239" s="27"/>
      <c r="M1239" s="27"/>
      <c r="N1239" s="27"/>
      <c r="O1239" s="27"/>
      <c r="P1239" s="27"/>
      <c r="Q1239" s="27"/>
      <c r="R1239" s="27"/>
      <c r="S1239" s="27"/>
      <c r="T1239" s="27"/>
      <c r="U1239" s="27"/>
      <c r="V1239" s="27"/>
      <c r="W1239" s="27"/>
      <c r="X1239" s="27"/>
      <c r="Y1239" s="27"/>
      <c r="Z1239" s="27"/>
      <c r="AA1239" s="27"/>
      <c r="AB1239" s="27"/>
      <c r="AC1239" s="27"/>
      <c r="AD1239" s="27"/>
      <c r="AE1239" s="27"/>
      <c r="AF1239" s="27"/>
      <c r="AG1239" s="27"/>
      <c r="AH1239" s="27"/>
      <c r="AI1239" s="27"/>
      <c r="AJ1239" s="27"/>
      <c r="AK1239" s="27"/>
      <c r="AL1239" s="27"/>
      <c r="AM1239" s="27"/>
      <c r="AN1239" s="27"/>
      <c r="AO1239" s="27"/>
      <c r="AP1239" s="27"/>
      <c r="AQ1239" s="27"/>
      <c r="AR1239" s="27"/>
      <c r="AS1239" s="27"/>
      <c r="AT1239" s="27"/>
      <c r="AU1239" s="27"/>
      <c r="AV1239" s="27"/>
      <c r="AW1239" s="27"/>
      <c r="AX1239" s="27"/>
      <c r="AY1239" s="27"/>
      <c r="AZ1239" s="27"/>
      <c r="BA1239" s="27"/>
      <c r="BB1239" s="27"/>
      <c r="BC1239" s="27"/>
      <c r="BD1239" s="8"/>
      <c r="BE1239" s="5"/>
      <c r="BM1239" s="20"/>
      <c r="BN1239" s="27"/>
      <c r="CB1239" s="27"/>
      <c r="CC1239" s="27"/>
      <c r="CD1239" s="27"/>
    </row>
    <row r="1240" spans="4:82">
      <c r="D1240" s="27"/>
      <c r="E1240" s="27"/>
      <c r="F1240" s="27"/>
      <c r="G1240" s="27"/>
      <c r="H1240" s="27"/>
      <c r="I1240" s="27"/>
      <c r="J1240" s="27"/>
      <c r="K1240" s="27"/>
      <c r="L1240" s="27"/>
      <c r="M1240" s="27"/>
      <c r="N1240" s="27"/>
      <c r="O1240" s="27"/>
      <c r="P1240" s="27"/>
      <c r="Q1240" s="27"/>
      <c r="R1240" s="27"/>
      <c r="S1240" s="27"/>
      <c r="T1240" s="27"/>
      <c r="U1240" s="27"/>
      <c r="V1240" s="27"/>
      <c r="W1240" s="27"/>
      <c r="X1240" s="27"/>
      <c r="Y1240" s="27"/>
      <c r="Z1240" s="27"/>
      <c r="AA1240" s="27"/>
      <c r="AB1240" s="27"/>
      <c r="AC1240" s="27"/>
      <c r="AD1240" s="27"/>
      <c r="AE1240" s="27"/>
      <c r="AF1240" s="27"/>
      <c r="AG1240" s="27"/>
      <c r="AH1240" s="27"/>
      <c r="AI1240" s="27"/>
      <c r="AJ1240" s="27"/>
      <c r="AK1240" s="27"/>
      <c r="AL1240" s="27"/>
      <c r="AM1240" s="27"/>
      <c r="AN1240" s="27"/>
      <c r="AO1240" s="27"/>
      <c r="AP1240" s="27"/>
      <c r="AQ1240" s="27"/>
      <c r="AR1240" s="27"/>
      <c r="AS1240" s="27"/>
      <c r="AT1240" s="27"/>
      <c r="AU1240" s="27"/>
      <c r="AV1240" s="27"/>
      <c r="AW1240" s="27"/>
      <c r="AX1240" s="27"/>
      <c r="AY1240" s="27"/>
      <c r="AZ1240" s="27"/>
      <c r="BA1240" s="27"/>
      <c r="BB1240" s="27"/>
      <c r="BC1240" s="27"/>
      <c r="BD1240" s="8"/>
      <c r="BE1240" s="5"/>
      <c r="BM1240" s="20"/>
      <c r="BN1240" s="27"/>
      <c r="CB1240" s="27"/>
      <c r="CC1240" s="27"/>
      <c r="CD1240" s="27"/>
    </row>
    <row r="1241" spans="4:82">
      <c r="D1241" s="27"/>
      <c r="E1241" s="27"/>
      <c r="F1241" s="27"/>
      <c r="G1241" s="27"/>
      <c r="H1241" s="27"/>
      <c r="I1241" s="27"/>
      <c r="J1241" s="27"/>
      <c r="K1241" s="27"/>
      <c r="L1241" s="27"/>
      <c r="M1241" s="27"/>
      <c r="N1241" s="27"/>
      <c r="O1241" s="27"/>
      <c r="P1241" s="27"/>
      <c r="Q1241" s="27"/>
      <c r="R1241" s="27"/>
      <c r="S1241" s="27"/>
      <c r="T1241" s="27"/>
      <c r="U1241" s="27"/>
      <c r="V1241" s="27"/>
      <c r="W1241" s="27"/>
      <c r="X1241" s="27"/>
      <c r="Y1241" s="27"/>
      <c r="Z1241" s="27"/>
      <c r="AA1241" s="27"/>
      <c r="AB1241" s="27"/>
      <c r="AC1241" s="27"/>
      <c r="AD1241" s="27"/>
      <c r="AE1241" s="27"/>
      <c r="AF1241" s="27"/>
      <c r="AG1241" s="27"/>
      <c r="AH1241" s="27"/>
      <c r="AI1241" s="27"/>
      <c r="AJ1241" s="27"/>
      <c r="AK1241" s="27"/>
      <c r="AL1241" s="27"/>
      <c r="AM1241" s="27"/>
      <c r="AN1241" s="27"/>
      <c r="AO1241" s="27"/>
      <c r="AP1241" s="27"/>
      <c r="AQ1241" s="27"/>
      <c r="AR1241" s="27"/>
      <c r="AS1241" s="27"/>
      <c r="AT1241" s="27"/>
      <c r="AU1241" s="27"/>
      <c r="AV1241" s="27"/>
      <c r="AW1241" s="27"/>
      <c r="AX1241" s="27"/>
      <c r="AY1241" s="27"/>
      <c r="AZ1241" s="27"/>
      <c r="BA1241" s="27"/>
      <c r="BB1241" s="27"/>
      <c r="BC1241" s="27"/>
      <c r="BD1241" s="8"/>
      <c r="BE1241" s="5"/>
      <c r="BM1241" s="20"/>
      <c r="BN1241" s="27"/>
      <c r="CB1241" s="27"/>
      <c r="CC1241" s="27"/>
      <c r="CD1241" s="27"/>
    </row>
    <row r="1242" spans="4:82">
      <c r="D1242" s="27"/>
      <c r="E1242" s="27"/>
      <c r="F1242" s="27"/>
      <c r="G1242" s="27"/>
      <c r="H1242" s="27"/>
      <c r="I1242" s="27"/>
      <c r="J1242" s="27"/>
      <c r="K1242" s="27"/>
      <c r="L1242" s="27"/>
      <c r="M1242" s="27"/>
      <c r="N1242" s="27"/>
      <c r="O1242" s="27"/>
      <c r="P1242" s="27"/>
      <c r="Q1242" s="27"/>
      <c r="R1242" s="27"/>
      <c r="S1242" s="27"/>
      <c r="T1242" s="27"/>
      <c r="U1242" s="27"/>
      <c r="V1242" s="27"/>
      <c r="W1242" s="27"/>
      <c r="X1242" s="27"/>
      <c r="Y1242" s="27"/>
      <c r="Z1242" s="27"/>
      <c r="AA1242" s="27"/>
      <c r="AB1242" s="27"/>
      <c r="AC1242" s="27"/>
      <c r="AD1242" s="27"/>
      <c r="AE1242" s="27"/>
      <c r="AF1242" s="27"/>
      <c r="AG1242" s="27"/>
      <c r="AH1242" s="27"/>
      <c r="AI1242" s="27"/>
      <c r="AJ1242" s="27"/>
      <c r="AK1242" s="27"/>
      <c r="AL1242" s="27"/>
      <c r="AM1242" s="27"/>
      <c r="AN1242" s="27"/>
      <c r="AO1242" s="27"/>
      <c r="AP1242" s="27"/>
      <c r="AQ1242" s="27"/>
      <c r="AR1242" s="27"/>
      <c r="AS1242" s="27"/>
      <c r="AT1242" s="27"/>
      <c r="AU1242" s="27"/>
      <c r="AV1242" s="27"/>
      <c r="AW1242" s="27"/>
      <c r="AX1242" s="27"/>
      <c r="AY1242" s="27"/>
      <c r="AZ1242" s="27"/>
      <c r="BA1242" s="27"/>
      <c r="BB1242" s="27"/>
      <c r="BC1242" s="27"/>
      <c r="BD1242" s="8"/>
      <c r="BE1242" s="5"/>
      <c r="BM1242" s="20"/>
      <c r="BN1242" s="27"/>
      <c r="CB1242" s="27"/>
      <c r="CC1242" s="27"/>
      <c r="CD1242" s="27"/>
    </row>
    <row r="1243" spans="4:82">
      <c r="D1243" s="27"/>
      <c r="E1243" s="27"/>
      <c r="F1243" s="27"/>
      <c r="G1243" s="27"/>
      <c r="H1243" s="27"/>
      <c r="I1243" s="27"/>
      <c r="J1243" s="27"/>
      <c r="K1243" s="27"/>
      <c r="L1243" s="27"/>
      <c r="M1243" s="27"/>
      <c r="N1243" s="27"/>
      <c r="O1243" s="27"/>
      <c r="P1243" s="27"/>
      <c r="Q1243" s="27"/>
      <c r="R1243" s="27"/>
      <c r="S1243" s="27"/>
      <c r="T1243" s="27"/>
      <c r="U1243" s="27"/>
      <c r="V1243" s="27"/>
      <c r="W1243" s="27"/>
      <c r="X1243" s="27"/>
      <c r="Y1243" s="27"/>
      <c r="Z1243" s="27"/>
      <c r="AA1243" s="27"/>
      <c r="AB1243" s="27"/>
      <c r="AC1243" s="27"/>
      <c r="AD1243" s="27"/>
      <c r="AE1243" s="27"/>
      <c r="AF1243" s="27"/>
      <c r="AG1243" s="27"/>
      <c r="AH1243" s="27"/>
      <c r="AI1243" s="27"/>
      <c r="AJ1243" s="27"/>
      <c r="AK1243" s="27"/>
      <c r="AL1243" s="27"/>
      <c r="AM1243" s="27"/>
      <c r="AN1243" s="27"/>
      <c r="AO1243" s="27"/>
      <c r="AP1243" s="27"/>
      <c r="AQ1243" s="27"/>
      <c r="AR1243" s="27"/>
      <c r="AS1243" s="27"/>
      <c r="AT1243" s="27"/>
      <c r="AU1243" s="27"/>
      <c r="AV1243" s="27"/>
      <c r="AW1243" s="27"/>
      <c r="AX1243" s="27"/>
      <c r="AY1243" s="27"/>
      <c r="AZ1243" s="27"/>
      <c r="BA1243" s="27"/>
      <c r="BB1243" s="27"/>
      <c r="BC1243" s="27"/>
      <c r="BD1243" s="8"/>
      <c r="BE1243" s="5"/>
      <c r="BM1243" s="20"/>
      <c r="BN1243" s="27"/>
      <c r="CB1243" s="27"/>
      <c r="CC1243" s="27"/>
      <c r="CD1243" s="27"/>
    </row>
    <row r="1244" spans="4:82">
      <c r="D1244" s="27"/>
      <c r="E1244" s="27"/>
      <c r="F1244" s="27"/>
      <c r="G1244" s="27"/>
      <c r="H1244" s="27"/>
      <c r="I1244" s="27"/>
      <c r="J1244" s="27"/>
      <c r="K1244" s="27"/>
      <c r="L1244" s="27"/>
      <c r="M1244" s="27"/>
      <c r="N1244" s="27"/>
      <c r="O1244" s="27"/>
      <c r="P1244" s="27"/>
      <c r="Q1244" s="27"/>
      <c r="R1244" s="27"/>
      <c r="S1244" s="27"/>
      <c r="T1244" s="27"/>
      <c r="U1244" s="27"/>
      <c r="V1244" s="27"/>
      <c r="W1244" s="27"/>
      <c r="X1244" s="27"/>
      <c r="Y1244" s="27"/>
      <c r="Z1244" s="27"/>
      <c r="AA1244" s="27"/>
      <c r="AB1244" s="27"/>
      <c r="AC1244" s="27"/>
      <c r="AD1244" s="27"/>
      <c r="AE1244" s="27"/>
      <c r="AF1244" s="27"/>
      <c r="AG1244" s="27"/>
      <c r="AH1244" s="27"/>
      <c r="AI1244" s="27"/>
      <c r="AJ1244" s="27"/>
      <c r="AK1244" s="27"/>
      <c r="AL1244" s="27"/>
      <c r="AM1244" s="27"/>
      <c r="AN1244" s="27"/>
      <c r="AO1244" s="27"/>
      <c r="AP1244" s="27"/>
      <c r="AQ1244" s="27"/>
      <c r="AR1244" s="27"/>
      <c r="AS1244" s="27"/>
      <c r="AT1244" s="27"/>
      <c r="AU1244" s="27"/>
      <c r="AV1244" s="27"/>
      <c r="AW1244" s="27"/>
      <c r="AX1244" s="27"/>
      <c r="AY1244" s="27"/>
      <c r="AZ1244" s="27"/>
      <c r="BA1244" s="27"/>
      <c r="BB1244" s="27"/>
      <c r="BC1244" s="27"/>
      <c r="BD1244" s="8"/>
      <c r="BE1244" s="5"/>
      <c r="BM1244" s="20"/>
      <c r="BN1244" s="27"/>
      <c r="CB1244" s="27"/>
      <c r="CC1244" s="27"/>
      <c r="CD1244" s="27"/>
    </row>
    <row r="1245" spans="4:82">
      <c r="D1245" s="27"/>
      <c r="E1245" s="27"/>
      <c r="F1245" s="27"/>
      <c r="G1245" s="27"/>
      <c r="H1245" s="27"/>
      <c r="I1245" s="27"/>
      <c r="J1245" s="27"/>
      <c r="K1245" s="27"/>
      <c r="L1245" s="27"/>
      <c r="M1245" s="27"/>
      <c r="N1245" s="27"/>
      <c r="O1245" s="27"/>
      <c r="P1245" s="27"/>
      <c r="Q1245" s="27"/>
      <c r="R1245" s="27"/>
      <c r="S1245" s="27"/>
      <c r="T1245" s="27"/>
      <c r="U1245" s="27"/>
      <c r="V1245" s="27"/>
      <c r="W1245" s="27"/>
      <c r="X1245" s="27"/>
      <c r="Y1245" s="27"/>
      <c r="Z1245" s="27"/>
      <c r="AA1245" s="27"/>
      <c r="AB1245" s="27"/>
      <c r="AC1245" s="27"/>
      <c r="AD1245" s="27"/>
      <c r="AE1245" s="27"/>
      <c r="AF1245" s="27"/>
      <c r="AG1245" s="27"/>
      <c r="AH1245" s="27"/>
      <c r="AI1245" s="27"/>
      <c r="AJ1245" s="27"/>
      <c r="AK1245" s="27"/>
      <c r="AL1245" s="27"/>
      <c r="AM1245" s="27"/>
      <c r="AN1245" s="27"/>
      <c r="AO1245" s="27"/>
      <c r="AP1245" s="27"/>
      <c r="AQ1245" s="27"/>
      <c r="AR1245" s="27"/>
      <c r="AS1245" s="27"/>
      <c r="AT1245" s="27"/>
      <c r="AU1245" s="27"/>
      <c r="AV1245" s="27"/>
      <c r="AW1245" s="27"/>
      <c r="AX1245" s="27"/>
      <c r="AY1245" s="27"/>
      <c r="AZ1245" s="27"/>
      <c r="BA1245" s="27"/>
      <c r="BB1245" s="27"/>
      <c r="BC1245" s="27"/>
      <c r="BD1245" s="8"/>
      <c r="BE1245" s="5"/>
      <c r="BM1245" s="20"/>
      <c r="BN1245" s="27"/>
      <c r="CB1245" s="27"/>
      <c r="CC1245" s="27"/>
      <c r="CD1245" s="27"/>
    </row>
    <row r="1246" spans="4:82">
      <c r="D1246" s="27"/>
      <c r="E1246" s="27"/>
      <c r="F1246" s="27"/>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27"/>
      <c r="BD1246" s="8"/>
      <c r="BE1246" s="5"/>
      <c r="BM1246" s="20"/>
      <c r="BN1246" s="27"/>
      <c r="CB1246" s="27"/>
      <c r="CC1246" s="27"/>
      <c r="CD1246" s="27"/>
    </row>
    <row r="1247" spans="4:82">
      <c r="D1247" s="27"/>
      <c r="E1247" s="27"/>
      <c r="F1247" s="27"/>
      <c r="G1247" s="27"/>
      <c r="H1247" s="27"/>
      <c r="I1247" s="27"/>
      <c r="J1247" s="27"/>
      <c r="K1247" s="27"/>
      <c r="L1247" s="27"/>
      <c r="M1247" s="27"/>
      <c r="N1247" s="27"/>
      <c r="O1247" s="27"/>
      <c r="P1247" s="27"/>
      <c r="Q1247" s="27"/>
      <c r="R1247" s="27"/>
      <c r="S1247" s="27"/>
      <c r="T1247" s="27"/>
      <c r="U1247" s="27"/>
      <c r="V1247" s="27"/>
      <c r="W1247" s="27"/>
      <c r="X1247" s="27"/>
      <c r="Y1247" s="27"/>
      <c r="Z1247" s="27"/>
      <c r="AA1247" s="27"/>
      <c r="AB1247" s="27"/>
      <c r="AC1247" s="27"/>
      <c r="AD1247" s="27"/>
      <c r="AE1247" s="27"/>
      <c r="AF1247" s="27"/>
      <c r="AG1247" s="27"/>
      <c r="AH1247" s="27"/>
      <c r="AI1247" s="27"/>
      <c r="AJ1247" s="27"/>
      <c r="AK1247" s="27"/>
      <c r="AL1247" s="27"/>
      <c r="AM1247" s="27"/>
      <c r="AN1247" s="27"/>
      <c r="AO1247" s="27"/>
      <c r="AP1247" s="27"/>
      <c r="AQ1247" s="27"/>
      <c r="AR1247" s="27"/>
      <c r="AS1247" s="27"/>
      <c r="AT1247" s="27"/>
      <c r="AU1247" s="27"/>
      <c r="AV1247" s="27"/>
      <c r="AW1247" s="27"/>
      <c r="AX1247" s="27"/>
      <c r="AY1247" s="27"/>
      <c r="AZ1247" s="27"/>
      <c r="BA1247" s="27"/>
      <c r="BB1247" s="27"/>
      <c r="BC1247" s="27"/>
      <c r="BD1247" s="8"/>
      <c r="BE1247" s="5"/>
      <c r="BM1247" s="20"/>
      <c r="BN1247" s="27"/>
      <c r="CB1247" s="27"/>
      <c r="CC1247" s="27"/>
      <c r="CD1247" s="27"/>
    </row>
    <row r="1248" spans="4:82">
      <c r="D1248" s="27"/>
      <c r="E1248" s="27"/>
      <c r="F1248" s="27"/>
      <c r="G1248" s="27"/>
      <c r="H1248" s="27"/>
      <c r="I1248" s="27"/>
      <c r="J1248" s="27"/>
      <c r="K1248" s="27"/>
      <c r="L1248" s="27"/>
      <c r="M1248" s="27"/>
      <c r="N1248" s="27"/>
      <c r="O1248" s="27"/>
      <c r="P1248" s="27"/>
      <c r="Q1248" s="27"/>
      <c r="R1248" s="27"/>
      <c r="S1248" s="27"/>
      <c r="T1248" s="27"/>
      <c r="U1248" s="27"/>
      <c r="V1248" s="27"/>
      <c r="W1248" s="27"/>
      <c r="X1248" s="27"/>
      <c r="Y1248" s="27"/>
      <c r="Z1248" s="27"/>
      <c r="AA1248" s="27"/>
      <c r="AB1248" s="27"/>
      <c r="AC1248" s="27"/>
      <c r="AD1248" s="27"/>
      <c r="AE1248" s="27"/>
      <c r="AF1248" s="27"/>
      <c r="AG1248" s="27"/>
      <c r="AH1248" s="27"/>
      <c r="AI1248" s="27"/>
      <c r="AJ1248" s="27"/>
      <c r="AK1248" s="27"/>
      <c r="AL1248" s="27"/>
      <c r="AM1248" s="27"/>
      <c r="AN1248" s="27"/>
      <c r="AO1248" s="27"/>
      <c r="AP1248" s="27"/>
      <c r="AQ1248" s="27"/>
      <c r="AR1248" s="27"/>
      <c r="AS1248" s="27"/>
      <c r="AT1248" s="27"/>
      <c r="AU1248" s="27"/>
      <c r="AV1248" s="27"/>
      <c r="AW1248" s="27"/>
      <c r="AX1248" s="27"/>
      <c r="AY1248" s="27"/>
      <c r="AZ1248" s="27"/>
      <c r="BA1248" s="27"/>
      <c r="BB1248" s="27"/>
      <c r="BC1248" s="27"/>
      <c r="BD1248" s="8"/>
      <c r="BE1248" s="5"/>
      <c r="BM1248" s="20"/>
      <c r="BN1248" s="27"/>
      <c r="CB1248" s="27"/>
      <c r="CC1248" s="27"/>
      <c r="CD1248" s="27"/>
    </row>
    <row r="1249" spans="4:82">
      <c r="D1249" s="27"/>
      <c r="E1249" s="27"/>
      <c r="F1249" s="27"/>
      <c r="G1249" s="27"/>
      <c r="H1249" s="27"/>
      <c r="I1249" s="27"/>
      <c r="J1249" s="27"/>
      <c r="K1249" s="27"/>
      <c r="L1249" s="27"/>
      <c r="M1249" s="27"/>
      <c r="N1249" s="27"/>
      <c r="O1249" s="27"/>
      <c r="P1249" s="27"/>
      <c r="Q1249" s="27"/>
      <c r="R1249" s="27"/>
      <c r="S1249" s="27"/>
      <c r="T1249" s="27"/>
      <c r="U1249" s="27"/>
      <c r="V1249" s="27"/>
      <c r="W1249" s="27"/>
      <c r="X1249" s="27"/>
      <c r="Y1249" s="27"/>
      <c r="Z1249" s="27"/>
      <c r="AA1249" s="27"/>
      <c r="AB1249" s="27"/>
      <c r="AC1249" s="27"/>
      <c r="AD1249" s="27"/>
      <c r="AE1249" s="27"/>
      <c r="AF1249" s="27"/>
      <c r="AG1249" s="27"/>
      <c r="AH1249" s="27"/>
      <c r="AI1249" s="27"/>
      <c r="AJ1249" s="27"/>
      <c r="AK1249" s="27"/>
      <c r="AL1249" s="27"/>
      <c r="AM1249" s="27"/>
      <c r="AN1249" s="27"/>
      <c r="AO1249" s="27"/>
      <c r="AP1249" s="27"/>
      <c r="AQ1249" s="27"/>
      <c r="AR1249" s="27"/>
      <c r="AS1249" s="27"/>
      <c r="AT1249" s="27"/>
      <c r="AU1249" s="27"/>
      <c r="AV1249" s="27"/>
      <c r="AW1249" s="27"/>
      <c r="AX1249" s="27"/>
      <c r="AY1249" s="27"/>
      <c r="AZ1249" s="27"/>
      <c r="BA1249" s="27"/>
      <c r="BB1249" s="27"/>
      <c r="BC1249" s="27"/>
      <c r="BD1249" s="8"/>
      <c r="BE1249" s="5"/>
      <c r="BM1249" s="20"/>
      <c r="BN1249" s="27"/>
      <c r="CB1249" s="27"/>
      <c r="CC1249" s="27"/>
      <c r="CD1249" s="27"/>
    </row>
    <row r="1250" spans="4:82">
      <c r="D1250" s="27"/>
      <c r="E1250" s="27"/>
      <c r="F1250" s="27"/>
      <c r="G1250" s="27"/>
      <c r="H1250" s="27"/>
      <c r="I1250" s="27"/>
      <c r="J1250" s="27"/>
      <c r="K1250" s="27"/>
      <c r="L1250" s="27"/>
      <c r="M1250" s="27"/>
      <c r="N1250" s="27"/>
      <c r="O1250" s="27"/>
      <c r="P1250" s="27"/>
      <c r="Q1250" s="27"/>
      <c r="R1250" s="27"/>
      <c r="S1250" s="27"/>
      <c r="T1250" s="27"/>
      <c r="U1250" s="27"/>
      <c r="V1250" s="27"/>
      <c r="W1250" s="27"/>
      <c r="X1250" s="27"/>
      <c r="Y1250" s="27"/>
      <c r="Z1250" s="27"/>
      <c r="AA1250" s="27"/>
      <c r="AB1250" s="27"/>
      <c r="AC1250" s="27"/>
      <c r="AD1250" s="27"/>
      <c r="AE1250" s="27"/>
      <c r="AF1250" s="27"/>
      <c r="AG1250" s="27"/>
      <c r="AH1250" s="27"/>
      <c r="AI1250" s="27"/>
      <c r="AJ1250" s="27"/>
      <c r="AK1250" s="27"/>
      <c r="AL1250" s="27"/>
      <c r="AM1250" s="27"/>
      <c r="AN1250" s="27"/>
      <c r="AO1250" s="27"/>
      <c r="AP1250" s="27"/>
      <c r="AQ1250" s="27"/>
      <c r="AR1250" s="27"/>
      <c r="AS1250" s="27"/>
      <c r="AT1250" s="27"/>
      <c r="AU1250" s="27"/>
      <c r="AV1250" s="27"/>
      <c r="AW1250" s="27"/>
      <c r="AX1250" s="27"/>
      <c r="AY1250" s="27"/>
      <c r="AZ1250" s="27"/>
      <c r="BA1250" s="27"/>
      <c r="BB1250" s="27"/>
      <c r="BC1250" s="27"/>
      <c r="BD1250" s="8"/>
      <c r="BE1250" s="5"/>
      <c r="BM1250" s="20"/>
      <c r="BN1250" s="27"/>
      <c r="CB1250" s="27"/>
      <c r="CC1250" s="27"/>
      <c r="CD1250" s="27"/>
    </row>
    <row r="1251" spans="4:82">
      <c r="D1251" s="27"/>
      <c r="E1251" s="27"/>
      <c r="F1251" s="27"/>
      <c r="G1251" s="27"/>
      <c r="H1251" s="27"/>
      <c r="I1251" s="27"/>
      <c r="J1251" s="27"/>
      <c r="K1251" s="27"/>
      <c r="L1251" s="27"/>
      <c r="M1251" s="27"/>
      <c r="N1251" s="27"/>
      <c r="O1251" s="27"/>
      <c r="P1251" s="27"/>
      <c r="Q1251" s="27"/>
      <c r="R1251" s="27"/>
      <c r="S1251" s="27"/>
      <c r="T1251" s="27"/>
      <c r="U1251" s="27"/>
      <c r="V1251" s="27"/>
      <c r="W1251" s="27"/>
      <c r="X1251" s="27"/>
      <c r="Y1251" s="27"/>
      <c r="Z1251" s="27"/>
      <c r="AA1251" s="27"/>
      <c r="AB1251" s="27"/>
      <c r="AC1251" s="27"/>
      <c r="AD1251" s="27"/>
      <c r="AE1251" s="27"/>
      <c r="AF1251" s="27"/>
      <c r="AG1251" s="27"/>
      <c r="AH1251" s="27"/>
      <c r="AI1251" s="27"/>
      <c r="AJ1251" s="27"/>
      <c r="AK1251" s="27"/>
      <c r="AL1251" s="27"/>
      <c r="AM1251" s="27"/>
      <c r="AN1251" s="27"/>
      <c r="AO1251" s="27"/>
      <c r="AP1251" s="27"/>
      <c r="AQ1251" s="27"/>
      <c r="AR1251" s="27"/>
      <c r="AS1251" s="27"/>
      <c r="AT1251" s="27"/>
      <c r="AU1251" s="27"/>
      <c r="AV1251" s="27"/>
      <c r="AW1251" s="27"/>
      <c r="AX1251" s="27"/>
      <c r="AY1251" s="27"/>
      <c r="AZ1251" s="27"/>
      <c r="BA1251" s="27"/>
      <c r="BB1251" s="27"/>
      <c r="BC1251" s="27"/>
      <c r="BD1251" s="8"/>
      <c r="BE1251" s="5"/>
      <c r="BM1251" s="20"/>
      <c r="BN1251" s="27"/>
      <c r="CB1251" s="27"/>
      <c r="CC1251" s="27"/>
      <c r="CD1251" s="27"/>
    </row>
    <row r="1252" spans="4:82">
      <c r="D1252" s="27"/>
      <c r="E1252" s="27"/>
      <c r="F1252" s="27"/>
      <c r="G1252" s="27"/>
      <c r="H1252" s="27"/>
      <c r="I1252" s="27"/>
      <c r="J1252" s="27"/>
      <c r="K1252" s="27"/>
      <c r="L1252" s="27"/>
      <c r="M1252" s="27"/>
      <c r="N1252" s="27"/>
      <c r="O1252" s="27"/>
      <c r="P1252" s="27"/>
      <c r="Q1252" s="27"/>
      <c r="R1252" s="27"/>
      <c r="S1252" s="27"/>
      <c r="T1252" s="27"/>
      <c r="U1252" s="27"/>
      <c r="V1252" s="27"/>
      <c r="W1252" s="27"/>
      <c r="X1252" s="27"/>
      <c r="Y1252" s="27"/>
      <c r="Z1252" s="27"/>
      <c r="AA1252" s="27"/>
      <c r="AB1252" s="27"/>
      <c r="AC1252" s="27"/>
      <c r="AD1252" s="27"/>
      <c r="AE1252" s="27"/>
      <c r="AF1252" s="27"/>
      <c r="AG1252" s="27"/>
      <c r="AH1252" s="27"/>
      <c r="AI1252" s="27"/>
      <c r="AJ1252" s="27"/>
      <c r="AK1252" s="27"/>
      <c r="AL1252" s="27"/>
      <c r="AM1252" s="27"/>
      <c r="AN1252" s="27"/>
      <c r="AO1252" s="27"/>
      <c r="AP1252" s="27"/>
      <c r="AQ1252" s="27"/>
      <c r="AR1252" s="27"/>
      <c r="AS1252" s="27"/>
      <c r="AT1252" s="27"/>
      <c r="AU1252" s="27"/>
      <c r="AV1252" s="27"/>
      <c r="AW1252" s="27"/>
      <c r="AX1252" s="27"/>
      <c r="AY1252" s="27"/>
      <c r="AZ1252" s="27"/>
      <c r="BA1252" s="27"/>
      <c r="BB1252" s="27"/>
      <c r="BC1252" s="27"/>
      <c r="BD1252" s="8"/>
      <c r="BE1252" s="5"/>
      <c r="BM1252" s="20"/>
      <c r="BN1252" s="27"/>
      <c r="CB1252" s="27"/>
      <c r="CC1252" s="27"/>
      <c r="CD1252" s="27"/>
    </row>
    <row r="1253" spans="4:82">
      <c r="D1253" s="27"/>
      <c r="E1253" s="27"/>
      <c r="F1253" s="27"/>
      <c r="G1253" s="27"/>
      <c r="H1253" s="27"/>
      <c r="I1253" s="27"/>
      <c r="J1253" s="27"/>
      <c r="K1253" s="27"/>
      <c r="L1253" s="27"/>
      <c r="M1253" s="27"/>
      <c r="N1253" s="27"/>
      <c r="O1253" s="27"/>
      <c r="P1253" s="27"/>
      <c r="Q1253" s="27"/>
      <c r="R1253" s="27"/>
      <c r="S1253" s="27"/>
      <c r="T1253" s="27"/>
      <c r="U1253" s="27"/>
      <c r="V1253" s="27"/>
      <c r="W1253" s="27"/>
      <c r="X1253" s="27"/>
      <c r="Y1253" s="27"/>
      <c r="Z1253" s="27"/>
      <c r="AA1253" s="27"/>
      <c r="AB1253" s="27"/>
      <c r="AC1253" s="27"/>
      <c r="AD1253" s="27"/>
      <c r="AE1253" s="27"/>
      <c r="AF1253" s="27"/>
      <c r="AG1253" s="27"/>
      <c r="AH1253" s="27"/>
      <c r="AI1253" s="27"/>
      <c r="AJ1253" s="27"/>
      <c r="AK1253" s="27"/>
      <c r="AL1253" s="27"/>
      <c r="AM1253" s="27"/>
      <c r="AN1253" s="27"/>
      <c r="AO1253" s="27"/>
      <c r="AP1253" s="27"/>
      <c r="AQ1253" s="27"/>
      <c r="AR1253" s="27"/>
      <c r="AS1253" s="27"/>
      <c r="AT1253" s="27"/>
      <c r="AU1253" s="27"/>
      <c r="AV1253" s="27"/>
      <c r="AW1253" s="27"/>
      <c r="AX1253" s="27"/>
      <c r="AY1253" s="27"/>
      <c r="AZ1253" s="27"/>
      <c r="BA1253" s="27"/>
      <c r="BB1253" s="27"/>
      <c r="BC1253" s="27"/>
      <c r="BD1253" s="8"/>
      <c r="BE1253" s="5"/>
      <c r="BM1253" s="20"/>
      <c r="BN1253" s="27"/>
      <c r="CB1253" s="27"/>
      <c r="CC1253" s="27"/>
      <c r="CD1253" s="27"/>
    </row>
    <row r="1254" spans="4:82">
      <c r="D1254" s="27"/>
      <c r="E1254" s="27"/>
      <c r="F1254" s="27"/>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27"/>
      <c r="BD1254" s="8"/>
      <c r="BE1254" s="5"/>
      <c r="BM1254" s="20"/>
      <c r="BN1254" s="27"/>
      <c r="CB1254" s="27"/>
      <c r="CC1254" s="27"/>
      <c r="CD1254" s="27"/>
    </row>
    <row r="1255" spans="4:82">
      <c r="D1255" s="27"/>
      <c r="E1255" s="27"/>
      <c r="F1255" s="27"/>
      <c r="G1255" s="27"/>
      <c r="H1255" s="27"/>
      <c r="I1255" s="27"/>
      <c r="J1255" s="27"/>
      <c r="K1255" s="27"/>
      <c r="L1255" s="27"/>
      <c r="M1255" s="27"/>
      <c r="N1255" s="27"/>
      <c r="O1255" s="27"/>
      <c r="P1255" s="27"/>
      <c r="Q1255" s="27"/>
      <c r="R1255" s="27"/>
      <c r="S1255" s="27"/>
      <c r="T1255" s="27"/>
      <c r="U1255" s="27"/>
      <c r="V1255" s="27"/>
      <c r="W1255" s="27"/>
      <c r="X1255" s="27"/>
      <c r="Y1255" s="27"/>
      <c r="Z1255" s="27"/>
      <c r="AA1255" s="27"/>
      <c r="AB1255" s="27"/>
      <c r="AC1255" s="27"/>
      <c r="AD1255" s="27"/>
      <c r="AE1255" s="27"/>
      <c r="AF1255" s="27"/>
      <c r="AG1255" s="27"/>
      <c r="AH1255" s="27"/>
      <c r="AI1255" s="27"/>
      <c r="AJ1255" s="27"/>
      <c r="AK1255" s="27"/>
      <c r="AL1255" s="27"/>
      <c r="AM1255" s="27"/>
      <c r="AN1255" s="27"/>
      <c r="AO1255" s="27"/>
      <c r="AP1255" s="27"/>
      <c r="AQ1255" s="27"/>
      <c r="AR1255" s="27"/>
      <c r="AS1255" s="27"/>
      <c r="AT1255" s="27"/>
      <c r="AU1255" s="27"/>
      <c r="AV1255" s="27"/>
      <c r="AW1255" s="27"/>
      <c r="AX1255" s="27"/>
      <c r="AY1255" s="27"/>
      <c r="AZ1255" s="27"/>
      <c r="BA1255" s="27"/>
      <c r="BB1255" s="27"/>
      <c r="BC1255" s="27"/>
      <c r="BD1255" s="8"/>
      <c r="BE1255" s="5"/>
      <c r="BM1255" s="20"/>
      <c r="BN1255" s="27"/>
      <c r="CB1255" s="27"/>
      <c r="CC1255" s="27"/>
      <c r="CD1255" s="27"/>
    </row>
    <row r="1256" spans="4:82">
      <c r="D1256" s="27"/>
      <c r="E1256" s="27"/>
      <c r="F1256" s="27"/>
      <c r="G1256" s="27"/>
      <c r="H1256" s="27"/>
      <c r="I1256" s="27"/>
      <c r="J1256" s="27"/>
      <c r="K1256" s="27"/>
      <c r="L1256" s="27"/>
      <c r="M1256" s="27"/>
      <c r="N1256" s="27"/>
      <c r="O1256" s="27"/>
      <c r="P1256" s="27"/>
      <c r="Q1256" s="27"/>
      <c r="R1256" s="27"/>
      <c r="S1256" s="27"/>
      <c r="T1256" s="27"/>
      <c r="U1256" s="27"/>
      <c r="V1256" s="27"/>
      <c r="W1256" s="27"/>
      <c r="X1256" s="27"/>
      <c r="Y1256" s="27"/>
      <c r="Z1256" s="27"/>
      <c r="AA1256" s="27"/>
      <c r="AB1256" s="27"/>
      <c r="AC1256" s="27"/>
      <c r="AD1256" s="27"/>
      <c r="AE1256" s="27"/>
      <c r="AF1256" s="27"/>
      <c r="AG1256" s="27"/>
      <c r="AH1256" s="27"/>
      <c r="AI1256" s="27"/>
      <c r="AJ1256" s="27"/>
      <c r="AK1256" s="27"/>
      <c r="AL1256" s="27"/>
      <c r="AM1256" s="27"/>
      <c r="AN1256" s="27"/>
      <c r="AO1256" s="27"/>
      <c r="AP1256" s="27"/>
      <c r="AQ1256" s="27"/>
      <c r="AR1256" s="27"/>
      <c r="AS1256" s="27"/>
      <c r="AT1256" s="27"/>
      <c r="AU1256" s="27"/>
      <c r="AV1256" s="27"/>
      <c r="AW1256" s="27"/>
      <c r="AX1256" s="27"/>
      <c r="AY1256" s="27"/>
      <c r="AZ1256" s="27"/>
      <c r="BA1256" s="27"/>
      <c r="BB1256" s="27"/>
      <c r="BC1256" s="27"/>
      <c r="BD1256" s="8"/>
      <c r="BE1256" s="5"/>
      <c r="BM1256" s="20"/>
      <c r="BN1256" s="27"/>
      <c r="CB1256" s="27"/>
      <c r="CC1256" s="27"/>
      <c r="CD1256" s="27"/>
    </row>
    <row r="1257" spans="4:82">
      <c r="D1257" s="27"/>
      <c r="E1257" s="27"/>
      <c r="F1257" s="27"/>
      <c r="G1257" s="27"/>
      <c r="H1257" s="27"/>
      <c r="I1257" s="27"/>
      <c r="J1257" s="27"/>
      <c r="K1257" s="27"/>
      <c r="L1257" s="27"/>
      <c r="M1257" s="27"/>
      <c r="N1257" s="27"/>
      <c r="O1257" s="27"/>
      <c r="P1257" s="27"/>
      <c r="Q1257" s="27"/>
      <c r="R1257" s="27"/>
      <c r="S1257" s="27"/>
      <c r="T1257" s="27"/>
      <c r="U1257" s="27"/>
      <c r="V1257" s="27"/>
      <c r="W1257" s="27"/>
      <c r="X1257" s="27"/>
      <c r="Y1257" s="27"/>
      <c r="Z1257" s="27"/>
      <c r="AA1257" s="27"/>
      <c r="AB1257" s="27"/>
      <c r="AC1257" s="27"/>
      <c r="AD1257" s="27"/>
      <c r="AE1257" s="27"/>
      <c r="AF1257" s="27"/>
      <c r="AG1257" s="27"/>
      <c r="AH1257" s="27"/>
      <c r="AI1257" s="27"/>
      <c r="AJ1257" s="27"/>
      <c r="AK1257" s="27"/>
      <c r="AL1257" s="27"/>
      <c r="AM1257" s="27"/>
      <c r="AN1257" s="27"/>
      <c r="AO1257" s="27"/>
      <c r="AP1257" s="27"/>
      <c r="AQ1257" s="27"/>
      <c r="AR1257" s="27"/>
      <c r="AS1257" s="27"/>
      <c r="AT1257" s="27"/>
      <c r="AU1257" s="27"/>
      <c r="AV1257" s="27"/>
      <c r="AW1257" s="27"/>
      <c r="AX1257" s="27"/>
      <c r="AY1257" s="27"/>
      <c r="AZ1257" s="27"/>
      <c r="BA1257" s="27"/>
      <c r="BB1257" s="27"/>
      <c r="BC1257" s="27"/>
      <c r="BD1257" s="8"/>
      <c r="BE1257" s="5"/>
      <c r="BM1257" s="20"/>
      <c r="BN1257" s="27"/>
      <c r="CB1257" s="27"/>
      <c r="CC1257" s="27"/>
      <c r="CD1257" s="27"/>
    </row>
    <row r="1258" spans="4:82">
      <c r="D1258" s="27"/>
      <c r="E1258" s="27"/>
      <c r="F1258" s="27"/>
      <c r="G1258" s="27"/>
      <c r="H1258" s="27"/>
      <c r="I1258" s="27"/>
      <c r="J1258" s="27"/>
      <c r="K1258" s="27"/>
      <c r="L1258" s="27"/>
      <c r="M1258" s="27"/>
      <c r="N1258" s="27"/>
      <c r="O1258" s="27"/>
      <c r="P1258" s="27"/>
      <c r="Q1258" s="27"/>
      <c r="R1258" s="27"/>
      <c r="S1258" s="27"/>
      <c r="T1258" s="27"/>
      <c r="U1258" s="27"/>
      <c r="V1258" s="27"/>
      <c r="W1258" s="27"/>
      <c r="X1258" s="27"/>
      <c r="Y1258" s="27"/>
      <c r="Z1258" s="27"/>
      <c r="AA1258" s="27"/>
      <c r="AB1258" s="27"/>
      <c r="AC1258" s="27"/>
      <c r="AD1258" s="27"/>
      <c r="AE1258" s="27"/>
      <c r="AF1258" s="27"/>
      <c r="AG1258" s="27"/>
      <c r="AH1258" s="27"/>
      <c r="AI1258" s="27"/>
      <c r="AJ1258" s="27"/>
      <c r="AK1258" s="27"/>
      <c r="AL1258" s="27"/>
      <c r="AM1258" s="27"/>
      <c r="AN1258" s="27"/>
      <c r="AO1258" s="27"/>
      <c r="AP1258" s="27"/>
      <c r="AQ1258" s="27"/>
      <c r="AR1258" s="27"/>
      <c r="AS1258" s="27"/>
      <c r="AT1258" s="27"/>
      <c r="AU1258" s="27"/>
      <c r="AV1258" s="27"/>
      <c r="AW1258" s="27"/>
      <c r="AX1258" s="27"/>
      <c r="AY1258" s="27"/>
      <c r="AZ1258" s="27"/>
      <c r="BA1258" s="27"/>
      <c r="BB1258" s="27"/>
      <c r="BC1258" s="27"/>
      <c r="BD1258" s="8"/>
      <c r="BE1258" s="5"/>
      <c r="BM1258" s="20"/>
      <c r="BN1258" s="27"/>
      <c r="CB1258" s="27"/>
      <c r="CC1258" s="27"/>
      <c r="CD1258" s="27"/>
    </row>
    <row r="1259" spans="4:82">
      <c r="D1259" s="27"/>
      <c r="E1259" s="27"/>
      <c r="F1259" s="27"/>
      <c r="G1259" s="27"/>
      <c r="H1259" s="27"/>
      <c r="I1259" s="27"/>
      <c r="J1259" s="27"/>
      <c r="K1259" s="27"/>
      <c r="L1259" s="27"/>
      <c r="M1259" s="27"/>
      <c r="N1259" s="27"/>
      <c r="O1259" s="27"/>
      <c r="P1259" s="27"/>
      <c r="Q1259" s="27"/>
      <c r="R1259" s="27"/>
      <c r="S1259" s="27"/>
      <c r="T1259" s="27"/>
      <c r="U1259" s="27"/>
      <c r="V1259" s="27"/>
      <c r="W1259" s="27"/>
      <c r="X1259" s="27"/>
      <c r="Y1259" s="27"/>
      <c r="Z1259" s="27"/>
      <c r="AA1259" s="27"/>
      <c r="AB1259" s="27"/>
      <c r="AC1259" s="27"/>
      <c r="AD1259" s="27"/>
      <c r="AE1259" s="27"/>
      <c r="AF1259" s="27"/>
      <c r="AG1259" s="27"/>
      <c r="AH1259" s="27"/>
      <c r="AI1259" s="27"/>
      <c r="AJ1259" s="27"/>
      <c r="AK1259" s="27"/>
      <c r="AL1259" s="27"/>
      <c r="AM1259" s="27"/>
      <c r="AN1259" s="27"/>
      <c r="AO1259" s="27"/>
      <c r="AP1259" s="27"/>
      <c r="AQ1259" s="27"/>
      <c r="AR1259" s="27"/>
      <c r="AS1259" s="27"/>
      <c r="AT1259" s="27"/>
      <c r="AU1259" s="27"/>
      <c r="AV1259" s="27"/>
      <c r="AW1259" s="27"/>
      <c r="AX1259" s="27"/>
      <c r="AY1259" s="27"/>
      <c r="AZ1259" s="27"/>
      <c r="BA1259" s="27"/>
      <c r="BB1259" s="27"/>
      <c r="BC1259" s="27"/>
      <c r="BD1259" s="8"/>
      <c r="BE1259" s="5"/>
      <c r="BM1259" s="20"/>
      <c r="BN1259" s="27"/>
      <c r="CB1259" s="27"/>
      <c r="CC1259" s="27"/>
      <c r="CD1259" s="27"/>
    </row>
    <row r="1260" spans="4:82">
      <c r="D1260" s="27"/>
      <c r="E1260" s="27"/>
      <c r="F1260" s="27"/>
      <c r="G1260" s="27"/>
      <c r="H1260" s="27"/>
      <c r="I1260" s="27"/>
      <c r="J1260" s="27"/>
      <c r="K1260" s="27"/>
      <c r="L1260" s="27"/>
      <c r="M1260" s="27"/>
      <c r="N1260" s="27"/>
      <c r="O1260" s="27"/>
      <c r="P1260" s="27"/>
      <c r="Q1260" s="27"/>
      <c r="R1260" s="27"/>
      <c r="S1260" s="27"/>
      <c r="T1260" s="27"/>
      <c r="U1260" s="27"/>
      <c r="V1260" s="27"/>
      <c r="W1260" s="27"/>
      <c r="X1260" s="27"/>
      <c r="Y1260" s="27"/>
      <c r="Z1260" s="27"/>
      <c r="AA1260" s="27"/>
      <c r="AB1260" s="27"/>
      <c r="AC1260" s="27"/>
      <c r="AD1260" s="27"/>
      <c r="AE1260" s="27"/>
      <c r="AF1260" s="27"/>
      <c r="AG1260" s="27"/>
      <c r="AH1260" s="27"/>
      <c r="AI1260" s="27"/>
      <c r="AJ1260" s="27"/>
      <c r="AK1260" s="27"/>
      <c r="AL1260" s="27"/>
      <c r="AM1260" s="27"/>
      <c r="AN1260" s="27"/>
      <c r="AO1260" s="27"/>
      <c r="AP1260" s="27"/>
      <c r="AQ1260" s="27"/>
      <c r="AR1260" s="27"/>
      <c r="AS1260" s="27"/>
      <c r="AT1260" s="27"/>
      <c r="AU1260" s="27"/>
      <c r="AV1260" s="27"/>
      <c r="AW1260" s="27"/>
      <c r="AX1260" s="27"/>
      <c r="AY1260" s="27"/>
      <c r="AZ1260" s="27"/>
      <c r="BA1260" s="27"/>
      <c r="BB1260" s="27"/>
      <c r="BC1260" s="27"/>
      <c r="BD1260" s="8"/>
      <c r="BE1260" s="5"/>
      <c r="BM1260" s="20"/>
      <c r="BN1260" s="27"/>
      <c r="CB1260" s="27"/>
      <c r="CC1260" s="27"/>
      <c r="CD1260" s="27"/>
    </row>
    <row r="1261" spans="4:82">
      <c r="D1261" s="27"/>
      <c r="E1261" s="27"/>
      <c r="F1261" s="27"/>
      <c r="G1261" s="27"/>
      <c r="H1261" s="27"/>
      <c r="I1261" s="27"/>
      <c r="J1261" s="27"/>
      <c r="K1261" s="27"/>
      <c r="L1261" s="27"/>
      <c r="M1261" s="27"/>
      <c r="N1261" s="27"/>
      <c r="O1261" s="27"/>
      <c r="P1261" s="27"/>
      <c r="Q1261" s="27"/>
      <c r="R1261" s="27"/>
      <c r="S1261" s="27"/>
      <c r="T1261" s="27"/>
      <c r="U1261" s="27"/>
      <c r="V1261" s="27"/>
      <c r="W1261" s="27"/>
      <c r="X1261" s="27"/>
      <c r="Y1261" s="27"/>
      <c r="Z1261" s="27"/>
      <c r="AA1261" s="27"/>
      <c r="AB1261" s="27"/>
      <c r="AC1261" s="27"/>
      <c r="AD1261" s="27"/>
      <c r="AE1261" s="27"/>
      <c r="AF1261" s="27"/>
      <c r="AG1261" s="27"/>
      <c r="AH1261" s="27"/>
      <c r="AI1261" s="27"/>
      <c r="AJ1261" s="27"/>
      <c r="AK1261" s="27"/>
      <c r="AL1261" s="27"/>
      <c r="AM1261" s="27"/>
      <c r="AN1261" s="27"/>
      <c r="AO1261" s="27"/>
      <c r="AP1261" s="27"/>
      <c r="AQ1261" s="27"/>
      <c r="AR1261" s="27"/>
      <c r="AS1261" s="27"/>
      <c r="AT1261" s="27"/>
      <c r="AU1261" s="27"/>
      <c r="AV1261" s="27"/>
      <c r="AW1261" s="27"/>
      <c r="AX1261" s="27"/>
      <c r="AY1261" s="27"/>
      <c r="AZ1261" s="27"/>
      <c r="BA1261" s="27"/>
      <c r="BB1261" s="27"/>
      <c r="BC1261" s="27"/>
      <c r="BD1261" s="8"/>
      <c r="BE1261" s="5"/>
      <c r="BM1261" s="20"/>
      <c r="BN1261" s="27"/>
      <c r="CB1261" s="27"/>
      <c r="CC1261" s="27"/>
      <c r="CD1261" s="27"/>
    </row>
    <row r="1262" spans="4:82">
      <c r="D1262" s="27"/>
      <c r="E1262" s="27"/>
      <c r="F1262" s="27"/>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8"/>
      <c r="BE1262" s="5"/>
      <c r="BM1262" s="20"/>
      <c r="BN1262" s="27"/>
      <c r="CB1262" s="27"/>
      <c r="CC1262" s="27"/>
      <c r="CD1262" s="27"/>
    </row>
    <row r="1263" spans="4:82">
      <c r="D1263" s="27"/>
      <c r="E1263" s="27"/>
      <c r="F1263" s="27"/>
      <c r="G1263" s="27"/>
      <c r="H1263" s="27"/>
      <c r="I1263" s="27"/>
      <c r="J1263" s="27"/>
      <c r="K1263" s="27"/>
      <c r="L1263" s="27"/>
      <c r="M1263" s="27"/>
      <c r="N1263" s="27"/>
      <c r="O1263" s="27"/>
      <c r="P1263" s="27"/>
      <c r="Q1263" s="27"/>
      <c r="R1263" s="27"/>
      <c r="S1263" s="27"/>
      <c r="T1263" s="27"/>
      <c r="U1263" s="27"/>
      <c r="V1263" s="27"/>
      <c r="W1263" s="27"/>
      <c r="X1263" s="27"/>
      <c r="Y1263" s="27"/>
      <c r="Z1263" s="27"/>
      <c r="AA1263" s="27"/>
      <c r="AB1263" s="27"/>
      <c r="AC1263" s="27"/>
      <c r="AD1263" s="27"/>
      <c r="AE1263" s="27"/>
      <c r="AF1263" s="27"/>
      <c r="AG1263" s="27"/>
      <c r="AH1263" s="27"/>
      <c r="AI1263" s="27"/>
      <c r="AJ1263" s="27"/>
      <c r="AK1263" s="27"/>
      <c r="AL1263" s="27"/>
      <c r="AM1263" s="27"/>
      <c r="AN1263" s="27"/>
      <c r="AO1263" s="27"/>
      <c r="AP1263" s="27"/>
      <c r="AQ1263" s="27"/>
      <c r="AR1263" s="27"/>
      <c r="AS1263" s="27"/>
      <c r="AT1263" s="27"/>
      <c r="AU1263" s="27"/>
      <c r="AV1263" s="27"/>
      <c r="AW1263" s="27"/>
      <c r="AX1263" s="27"/>
      <c r="AY1263" s="27"/>
      <c r="AZ1263" s="27"/>
      <c r="BA1263" s="27"/>
      <c r="BB1263" s="27"/>
      <c r="BC1263" s="27"/>
      <c r="BD1263" s="8"/>
      <c r="BE1263" s="5"/>
      <c r="BM1263" s="20"/>
      <c r="BN1263" s="27"/>
      <c r="CB1263" s="27"/>
      <c r="CC1263" s="27"/>
      <c r="CD1263" s="27"/>
    </row>
    <row r="1264" spans="4:82">
      <c r="D1264" s="27"/>
      <c r="E1264" s="27"/>
      <c r="F1264" s="27"/>
      <c r="G1264" s="27"/>
      <c r="H1264" s="27"/>
      <c r="I1264" s="27"/>
      <c r="J1264" s="27"/>
      <c r="K1264" s="27"/>
      <c r="L1264" s="27"/>
      <c r="M1264" s="27"/>
      <c r="N1264" s="27"/>
      <c r="O1264" s="27"/>
      <c r="P1264" s="27"/>
      <c r="Q1264" s="27"/>
      <c r="R1264" s="27"/>
      <c r="S1264" s="27"/>
      <c r="T1264" s="27"/>
      <c r="U1264" s="27"/>
      <c r="V1264" s="27"/>
      <c r="W1264" s="27"/>
      <c r="X1264" s="27"/>
      <c r="Y1264" s="27"/>
      <c r="Z1264" s="27"/>
      <c r="AA1264" s="27"/>
      <c r="AB1264" s="27"/>
      <c r="AC1264" s="27"/>
      <c r="AD1264" s="27"/>
      <c r="AE1264" s="27"/>
      <c r="AF1264" s="27"/>
      <c r="AG1264" s="27"/>
      <c r="AH1264" s="27"/>
      <c r="AI1264" s="27"/>
      <c r="AJ1264" s="27"/>
      <c r="AK1264" s="27"/>
      <c r="AL1264" s="27"/>
      <c r="AM1264" s="27"/>
      <c r="AN1264" s="27"/>
      <c r="AO1264" s="27"/>
      <c r="AP1264" s="27"/>
      <c r="AQ1264" s="27"/>
      <c r="AR1264" s="27"/>
      <c r="AS1264" s="27"/>
      <c r="AT1264" s="27"/>
      <c r="AU1264" s="27"/>
      <c r="AV1264" s="27"/>
      <c r="AW1264" s="27"/>
      <c r="AX1264" s="27"/>
      <c r="AY1264" s="27"/>
      <c r="AZ1264" s="27"/>
      <c r="BA1264" s="27"/>
      <c r="BB1264" s="27"/>
      <c r="BC1264" s="27"/>
      <c r="BD1264" s="8"/>
      <c r="BE1264" s="5"/>
      <c r="BM1264" s="20"/>
      <c r="BN1264" s="27"/>
      <c r="CB1264" s="27"/>
      <c r="CC1264" s="27"/>
      <c r="CD1264" s="27"/>
    </row>
    <row r="1265" spans="4:82">
      <c r="D1265" s="27"/>
      <c r="E1265" s="27"/>
      <c r="F1265" s="27"/>
      <c r="G1265" s="27"/>
      <c r="H1265" s="27"/>
      <c r="I1265" s="27"/>
      <c r="J1265" s="27"/>
      <c r="K1265" s="27"/>
      <c r="L1265" s="27"/>
      <c r="M1265" s="27"/>
      <c r="N1265" s="27"/>
      <c r="O1265" s="27"/>
      <c r="P1265" s="27"/>
      <c r="Q1265" s="27"/>
      <c r="R1265" s="27"/>
      <c r="S1265" s="27"/>
      <c r="T1265" s="27"/>
      <c r="U1265" s="27"/>
      <c r="V1265" s="27"/>
      <c r="W1265" s="27"/>
      <c r="X1265" s="27"/>
      <c r="Y1265" s="27"/>
      <c r="Z1265" s="27"/>
      <c r="AA1265" s="27"/>
      <c r="AB1265" s="27"/>
      <c r="AC1265" s="27"/>
      <c r="AD1265" s="27"/>
      <c r="AE1265" s="27"/>
      <c r="AF1265" s="27"/>
      <c r="AG1265" s="27"/>
      <c r="AH1265" s="27"/>
      <c r="AI1265" s="27"/>
      <c r="AJ1265" s="27"/>
      <c r="AK1265" s="27"/>
      <c r="AL1265" s="27"/>
      <c r="AM1265" s="27"/>
      <c r="AN1265" s="27"/>
      <c r="AO1265" s="27"/>
      <c r="AP1265" s="27"/>
      <c r="AQ1265" s="27"/>
      <c r="AR1265" s="27"/>
      <c r="AS1265" s="27"/>
      <c r="AT1265" s="27"/>
      <c r="AU1265" s="27"/>
      <c r="AV1265" s="27"/>
      <c r="AW1265" s="27"/>
      <c r="AX1265" s="27"/>
      <c r="AY1265" s="27"/>
      <c r="AZ1265" s="27"/>
      <c r="BA1265" s="27"/>
      <c r="BB1265" s="27"/>
      <c r="BC1265" s="27"/>
      <c r="BD1265" s="8"/>
      <c r="BE1265" s="5"/>
      <c r="BM1265" s="20"/>
      <c r="BN1265" s="27"/>
      <c r="CB1265" s="27"/>
      <c r="CC1265" s="27"/>
      <c r="CD1265" s="27"/>
    </row>
    <row r="1266" spans="4:82">
      <c r="D1266" s="27"/>
      <c r="E1266" s="27"/>
      <c r="F1266" s="27"/>
      <c r="G1266" s="27"/>
      <c r="H1266" s="27"/>
      <c r="I1266" s="27"/>
      <c r="J1266" s="27"/>
      <c r="K1266" s="27"/>
      <c r="L1266" s="27"/>
      <c r="M1266" s="27"/>
      <c r="N1266" s="27"/>
      <c r="O1266" s="27"/>
      <c r="P1266" s="27"/>
      <c r="Q1266" s="27"/>
      <c r="R1266" s="27"/>
      <c r="S1266" s="27"/>
      <c r="T1266" s="27"/>
      <c r="U1266" s="27"/>
      <c r="V1266" s="27"/>
      <c r="W1266" s="27"/>
      <c r="X1266" s="27"/>
      <c r="Y1266" s="27"/>
      <c r="Z1266" s="27"/>
      <c r="AA1266" s="27"/>
      <c r="AB1266" s="27"/>
      <c r="AC1266" s="27"/>
      <c r="AD1266" s="27"/>
      <c r="AE1266" s="27"/>
      <c r="AF1266" s="27"/>
      <c r="AG1266" s="27"/>
      <c r="AH1266" s="27"/>
      <c r="AI1266" s="27"/>
      <c r="AJ1266" s="27"/>
      <c r="AK1266" s="27"/>
      <c r="AL1266" s="27"/>
      <c r="AM1266" s="27"/>
      <c r="AN1266" s="27"/>
      <c r="AO1266" s="27"/>
      <c r="AP1266" s="27"/>
      <c r="AQ1266" s="27"/>
      <c r="AR1266" s="27"/>
      <c r="AS1266" s="27"/>
      <c r="AT1266" s="27"/>
      <c r="AU1266" s="27"/>
      <c r="AV1266" s="27"/>
      <c r="AW1266" s="27"/>
      <c r="AX1266" s="27"/>
      <c r="AY1266" s="27"/>
      <c r="AZ1266" s="27"/>
      <c r="BA1266" s="27"/>
      <c r="BB1266" s="27"/>
      <c r="BC1266" s="27"/>
      <c r="BD1266" s="8"/>
      <c r="BE1266" s="5"/>
      <c r="BM1266" s="20"/>
      <c r="BN1266" s="27"/>
      <c r="CB1266" s="27"/>
      <c r="CC1266" s="27"/>
      <c r="CD1266" s="27"/>
    </row>
    <row r="1267" spans="4:82">
      <c r="D1267" s="27"/>
      <c r="E1267" s="27"/>
      <c r="F1267" s="27"/>
      <c r="G1267" s="27"/>
      <c r="H1267" s="27"/>
      <c r="I1267" s="27"/>
      <c r="J1267" s="27"/>
      <c r="K1267" s="27"/>
      <c r="L1267" s="27"/>
      <c r="M1267" s="27"/>
      <c r="N1267" s="27"/>
      <c r="O1267" s="27"/>
      <c r="P1267" s="27"/>
      <c r="Q1267" s="27"/>
      <c r="R1267" s="27"/>
      <c r="S1267" s="27"/>
      <c r="T1267" s="27"/>
      <c r="U1267" s="27"/>
      <c r="V1267" s="27"/>
      <c r="W1267" s="27"/>
      <c r="X1267" s="27"/>
      <c r="Y1267" s="27"/>
      <c r="Z1267" s="27"/>
      <c r="AA1267" s="27"/>
      <c r="AB1267" s="27"/>
      <c r="AC1267" s="27"/>
      <c r="AD1267" s="27"/>
      <c r="AE1267" s="27"/>
      <c r="AF1267" s="27"/>
      <c r="AG1267" s="27"/>
      <c r="AH1267" s="27"/>
      <c r="AI1267" s="27"/>
      <c r="AJ1267" s="27"/>
      <c r="AK1267" s="27"/>
      <c r="AL1267" s="27"/>
      <c r="AM1267" s="27"/>
      <c r="AN1267" s="27"/>
      <c r="AO1267" s="27"/>
      <c r="AP1267" s="27"/>
      <c r="AQ1267" s="27"/>
      <c r="AR1267" s="27"/>
      <c r="AS1267" s="27"/>
      <c r="AT1267" s="27"/>
      <c r="AU1267" s="27"/>
      <c r="AV1267" s="27"/>
      <c r="AW1267" s="27"/>
      <c r="AX1267" s="27"/>
      <c r="AY1267" s="27"/>
      <c r="AZ1267" s="27"/>
      <c r="BA1267" s="27"/>
      <c r="BB1267" s="27"/>
      <c r="BC1267" s="27"/>
      <c r="BD1267" s="8"/>
      <c r="BE1267" s="5"/>
      <c r="BM1267" s="20"/>
      <c r="BN1267" s="27"/>
      <c r="CB1267" s="27"/>
      <c r="CC1267" s="27"/>
      <c r="CD1267" s="27"/>
    </row>
    <row r="1268" spans="4:82">
      <c r="D1268" s="27"/>
      <c r="E1268" s="27"/>
      <c r="F1268" s="27"/>
      <c r="G1268" s="27"/>
      <c r="H1268" s="27"/>
      <c r="I1268" s="27"/>
      <c r="J1268" s="27"/>
      <c r="K1268" s="27"/>
      <c r="L1268" s="27"/>
      <c r="M1268" s="27"/>
      <c r="N1268" s="27"/>
      <c r="O1268" s="27"/>
      <c r="P1268" s="27"/>
      <c r="Q1268" s="27"/>
      <c r="R1268" s="27"/>
      <c r="S1268" s="27"/>
      <c r="T1268" s="27"/>
      <c r="U1268" s="27"/>
      <c r="V1268" s="27"/>
      <c r="W1268" s="27"/>
      <c r="X1268" s="27"/>
      <c r="Y1268" s="27"/>
      <c r="Z1268" s="27"/>
      <c r="AA1268" s="27"/>
      <c r="AB1268" s="27"/>
      <c r="AC1268" s="27"/>
      <c r="AD1268" s="27"/>
      <c r="AE1268" s="27"/>
      <c r="AF1268" s="27"/>
      <c r="AG1268" s="27"/>
      <c r="AH1268" s="27"/>
      <c r="AI1268" s="27"/>
      <c r="AJ1268" s="27"/>
      <c r="AK1268" s="27"/>
      <c r="AL1268" s="27"/>
      <c r="AM1268" s="27"/>
      <c r="AN1268" s="27"/>
      <c r="AO1268" s="27"/>
      <c r="AP1268" s="27"/>
      <c r="AQ1268" s="27"/>
      <c r="AR1268" s="27"/>
      <c r="AS1268" s="27"/>
      <c r="AT1268" s="27"/>
      <c r="AU1268" s="27"/>
      <c r="AV1268" s="27"/>
      <c r="AW1268" s="27"/>
      <c r="AX1268" s="27"/>
      <c r="AY1268" s="27"/>
      <c r="AZ1268" s="27"/>
      <c r="BA1268" s="27"/>
      <c r="BB1268" s="27"/>
      <c r="BC1268" s="27"/>
      <c r="BD1268" s="8"/>
      <c r="BE1268" s="5"/>
      <c r="BM1268" s="20"/>
      <c r="BN1268" s="27"/>
      <c r="CB1268" s="27"/>
      <c r="CC1268" s="27"/>
      <c r="CD1268" s="27"/>
    </row>
    <row r="1269" spans="4:82">
      <c r="D1269" s="27"/>
      <c r="E1269" s="27"/>
      <c r="F1269" s="27"/>
      <c r="G1269" s="27"/>
      <c r="H1269" s="27"/>
      <c r="I1269" s="27"/>
      <c r="J1269" s="27"/>
      <c r="K1269" s="27"/>
      <c r="L1269" s="27"/>
      <c r="M1269" s="27"/>
      <c r="N1269" s="27"/>
      <c r="O1269" s="27"/>
      <c r="P1269" s="27"/>
      <c r="Q1269" s="27"/>
      <c r="R1269" s="27"/>
      <c r="S1269" s="27"/>
      <c r="T1269" s="27"/>
      <c r="U1269" s="27"/>
      <c r="V1269" s="27"/>
      <c r="W1269" s="27"/>
      <c r="X1269" s="27"/>
      <c r="Y1269" s="27"/>
      <c r="Z1269" s="27"/>
      <c r="AA1269" s="27"/>
      <c r="AB1269" s="27"/>
      <c r="AC1269" s="27"/>
      <c r="AD1269" s="27"/>
      <c r="AE1269" s="27"/>
      <c r="AF1269" s="27"/>
      <c r="AG1269" s="27"/>
      <c r="AH1269" s="27"/>
      <c r="AI1269" s="27"/>
      <c r="AJ1269" s="27"/>
      <c r="AK1269" s="27"/>
      <c r="AL1269" s="27"/>
      <c r="AM1269" s="27"/>
      <c r="AN1269" s="27"/>
      <c r="AO1269" s="27"/>
      <c r="AP1269" s="27"/>
      <c r="AQ1269" s="27"/>
      <c r="AR1269" s="27"/>
      <c r="AS1269" s="27"/>
      <c r="AT1269" s="27"/>
      <c r="AU1269" s="27"/>
      <c r="AV1269" s="27"/>
      <c r="AW1269" s="27"/>
      <c r="AX1269" s="27"/>
      <c r="AY1269" s="27"/>
      <c r="AZ1269" s="27"/>
      <c r="BA1269" s="27"/>
      <c r="BB1269" s="27"/>
      <c r="BC1269" s="27"/>
      <c r="BD1269" s="8"/>
      <c r="BE1269" s="5"/>
      <c r="BM1269" s="20"/>
      <c r="BN1269" s="27"/>
      <c r="CB1269" s="27"/>
      <c r="CC1269" s="27"/>
      <c r="CD1269" s="27"/>
    </row>
    <row r="1270" spans="4:82">
      <c r="D1270" s="27"/>
      <c r="E1270" s="27"/>
      <c r="F1270" s="27"/>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27"/>
      <c r="BD1270" s="8"/>
      <c r="BE1270" s="5"/>
      <c r="BM1270" s="20"/>
      <c r="BN1270" s="27"/>
      <c r="CB1270" s="27"/>
      <c r="CC1270" s="27"/>
      <c r="CD1270" s="27"/>
    </row>
    <row r="1271" spans="4:82">
      <c r="D1271" s="27"/>
      <c r="E1271" s="27"/>
      <c r="F1271" s="27"/>
      <c r="G1271" s="27"/>
      <c r="H1271" s="27"/>
      <c r="I1271" s="27"/>
      <c r="J1271" s="27"/>
      <c r="K1271" s="27"/>
      <c r="L1271" s="27"/>
      <c r="M1271" s="27"/>
      <c r="N1271" s="27"/>
      <c r="O1271" s="27"/>
      <c r="P1271" s="27"/>
      <c r="Q1271" s="27"/>
      <c r="R1271" s="27"/>
      <c r="S1271" s="27"/>
      <c r="T1271" s="27"/>
      <c r="U1271" s="27"/>
      <c r="V1271" s="27"/>
      <c r="W1271" s="27"/>
      <c r="X1271" s="27"/>
      <c r="Y1271" s="27"/>
      <c r="Z1271" s="27"/>
      <c r="AA1271" s="27"/>
      <c r="AB1271" s="27"/>
      <c r="AC1271" s="27"/>
      <c r="AD1271" s="27"/>
      <c r="AE1271" s="27"/>
      <c r="AF1271" s="27"/>
      <c r="AG1271" s="27"/>
      <c r="AH1271" s="27"/>
      <c r="AI1271" s="27"/>
      <c r="AJ1271" s="27"/>
      <c r="AK1271" s="27"/>
      <c r="AL1271" s="27"/>
      <c r="AM1271" s="27"/>
      <c r="AN1271" s="27"/>
      <c r="AO1271" s="27"/>
      <c r="AP1271" s="27"/>
      <c r="AQ1271" s="27"/>
      <c r="AR1271" s="27"/>
      <c r="AS1271" s="27"/>
      <c r="AT1271" s="27"/>
      <c r="AU1271" s="27"/>
      <c r="AV1271" s="27"/>
      <c r="AW1271" s="27"/>
      <c r="AX1271" s="27"/>
      <c r="AY1271" s="27"/>
      <c r="AZ1271" s="27"/>
      <c r="BA1271" s="27"/>
      <c r="BB1271" s="27"/>
      <c r="BC1271" s="27"/>
      <c r="BD1271" s="8"/>
      <c r="BE1271" s="5"/>
      <c r="BM1271" s="20"/>
      <c r="BN1271" s="27"/>
      <c r="CB1271" s="27"/>
      <c r="CC1271" s="27"/>
      <c r="CD1271" s="27"/>
    </row>
    <row r="1272" spans="4:82">
      <c r="D1272" s="27"/>
      <c r="E1272" s="27"/>
      <c r="F1272" s="27"/>
      <c r="G1272" s="27"/>
      <c r="H1272" s="27"/>
      <c r="I1272" s="27"/>
      <c r="J1272" s="27"/>
      <c r="K1272" s="27"/>
      <c r="L1272" s="27"/>
      <c r="M1272" s="27"/>
      <c r="N1272" s="27"/>
      <c r="O1272" s="27"/>
      <c r="P1272" s="27"/>
      <c r="Q1272" s="27"/>
      <c r="R1272" s="27"/>
      <c r="S1272" s="27"/>
      <c r="T1272" s="27"/>
      <c r="U1272" s="27"/>
      <c r="V1272" s="27"/>
      <c r="W1272" s="27"/>
      <c r="X1272" s="27"/>
      <c r="Y1272" s="27"/>
      <c r="Z1272" s="27"/>
      <c r="AA1272" s="27"/>
      <c r="AB1272" s="27"/>
      <c r="AC1272" s="27"/>
      <c r="AD1272" s="27"/>
      <c r="AE1272" s="27"/>
      <c r="AF1272" s="27"/>
      <c r="AG1272" s="27"/>
      <c r="AH1272" s="27"/>
      <c r="AI1272" s="27"/>
      <c r="AJ1272" s="27"/>
      <c r="AK1272" s="27"/>
      <c r="AL1272" s="27"/>
      <c r="AM1272" s="27"/>
      <c r="AN1272" s="27"/>
      <c r="AO1272" s="27"/>
      <c r="AP1272" s="27"/>
      <c r="AQ1272" s="27"/>
      <c r="AR1272" s="27"/>
      <c r="AS1272" s="27"/>
      <c r="AT1272" s="27"/>
      <c r="AU1272" s="27"/>
      <c r="AV1272" s="27"/>
      <c r="AW1272" s="27"/>
      <c r="AX1272" s="27"/>
      <c r="AY1272" s="27"/>
      <c r="AZ1272" s="27"/>
      <c r="BA1272" s="27"/>
      <c r="BB1272" s="27"/>
      <c r="BC1272" s="27"/>
      <c r="BD1272" s="8"/>
      <c r="BE1272" s="5"/>
      <c r="BM1272" s="20"/>
      <c r="BN1272" s="27"/>
      <c r="CB1272" s="27"/>
      <c r="CC1272" s="27"/>
      <c r="CD1272" s="27"/>
    </row>
    <row r="1273" spans="4:82">
      <c r="D1273" s="27"/>
      <c r="E1273" s="27"/>
      <c r="F1273" s="27"/>
      <c r="G1273" s="27"/>
      <c r="H1273" s="27"/>
      <c r="I1273" s="27"/>
      <c r="J1273" s="27"/>
      <c r="K1273" s="27"/>
      <c r="L1273" s="27"/>
      <c r="M1273" s="27"/>
      <c r="N1273" s="27"/>
      <c r="O1273" s="27"/>
      <c r="P1273" s="27"/>
      <c r="Q1273" s="27"/>
      <c r="R1273" s="27"/>
      <c r="S1273" s="27"/>
      <c r="T1273" s="27"/>
      <c r="U1273" s="27"/>
      <c r="V1273" s="27"/>
      <c r="W1273" s="27"/>
      <c r="X1273" s="27"/>
      <c r="Y1273" s="27"/>
      <c r="Z1273" s="27"/>
      <c r="AA1273" s="27"/>
      <c r="AB1273" s="27"/>
      <c r="AC1273" s="27"/>
      <c r="AD1273" s="27"/>
      <c r="AE1273" s="27"/>
      <c r="AF1273" s="27"/>
      <c r="AG1273" s="27"/>
      <c r="AH1273" s="27"/>
      <c r="AI1273" s="27"/>
      <c r="AJ1273" s="27"/>
      <c r="AK1273" s="27"/>
      <c r="AL1273" s="27"/>
      <c r="AM1273" s="27"/>
      <c r="AN1273" s="27"/>
      <c r="AO1273" s="27"/>
      <c r="AP1273" s="27"/>
      <c r="AQ1273" s="27"/>
      <c r="AR1273" s="27"/>
      <c r="AS1273" s="27"/>
      <c r="AT1273" s="27"/>
      <c r="AU1273" s="27"/>
      <c r="AV1273" s="27"/>
      <c r="AW1273" s="27"/>
      <c r="AX1273" s="27"/>
      <c r="AY1273" s="27"/>
      <c r="AZ1273" s="27"/>
      <c r="BA1273" s="27"/>
      <c r="BB1273" s="27"/>
      <c r="BC1273" s="27"/>
      <c r="BD1273" s="8"/>
      <c r="BE1273" s="5"/>
      <c r="BM1273" s="20"/>
      <c r="BN1273" s="27"/>
      <c r="CB1273" s="27"/>
      <c r="CC1273" s="27"/>
      <c r="CD1273" s="27"/>
    </row>
    <row r="1274" spans="4:82">
      <c r="D1274" s="27"/>
      <c r="E1274" s="27"/>
      <c r="F1274" s="27"/>
      <c r="G1274" s="27"/>
      <c r="H1274" s="27"/>
      <c r="I1274" s="27"/>
      <c r="J1274" s="27"/>
      <c r="K1274" s="27"/>
      <c r="L1274" s="27"/>
      <c r="M1274" s="27"/>
      <c r="N1274" s="27"/>
      <c r="O1274" s="27"/>
      <c r="P1274" s="27"/>
      <c r="Q1274" s="27"/>
      <c r="R1274" s="27"/>
      <c r="S1274" s="27"/>
      <c r="T1274" s="27"/>
      <c r="U1274" s="27"/>
      <c r="V1274" s="27"/>
      <c r="W1274" s="27"/>
      <c r="X1274" s="27"/>
      <c r="Y1274" s="27"/>
      <c r="Z1274" s="27"/>
      <c r="AA1274" s="27"/>
      <c r="AB1274" s="27"/>
      <c r="AC1274" s="27"/>
      <c r="AD1274" s="27"/>
      <c r="AE1274" s="27"/>
      <c r="AF1274" s="27"/>
      <c r="AG1274" s="27"/>
      <c r="AH1274" s="27"/>
      <c r="AI1274" s="27"/>
      <c r="AJ1274" s="27"/>
      <c r="AK1274" s="27"/>
      <c r="AL1274" s="27"/>
      <c r="AM1274" s="27"/>
      <c r="AN1274" s="27"/>
      <c r="AO1274" s="27"/>
      <c r="AP1274" s="27"/>
      <c r="AQ1274" s="27"/>
      <c r="AR1274" s="27"/>
      <c r="AS1274" s="27"/>
      <c r="AT1274" s="27"/>
      <c r="AU1274" s="27"/>
      <c r="AV1274" s="27"/>
      <c r="AW1274" s="27"/>
      <c r="AX1274" s="27"/>
      <c r="AY1274" s="27"/>
      <c r="AZ1274" s="27"/>
      <c r="BA1274" s="27"/>
      <c r="BB1274" s="27"/>
      <c r="BC1274" s="27"/>
      <c r="BD1274" s="8"/>
      <c r="BE1274" s="5"/>
      <c r="BM1274" s="20"/>
      <c r="BN1274" s="27"/>
      <c r="CB1274" s="27"/>
      <c r="CC1274" s="27"/>
      <c r="CD1274" s="27"/>
    </row>
    <row r="1275" spans="4:82">
      <c r="D1275" s="27"/>
      <c r="E1275" s="27"/>
      <c r="F1275" s="27"/>
      <c r="G1275" s="27"/>
      <c r="H1275" s="27"/>
      <c r="I1275" s="27"/>
      <c r="J1275" s="27"/>
      <c r="K1275" s="27"/>
      <c r="L1275" s="27"/>
      <c r="M1275" s="27"/>
      <c r="N1275" s="27"/>
      <c r="O1275" s="27"/>
      <c r="P1275" s="27"/>
      <c r="Q1275" s="27"/>
      <c r="R1275" s="27"/>
      <c r="S1275" s="27"/>
      <c r="T1275" s="27"/>
      <c r="U1275" s="27"/>
      <c r="V1275" s="27"/>
      <c r="W1275" s="27"/>
      <c r="X1275" s="27"/>
      <c r="Y1275" s="27"/>
      <c r="Z1275" s="27"/>
      <c r="AA1275" s="27"/>
      <c r="AB1275" s="27"/>
      <c r="AC1275" s="27"/>
      <c r="AD1275" s="27"/>
      <c r="AE1275" s="27"/>
      <c r="AF1275" s="27"/>
      <c r="AG1275" s="27"/>
      <c r="AH1275" s="27"/>
      <c r="AI1275" s="27"/>
      <c r="AJ1275" s="27"/>
      <c r="AK1275" s="27"/>
      <c r="AL1275" s="27"/>
      <c r="AM1275" s="27"/>
      <c r="AN1275" s="27"/>
      <c r="AO1275" s="27"/>
      <c r="AP1275" s="27"/>
      <c r="AQ1275" s="27"/>
      <c r="AR1275" s="27"/>
      <c r="AS1275" s="27"/>
      <c r="AT1275" s="27"/>
      <c r="AU1275" s="27"/>
      <c r="AV1275" s="27"/>
      <c r="AW1275" s="27"/>
      <c r="AX1275" s="27"/>
      <c r="AY1275" s="27"/>
      <c r="AZ1275" s="27"/>
      <c r="BA1275" s="27"/>
      <c r="BB1275" s="27"/>
      <c r="BC1275" s="27"/>
      <c r="BD1275" s="8"/>
      <c r="BE1275" s="5"/>
      <c r="BM1275" s="20"/>
      <c r="BN1275" s="27"/>
      <c r="CB1275" s="27"/>
      <c r="CC1275" s="27"/>
      <c r="CD1275" s="27"/>
    </row>
    <row r="1276" spans="4:82">
      <c r="D1276" s="27"/>
      <c r="E1276" s="27"/>
      <c r="F1276" s="27"/>
      <c r="G1276" s="27"/>
      <c r="H1276" s="27"/>
      <c r="I1276" s="27"/>
      <c r="J1276" s="27"/>
      <c r="K1276" s="27"/>
      <c r="L1276" s="27"/>
      <c r="M1276" s="27"/>
      <c r="N1276" s="27"/>
      <c r="O1276" s="27"/>
      <c r="P1276" s="27"/>
      <c r="Q1276" s="27"/>
      <c r="R1276" s="27"/>
      <c r="S1276" s="27"/>
      <c r="T1276" s="27"/>
      <c r="U1276" s="27"/>
      <c r="V1276" s="27"/>
      <c r="W1276" s="27"/>
      <c r="X1276" s="27"/>
      <c r="Y1276" s="27"/>
      <c r="Z1276" s="27"/>
      <c r="AA1276" s="27"/>
      <c r="AB1276" s="27"/>
      <c r="AC1276" s="27"/>
      <c r="AD1276" s="27"/>
      <c r="AE1276" s="27"/>
      <c r="AF1276" s="27"/>
      <c r="AG1276" s="27"/>
      <c r="AH1276" s="27"/>
      <c r="AI1276" s="27"/>
      <c r="AJ1276" s="27"/>
      <c r="AK1276" s="27"/>
      <c r="AL1276" s="27"/>
      <c r="AM1276" s="27"/>
      <c r="AN1276" s="27"/>
      <c r="AO1276" s="27"/>
      <c r="AP1276" s="27"/>
      <c r="AQ1276" s="27"/>
      <c r="AR1276" s="27"/>
      <c r="AS1276" s="27"/>
      <c r="AT1276" s="27"/>
      <c r="AU1276" s="27"/>
      <c r="AV1276" s="27"/>
      <c r="AW1276" s="27"/>
      <c r="AX1276" s="27"/>
      <c r="AY1276" s="27"/>
      <c r="AZ1276" s="27"/>
      <c r="BA1276" s="27"/>
      <c r="BB1276" s="27"/>
      <c r="BC1276" s="27"/>
      <c r="BD1276" s="8"/>
      <c r="BE1276" s="5"/>
      <c r="BM1276" s="20"/>
      <c r="BN1276" s="27"/>
      <c r="CB1276" s="27"/>
      <c r="CC1276" s="27"/>
      <c r="CD1276" s="27"/>
    </row>
    <row r="1277" spans="4:82">
      <c r="D1277" s="27"/>
      <c r="E1277" s="27"/>
      <c r="F1277" s="27"/>
      <c r="G1277" s="27"/>
      <c r="H1277" s="27"/>
      <c r="I1277" s="27"/>
      <c r="J1277" s="27"/>
      <c r="K1277" s="27"/>
      <c r="L1277" s="27"/>
      <c r="M1277" s="27"/>
      <c r="N1277" s="27"/>
      <c r="O1277" s="27"/>
      <c r="P1277" s="27"/>
      <c r="Q1277" s="27"/>
      <c r="R1277" s="27"/>
      <c r="S1277" s="27"/>
      <c r="T1277" s="27"/>
      <c r="U1277" s="27"/>
      <c r="V1277" s="27"/>
      <c r="W1277" s="27"/>
      <c r="X1277" s="27"/>
      <c r="Y1277" s="27"/>
      <c r="Z1277" s="27"/>
      <c r="AA1277" s="27"/>
      <c r="AB1277" s="27"/>
      <c r="AC1277" s="27"/>
      <c r="AD1277" s="27"/>
      <c r="AE1277" s="27"/>
      <c r="AF1277" s="27"/>
      <c r="AG1277" s="27"/>
      <c r="AH1277" s="27"/>
      <c r="AI1277" s="27"/>
      <c r="AJ1277" s="27"/>
      <c r="AK1277" s="27"/>
      <c r="AL1277" s="27"/>
      <c r="AM1277" s="27"/>
      <c r="AN1277" s="27"/>
      <c r="AO1277" s="27"/>
      <c r="AP1277" s="27"/>
      <c r="AQ1277" s="27"/>
      <c r="AR1277" s="27"/>
      <c r="AS1277" s="27"/>
      <c r="AT1277" s="27"/>
      <c r="AU1277" s="27"/>
      <c r="AV1277" s="27"/>
      <c r="AW1277" s="27"/>
      <c r="AX1277" s="27"/>
      <c r="AY1277" s="27"/>
      <c r="AZ1277" s="27"/>
      <c r="BA1277" s="27"/>
      <c r="BB1277" s="27"/>
      <c r="BC1277" s="27"/>
      <c r="BD1277" s="8"/>
      <c r="BE1277" s="5"/>
      <c r="BM1277" s="20"/>
      <c r="BN1277" s="27"/>
      <c r="CB1277" s="27"/>
      <c r="CC1277" s="27"/>
      <c r="CD1277" s="27"/>
    </row>
    <row r="1278" spans="4:82">
      <c r="D1278" s="27"/>
      <c r="E1278" s="27"/>
      <c r="F1278" s="27"/>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8"/>
      <c r="BE1278" s="5"/>
      <c r="BM1278" s="20"/>
      <c r="BN1278" s="27"/>
      <c r="CB1278" s="27"/>
      <c r="CC1278" s="27"/>
      <c r="CD1278" s="27"/>
    </row>
    <row r="1279" spans="4:82">
      <c r="D1279" s="27"/>
      <c r="E1279" s="27"/>
      <c r="F1279" s="27"/>
      <c r="G1279" s="27"/>
      <c r="H1279" s="27"/>
      <c r="I1279" s="27"/>
      <c r="J1279" s="27"/>
      <c r="K1279" s="27"/>
      <c r="L1279" s="27"/>
      <c r="M1279" s="27"/>
      <c r="N1279" s="27"/>
      <c r="O1279" s="27"/>
      <c r="P1279" s="27"/>
      <c r="Q1279" s="27"/>
      <c r="R1279" s="27"/>
      <c r="S1279" s="27"/>
      <c r="T1279" s="27"/>
      <c r="U1279" s="27"/>
      <c r="V1279" s="27"/>
      <c r="W1279" s="27"/>
      <c r="X1279" s="27"/>
      <c r="Y1279" s="27"/>
      <c r="Z1279" s="27"/>
      <c r="AA1279" s="27"/>
      <c r="AB1279" s="27"/>
      <c r="AC1279" s="27"/>
      <c r="AD1279" s="27"/>
      <c r="AE1279" s="27"/>
      <c r="AF1279" s="27"/>
      <c r="AG1279" s="27"/>
      <c r="AH1279" s="27"/>
      <c r="AI1279" s="27"/>
      <c r="AJ1279" s="27"/>
      <c r="AK1279" s="27"/>
      <c r="AL1279" s="27"/>
      <c r="AM1279" s="27"/>
      <c r="AN1279" s="27"/>
      <c r="AO1279" s="27"/>
      <c r="AP1279" s="27"/>
      <c r="AQ1279" s="27"/>
      <c r="AR1279" s="27"/>
      <c r="AS1279" s="27"/>
      <c r="AT1279" s="27"/>
      <c r="AU1279" s="27"/>
      <c r="AV1279" s="27"/>
      <c r="AW1279" s="27"/>
      <c r="AX1279" s="27"/>
      <c r="AY1279" s="27"/>
      <c r="AZ1279" s="27"/>
      <c r="BA1279" s="27"/>
      <c r="BB1279" s="27"/>
      <c r="BC1279" s="27"/>
      <c r="BD1279" s="8"/>
      <c r="BE1279" s="5"/>
      <c r="BM1279" s="20"/>
      <c r="BN1279" s="27"/>
      <c r="CB1279" s="27"/>
      <c r="CC1279" s="27"/>
      <c r="CD1279" s="27"/>
    </row>
    <row r="1280" spans="4:82">
      <c r="D1280" s="27"/>
      <c r="E1280" s="27"/>
      <c r="F1280" s="27"/>
      <c r="G1280" s="27"/>
      <c r="H1280" s="27"/>
      <c r="I1280" s="27"/>
      <c r="J1280" s="27"/>
      <c r="K1280" s="27"/>
      <c r="L1280" s="27"/>
      <c r="M1280" s="27"/>
      <c r="N1280" s="27"/>
      <c r="O1280" s="27"/>
      <c r="P1280" s="27"/>
      <c r="Q1280" s="27"/>
      <c r="R1280" s="27"/>
      <c r="S1280" s="27"/>
      <c r="T1280" s="27"/>
      <c r="U1280" s="27"/>
      <c r="V1280" s="27"/>
      <c r="W1280" s="27"/>
      <c r="X1280" s="27"/>
      <c r="Y1280" s="27"/>
      <c r="Z1280" s="27"/>
      <c r="AA1280" s="27"/>
      <c r="AB1280" s="27"/>
      <c r="AC1280" s="27"/>
      <c r="AD1280" s="27"/>
      <c r="AE1280" s="27"/>
      <c r="AF1280" s="27"/>
      <c r="AG1280" s="27"/>
      <c r="AH1280" s="27"/>
      <c r="AI1280" s="27"/>
      <c r="AJ1280" s="27"/>
      <c r="AK1280" s="27"/>
      <c r="AL1280" s="27"/>
      <c r="AM1280" s="27"/>
      <c r="AN1280" s="27"/>
      <c r="AO1280" s="27"/>
      <c r="AP1280" s="27"/>
      <c r="AQ1280" s="27"/>
      <c r="AR1280" s="27"/>
      <c r="AS1280" s="27"/>
      <c r="AT1280" s="27"/>
      <c r="AU1280" s="27"/>
      <c r="AV1280" s="27"/>
      <c r="AW1280" s="27"/>
      <c r="AX1280" s="27"/>
      <c r="AY1280" s="27"/>
      <c r="AZ1280" s="27"/>
      <c r="BA1280" s="27"/>
      <c r="BB1280" s="27"/>
      <c r="BC1280" s="27"/>
      <c r="BD1280" s="8"/>
      <c r="BE1280" s="5"/>
      <c r="BM1280" s="20"/>
      <c r="BN1280" s="27"/>
      <c r="CB1280" s="27"/>
      <c r="CC1280" s="27"/>
      <c r="CD1280" s="27"/>
    </row>
    <row r="1281" spans="4:82">
      <c r="D1281" s="27"/>
      <c r="E1281" s="27"/>
      <c r="F1281" s="27"/>
      <c r="G1281" s="27"/>
      <c r="H1281" s="27"/>
      <c r="I1281" s="27"/>
      <c r="J1281" s="27"/>
      <c r="K1281" s="27"/>
      <c r="L1281" s="27"/>
      <c r="M1281" s="27"/>
      <c r="N1281" s="27"/>
      <c r="O1281" s="27"/>
      <c r="P1281" s="27"/>
      <c r="Q1281" s="27"/>
      <c r="R1281" s="27"/>
      <c r="S1281" s="27"/>
      <c r="T1281" s="27"/>
      <c r="U1281" s="27"/>
      <c r="V1281" s="27"/>
      <c r="W1281" s="27"/>
      <c r="X1281" s="27"/>
      <c r="Y1281" s="27"/>
      <c r="Z1281" s="27"/>
      <c r="AA1281" s="27"/>
      <c r="AB1281" s="27"/>
      <c r="AC1281" s="27"/>
      <c r="AD1281" s="27"/>
      <c r="AE1281" s="27"/>
      <c r="AF1281" s="27"/>
      <c r="AG1281" s="27"/>
      <c r="AH1281" s="27"/>
      <c r="AI1281" s="27"/>
      <c r="AJ1281" s="27"/>
      <c r="AK1281" s="27"/>
      <c r="AL1281" s="27"/>
      <c r="AM1281" s="27"/>
      <c r="AN1281" s="27"/>
      <c r="AO1281" s="27"/>
      <c r="AP1281" s="27"/>
      <c r="AQ1281" s="27"/>
      <c r="AR1281" s="27"/>
      <c r="AS1281" s="27"/>
      <c r="AT1281" s="27"/>
      <c r="AU1281" s="27"/>
      <c r="AV1281" s="27"/>
      <c r="AW1281" s="27"/>
      <c r="AX1281" s="27"/>
      <c r="AY1281" s="27"/>
      <c r="AZ1281" s="27"/>
      <c r="BA1281" s="27"/>
      <c r="BB1281" s="27"/>
      <c r="BC1281" s="27"/>
      <c r="BD1281" s="8"/>
      <c r="BE1281" s="5"/>
      <c r="BM1281" s="20"/>
      <c r="BN1281" s="27"/>
      <c r="CB1281" s="27"/>
      <c r="CC1281" s="27"/>
      <c r="CD1281" s="27"/>
    </row>
    <row r="1282" spans="4:82">
      <c r="D1282" s="27"/>
      <c r="E1282" s="27"/>
      <c r="F1282" s="27"/>
      <c r="G1282" s="27"/>
      <c r="H1282" s="27"/>
      <c r="I1282" s="27"/>
      <c r="J1282" s="27"/>
      <c r="K1282" s="27"/>
      <c r="L1282" s="27"/>
      <c r="M1282" s="27"/>
      <c r="N1282" s="27"/>
      <c r="O1282" s="27"/>
      <c r="P1282" s="27"/>
      <c r="Q1282" s="27"/>
      <c r="R1282" s="27"/>
      <c r="S1282" s="27"/>
      <c r="T1282" s="27"/>
      <c r="U1282" s="27"/>
      <c r="V1282" s="27"/>
      <c r="W1282" s="27"/>
      <c r="X1282" s="27"/>
      <c r="Y1282" s="27"/>
      <c r="Z1282" s="27"/>
      <c r="AA1282" s="27"/>
      <c r="AB1282" s="27"/>
      <c r="AC1282" s="27"/>
      <c r="AD1282" s="27"/>
      <c r="AE1282" s="27"/>
      <c r="AF1282" s="27"/>
      <c r="AG1282" s="27"/>
      <c r="AH1282" s="27"/>
      <c r="AI1282" s="27"/>
      <c r="AJ1282" s="27"/>
      <c r="AK1282" s="27"/>
      <c r="AL1282" s="27"/>
      <c r="AM1282" s="27"/>
      <c r="AN1282" s="27"/>
      <c r="AO1282" s="27"/>
      <c r="AP1282" s="27"/>
      <c r="AQ1282" s="27"/>
      <c r="AR1282" s="27"/>
      <c r="AS1282" s="27"/>
      <c r="AT1282" s="27"/>
      <c r="AU1282" s="27"/>
      <c r="AV1282" s="27"/>
      <c r="AW1282" s="27"/>
      <c r="AX1282" s="27"/>
      <c r="AY1282" s="27"/>
      <c r="AZ1282" s="27"/>
      <c r="BA1282" s="27"/>
      <c r="BB1282" s="27"/>
      <c r="BC1282" s="27"/>
      <c r="BD1282" s="8"/>
      <c r="BE1282" s="5"/>
      <c r="BM1282" s="20"/>
      <c r="BN1282" s="27"/>
      <c r="CB1282" s="27"/>
      <c r="CC1282" s="27"/>
      <c r="CD1282" s="27"/>
    </row>
    <row r="1283" spans="4:82">
      <c r="D1283" s="27"/>
      <c r="E1283" s="27"/>
      <c r="F1283" s="27"/>
      <c r="G1283" s="27"/>
      <c r="H1283" s="27"/>
      <c r="I1283" s="27"/>
      <c r="J1283" s="27"/>
      <c r="K1283" s="27"/>
      <c r="L1283" s="27"/>
      <c r="M1283" s="27"/>
      <c r="N1283" s="27"/>
      <c r="O1283" s="27"/>
      <c r="P1283" s="27"/>
      <c r="Q1283" s="27"/>
      <c r="R1283" s="27"/>
      <c r="S1283" s="27"/>
      <c r="T1283" s="27"/>
      <c r="U1283" s="27"/>
      <c r="V1283" s="27"/>
      <c r="W1283" s="27"/>
      <c r="X1283" s="27"/>
      <c r="Y1283" s="27"/>
      <c r="Z1283" s="27"/>
      <c r="AA1283" s="27"/>
      <c r="AB1283" s="27"/>
      <c r="AC1283" s="27"/>
      <c r="AD1283" s="27"/>
      <c r="AE1283" s="27"/>
      <c r="AF1283" s="27"/>
      <c r="AG1283" s="27"/>
      <c r="AH1283" s="27"/>
      <c r="AI1283" s="27"/>
      <c r="AJ1283" s="27"/>
      <c r="AK1283" s="27"/>
      <c r="AL1283" s="27"/>
      <c r="AM1283" s="27"/>
      <c r="AN1283" s="27"/>
      <c r="AO1283" s="27"/>
      <c r="AP1283" s="27"/>
      <c r="AQ1283" s="27"/>
      <c r="AR1283" s="27"/>
      <c r="AS1283" s="27"/>
      <c r="AT1283" s="27"/>
      <c r="AU1283" s="27"/>
      <c r="AV1283" s="27"/>
      <c r="AW1283" s="27"/>
      <c r="AX1283" s="27"/>
      <c r="AY1283" s="27"/>
      <c r="AZ1283" s="27"/>
      <c r="BA1283" s="27"/>
      <c r="BB1283" s="27"/>
      <c r="BC1283" s="27"/>
      <c r="BD1283" s="8"/>
      <c r="BE1283" s="5"/>
      <c r="BM1283" s="20"/>
      <c r="BN1283" s="27"/>
      <c r="CB1283" s="27"/>
      <c r="CC1283" s="27"/>
      <c r="CD1283" s="27"/>
    </row>
    <row r="1284" spans="4:82">
      <c r="D1284" s="27"/>
      <c r="E1284" s="27"/>
      <c r="F1284" s="27"/>
      <c r="G1284" s="27"/>
      <c r="H1284" s="27"/>
      <c r="I1284" s="27"/>
      <c r="J1284" s="27"/>
      <c r="K1284" s="27"/>
      <c r="L1284" s="27"/>
      <c r="M1284" s="27"/>
      <c r="N1284" s="27"/>
      <c r="O1284" s="27"/>
      <c r="P1284" s="27"/>
      <c r="Q1284" s="27"/>
      <c r="R1284" s="27"/>
      <c r="S1284" s="27"/>
      <c r="T1284" s="27"/>
      <c r="U1284" s="27"/>
      <c r="V1284" s="27"/>
      <c r="W1284" s="27"/>
      <c r="X1284" s="27"/>
      <c r="Y1284" s="27"/>
      <c r="Z1284" s="27"/>
      <c r="AA1284" s="27"/>
      <c r="AB1284" s="27"/>
      <c r="AC1284" s="27"/>
      <c r="AD1284" s="27"/>
      <c r="AE1284" s="27"/>
      <c r="AF1284" s="27"/>
      <c r="AG1284" s="27"/>
      <c r="AH1284" s="27"/>
      <c r="AI1284" s="27"/>
      <c r="AJ1284" s="27"/>
      <c r="AK1284" s="27"/>
      <c r="AL1284" s="27"/>
      <c r="AM1284" s="27"/>
      <c r="AN1284" s="27"/>
      <c r="AO1284" s="27"/>
      <c r="AP1284" s="27"/>
      <c r="AQ1284" s="27"/>
      <c r="AR1284" s="27"/>
      <c r="AS1284" s="27"/>
      <c r="AT1284" s="27"/>
      <c r="AU1284" s="27"/>
      <c r="AV1284" s="27"/>
      <c r="AW1284" s="27"/>
      <c r="AX1284" s="27"/>
      <c r="AY1284" s="27"/>
      <c r="AZ1284" s="27"/>
      <c r="BA1284" s="27"/>
      <c r="BB1284" s="27"/>
      <c r="BC1284" s="27"/>
      <c r="BD1284" s="8"/>
      <c r="BE1284" s="5"/>
      <c r="BM1284" s="20"/>
      <c r="BN1284" s="27"/>
      <c r="CB1284" s="27"/>
      <c r="CC1284" s="27"/>
      <c r="CD1284" s="27"/>
    </row>
    <row r="1285" spans="4:82">
      <c r="D1285" s="27"/>
      <c r="E1285" s="27"/>
      <c r="F1285" s="27"/>
      <c r="G1285" s="27"/>
      <c r="H1285" s="27"/>
      <c r="I1285" s="27"/>
      <c r="J1285" s="27"/>
      <c r="K1285" s="27"/>
      <c r="L1285" s="27"/>
      <c r="M1285" s="27"/>
      <c r="N1285" s="27"/>
      <c r="O1285" s="27"/>
      <c r="P1285" s="27"/>
      <c r="Q1285" s="27"/>
      <c r="R1285" s="27"/>
      <c r="S1285" s="27"/>
      <c r="T1285" s="27"/>
      <c r="U1285" s="27"/>
      <c r="V1285" s="27"/>
      <c r="W1285" s="27"/>
      <c r="X1285" s="27"/>
      <c r="Y1285" s="27"/>
      <c r="Z1285" s="27"/>
      <c r="AA1285" s="27"/>
      <c r="AB1285" s="27"/>
      <c r="AC1285" s="27"/>
      <c r="AD1285" s="27"/>
      <c r="AE1285" s="27"/>
      <c r="AF1285" s="27"/>
      <c r="AG1285" s="27"/>
      <c r="AH1285" s="27"/>
      <c r="AI1285" s="27"/>
      <c r="AJ1285" s="27"/>
      <c r="AK1285" s="27"/>
      <c r="AL1285" s="27"/>
      <c r="AM1285" s="27"/>
      <c r="AN1285" s="27"/>
      <c r="AO1285" s="27"/>
      <c r="AP1285" s="27"/>
      <c r="AQ1285" s="27"/>
      <c r="AR1285" s="27"/>
      <c r="AS1285" s="27"/>
      <c r="AT1285" s="27"/>
      <c r="AU1285" s="27"/>
      <c r="AV1285" s="27"/>
      <c r="AW1285" s="27"/>
      <c r="AX1285" s="27"/>
      <c r="AY1285" s="27"/>
      <c r="AZ1285" s="27"/>
      <c r="BA1285" s="27"/>
      <c r="BB1285" s="27"/>
      <c r="BC1285" s="27"/>
      <c r="BD1285" s="8"/>
      <c r="BE1285" s="5"/>
      <c r="BM1285" s="20"/>
      <c r="BN1285" s="27"/>
      <c r="CB1285" s="27"/>
      <c r="CC1285" s="27"/>
      <c r="CD1285" s="27"/>
    </row>
    <row r="1286" spans="4:82">
      <c r="D1286" s="27"/>
      <c r="E1286" s="27"/>
      <c r="F1286" s="27"/>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8"/>
      <c r="BE1286" s="5"/>
      <c r="BM1286" s="20"/>
      <c r="BN1286" s="27"/>
      <c r="CB1286" s="27"/>
      <c r="CC1286" s="27"/>
      <c r="CD1286" s="27"/>
    </row>
    <row r="1287" spans="4:82">
      <c r="D1287" s="27"/>
      <c r="E1287" s="27"/>
      <c r="F1287" s="27"/>
      <c r="G1287" s="27"/>
      <c r="H1287" s="27"/>
      <c r="I1287" s="27"/>
      <c r="J1287" s="27"/>
      <c r="K1287" s="27"/>
      <c r="L1287" s="27"/>
      <c r="M1287" s="27"/>
      <c r="N1287" s="27"/>
      <c r="O1287" s="27"/>
      <c r="P1287" s="27"/>
      <c r="Q1287" s="27"/>
      <c r="R1287" s="27"/>
      <c r="S1287" s="27"/>
      <c r="T1287" s="27"/>
      <c r="U1287" s="27"/>
      <c r="V1287" s="27"/>
      <c r="W1287" s="27"/>
      <c r="X1287" s="27"/>
      <c r="Y1287" s="27"/>
      <c r="Z1287" s="27"/>
      <c r="AA1287" s="27"/>
      <c r="AB1287" s="27"/>
      <c r="AC1287" s="27"/>
      <c r="AD1287" s="27"/>
      <c r="AE1287" s="27"/>
      <c r="AF1287" s="27"/>
      <c r="AG1287" s="27"/>
      <c r="AH1287" s="27"/>
      <c r="AI1287" s="27"/>
      <c r="AJ1287" s="27"/>
      <c r="AK1287" s="27"/>
      <c r="AL1287" s="27"/>
      <c r="AM1287" s="27"/>
      <c r="AN1287" s="27"/>
      <c r="AO1287" s="27"/>
      <c r="AP1287" s="27"/>
      <c r="AQ1287" s="27"/>
      <c r="AR1287" s="27"/>
      <c r="AS1287" s="27"/>
      <c r="AT1287" s="27"/>
      <c r="AU1287" s="27"/>
      <c r="AV1287" s="27"/>
      <c r="AW1287" s="27"/>
      <c r="AX1287" s="27"/>
      <c r="AY1287" s="27"/>
      <c r="AZ1287" s="27"/>
      <c r="BA1287" s="27"/>
      <c r="BB1287" s="27"/>
      <c r="BC1287" s="27"/>
      <c r="BD1287" s="8"/>
      <c r="BE1287" s="5"/>
      <c r="BM1287" s="20"/>
      <c r="BN1287" s="27"/>
      <c r="CB1287" s="27"/>
      <c r="CC1287" s="27"/>
      <c r="CD1287" s="27"/>
    </row>
    <row r="1288" spans="4:82">
      <c r="D1288" s="27"/>
      <c r="E1288" s="27"/>
      <c r="F1288" s="27"/>
      <c r="G1288" s="27"/>
      <c r="H1288" s="27"/>
      <c r="I1288" s="27"/>
      <c r="J1288" s="27"/>
      <c r="K1288" s="27"/>
      <c r="L1288" s="27"/>
      <c r="M1288" s="27"/>
      <c r="N1288" s="27"/>
      <c r="O1288" s="27"/>
      <c r="P1288" s="27"/>
      <c r="Q1288" s="27"/>
      <c r="R1288" s="27"/>
      <c r="S1288" s="27"/>
      <c r="T1288" s="27"/>
      <c r="U1288" s="27"/>
      <c r="V1288" s="27"/>
      <c r="W1288" s="27"/>
      <c r="X1288" s="27"/>
      <c r="Y1288" s="27"/>
      <c r="Z1288" s="27"/>
      <c r="AA1288" s="27"/>
      <c r="AB1288" s="27"/>
      <c r="AC1288" s="27"/>
      <c r="AD1288" s="27"/>
      <c r="AE1288" s="27"/>
      <c r="AF1288" s="27"/>
      <c r="AG1288" s="27"/>
      <c r="AH1288" s="27"/>
      <c r="AI1288" s="27"/>
      <c r="AJ1288" s="27"/>
      <c r="AK1288" s="27"/>
      <c r="AL1288" s="27"/>
      <c r="AM1288" s="27"/>
      <c r="AN1288" s="27"/>
      <c r="AO1288" s="27"/>
      <c r="AP1288" s="27"/>
      <c r="AQ1288" s="27"/>
      <c r="AR1288" s="27"/>
      <c r="AS1288" s="27"/>
      <c r="AT1288" s="27"/>
      <c r="AU1288" s="27"/>
      <c r="AV1288" s="27"/>
      <c r="AW1288" s="27"/>
      <c r="AX1288" s="27"/>
      <c r="AY1288" s="27"/>
      <c r="AZ1288" s="27"/>
      <c r="BA1288" s="27"/>
      <c r="BB1288" s="27"/>
      <c r="BC1288" s="27"/>
      <c r="BD1288" s="8"/>
      <c r="BE1288" s="5"/>
      <c r="BM1288" s="20"/>
      <c r="BN1288" s="27"/>
      <c r="CB1288" s="27"/>
      <c r="CC1288" s="27"/>
      <c r="CD1288" s="27"/>
    </row>
    <row r="1289" spans="4:82">
      <c r="D1289" s="27"/>
      <c r="E1289" s="27"/>
      <c r="F1289" s="27"/>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c r="AE1289" s="27"/>
      <c r="AF1289" s="27"/>
      <c r="AG1289" s="27"/>
      <c r="AH1289" s="27"/>
      <c r="AI1289" s="27"/>
      <c r="AJ1289" s="27"/>
      <c r="AK1289" s="27"/>
      <c r="AL1289" s="27"/>
      <c r="AM1289" s="27"/>
      <c r="AN1289" s="27"/>
      <c r="AO1289" s="27"/>
      <c r="AP1289" s="27"/>
      <c r="AQ1289" s="27"/>
      <c r="AR1289" s="27"/>
      <c r="AS1289" s="27"/>
      <c r="AT1289" s="27"/>
      <c r="AU1289" s="27"/>
      <c r="AV1289" s="27"/>
      <c r="AW1289" s="27"/>
      <c r="AX1289" s="27"/>
      <c r="AY1289" s="27"/>
      <c r="AZ1289" s="27"/>
      <c r="BA1289" s="27"/>
      <c r="BB1289" s="27"/>
      <c r="BC1289" s="27"/>
      <c r="BD1289" s="8"/>
      <c r="BE1289" s="5"/>
      <c r="BM1289" s="20"/>
      <c r="BN1289" s="27"/>
      <c r="CB1289" s="27"/>
      <c r="CC1289" s="27"/>
      <c r="CD1289" s="27"/>
    </row>
    <row r="1290" spans="4:82">
      <c r="D1290" s="27"/>
      <c r="E1290" s="27"/>
      <c r="F1290" s="27"/>
      <c r="G1290" s="27"/>
      <c r="H1290" s="27"/>
      <c r="I1290" s="27"/>
      <c r="J1290" s="27"/>
      <c r="K1290" s="27"/>
      <c r="L1290" s="27"/>
      <c r="M1290" s="27"/>
      <c r="N1290" s="27"/>
      <c r="O1290" s="27"/>
      <c r="P1290" s="27"/>
      <c r="Q1290" s="27"/>
      <c r="R1290" s="27"/>
      <c r="S1290" s="27"/>
      <c r="T1290" s="27"/>
      <c r="U1290" s="27"/>
      <c r="V1290" s="27"/>
      <c r="W1290" s="27"/>
      <c r="X1290" s="27"/>
      <c r="Y1290" s="27"/>
      <c r="Z1290" s="27"/>
      <c r="AA1290" s="27"/>
      <c r="AB1290" s="27"/>
      <c r="AC1290" s="27"/>
      <c r="AD1290" s="27"/>
      <c r="AE1290" s="27"/>
      <c r="AF1290" s="27"/>
      <c r="AG1290" s="27"/>
      <c r="AH1290" s="27"/>
      <c r="AI1290" s="27"/>
      <c r="AJ1290" s="27"/>
      <c r="AK1290" s="27"/>
      <c r="AL1290" s="27"/>
      <c r="AM1290" s="27"/>
      <c r="AN1290" s="27"/>
      <c r="AO1290" s="27"/>
      <c r="AP1290" s="27"/>
      <c r="AQ1290" s="27"/>
      <c r="AR1290" s="27"/>
      <c r="AS1290" s="27"/>
      <c r="AT1290" s="27"/>
      <c r="AU1290" s="27"/>
      <c r="AV1290" s="27"/>
      <c r="AW1290" s="27"/>
      <c r="AX1290" s="27"/>
      <c r="AY1290" s="27"/>
      <c r="AZ1290" s="27"/>
      <c r="BA1290" s="27"/>
      <c r="BB1290" s="27"/>
      <c r="BC1290" s="27"/>
      <c r="BD1290" s="8"/>
      <c r="BE1290" s="5"/>
      <c r="BM1290" s="20"/>
      <c r="BN1290" s="27"/>
      <c r="CB1290" s="27"/>
      <c r="CC1290" s="27"/>
      <c r="CD1290" s="27"/>
    </row>
    <row r="1291" spans="4:82">
      <c r="D1291" s="27"/>
      <c r="E1291" s="27"/>
      <c r="F1291" s="27"/>
      <c r="G1291" s="27"/>
      <c r="H1291" s="27"/>
      <c r="I1291" s="27"/>
      <c r="J1291" s="27"/>
      <c r="K1291" s="27"/>
      <c r="L1291" s="27"/>
      <c r="M1291" s="27"/>
      <c r="N1291" s="27"/>
      <c r="O1291" s="27"/>
      <c r="P1291" s="27"/>
      <c r="Q1291" s="27"/>
      <c r="R1291" s="27"/>
      <c r="S1291" s="27"/>
      <c r="T1291" s="27"/>
      <c r="U1291" s="27"/>
      <c r="V1291" s="27"/>
      <c r="W1291" s="27"/>
      <c r="X1291" s="27"/>
      <c r="Y1291" s="27"/>
      <c r="Z1291" s="27"/>
      <c r="AA1291" s="27"/>
      <c r="AB1291" s="27"/>
      <c r="AC1291" s="27"/>
      <c r="AD1291" s="27"/>
      <c r="AE1291" s="27"/>
      <c r="AF1291" s="27"/>
      <c r="AG1291" s="27"/>
      <c r="AH1291" s="27"/>
      <c r="AI1291" s="27"/>
      <c r="AJ1291" s="27"/>
      <c r="AK1291" s="27"/>
      <c r="AL1291" s="27"/>
      <c r="AM1291" s="27"/>
      <c r="AN1291" s="27"/>
      <c r="AO1291" s="27"/>
      <c r="AP1291" s="27"/>
      <c r="AQ1291" s="27"/>
      <c r="AR1291" s="27"/>
      <c r="AS1291" s="27"/>
      <c r="AT1291" s="27"/>
      <c r="AU1291" s="27"/>
      <c r="AV1291" s="27"/>
      <c r="AW1291" s="27"/>
      <c r="AX1291" s="27"/>
      <c r="AY1291" s="27"/>
      <c r="AZ1291" s="27"/>
      <c r="BA1291" s="27"/>
      <c r="BB1291" s="27"/>
      <c r="BC1291" s="27"/>
      <c r="BD1291" s="8"/>
      <c r="BE1291" s="5"/>
      <c r="BM1291" s="20"/>
      <c r="BN1291" s="27"/>
      <c r="CB1291" s="27"/>
      <c r="CC1291" s="27"/>
      <c r="CD1291" s="27"/>
    </row>
    <row r="1292" spans="4:82">
      <c r="D1292" s="27"/>
      <c r="E1292" s="27"/>
      <c r="F1292" s="27"/>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c r="AE1292" s="27"/>
      <c r="AF1292" s="27"/>
      <c r="AG1292" s="27"/>
      <c r="AH1292" s="27"/>
      <c r="AI1292" s="27"/>
      <c r="AJ1292" s="27"/>
      <c r="AK1292" s="27"/>
      <c r="AL1292" s="27"/>
      <c r="AM1292" s="27"/>
      <c r="AN1292" s="27"/>
      <c r="AO1292" s="27"/>
      <c r="AP1292" s="27"/>
      <c r="AQ1292" s="27"/>
      <c r="AR1292" s="27"/>
      <c r="AS1292" s="27"/>
      <c r="AT1292" s="27"/>
      <c r="AU1292" s="27"/>
      <c r="AV1292" s="27"/>
      <c r="AW1292" s="27"/>
      <c r="AX1292" s="27"/>
      <c r="AY1292" s="27"/>
      <c r="AZ1292" s="27"/>
      <c r="BA1292" s="27"/>
      <c r="BB1292" s="27"/>
      <c r="BC1292" s="27"/>
      <c r="BD1292" s="8"/>
      <c r="BE1292" s="5"/>
      <c r="BM1292" s="20"/>
      <c r="BN1292" s="27"/>
      <c r="CB1292" s="27"/>
      <c r="CC1292" s="27"/>
      <c r="CD1292" s="27"/>
    </row>
    <row r="1293" spans="4:82">
      <c r="D1293" s="27"/>
      <c r="E1293" s="27"/>
      <c r="F1293" s="27"/>
      <c r="G1293" s="27"/>
      <c r="H1293" s="27"/>
      <c r="I1293" s="27"/>
      <c r="J1293" s="27"/>
      <c r="K1293" s="27"/>
      <c r="L1293" s="27"/>
      <c r="M1293" s="27"/>
      <c r="N1293" s="27"/>
      <c r="O1293" s="27"/>
      <c r="P1293" s="27"/>
      <c r="Q1293" s="27"/>
      <c r="R1293" s="27"/>
      <c r="S1293" s="27"/>
      <c r="T1293" s="27"/>
      <c r="U1293" s="27"/>
      <c r="V1293" s="27"/>
      <c r="W1293" s="27"/>
      <c r="X1293" s="27"/>
      <c r="Y1293" s="27"/>
      <c r="Z1293" s="27"/>
      <c r="AA1293" s="27"/>
      <c r="AB1293" s="27"/>
      <c r="AC1293" s="27"/>
      <c r="AD1293" s="27"/>
      <c r="AE1293" s="27"/>
      <c r="AF1293" s="27"/>
      <c r="AG1293" s="27"/>
      <c r="AH1293" s="27"/>
      <c r="AI1293" s="27"/>
      <c r="AJ1293" s="27"/>
      <c r="AK1293" s="27"/>
      <c r="AL1293" s="27"/>
      <c r="AM1293" s="27"/>
      <c r="AN1293" s="27"/>
      <c r="AO1293" s="27"/>
      <c r="AP1293" s="27"/>
      <c r="AQ1293" s="27"/>
      <c r="AR1293" s="27"/>
      <c r="AS1293" s="27"/>
      <c r="AT1293" s="27"/>
      <c r="AU1293" s="27"/>
      <c r="AV1293" s="27"/>
      <c r="AW1293" s="27"/>
      <c r="AX1293" s="27"/>
      <c r="AY1293" s="27"/>
      <c r="AZ1293" s="27"/>
      <c r="BA1293" s="27"/>
      <c r="BB1293" s="27"/>
      <c r="BC1293" s="27"/>
      <c r="BD1293" s="8"/>
      <c r="BE1293" s="5"/>
      <c r="BM1293" s="20"/>
      <c r="BN1293" s="27"/>
      <c r="CB1293" s="27"/>
      <c r="CC1293" s="27"/>
      <c r="CD1293" s="27"/>
    </row>
    <row r="1294" spans="4:82">
      <c r="D1294" s="27"/>
      <c r="E1294" s="27"/>
      <c r="F1294" s="27"/>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8"/>
      <c r="BE1294" s="5"/>
      <c r="BM1294" s="20"/>
      <c r="BN1294" s="27"/>
      <c r="CB1294" s="27"/>
      <c r="CC1294" s="27"/>
      <c r="CD1294" s="27"/>
    </row>
    <row r="1295" spans="4:82">
      <c r="D1295" s="27"/>
      <c r="E1295" s="27"/>
      <c r="F1295" s="27"/>
      <c r="G1295" s="27"/>
      <c r="H1295" s="27"/>
      <c r="I1295" s="27"/>
      <c r="J1295" s="27"/>
      <c r="K1295" s="27"/>
      <c r="L1295" s="27"/>
      <c r="M1295" s="27"/>
      <c r="N1295" s="27"/>
      <c r="O1295" s="27"/>
      <c r="P1295" s="27"/>
      <c r="Q1295" s="27"/>
      <c r="R1295" s="27"/>
      <c r="S1295" s="27"/>
      <c r="T1295" s="27"/>
      <c r="U1295" s="27"/>
      <c r="V1295" s="27"/>
      <c r="W1295" s="27"/>
      <c r="X1295" s="27"/>
      <c r="Y1295" s="27"/>
      <c r="Z1295" s="27"/>
      <c r="AA1295" s="27"/>
      <c r="AB1295" s="27"/>
      <c r="AC1295" s="27"/>
      <c r="AD1295" s="27"/>
      <c r="AE1295" s="27"/>
      <c r="AF1295" s="27"/>
      <c r="AG1295" s="27"/>
      <c r="AH1295" s="27"/>
      <c r="AI1295" s="27"/>
      <c r="AJ1295" s="27"/>
      <c r="AK1295" s="27"/>
      <c r="AL1295" s="27"/>
      <c r="AM1295" s="27"/>
      <c r="AN1295" s="27"/>
      <c r="AO1295" s="27"/>
      <c r="AP1295" s="27"/>
      <c r="AQ1295" s="27"/>
      <c r="AR1295" s="27"/>
      <c r="AS1295" s="27"/>
      <c r="AT1295" s="27"/>
      <c r="AU1295" s="27"/>
      <c r="AV1295" s="27"/>
      <c r="AW1295" s="27"/>
      <c r="AX1295" s="27"/>
      <c r="AY1295" s="27"/>
      <c r="AZ1295" s="27"/>
      <c r="BA1295" s="27"/>
      <c r="BB1295" s="27"/>
      <c r="BC1295" s="27"/>
      <c r="BD1295" s="8"/>
      <c r="BE1295" s="5"/>
      <c r="BM1295" s="20"/>
      <c r="BN1295" s="27"/>
      <c r="CB1295" s="27"/>
      <c r="CC1295" s="27"/>
      <c r="CD1295" s="27"/>
    </row>
    <row r="1296" spans="4:82">
      <c r="D1296" s="27"/>
      <c r="E1296" s="27"/>
      <c r="F1296" s="27"/>
      <c r="G1296" s="27"/>
      <c r="H1296" s="27"/>
      <c r="I1296" s="27"/>
      <c r="J1296" s="27"/>
      <c r="K1296" s="27"/>
      <c r="L1296" s="27"/>
      <c r="M1296" s="27"/>
      <c r="N1296" s="27"/>
      <c r="O1296" s="27"/>
      <c r="P1296" s="27"/>
      <c r="Q1296" s="27"/>
      <c r="R1296" s="27"/>
      <c r="S1296" s="27"/>
      <c r="T1296" s="27"/>
      <c r="U1296" s="27"/>
      <c r="V1296" s="27"/>
      <c r="W1296" s="27"/>
      <c r="X1296" s="27"/>
      <c r="Y1296" s="27"/>
      <c r="Z1296" s="27"/>
      <c r="AA1296" s="27"/>
      <c r="AB1296" s="27"/>
      <c r="AC1296" s="27"/>
      <c r="AD1296" s="27"/>
      <c r="AE1296" s="27"/>
      <c r="AF1296" s="27"/>
      <c r="AG1296" s="27"/>
      <c r="AH1296" s="27"/>
      <c r="AI1296" s="27"/>
      <c r="AJ1296" s="27"/>
      <c r="AK1296" s="27"/>
      <c r="AL1296" s="27"/>
      <c r="AM1296" s="27"/>
      <c r="AN1296" s="27"/>
      <c r="AO1296" s="27"/>
      <c r="AP1296" s="27"/>
      <c r="AQ1296" s="27"/>
      <c r="AR1296" s="27"/>
      <c r="AS1296" s="27"/>
      <c r="AT1296" s="27"/>
      <c r="AU1296" s="27"/>
      <c r="AV1296" s="27"/>
      <c r="AW1296" s="27"/>
      <c r="AX1296" s="27"/>
      <c r="AY1296" s="27"/>
      <c r="AZ1296" s="27"/>
      <c r="BA1296" s="27"/>
      <c r="BB1296" s="27"/>
      <c r="BC1296" s="27"/>
      <c r="BD1296" s="8"/>
      <c r="BE1296" s="5"/>
      <c r="BM1296" s="20"/>
      <c r="BN1296" s="27"/>
      <c r="CB1296" s="27"/>
      <c r="CC1296" s="27"/>
      <c r="CD1296" s="27"/>
    </row>
    <row r="1297" spans="4:82">
      <c r="D1297" s="27"/>
      <c r="E1297" s="27"/>
      <c r="F1297" s="27"/>
      <c r="G1297" s="27"/>
      <c r="H1297" s="27"/>
      <c r="I1297" s="27"/>
      <c r="J1297" s="27"/>
      <c r="K1297" s="27"/>
      <c r="L1297" s="27"/>
      <c r="M1297" s="27"/>
      <c r="N1297" s="27"/>
      <c r="O1297" s="27"/>
      <c r="P1297" s="27"/>
      <c r="Q1297" s="27"/>
      <c r="R1297" s="27"/>
      <c r="S1297" s="27"/>
      <c r="T1297" s="27"/>
      <c r="U1297" s="27"/>
      <c r="V1297" s="27"/>
      <c r="W1297" s="27"/>
      <c r="X1297" s="27"/>
      <c r="Y1297" s="27"/>
      <c r="Z1297" s="27"/>
      <c r="AA1297" s="27"/>
      <c r="AB1297" s="27"/>
      <c r="AC1297" s="27"/>
      <c r="AD1297" s="27"/>
      <c r="AE1297" s="27"/>
      <c r="AF1297" s="27"/>
      <c r="AG1297" s="27"/>
      <c r="AH1297" s="27"/>
      <c r="AI1297" s="27"/>
      <c r="AJ1297" s="27"/>
      <c r="AK1297" s="27"/>
      <c r="AL1297" s="27"/>
      <c r="AM1297" s="27"/>
      <c r="AN1297" s="27"/>
      <c r="AO1297" s="27"/>
      <c r="AP1297" s="27"/>
      <c r="AQ1297" s="27"/>
      <c r="AR1297" s="27"/>
      <c r="AS1297" s="27"/>
      <c r="AT1297" s="27"/>
      <c r="AU1297" s="27"/>
      <c r="AV1297" s="27"/>
      <c r="AW1297" s="27"/>
      <c r="AX1297" s="27"/>
      <c r="AY1297" s="27"/>
      <c r="AZ1297" s="27"/>
      <c r="BA1297" s="27"/>
      <c r="BB1297" s="27"/>
      <c r="BC1297" s="27"/>
      <c r="BD1297" s="8"/>
      <c r="BE1297" s="5"/>
      <c r="BM1297" s="20"/>
      <c r="BN1297" s="27"/>
      <c r="CB1297" s="27"/>
      <c r="CC1297" s="27"/>
      <c r="CD1297" s="27"/>
    </row>
    <row r="1298" spans="4:82">
      <c r="D1298" s="27"/>
      <c r="E1298" s="27"/>
      <c r="F1298" s="27"/>
      <c r="G1298" s="27"/>
      <c r="H1298" s="27"/>
      <c r="I1298" s="27"/>
      <c r="J1298" s="27"/>
      <c r="K1298" s="27"/>
      <c r="L1298" s="27"/>
      <c r="M1298" s="27"/>
      <c r="N1298" s="27"/>
      <c r="O1298" s="27"/>
      <c r="P1298" s="27"/>
      <c r="Q1298" s="27"/>
      <c r="R1298" s="27"/>
      <c r="S1298" s="27"/>
      <c r="T1298" s="27"/>
      <c r="U1298" s="27"/>
      <c r="V1298" s="27"/>
      <c r="W1298" s="27"/>
      <c r="X1298" s="27"/>
      <c r="Y1298" s="27"/>
      <c r="Z1298" s="27"/>
      <c r="AA1298" s="27"/>
      <c r="AB1298" s="27"/>
      <c r="AC1298" s="27"/>
      <c r="AD1298" s="27"/>
      <c r="AE1298" s="27"/>
      <c r="AF1298" s="27"/>
      <c r="AG1298" s="27"/>
      <c r="AH1298" s="27"/>
      <c r="AI1298" s="27"/>
      <c r="AJ1298" s="27"/>
      <c r="AK1298" s="27"/>
      <c r="AL1298" s="27"/>
      <c r="AM1298" s="27"/>
      <c r="AN1298" s="27"/>
      <c r="AO1298" s="27"/>
      <c r="AP1298" s="27"/>
      <c r="AQ1298" s="27"/>
      <c r="AR1298" s="27"/>
      <c r="AS1298" s="27"/>
      <c r="AT1298" s="27"/>
      <c r="AU1298" s="27"/>
      <c r="AV1298" s="27"/>
      <c r="AW1298" s="27"/>
      <c r="AX1298" s="27"/>
      <c r="AY1298" s="27"/>
      <c r="AZ1298" s="27"/>
      <c r="BA1298" s="27"/>
      <c r="BB1298" s="27"/>
      <c r="BC1298" s="27"/>
      <c r="BD1298" s="8"/>
      <c r="BE1298" s="5"/>
      <c r="BM1298" s="20"/>
      <c r="BN1298" s="27"/>
      <c r="CB1298" s="27"/>
      <c r="CC1298" s="27"/>
      <c r="CD1298" s="27"/>
    </row>
    <row r="1299" spans="4:82">
      <c r="D1299" s="27"/>
      <c r="E1299" s="27"/>
      <c r="F1299" s="27"/>
      <c r="G1299" s="27"/>
      <c r="H1299" s="27"/>
      <c r="I1299" s="27"/>
      <c r="J1299" s="27"/>
      <c r="K1299" s="27"/>
      <c r="L1299" s="27"/>
      <c r="M1299" s="27"/>
      <c r="N1299" s="27"/>
      <c r="O1299" s="27"/>
      <c r="P1299" s="27"/>
      <c r="Q1299" s="27"/>
      <c r="R1299" s="27"/>
      <c r="S1299" s="27"/>
      <c r="T1299" s="27"/>
      <c r="U1299" s="27"/>
      <c r="V1299" s="27"/>
      <c r="W1299" s="27"/>
      <c r="X1299" s="27"/>
      <c r="Y1299" s="27"/>
      <c r="Z1299" s="27"/>
      <c r="AA1299" s="27"/>
      <c r="AB1299" s="27"/>
      <c r="AC1299" s="27"/>
      <c r="AD1299" s="27"/>
      <c r="AE1299" s="27"/>
      <c r="AF1299" s="27"/>
      <c r="AG1299" s="27"/>
      <c r="AH1299" s="27"/>
      <c r="AI1299" s="27"/>
      <c r="AJ1299" s="27"/>
      <c r="AK1299" s="27"/>
      <c r="AL1299" s="27"/>
      <c r="AM1299" s="27"/>
      <c r="AN1299" s="27"/>
      <c r="AO1299" s="27"/>
      <c r="AP1299" s="27"/>
      <c r="AQ1299" s="27"/>
      <c r="AR1299" s="27"/>
      <c r="AS1299" s="27"/>
      <c r="AT1299" s="27"/>
      <c r="AU1299" s="27"/>
      <c r="AV1299" s="27"/>
      <c r="AW1299" s="27"/>
      <c r="AX1299" s="27"/>
      <c r="AY1299" s="27"/>
      <c r="AZ1299" s="27"/>
      <c r="BA1299" s="27"/>
      <c r="BB1299" s="27"/>
      <c r="BC1299" s="27"/>
      <c r="BD1299" s="8"/>
      <c r="BE1299" s="5"/>
      <c r="BM1299" s="20"/>
      <c r="BN1299" s="27"/>
      <c r="CB1299" s="27"/>
      <c r="CC1299" s="27"/>
      <c r="CD1299" s="27"/>
    </row>
    <row r="1300" spans="4:82">
      <c r="D1300" s="27"/>
      <c r="E1300" s="27"/>
      <c r="F1300" s="27"/>
      <c r="G1300" s="27"/>
      <c r="H1300" s="27"/>
      <c r="I1300" s="27"/>
      <c r="J1300" s="27"/>
      <c r="K1300" s="27"/>
      <c r="L1300" s="27"/>
      <c r="M1300" s="27"/>
      <c r="N1300" s="27"/>
      <c r="O1300" s="27"/>
      <c r="P1300" s="27"/>
      <c r="Q1300" s="27"/>
      <c r="R1300" s="27"/>
      <c r="S1300" s="27"/>
      <c r="T1300" s="27"/>
      <c r="U1300" s="27"/>
      <c r="V1300" s="27"/>
      <c r="W1300" s="27"/>
      <c r="X1300" s="27"/>
      <c r="Y1300" s="27"/>
      <c r="Z1300" s="27"/>
      <c r="AA1300" s="27"/>
      <c r="AB1300" s="27"/>
      <c r="AC1300" s="27"/>
      <c r="AD1300" s="27"/>
      <c r="AE1300" s="27"/>
      <c r="AF1300" s="27"/>
      <c r="AG1300" s="27"/>
      <c r="AH1300" s="27"/>
      <c r="AI1300" s="27"/>
      <c r="AJ1300" s="27"/>
      <c r="AK1300" s="27"/>
      <c r="AL1300" s="27"/>
      <c r="AM1300" s="27"/>
      <c r="AN1300" s="27"/>
      <c r="AO1300" s="27"/>
      <c r="AP1300" s="27"/>
      <c r="AQ1300" s="27"/>
      <c r="AR1300" s="27"/>
      <c r="AS1300" s="27"/>
      <c r="AT1300" s="27"/>
      <c r="AU1300" s="27"/>
      <c r="AV1300" s="27"/>
      <c r="AW1300" s="27"/>
      <c r="AX1300" s="27"/>
      <c r="AY1300" s="27"/>
      <c r="AZ1300" s="27"/>
      <c r="BA1300" s="27"/>
      <c r="BB1300" s="27"/>
      <c r="BC1300" s="27"/>
      <c r="BD1300" s="8"/>
      <c r="BE1300" s="5"/>
      <c r="BM1300" s="20"/>
      <c r="BN1300" s="27"/>
      <c r="CB1300" s="27"/>
      <c r="CC1300" s="27"/>
      <c r="CD1300" s="27"/>
    </row>
    <row r="1301" spans="4:82">
      <c r="D1301" s="27"/>
      <c r="E1301" s="27"/>
      <c r="F1301" s="27"/>
      <c r="G1301" s="27"/>
      <c r="H1301" s="27"/>
      <c r="I1301" s="27"/>
      <c r="J1301" s="27"/>
      <c r="K1301" s="27"/>
      <c r="L1301" s="27"/>
      <c r="M1301" s="27"/>
      <c r="N1301" s="27"/>
      <c r="O1301" s="27"/>
      <c r="P1301" s="27"/>
      <c r="Q1301" s="27"/>
      <c r="R1301" s="27"/>
      <c r="S1301" s="27"/>
      <c r="T1301" s="27"/>
      <c r="U1301" s="27"/>
      <c r="V1301" s="27"/>
      <c r="W1301" s="27"/>
      <c r="X1301" s="27"/>
      <c r="Y1301" s="27"/>
      <c r="Z1301" s="27"/>
      <c r="AA1301" s="27"/>
      <c r="AB1301" s="27"/>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7"/>
      <c r="AZ1301" s="27"/>
      <c r="BA1301" s="27"/>
      <c r="BB1301" s="27"/>
      <c r="BC1301" s="27"/>
      <c r="BD1301" s="8"/>
      <c r="BE1301" s="5"/>
      <c r="BM1301" s="20"/>
      <c r="BN1301" s="27"/>
      <c r="CB1301" s="27"/>
      <c r="CC1301" s="27"/>
      <c r="CD1301" s="27"/>
    </row>
    <row r="1302" spans="4:82">
      <c r="D1302" s="27"/>
      <c r="E1302" s="27"/>
      <c r="F1302" s="27"/>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8"/>
      <c r="BE1302" s="5"/>
      <c r="BM1302" s="20"/>
      <c r="BN1302" s="27"/>
      <c r="CB1302" s="27"/>
      <c r="CC1302" s="27"/>
      <c r="CD1302" s="27"/>
    </row>
    <row r="1303" spans="4:82">
      <c r="D1303" s="27"/>
      <c r="E1303" s="27"/>
      <c r="F1303" s="27"/>
      <c r="G1303" s="27"/>
      <c r="H1303" s="27"/>
      <c r="I1303" s="27"/>
      <c r="J1303" s="27"/>
      <c r="K1303" s="27"/>
      <c r="L1303" s="27"/>
      <c r="M1303" s="27"/>
      <c r="N1303" s="27"/>
      <c r="O1303" s="27"/>
      <c r="P1303" s="27"/>
      <c r="Q1303" s="27"/>
      <c r="R1303" s="27"/>
      <c r="S1303" s="27"/>
      <c r="T1303" s="27"/>
      <c r="U1303" s="27"/>
      <c r="V1303" s="27"/>
      <c r="W1303" s="27"/>
      <c r="X1303" s="27"/>
      <c r="Y1303" s="27"/>
      <c r="Z1303" s="27"/>
      <c r="AA1303" s="27"/>
      <c r="AB1303" s="27"/>
      <c r="AC1303" s="27"/>
      <c r="AD1303" s="27"/>
      <c r="AE1303" s="27"/>
      <c r="AF1303" s="27"/>
      <c r="AG1303" s="27"/>
      <c r="AH1303" s="27"/>
      <c r="AI1303" s="27"/>
      <c r="AJ1303" s="27"/>
      <c r="AK1303" s="27"/>
      <c r="AL1303" s="27"/>
      <c r="AM1303" s="27"/>
      <c r="AN1303" s="27"/>
      <c r="AO1303" s="27"/>
      <c r="AP1303" s="27"/>
      <c r="AQ1303" s="27"/>
      <c r="AR1303" s="27"/>
      <c r="AS1303" s="27"/>
      <c r="AT1303" s="27"/>
      <c r="AU1303" s="27"/>
      <c r="AV1303" s="27"/>
      <c r="AW1303" s="27"/>
      <c r="AX1303" s="27"/>
      <c r="AY1303" s="27"/>
      <c r="AZ1303" s="27"/>
      <c r="BA1303" s="27"/>
      <c r="BB1303" s="27"/>
      <c r="BC1303" s="27"/>
      <c r="BD1303" s="8"/>
      <c r="BE1303" s="5"/>
      <c r="BM1303" s="20"/>
      <c r="BN1303" s="27"/>
      <c r="CB1303" s="27"/>
      <c r="CC1303" s="27"/>
      <c r="CD1303" s="27"/>
    </row>
    <row r="1304" spans="4:82">
      <c r="D1304" s="27"/>
      <c r="E1304" s="27"/>
      <c r="F1304" s="27"/>
      <c r="G1304" s="27"/>
      <c r="H1304" s="27"/>
      <c r="I1304" s="27"/>
      <c r="J1304" s="27"/>
      <c r="K1304" s="27"/>
      <c r="L1304" s="27"/>
      <c r="M1304" s="27"/>
      <c r="N1304" s="27"/>
      <c r="O1304" s="27"/>
      <c r="P1304" s="27"/>
      <c r="Q1304" s="27"/>
      <c r="R1304" s="27"/>
      <c r="S1304" s="27"/>
      <c r="T1304" s="27"/>
      <c r="U1304" s="27"/>
      <c r="V1304" s="27"/>
      <c r="W1304" s="27"/>
      <c r="X1304" s="27"/>
      <c r="Y1304" s="27"/>
      <c r="Z1304" s="27"/>
      <c r="AA1304" s="27"/>
      <c r="AB1304" s="27"/>
      <c r="AC1304" s="27"/>
      <c r="AD1304" s="27"/>
      <c r="AE1304" s="27"/>
      <c r="AF1304" s="27"/>
      <c r="AG1304" s="27"/>
      <c r="AH1304" s="27"/>
      <c r="AI1304" s="27"/>
      <c r="AJ1304" s="27"/>
      <c r="AK1304" s="27"/>
      <c r="AL1304" s="27"/>
      <c r="AM1304" s="27"/>
      <c r="AN1304" s="27"/>
      <c r="AO1304" s="27"/>
      <c r="AP1304" s="27"/>
      <c r="AQ1304" s="27"/>
      <c r="AR1304" s="27"/>
      <c r="AS1304" s="27"/>
      <c r="AT1304" s="27"/>
      <c r="AU1304" s="27"/>
      <c r="AV1304" s="27"/>
      <c r="AW1304" s="27"/>
      <c r="AX1304" s="27"/>
      <c r="AY1304" s="27"/>
      <c r="AZ1304" s="27"/>
      <c r="BA1304" s="27"/>
      <c r="BB1304" s="27"/>
      <c r="BC1304" s="27"/>
      <c r="BD1304" s="8"/>
      <c r="BE1304" s="5"/>
      <c r="BM1304" s="20"/>
      <c r="BN1304" s="27"/>
      <c r="CB1304" s="27"/>
      <c r="CC1304" s="27"/>
      <c r="CD1304" s="27"/>
    </row>
    <row r="1305" spans="4:82">
      <c r="D1305" s="27"/>
      <c r="E1305" s="27"/>
      <c r="F1305" s="27"/>
      <c r="G1305" s="27"/>
      <c r="H1305" s="27"/>
      <c r="I1305" s="27"/>
      <c r="J1305" s="27"/>
      <c r="K1305" s="27"/>
      <c r="L1305" s="27"/>
      <c r="M1305" s="27"/>
      <c r="N1305" s="27"/>
      <c r="O1305" s="27"/>
      <c r="P1305" s="27"/>
      <c r="Q1305" s="27"/>
      <c r="R1305" s="27"/>
      <c r="S1305" s="27"/>
      <c r="T1305" s="27"/>
      <c r="U1305" s="27"/>
      <c r="V1305" s="27"/>
      <c r="W1305" s="27"/>
      <c r="X1305" s="27"/>
      <c r="Y1305" s="27"/>
      <c r="Z1305" s="27"/>
      <c r="AA1305" s="27"/>
      <c r="AB1305" s="27"/>
      <c r="AC1305" s="27"/>
      <c r="AD1305" s="27"/>
      <c r="AE1305" s="27"/>
      <c r="AF1305" s="27"/>
      <c r="AG1305" s="27"/>
      <c r="AH1305" s="27"/>
      <c r="AI1305" s="27"/>
      <c r="AJ1305" s="27"/>
      <c r="AK1305" s="27"/>
      <c r="AL1305" s="27"/>
      <c r="AM1305" s="27"/>
      <c r="AN1305" s="27"/>
      <c r="AO1305" s="27"/>
      <c r="AP1305" s="27"/>
      <c r="AQ1305" s="27"/>
      <c r="AR1305" s="27"/>
      <c r="AS1305" s="27"/>
      <c r="AT1305" s="27"/>
      <c r="AU1305" s="27"/>
      <c r="AV1305" s="27"/>
      <c r="AW1305" s="27"/>
      <c r="AX1305" s="27"/>
      <c r="AY1305" s="27"/>
      <c r="AZ1305" s="27"/>
      <c r="BA1305" s="27"/>
      <c r="BB1305" s="27"/>
      <c r="BC1305" s="27"/>
      <c r="BD1305" s="8"/>
      <c r="BE1305" s="5"/>
      <c r="BM1305" s="20"/>
      <c r="BN1305" s="27"/>
      <c r="CB1305" s="27"/>
      <c r="CC1305" s="27"/>
      <c r="CD1305" s="27"/>
    </row>
    <row r="1306" spans="4:82">
      <c r="D1306" s="27"/>
      <c r="E1306" s="27"/>
      <c r="F1306" s="27"/>
      <c r="G1306" s="27"/>
      <c r="H1306" s="27"/>
      <c r="I1306" s="27"/>
      <c r="J1306" s="27"/>
      <c r="K1306" s="27"/>
      <c r="L1306" s="27"/>
      <c r="M1306" s="27"/>
      <c r="N1306" s="27"/>
      <c r="O1306" s="27"/>
      <c r="P1306" s="27"/>
      <c r="Q1306" s="27"/>
      <c r="R1306" s="27"/>
      <c r="S1306" s="27"/>
      <c r="T1306" s="27"/>
      <c r="U1306" s="27"/>
      <c r="V1306" s="27"/>
      <c r="W1306" s="27"/>
      <c r="X1306" s="27"/>
      <c r="Y1306" s="27"/>
      <c r="Z1306" s="27"/>
      <c r="AA1306" s="27"/>
      <c r="AB1306" s="27"/>
      <c r="AC1306" s="27"/>
      <c r="AD1306" s="27"/>
      <c r="AE1306" s="27"/>
      <c r="AF1306" s="27"/>
      <c r="AG1306" s="27"/>
      <c r="AH1306" s="27"/>
      <c r="AI1306" s="27"/>
      <c r="AJ1306" s="27"/>
      <c r="AK1306" s="27"/>
      <c r="AL1306" s="27"/>
      <c r="AM1306" s="27"/>
      <c r="AN1306" s="27"/>
      <c r="AO1306" s="27"/>
      <c r="AP1306" s="27"/>
      <c r="AQ1306" s="27"/>
      <c r="AR1306" s="27"/>
      <c r="AS1306" s="27"/>
      <c r="AT1306" s="27"/>
      <c r="AU1306" s="27"/>
      <c r="AV1306" s="27"/>
      <c r="AW1306" s="27"/>
      <c r="AX1306" s="27"/>
      <c r="AY1306" s="27"/>
      <c r="AZ1306" s="27"/>
      <c r="BA1306" s="27"/>
      <c r="BB1306" s="27"/>
      <c r="BC1306" s="27"/>
      <c r="BD1306" s="8"/>
      <c r="BE1306" s="5"/>
      <c r="BM1306" s="20"/>
      <c r="BN1306" s="27"/>
      <c r="CB1306" s="27"/>
      <c r="CC1306" s="27"/>
      <c r="CD1306" s="27"/>
    </row>
    <row r="1307" spans="4:82">
      <c r="D1307" s="27"/>
      <c r="E1307" s="27"/>
      <c r="F1307" s="27"/>
      <c r="G1307" s="27"/>
      <c r="H1307" s="27"/>
      <c r="I1307" s="27"/>
      <c r="J1307" s="27"/>
      <c r="K1307" s="27"/>
      <c r="L1307" s="27"/>
      <c r="M1307" s="27"/>
      <c r="N1307" s="27"/>
      <c r="O1307" s="27"/>
      <c r="P1307" s="27"/>
      <c r="Q1307" s="27"/>
      <c r="R1307" s="27"/>
      <c r="S1307" s="27"/>
      <c r="T1307" s="27"/>
      <c r="U1307" s="27"/>
      <c r="V1307" s="27"/>
      <c r="W1307" s="27"/>
      <c r="X1307" s="27"/>
      <c r="Y1307" s="27"/>
      <c r="Z1307" s="27"/>
      <c r="AA1307" s="27"/>
      <c r="AB1307" s="27"/>
      <c r="AC1307" s="27"/>
      <c r="AD1307" s="27"/>
      <c r="AE1307" s="27"/>
      <c r="AF1307" s="27"/>
      <c r="AG1307" s="27"/>
      <c r="AH1307" s="27"/>
      <c r="AI1307" s="27"/>
      <c r="AJ1307" s="27"/>
      <c r="AK1307" s="27"/>
      <c r="AL1307" s="27"/>
      <c r="AM1307" s="27"/>
      <c r="AN1307" s="27"/>
      <c r="AO1307" s="27"/>
      <c r="AP1307" s="27"/>
      <c r="AQ1307" s="27"/>
      <c r="AR1307" s="27"/>
      <c r="AS1307" s="27"/>
      <c r="AT1307" s="27"/>
      <c r="AU1307" s="27"/>
      <c r="AV1307" s="27"/>
      <c r="AW1307" s="27"/>
      <c r="AX1307" s="27"/>
      <c r="AY1307" s="27"/>
      <c r="AZ1307" s="27"/>
      <c r="BA1307" s="27"/>
      <c r="BB1307" s="27"/>
      <c r="BC1307" s="27"/>
      <c r="BD1307" s="8"/>
      <c r="BE1307" s="5"/>
      <c r="BM1307" s="20"/>
      <c r="BN1307" s="27"/>
      <c r="CB1307" s="27"/>
      <c r="CC1307" s="27"/>
      <c r="CD1307" s="27"/>
    </row>
    <row r="1308" spans="4:82">
      <c r="D1308" s="27"/>
      <c r="E1308" s="27"/>
      <c r="F1308" s="27"/>
      <c r="G1308" s="27"/>
      <c r="H1308" s="27"/>
      <c r="I1308" s="27"/>
      <c r="J1308" s="27"/>
      <c r="K1308" s="27"/>
      <c r="L1308" s="27"/>
      <c r="M1308" s="27"/>
      <c r="N1308" s="27"/>
      <c r="O1308" s="27"/>
      <c r="P1308" s="27"/>
      <c r="Q1308" s="27"/>
      <c r="R1308" s="27"/>
      <c r="S1308" s="27"/>
      <c r="T1308" s="27"/>
      <c r="U1308" s="27"/>
      <c r="V1308" s="27"/>
      <c r="W1308" s="27"/>
      <c r="X1308" s="27"/>
      <c r="Y1308" s="27"/>
      <c r="Z1308" s="27"/>
      <c r="AA1308" s="27"/>
      <c r="AB1308" s="27"/>
      <c r="AC1308" s="27"/>
      <c r="AD1308" s="27"/>
      <c r="AE1308" s="27"/>
      <c r="AF1308" s="27"/>
      <c r="AG1308" s="27"/>
      <c r="AH1308" s="27"/>
      <c r="AI1308" s="27"/>
      <c r="AJ1308" s="27"/>
      <c r="AK1308" s="27"/>
      <c r="AL1308" s="27"/>
      <c r="AM1308" s="27"/>
      <c r="AN1308" s="27"/>
      <c r="AO1308" s="27"/>
      <c r="AP1308" s="27"/>
      <c r="AQ1308" s="27"/>
      <c r="AR1308" s="27"/>
      <c r="AS1308" s="27"/>
      <c r="AT1308" s="27"/>
      <c r="AU1308" s="27"/>
      <c r="AV1308" s="27"/>
      <c r="AW1308" s="27"/>
      <c r="AX1308" s="27"/>
      <c r="AY1308" s="27"/>
      <c r="AZ1308" s="27"/>
      <c r="BA1308" s="27"/>
      <c r="BB1308" s="27"/>
      <c r="BC1308" s="27"/>
      <c r="BD1308" s="8"/>
      <c r="BE1308" s="5"/>
      <c r="BM1308" s="20"/>
      <c r="BN1308" s="27"/>
      <c r="CB1308" s="27"/>
      <c r="CC1308" s="27"/>
      <c r="CD1308" s="27"/>
    </row>
    <row r="1309" spans="4:82">
      <c r="D1309" s="27"/>
      <c r="E1309" s="27"/>
      <c r="F1309" s="27"/>
      <c r="G1309" s="27"/>
      <c r="H1309" s="27"/>
      <c r="I1309" s="27"/>
      <c r="J1309" s="27"/>
      <c r="K1309" s="27"/>
      <c r="L1309" s="27"/>
      <c r="M1309" s="27"/>
      <c r="N1309" s="27"/>
      <c r="O1309" s="27"/>
      <c r="P1309" s="27"/>
      <c r="Q1309" s="27"/>
      <c r="R1309" s="27"/>
      <c r="S1309" s="27"/>
      <c r="T1309" s="27"/>
      <c r="U1309" s="27"/>
      <c r="V1309" s="27"/>
      <c r="W1309" s="27"/>
      <c r="X1309" s="27"/>
      <c r="Y1309" s="27"/>
      <c r="Z1309" s="27"/>
      <c r="AA1309" s="27"/>
      <c r="AB1309" s="27"/>
      <c r="AC1309" s="27"/>
      <c r="AD1309" s="27"/>
      <c r="AE1309" s="27"/>
      <c r="AF1309" s="27"/>
      <c r="AG1309" s="27"/>
      <c r="AH1309" s="27"/>
      <c r="AI1309" s="27"/>
      <c r="AJ1309" s="27"/>
      <c r="AK1309" s="27"/>
      <c r="AL1309" s="27"/>
      <c r="AM1309" s="27"/>
      <c r="AN1309" s="27"/>
      <c r="AO1309" s="27"/>
      <c r="AP1309" s="27"/>
      <c r="AQ1309" s="27"/>
      <c r="AR1309" s="27"/>
      <c r="AS1309" s="27"/>
      <c r="AT1309" s="27"/>
      <c r="AU1309" s="27"/>
      <c r="AV1309" s="27"/>
      <c r="AW1309" s="27"/>
      <c r="AX1309" s="27"/>
      <c r="AY1309" s="27"/>
      <c r="AZ1309" s="27"/>
      <c r="BA1309" s="27"/>
      <c r="BB1309" s="27"/>
      <c r="BC1309" s="27"/>
      <c r="BD1309" s="8"/>
      <c r="BE1309" s="5"/>
      <c r="BM1309" s="20"/>
      <c r="BN1309" s="27"/>
      <c r="CB1309" s="27"/>
      <c r="CC1309" s="27"/>
      <c r="CD1309" s="27"/>
    </row>
    <row r="1310" spans="4:82">
      <c r="D1310" s="27"/>
      <c r="E1310" s="27"/>
      <c r="F1310" s="27"/>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8"/>
      <c r="BE1310" s="5"/>
      <c r="BM1310" s="20"/>
      <c r="BN1310" s="27"/>
      <c r="CB1310" s="27"/>
      <c r="CC1310" s="27"/>
      <c r="CD1310" s="27"/>
    </row>
    <row r="1311" spans="4:82">
      <c r="D1311" s="27"/>
      <c r="E1311" s="27"/>
      <c r="F1311" s="27"/>
      <c r="G1311" s="27"/>
      <c r="H1311" s="27"/>
      <c r="I1311" s="27"/>
      <c r="J1311" s="27"/>
      <c r="K1311" s="27"/>
      <c r="L1311" s="27"/>
      <c r="M1311" s="27"/>
      <c r="N1311" s="27"/>
      <c r="O1311" s="27"/>
      <c r="P1311" s="27"/>
      <c r="Q1311" s="27"/>
      <c r="R1311" s="27"/>
      <c r="S1311" s="27"/>
      <c r="T1311" s="27"/>
      <c r="U1311" s="27"/>
      <c r="V1311" s="27"/>
      <c r="W1311" s="27"/>
      <c r="X1311" s="27"/>
      <c r="Y1311" s="27"/>
      <c r="Z1311" s="27"/>
      <c r="AA1311" s="27"/>
      <c r="AB1311" s="27"/>
      <c r="AC1311" s="27"/>
      <c r="AD1311" s="27"/>
      <c r="AE1311" s="27"/>
      <c r="AF1311" s="27"/>
      <c r="AG1311" s="27"/>
      <c r="AH1311" s="27"/>
      <c r="AI1311" s="27"/>
      <c r="AJ1311" s="27"/>
      <c r="AK1311" s="27"/>
      <c r="AL1311" s="27"/>
      <c r="AM1311" s="27"/>
      <c r="AN1311" s="27"/>
      <c r="AO1311" s="27"/>
      <c r="AP1311" s="27"/>
      <c r="AQ1311" s="27"/>
      <c r="AR1311" s="27"/>
      <c r="AS1311" s="27"/>
      <c r="AT1311" s="27"/>
      <c r="AU1311" s="27"/>
      <c r="AV1311" s="27"/>
      <c r="AW1311" s="27"/>
      <c r="AX1311" s="27"/>
      <c r="AY1311" s="27"/>
      <c r="AZ1311" s="27"/>
      <c r="BA1311" s="27"/>
      <c r="BB1311" s="27"/>
      <c r="BC1311" s="27"/>
      <c r="BD1311" s="8"/>
      <c r="BE1311" s="5"/>
      <c r="BM1311" s="20"/>
      <c r="BN1311" s="27"/>
      <c r="CB1311" s="27"/>
      <c r="CC1311" s="27"/>
      <c r="CD1311" s="27"/>
    </row>
    <row r="1312" spans="4:82">
      <c r="D1312" s="27"/>
      <c r="E1312" s="27"/>
      <c r="F1312" s="27"/>
      <c r="G1312" s="27"/>
      <c r="H1312" s="27"/>
      <c r="I1312" s="27"/>
      <c r="J1312" s="27"/>
      <c r="K1312" s="27"/>
      <c r="L1312" s="27"/>
      <c r="M1312" s="27"/>
      <c r="N1312" s="27"/>
      <c r="O1312" s="27"/>
      <c r="P1312" s="27"/>
      <c r="Q1312" s="27"/>
      <c r="R1312" s="27"/>
      <c r="S1312" s="27"/>
      <c r="T1312" s="27"/>
      <c r="U1312" s="27"/>
      <c r="V1312" s="27"/>
      <c r="W1312" s="27"/>
      <c r="X1312" s="27"/>
      <c r="Y1312" s="27"/>
      <c r="Z1312" s="27"/>
      <c r="AA1312" s="27"/>
      <c r="AB1312" s="27"/>
      <c r="AC1312" s="27"/>
      <c r="AD1312" s="27"/>
      <c r="AE1312" s="27"/>
      <c r="AF1312" s="27"/>
      <c r="AG1312" s="27"/>
      <c r="AH1312" s="27"/>
      <c r="AI1312" s="27"/>
      <c r="AJ1312" s="27"/>
      <c r="AK1312" s="27"/>
      <c r="AL1312" s="27"/>
      <c r="AM1312" s="27"/>
      <c r="AN1312" s="27"/>
      <c r="AO1312" s="27"/>
      <c r="AP1312" s="27"/>
      <c r="AQ1312" s="27"/>
      <c r="AR1312" s="27"/>
      <c r="AS1312" s="27"/>
      <c r="AT1312" s="27"/>
      <c r="AU1312" s="27"/>
      <c r="AV1312" s="27"/>
      <c r="AW1312" s="27"/>
      <c r="AX1312" s="27"/>
      <c r="AY1312" s="27"/>
      <c r="AZ1312" s="27"/>
      <c r="BA1312" s="27"/>
      <c r="BB1312" s="27"/>
      <c r="BC1312" s="27"/>
      <c r="BD1312" s="8"/>
      <c r="BE1312" s="5"/>
      <c r="BM1312" s="20"/>
      <c r="BN1312" s="27"/>
      <c r="CB1312" s="27"/>
      <c r="CC1312" s="27"/>
      <c r="CD1312" s="27"/>
    </row>
    <row r="1313" spans="4:82">
      <c r="D1313" s="27"/>
      <c r="E1313" s="27"/>
      <c r="F1313" s="27"/>
      <c r="G1313" s="27"/>
      <c r="H1313" s="27"/>
      <c r="I1313" s="27"/>
      <c r="J1313" s="27"/>
      <c r="K1313" s="27"/>
      <c r="L1313" s="27"/>
      <c r="M1313" s="27"/>
      <c r="N1313" s="27"/>
      <c r="O1313" s="27"/>
      <c r="P1313" s="27"/>
      <c r="Q1313" s="27"/>
      <c r="R1313" s="27"/>
      <c r="S1313" s="27"/>
      <c r="T1313" s="27"/>
      <c r="U1313" s="27"/>
      <c r="V1313" s="27"/>
      <c r="W1313" s="27"/>
      <c r="X1313" s="27"/>
      <c r="Y1313" s="27"/>
      <c r="Z1313" s="27"/>
      <c r="AA1313" s="27"/>
      <c r="AB1313" s="27"/>
      <c r="AC1313" s="27"/>
      <c r="AD1313" s="27"/>
      <c r="AE1313" s="27"/>
      <c r="AF1313" s="27"/>
      <c r="AG1313" s="27"/>
      <c r="AH1313" s="27"/>
      <c r="AI1313" s="27"/>
      <c r="AJ1313" s="27"/>
      <c r="AK1313" s="27"/>
      <c r="AL1313" s="27"/>
      <c r="AM1313" s="27"/>
      <c r="AN1313" s="27"/>
      <c r="AO1313" s="27"/>
      <c r="AP1313" s="27"/>
      <c r="AQ1313" s="27"/>
      <c r="AR1313" s="27"/>
      <c r="AS1313" s="27"/>
      <c r="AT1313" s="27"/>
      <c r="AU1313" s="27"/>
      <c r="AV1313" s="27"/>
      <c r="AW1313" s="27"/>
      <c r="AX1313" s="27"/>
      <c r="AY1313" s="27"/>
      <c r="AZ1313" s="27"/>
      <c r="BA1313" s="27"/>
      <c r="BB1313" s="27"/>
      <c r="BC1313" s="27"/>
      <c r="BD1313" s="8"/>
      <c r="BE1313" s="5"/>
      <c r="BM1313" s="20"/>
      <c r="BN1313" s="27"/>
      <c r="CB1313" s="27"/>
      <c r="CC1313" s="27"/>
      <c r="CD1313" s="27"/>
    </row>
    <row r="1314" spans="4:82">
      <c r="D1314" s="27"/>
      <c r="E1314" s="27"/>
      <c r="F1314" s="27"/>
      <c r="G1314" s="27"/>
      <c r="H1314" s="27"/>
      <c r="I1314" s="27"/>
      <c r="J1314" s="27"/>
      <c r="K1314" s="27"/>
      <c r="L1314" s="27"/>
      <c r="M1314" s="27"/>
      <c r="N1314" s="27"/>
      <c r="O1314" s="27"/>
      <c r="P1314" s="27"/>
      <c r="Q1314" s="27"/>
      <c r="R1314" s="27"/>
      <c r="S1314" s="27"/>
      <c r="T1314" s="27"/>
      <c r="U1314" s="27"/>
      <c r="V1314" s="27"/>
      <c r="W1314" s="27"/>
      <c r="X1314" s="27"/>
      <c r="Y1314" s="27"/>
      <c r="Z1314" s="27"/>
      <c r="AA1314" s="27"/>
      <c r="AB1314" s="27"/>
      <c r="AC1314" s="27"/>
      <c r="AD1314" s="27"/>
      <c r="AE1314" s="27"/>
      <c r="AF1314" s="27"/>
      <c r="AG1314" s="27"/>
      <c r="AH1314" s="27"/>
      <c r="AI1314" s="27"/>
      <c r="AJ1314" s="27"/>
      <c r="AK1314" s="27"/>
      <c r="AL1314" s="27"/>
      <c r="AM1314" s="27"/>
      <c r="AN1314" s="27"/>
      <c r="AO1314" s="27"/>
      <c r="AP1314" s="27"/>
      <c r="AQ1314" s="27"/>
      <c r="AR1314" s="27"/>
      <c r="AS1314" s="27"/>
      <c r="AT1314" s="27"/>
      <c r="AU1314" s="27"/>
      <c r="AV1314" s="27"/>
      <c r="AW1314" s="27"/>
      <c r="AX1314" s="27"/>
      <c r="AY1314" s="27"/>
      <c r="AZ1314" s="27"/>
      <c r="BA1314" s="27"/>
      <c r="BB1314" s="27"/>
      <c r="BC1314" s="27"/>
      <c r="BD1314" s="8"/>
      <c r="BE1314" s="5"/>
      <c r="BM1314" s="20"/>
      <c r="BN1314" s="27"/>
      <c r="CB1314" s="27"/>
      <c r="CC1314" s="27"/>
      <c r="CD1314" s="27"/>
    </row>
    <row r="1315" spans="4:82">
      <c r="D1315" s="27"/>
      <c r="E1315" s="27"/>
      <c r="F1315" s="27"/>
      <c r="G1315" s="27"/>
      <c r="H1315" s="27"/>
      <c r="I1315" s="27"/>
      <c r="J1315" s="27"/>
      <c r="K1315" s="27"/>
      <c r="L1315" s="27"/>
      <c r="M1315" s="27"/>
      <c r="N1315" s="27"/>
      <c r="O1315" s="27"/>
      <c r="P1315" s="27"/>
      <c r="Q1315" s="27"/>
      <c r="R1315" s="27"/>
      <c r="S1315" s="27"/>
      <c r="T1315" s="27"/>
      <c r="U1315" s="27"/>
      <c r="V1315" s="27"/>
      <c r="W1315" s="27"/>
      <c r="X1315" s="27"/>
      <c r="Y1315" s="27"/>
      <c r="Z1315" s="27"/>
      <c r="AA1315" s="27"/>
      <c r="AB1315" s="27"/>
      <c r="AC1315" s="27"/>
      <c r="AD1315" s="27"/>
      <c r="AE1315" s="27"/>
      <c r="AF1315" s="27"/>
      <c r="AG1315" s="27"/>
      <c r="AH1315" s="27"/>
      <c r="AI1315" s="27"/>
      <c r="AJ1315" s="27"/>
      <c r="AK1315" s="27"/>
      <c r="AL1315" s="27"/>
      <c r="AM1315" s="27"/>
      <c r="AN1315" s="27"/>
      <c r="AO1315" s="27"/>
      <c r="AP1315" s="27"/>
      <c r="AQ1315" s="27"/>
      <c r="AR1315" s="27"/>
      <c r="AS1315" s="27"/>
      <c r="AT1315" s="27"/>
      <c r="AU1315" s="27"/>
      <c r="AV1315" s="27"/>
      <c r="AW1315" s="27"/>
      <c r="AX1315" s="27"/>
      <c r="AY1315" s="27"/>
      <c r="AZ1315" s="27"/>
      <c r="BA1315" s="27"/>
      <c r="BB1315" s="27"/>
      <c r="BC1315" s="27"/>
      <c r="BD1315" s="8"/>
      <c r="BE1315" s="5"/>
      <c r="BM1315" s="20"/>
      <c r="BN1315" s="27"/>
      <c r="CB1315" s="27"/>
      <c r="CC1315" s="27"/>
      <c r="CD1315" s="27"/>
    </row>
    <row r="1316" spans="4:82">
      <c r="D1316" s="27"/>
      <c r="E1316" s="27"/>
      <c r="F1316" s="27"/>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s="27"/>
      <c r="AF1316" s="27"/>
      <c r="AG1316" s="27"/>
      <c r="AH1316" s="27"/>
      <c r="AI1316" s="27"/>
      <c r="AJ1316" s="27"/>
      <c r="AK1316" s="27"/>
      <c r="AL1316" s="27"/>
      <c r="AM1316" s="27"/>
      <c r="AN1316" s="27"/>
      <c r="AO1316" s="27"/>
      <c r="AP1316" s="27"/>
      <c r="AQ1316" s="27"/>
      <c r="AR1316" s="27"/>
      <c r="AS1316" s="27"/>
      <c r="AT1316" s="27"/>
      <c r="AU1316" s="27"/>
      <c r="AV1316" s="27"/>
      <c r="AW1316" s="27"/>
      <c r="AX1316" s="27"/>
      <c r="AY1316" s="27"/>
      <c r="AZ1316" s="27"/>
      <c r="BA1316" s="27"/>
      <c r="BB1316" s="27"/>
      <c r="BC1316" s="27"/>
      <c r="BD1316" s="8"/>
      <c r="BE1316" s="5"/>
      <c r="BM1316" s="20"/>
      <c r="BN1316" s="27"/>
      <c r="CB1316" s="27"/>
      <c r="CC1316" s="27"/>
      <c r="CD1316" s="27"/>
    </row>
    <row r="1317" spans="4:82">
      <c r="D1317" s="27"/>
      <c r="E1317" s="27"/>
      <c r="F1317" s="27"/>
      <c r="G1317" s="27"/>
      <c r="H1317" s="27"/>
      <c r="I1317" s="27"/>
      <c r="J1317" s="27"/>
      <c r="K1317" s="27"/>
      <c r="L1317" s="27"/>
      <c r="M1317" s="27"/>
      <c r="N1317" s="27"/>
      <c r="O1317" s="27"/>
      <c r="P1317" s="27"/>
      <c r="Q1317" s="27"/>
      <c r="R1317" s="27"/>
      <c r="S1317" s="27"/>
      <c r="T1317" s="27"/>
      <c r="U1317" s="27"/>
      <c r="V1317" s="27"/>
      <c r="W1317" s="27"/>
      <c r="X1317" s="27"/>
      <c r="Y1317" s="27"/>
      <c r="Z1317" s="27"/>
      <c r="AA1317" s="27"/>
      <c r="AB1317" s="27"/>
      <c r="AC1317" s="27"/>
      <c r="AD1317" s="27"/>
      <c r="AE1317" s="27"/>
      <c r="AF1317" s="27"/>
      <c r="AG1317" s="27"/>
      <c r="AH1317" s="27"/>
      <c r="AI1317" s="27"/>
      <c r="AJ1317" s="27"/>
      <c r="AK1317" s="27"/>
      <c r="AL1317" s="27"/>
      <c r="AM1317" s="27"/>
      <c r="AN1317" s="27"/>
      <c r="AO1317" s="27"/>
      <c r="AP1317" s="27"/>
      <c r="AQ1317" s="27"/>
      <c r="AR1317" s="27"/>
      <c r="AS1317" s="27"/>
      <c r="AT1317" s="27"/>
      <c r="AU1317" s="27"/>
      <c r="AV1317" s="27"/>
      <c r="AW1317" s="27"/>
      <c r="AX1317" s="27"/>
      <c r="AY1317" s="27"/>
      <c r="AZ1317" s="27"/>
      <c r="BA1317" s="27"/>
      <c r="BB1317" s="27"/>
      <c r="BC1317" s="27"/>
      <c r="BD1317" s="8"/>
      <c r="BE1317" s="5"/>
      <c r="BM1317" s="20"/>
      <c r="BN1317" s="27"/>
      <c r="CB1317" s="27"/>
      <c r="CC1317" s="27"/>
      <c r="CD1317" s="27"/>
    </row>
    <row r="1318" spans="4:82">
      <c r="D1318" s="27"/>
      <c r="E1318" s="27"/>
      <c r="F1318" s="27"/>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8"/>
      <c r="BE1318" s="5"/>
      <c r="BM1318" s="20"/>
      <c r="BN1318" s="27"/>
      <c r="CB1318" s="27"/>
      <c r="CC1318" s="27"/>
      <c r="CD1318" s="27"/>
    </row>
    <row r="1319" spans="4:82">
      <c r="D1319" s="27"/>
      <c r="E1319" s="27"/>
      <c r="F1319" s="27"/>
      <c r="G1319" s="27"/>
      <c r="H1319" s="27"/>
      <c r="I1319" s="27"/>
      <c r="J1319" s="27"/>
      <c r="K1319" s="27"/>
      <c r="L1319" s="27"/>
      <c r="M1319" s="27"/>
      <c r="N1319" s="27"/>
      <c r="O1319" s="27"/>
      <c r="P1319" s="27"/>
      <c r="Q1319" s="27"/>
      <c r="R1319" s="27"/>
      <c r="S1319" s="27"/>
      <c r="T1319" s="27"/>
      <c r="U1319" s="27"/>
      <c r="V1319" s="27"/>
      <c r="W1319" s="27"/>
      <c r="X1319" s="27"/>
      <c r="Y1319" s="27"/>
      <c r="Z1319" s="27"/>
      <c r="AA1319" s="27"/>
      <c r="AB1319" s="27"/>
      <c r="AC1319" s="27"/>
      <c r="AD1319" s="27"/>
      <c r="AE1319" s="27"/>
      <c r="AF1319" s="27"/>
      <c r="AG1319" s="27"/>
      <c r="AH1319" s="27"/>
      <c r="AI1319" s="27"/>
      <c r="AJ1319" s="27"/>
      <c r="AK1319" s="27"/>
      <c r="AL1319" s="27"/>
      <c r="AM1319" s="27"/>
      <c r="AN1319" s="27"/>
      <c r="AO1319" s="27"/>
      <c r="AP1319" s="27"/>
      <c r="AQ1319" s="27"/>
      <c r="AR1319" s="27"/>
      <c r="AS1319" s="27"/>
      <c r="AT1319" s="27"/>
      <c r="AU1319" s="27"/>
      <c r="AV1319" s="27"/>
      <c r="AW1319" s="27"/>
      <c r="AX1319" s="27"/>
      <c r="AY1319" s="27"/>
      <c r="AZ1319" s="27"/>
      <c r="BA1319" s="27"/>
      <c r="BB1319" s="27"/>
      <c r="BC1319" s="27"/>
      <c r="BD1319" s="8"/>
      <c r="BE1319" s="5"/>
      <c r="BM1319" s="20"/>
      <c r="BN1319" s="27"/>
      <c r="CB1319" s="27"/>
      <c r="CC1319" s="27"/>
      <c r="CD1319" s="27"/>
    </row>
    <row r="1320" spans="4:82">
      <c r="D1320" s="27"/>
      <c r="E1320" s="27"/>
      <c r="F1320" s="27"/>
      <c r="G1320" s="27"/>
      <c r="H1320" s="27"/>
      <c r="I1320" s="27"/>
      <c r="J1320" s="27"/>
      <c r="K1320" s="27"/>
      <c r="L1320" s="27"/>
      <c r="M1320" s="27"/>
      <c r="N1320" s="27"/>
      <c r="O1320" s="27"/>
      <c r="P1320" s="27"/>
      <c r="Q1320" s="27"/>
      <c r="R1320" s="27"/>
      <c r="S1320" s="27"/>
      <c r="T1320" s="27"/>
      <c r="U1320" s="27"/>
      <c r="V1320" s="27"/>
      <c r="W1320" s="27"/>
      <c r="X1320" s="27"/>
      <c r="Y1320" s="27"/>
      <c r="Z1320" s="27"/>
      <c r="AA1320" s="27"/>
      <c r="AB1320" s="27"/>
      <c r="AC1320" s="27"/>
      <c r="AD1320" s="27"/>
      <c r="AE1320" s="27"/>
      <c r="AF1320" s="27"/>
      <c r="AG1320" s="27"/>
      <c r="AH1320" s="27"/>
      <c r="AI1320" s="27"/>
      <c r="AJ1320" s="27"/>
      <c r="AK1320" s="27"/>
      <c r="AL1320" s="27"/>
      <c r="AM1320" s="27"/>
      <c r="AN1320" s="27"/>
      <c r="AO1320" s="27"/>
      <c r="AP1320" s="27"/>
      <c r="AQ1320" s="27"/>
      <c r="AR1320" s="27"/>
      <c r="AS1320" s="27"/>
      <c r="AT1320" s="27"/>
      <c r="AU1320" s="27"/>
      <c r="AV1320" s="27"/>
      <c r="AW1320" s="27"/>
      <c r="AX1320" s="27"/>
      <c r="AY1320" s="27"/>
      <c r="AZ1320" s="27"/>
      <c r="BA1320" s="27"/>
      <c r="BB1320" s="27"/>
      <c r="BC1320" s="27"/>
      <c r="BD1320" s="8"/>
      <c r="BE1320" s="5"/>
      <c r="BM1320" s="20"/>
      <c r="BN1320" s="27"/>
      <c r="CB1320" s="27"/>
      <c r="CC1320" s="27"/>
      <c r="CD1320" s="27"/>
    </row>
    <row r="1321" spans="4:82">
      <c r="D1321" s="27"/>
      <c r="E1321" s="27"/>
      <c r="F1321" s="27"/>
      <c r="G1321" s="27"/>
      <c r="H1321" s="27"/>
      <c r="I1321" s="27"/>
      <c r="J1321" s="27"/>
      <c r="K1321" s="27"/>
      <c r="L1321" s="27"/>
      <c r="M1321" s="27"/>
      <c r="N1321" s="27"/>
      <c r="O1321" s="27"/>
      <c r="P1321" s="27"/>
      <c r="Q1321" s="27"/>
      <c r="R1321" s="27"/>
      <c r="S1321" s="27"/>
      <c r="T1321" s="27"/>
      <c r="U1321" s="27"/>
      <c r="V1321" s="27"/>
      <c r="W1321" s="27"/>
      <c r="X1321" s="27"/>
      <c r="Y1321" s="27"/>
      <c r="Z1321" s="27"/>
      <c r="AA1321" s="27"/>
      <c r="AB1321" s="27"/>
      <c r="AC1321" s="27"/>
      <c r="AD1321" s="27"/>
      <c r="AE1321" s="27"/>
      <c r="AF1321" s="27"/>
      <c r="AG1321" s="27"/>
      <c r="AH1321" s="27"/>
      <c r="AI1321" s="27"/>
      <c r="AJ1321" s="27"/>
      <c r="AK1321" s="27"/>
      <c r="AL1321" s="27"/>
      <c r="AM1321" s="27"/>
      <c r="AN1321" s="27"/>
      <c r="AO1321" s="27"/>
      <c r="AP1321" s="27"/>
      <c r="AQ1321" s="27"/>
      <c r="AR1321" s="27"/>
      <c r="AS1321" s="27"/>
      <c r="AT1321" s="27"/>
      <c r="AU1321" s="27"/>
      <c r="AV1321" s="27"/>
      <c r="AW1321" s="27"/>
      <c r="AX1321" s="27"/>
      <c r="AY1321" s="27"/>
      <c r="AZ1321" s="27"/>
      <c r="BA1321" s="27"/>
      <c r="BB1321" s="27"/>
      <c r="BC1321" s="27"/>
      <c r="BD1321" s="8"/>
      <c r="BE1321" s="5"/>
      <c r="BM1321" s="20"/>
      <c r="BN1321" s="27"/>
      <c r="CB1321" s="27"/>
      <c r="CC1321" s="27"/>
      <c r="CD1321" s="27"/>
    </row>
    <row r="1322" spans="4:82">
      <c r="D1322" s="27"/>
      <c r="E1322" s="27"/>
      <c r="F1322" s="27"/>
      <c r="G1322" s="27"/>
      <c r="H1322" s="27"/>
      <c r="I1322" s="27"/>
      <c r="J1322" s="27"/>
      <c r="K1322" s="27"/>
      <c r="L1322" s="27"/>
      <c r="M1322" s="27"/>
      <c r="N1322" s="27"/>
      <c r="O1322" s="27"/>
      <c r="P1322" s="27"/>
      <c r="Q1322" s="27"/>
      <c r="R1322" s="27"/>
      <c r="S1322" s="27"/>
      <c r="T1322" s="27"/>
      <c r="U1322" s="27"/>
      <c r="V1322" s="27"/>
      <c r="W1322" s="27"/>
      <c r="X1322" s="27"/>
      <c r="Y1322" s="27"/>
      <c r="Z1322" s="27"/>
      <c r="AA1322" s="27"/>
      <c r="AB1322" s="27"/>
      <c r="AC1322" s="27"/>
      <c r="AD1322" s="27"/>
      <c r="AE1322" s="27"/>
      <c r="AF1322" s="27"/>
      <c r="AG1322" s="27"/>
      <c r="AH1322" s="27"/>
      <c r="AI1322" s="27"/>
      <c r="AJ1322" s="27"/>
      <c r="AK1322" s="27"/>
      <c r="AL1322" s="27"/>
      <c r="AM1322" s="27"/>
      <c r="AN1322" s="27"/>
      <c r="AO1322" s="27"/>
      <c r="AP1322" s="27"/>
      <c r="AQ1322" s="27"/>
      <c r="AR1322" s="27"/>
      <c r="AS1322" s="27"/>
      <c r="AT1322" s="27"/>
      <c r="AU1322" s="27"/>
      <c r="AV1322" s="27"/>
      <c r="AW1322" s="27"/>
      <c r="AX1322" s="27"/>
      <c r="AY1322" s="27"/>
      <c r="AZ1322" s="27"/>
      <c r="BA1322" s="27"/>
      <c r="BB1322" s="27"/>
      <c r="BC1322" s="27"/>
      <c r="BD1322" s="8"/>
      <c r="BE1322" s="5"/>
      <c r="BM1322" s="20"/>
      <c r="BN1322" s="27"/>
      <c r="CB1322" s="27"/>
      <c r="CC1322" s="27"/>
      <c r="CD1322" s="27"/>
    </row>
    <row r="1323" spans="4:82">
      <c r="D1323" s="27"/>
      <c r="E1323" s="27"/>
      <c r="F1323" s="27"/>
      <c r="G1323" s="27"/>
      <c r="H1323" s="27"/>
      <c r="I1323" s="27"/>
      <c r="J1323" s="27"/>
      <c r="K1323" s="27"/>
      <c r="L1323" s="27"/>
      <c r="M1323" s="27"/>
      <c r="N1323" s="27"/>
      <c r="O1323" s="27"/>
      <c r="P1323" s="27"/>
      <c r="Q1323" s="27"/>
      <c r="R1323" s="27"/>
      <c r="S1323" s="27"/>
      <c r="T1323" s="27"/>
      <c r="U1323" s="27"/>
      <c r="V1323" s="27"/>
      <c r="W1323" s="27"/>
      <c r="X1323" s="27"/>
      <c r="Y1323" s="27"/>
      <c r="Z1323" s="27"/>
      <c r="AA1323" s="27"/>
      <c r="AB1323" s="27"/>
      <c r="AC1323" s="27"/>
      <c r="AD1323" s="27"/>
      <c r="AE1323" s="27"/>
      <c r="AF1323" s="27"/>
      <c r="AG1323" s="27"/>
      <c r="AH1323" s="27"/>
      <c r="AI1323" s="27"/>
      <c r="AJ1323" s="27"/>
      <c r="AK1323" s="27"/>
      <c r="AL1323" s="27"/>
      <c r="AM1323" s="27"/>
      <c r="AN1323" s="27"/>
      <c r="AO1323" s="27"/>
      <c r="AP1323" s="27"/>
      <c r="AQ1323" s="27"/>
      <c r="AR1323" s="27"/>
      <c r="AS1323" s="27"/>
      <c r="AT1323" s="27"/>
      <c r="AU1323" s="27"/>
      <c r="AV1323" s="27"/>
      <c r="AW1323" s="27"/>
      <c r="AX1323" s="27"/>
      <c r="AY1323" s="27"/>
      <c r="AZ1323" s="27"/>
      <c r="BA1323" s="27"/>
      <c r="BB1323" s="27"/>
      <c r="BC1323" s="27"/>
      <c r="BD1323" s="8"/>
      <c r="BE1323" s="5"/>
      <c r="BM1323" s="20"/>
      <c r="BN1323" s="27"/>
      <c r="CB1323" s="27"/>
      <c r="CC1323" s="27"/>
      <c r="CD1323" s="27"/>
    </row>
    <row r="1324" spans="4:82">
      <c r="D1324" s="27"/>
      <c r="E1324" s="27"/>
      <c r="F1324" s="27"/>
      <c r="G1324" s="27"/>
      <c r="H1324" s="27"/>
      <c r="I1324" s="27"/>
      <c r="J1324" s="27"/>
      <c r="K1324" s="27"/>
      <c r="L1324" s="27"/>
      <c r="M1324" s="27"/>
      <c r="N1324" s="27"/>
      <c r="O1324" s="27"/>
      <c r="P1324" s="27"/>
      <c r="Q1324" s="27"/>
      <c r="R1324" s="27"/>
      <c r="S1324" s="27"/>
      <c r="T1324" s="27"/>
      <c r="U1324" s="27"/>
      <c r="V1324" s="27"/>
      <c r="W1324" s="27"/>
      <c r="X1324" s="27"/>
      <c r="Y1324" s="27"/>
      <c r="Z1324" s="27"/>
      <c r="AA1324" s="27"/>
      <c r="AB1324" s="27"/>
      <c r="AC1324" s="27"/>
      <c r="AD1324" s="27"/>
      <c r="AE1324" s="27"/>
      <c r="AF1324" s="27"/>
      <c r="AG1324" s="27"/>
      <c r="AH1324" s="27"/>
      <c r="AI1324" s="27"/>
      <c r="AJ1324" s="27"/>
      <c r="AK1324" s="27"/>
      <c r="AL1324" s="27"/>
      <c r="AM1324" s="27"/>
      <c r="AN1324" s="27"/>
      <c r="AO1324" s="27"/>
      <c r="AP1324" s="27"/>
      <c r="AQ1324" s="27"/>
      <c r="AR1324" s="27"/>
      <c r="AS1324" s="27"/>
      <c r="AT1324" s="27"/>
      <c r="AU1324" s="27"/>
      <c r="AV1324" s="27"/>
      <c r="AW1324" s="27"/>
      <c r="AX1324" s="27"/>
      <c r="AY1324" s="27"/>
      <c r="AZ1324" s="27"/>
      <c r="BA1324" s="27"/>
      <c r="BB1324" s="27"/>
      <c r="BC1324" s="27"/>
      <c r="BD1324" s="8"/>
      <c r="BE1324" s="5"/>
      <c r="BM1324" s="20"/>
      <c r="BN1324" s="27"/>
      <c r="CB1324" s="27"/>
      <c r="CC1324" s="27"/>
      <c r="CD1324" s="27"/>
    </row>
    <row r="1325" spans="4:82">
      <c r="D1325" s="27"/>
      <c r="E1325" s="27"/>
      <c r="F1325" s="27"/>
      <c r="G1325" s="27"/>
      <c r="H1325" s="27"/>
      <c r="I1325" s="27"/>
      <c r="J1325" s="27"/>
      <c r="K1325" s="27"/>
      <c r="L1325" s="27"/>
      <c r="M1325" s="27"/>
      <c r="N1325" s="27"/>
      <c r="O1325" s="27"/>
      <c r="P1325" s="27"/>
      <c r="Q1325" s="27"/>
      <c r="R1325" s="27"/>
      <c r="S1325" s="27"/>
      <c r="T1325" s="27"/>
      <c r="U1325" s="27"/>
      <c r="V1325" s="27"/>
      <c r="W1325" s="27"/>
      <c r="X1325" s="27"/>
      <c r="Y1325" s="27"/>
      <c r="Z1325" s="27"/>
      <c r="AA1325" s="27"/>
      <c r="AB1325" s="27"/>
      <c r="AC1325" s="27"/>
      <c r="AD1325" s="27"/>
      <c r="AE1325" s="27"/>
      <c r="AF1325" s="27"/>
      <c r="AG1325" s="27"/>
      <c r="AH1325" s="27"/>
      <c r="AI1325" s="27"/>
      <c r="AJ1325" s="27"/>
      <c r="AK1325" s="27"/>
      <c r="AL1325" s="27"/>
      <c r="AM1325" s="27"/>
      <c r="AN1325" s="27"/>
      <c r="AO1325" s="27"/>
      <c r="AP1325" s="27"/>
      <c r="AQ1325" s="27"/>
      <c r="AR1325" s="27"/>
      <c r="AS1325" s="27"/>
      <c r="AT1325" s="27"/>
      <c r="AU1325" s="27"/>
      <c r="AV1325" s="27"/>
      <c r="AW1325" s="27"/>
      <c r="AX1325" s="27"/>
      <c r="AY1325" s="27"/>
      <c r="AZ1325" s="27"/>
      <c r="BA1325" s="27"/>
      <c r="BB1325" s="27"/>
      <c r="BC1325" s="27"/>
      <c r="BD1325" s="8"/>
      <c r="BE1325" s="5"/>
      <c r="BM1325" s="20"/>
      <c r="BN1325" s="27"/>
      <c r="CB1325" s="27"/>
      <c r="CC1325" s="27"/>
      <c r="CD1325" s="27"/>
    </row>
    <row r="1326" spans="4:82">
      <c r="D1326" s="27"/>
      <c r="E1326" s="27"/>
      <c r="F1326" s="27"/>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8"/>
      <c r="BE1326" s="5"/>
      <c r="BM1326" s="20"/>
      <c r="BN1326" s="27"/>
      <c r="CB1326" s="27"/>
      <c r="CC1326" s="27"/>
      <c r="CD1326" s="27"/>
    </row>
    <row r="1327" spans="4:82">
      <c r="D1327" s="27"/>
      <c r="E1327" s="27"/>
      <c r="F1327" s="27"/>
      <c r="G1327" s="27"/>
      <c r="H1327" s="27"/>
      <c r="I1327" s="27"/>
      <c r="J1327" s="27"/>
      <c r="K1327" s="27"/>
      <c r="L1327" s="27"/>
      <c r="M1327" s="27"/>
      <c r="N1327" s="27"/>
      <c r="O1327" s="27"/>
      <c r="P1327" s="27"/>
      <c r="Q1327" s="27"/>
      <c r="R1327" s="27"/>
      <c r="S1327" s="27"/>
      <c r="T1327" s="27"/>
      <c r="U1327" s="27"/>
      <c r="V1327" s="27"/>
      <c r="W1327" s="27"/>
      <c r="X1327" s="27"/>
      <c r="Y1327" s="27"/>
      <c r="Z1327" s="27"/>
      <c r="AA1327" s="27"/>
      <c r="AB1327" s="27"/>
      <c r="AC1327" s="27"/>
      <c r="AD1327" s="27"/>
      <c r="AE1327" s="27"/>
      <c r="AF1327" s="27"/>
      <c r="AG1327" s="27"/>
      <c r="AH1327" s="27"/>
      <c r="AI1327" s="27"/>
      <c r="AJ1327" s="27"/>
      <c r="AK1327" s="27"/>
      <c r="AL1327" s="27"/>
      <c r="AM1327" s="27"/>
      <c r="AN1327" s="27"/>
      <c r="AO1327" s="27"/>
      <c r="AP1327" s="27"/>
      <c r="AQ1327" s="27"/>
      <c r="AR1327" s="27"/>
      <c r="AS1327" s="27"/>
      <c r="AT1327" s="27"/>
      <c r="AU1327" s="27"/>
      <c r="AV1327" s="27"/>
      <c r="AW1327" s="27"/>
      <c r="AX1327" s="27"/>
      <c r="AY1327" s="27"/>
      <c r="AZ1327" s="27"/>
      <c r="BA1327" s="27"/>
      <c r="BB1327" s="27"/>
      <c r="BC1327" s="27"/>
      <c r="BD1327" s="8"/>
      <c r="BE1327" s="5"/>
      <c r="BM1327" s="20"/>
      <c r="BN1327" s="27"/>
      <c r="CB1327" s="27"/>
      <c r="CC1327" s="27"/>
      <c r="CD1327" s="27"/>
    </row>
    <row r="1328" spans="4:82">
      <c r="D1328" s="27"/>
      <c r="E1328" s="27"/>
      <c r="F1328" s="27"/>
      <c r="G1328" s="27"/>
      <c r="H1328" s="27"/>
      <c r="I1328" s="27"/>
      <c r="J1328" s="27"/>
      <c r="K1328" s="27"/>
      <c r="L1328" s="27"/>
      <c r="M1328" s="27"/>
      <c r="N1328" s="27"/>
      <c r="O1328" s="27"/>
      <c r="P1328" s="27"/>
      <c r="Q1328" s="27"/>
      <c r="R1328" s="27"/>
      <c r="S1328" s="27"/>
      <c r="T1328" s="27"/>
      <c r="U1328" s="27"/>
      <c r="V1328" s="27"/>
      <c r="W1328" s="27"/>
      <c r="X1328" s="27"/>
      <c r="Y1328" s="27"/>
      <c r="Z1328" s="27"/>
      <c r="AA1328" s="27"/>
      <c r="AB1328" s="27"/>
      <c r="AC1328" s="27"/>
      <c r="AD1328" s="27"/>
      <c r="AE1328" s="27"/>
      <c r="AF1328" s="27"/>
      <c r="AG1328" s="27"/>
      <c r="AH1328" s="27"/>
      <c r="AI1328" s="27"/>
      <c r="AJ1328" s="27"/>
      <c r="AK1328" s="27"/>
      <c r="AL1328" s="27"/>
      <c r="AM1328" s="27"/>
      <c r="AN1328" s="27"/>
      <c r="AO1328" s="27"/>
      <c r="AP1328" s="27"/>
      <c r="AQ1328" s="27"/>
      <c r="AR1328" s="27"/>
      <c r="AS1328" s="27"/>
      <c r="AT1328" s="27"/>
      <c r="AU1328" s="27"/>
      <c r="AV1328" s="27"/>
      <c r="AW1328" s="27"/>
      <c r="AX1328" s="27"/>
      <c r="AY1328" s="27"/>
      <c r="AZ1328" s="27"/>
      <c r="BA1328" s="27"/>
      <c r="BB1328" s="27"/>
      <c r="BC1328" s="27"/>
      <c r="BD1328" s="8"/>
      <c r="BE1328" s="5"/>
      <c r="BM1328" s="20"/>
      <c r="BN1328" s="27"/>
      <c r="CB1328" s="27"/>
      <c r="CC1328" s="27"/>
      <c r="CD1328" s="27"/>
    </row>
    <row r="1329" spans="4:82">
      <c r="D1329" s="27"/>
      <c r="E1329" s="27"/>
      <c r="F1329" s="27"/>
      <c r="G1329" s="27"/>
      <c r="H1329" s="27"/>
      <c r="I1329" s="27"/>
      <c r="J1329" s="27"/>
      <c r="K1329" s="27"/>
      <c r="L1329" s="27"/>
      <c r="M1329" s="27"/>
      <c r="N1329" s="27"/>
      <c r="O1329" s="27"/>
      <c r="P1329" s="27"/>
      <c r="Q1329" s="27"/>
      <c r="R1329" s="27"/>
      <c r="S1329" s="27"/>
      <c r="T1329" s="27"/>
      <c r="U1329" s="27"/>
      <c r="V1329" s="27"/>
      <c r="W1329" s="27"/>
      <c r="X1329" s="27"/>
      <c r="Y1329" s="27"/>
      <c r="Z1329" s="27"/>
      <c r="AA1329" s="27"/>
      <c r="AB1329" s="27"/>
      <c r="AC1329" s="27"/>
      <c r="AD1329" s="27"/>
      <c r="AE1329" s="27"/>
      <c r="AF1329" s="27"/>
      <c r="AG1329" s="27"/>
      <c r="AH1329" s="27"/>
      <c r="AI1329" s="27"/>
      <c r="AJ1329" s="27"/>
      <c r="AK1329" s="27"/>
      <c r="AL1329" s="27"/>
      <c r="AM1329" s="27"/>
      <c r="AN1329" s="27"/>
      <c r="AO1329" s="27"/>
      <c r="AP1329" s="27"/>
      <c r="AQ1329" s="27"/>
      <c r="AR1329" s="27"/>
      <c r="AS1329" s="27"/>
      <c r="AT1329" s="27"/>
      <c r="AU1329" s="27"/>
      <c r="AV1329" s="27"/>
      <c r="AW1329" s="27"/>
      <c r="AX1329" s="27"/>
      <c r="AY1329" s="27"/>
      <c r="AZ1329" s="27"/>
      <c r="BA1329" s="27"/>
      <c r="BB1329" s="27"/>
      <c r="BC1329" s="27"/>
      <c r="BD1329" s="8"/>
      <c r="BE1329" s="5"/>
      <c r="BM1329" s="20"/>
      <c r="BN1329" s="27"/>
      <c r="CB1329" s="27"/>
      <c r="CC1329" s="27"/>
      <c r="CD1329" s="27"/>
    </row>
    <row r="1330" spans="4:82">
      <c r="D1330" s="27"/>
      <c r="E1330" s="27"/>
      <c r="F1330" s="27"/>
      <c r="G1330" s="27"/>
      <c r="H1330" s="27"/>
      <c r="I1330" s="27"/>
      <c r="J1330" s="27"/>
      <c r="K1330" s="27"/>
      <c r="L1330" s="27"/>
      <c r="M1330" s="27"/>
      <c r="N1330" s="27"/>
      <c r="O1330" s="27"/>
      <c r="P1330" s="27"/>
      <c r="Q1330" s="27"/>
      <c r="R1330" s="27"/>
      <c r="S1330" s="27"/>
      <c r="T1330" s="27"/>
      <c r="U1330" s="27"/>
      <c r="V1330" s="27"/>
      <c r="W1330" s="27"/>
      <c r="X1330" s="27"/>
      <c r="Y1330" s="27"/>
      <c r="Z1330" s="27"/>
      <c r="AA1330" s="27"/>
      <c r="AB1330" s="27"/>
      <c r="AC1330" s="27"/>
      <c r="AD1330" s="27"/>
      <c r="AE1330" s="27"/>
      <c r="AF1330" s="27"/>
      <c r="AG1330" s="27"/>
      <c r="AH1330" s="27"/>
      <c r="AI1330" s="27"/>
      <c r="AJ1330" s="27"/>
      <c r="AK1330" s="27"/>
      <c r="AL1330" s="27"/>
      <c r="AM1330" s="27"/>
      <c r="AN1330" s="27"/>
      <c r="AO1330" s="27"/>
      <c r="AP1330" s="27"/>
      <c r="AQ1330" s="27"/>
      <c r="AR1330" s="27"/>
      <c r="AS1330" s="27"/>
      <c r="AT1330" s="27"/>
      <c r="AU1330" s="27"/>
      <c r="AV1330" s="27"/>
      <c r="AW1330" s="27"/>
      <c r="AX1330" s="27"/>
      <c r="AY1330" s="27"/>
      <c r="AZ1330" s="27"/>
      <c r="BA1330" s="27"/>
      <c r="BB1330" s="27"/>
      <c r="BC1330" s="27"/>
      <c r="BD1330" s="8"/>
      <c r="BE1330" s="5"/>
      <c r="BM1330" s="20"/>
      <c r="BN1330" s="27"/>
      <c r="CB1330" s="27"/>
      <c r="CC1330" s="27"/>
      <c r="CD1330" s="27"/>
    </row>
    <row r="1331" spans="4:82">
      <c r="D1331" s="27"/>
      <c r="E1331" s="27"/>
      <c r="F1331" s="27"/>
      <c r="G1331" s="27"/>
      <c r="H1331" s="27"/>
      <c r="I1331" s="27"/>
      <c r="J1331" s="27"/>
      <c r="K1331" s="27"/>
      <c r="L1331" s="27"/>
      <c r="M1331" s="27"/>
      <c r="N1331" s="27"/>
      <c r="O1331" s="27"/>
      <c r="P1331" s="27"/>
      <c r="Q1331" s="27"/>
      <c r="R1331" s="27"/>
      <c r="S1331" s="27"/>
      <c r="T1331" s="27"/>
      <c r="U1331" s="27"/>
      <c r="V1331" s="27"/>
      <c r="W1331" s="27"/>
      <c r="X1331" s="27"/>
      <c r="Y1331" s="27"/>
      <c r="Z1331" s="27"/>
      <c r="AA1331" s="27"/>
      <c r="AB1331" s="27"/>
      <c r="AC1331" s="27"/>
      <c r="AD1331" s="27"/>
      <c r="AE1331" s="27"/>
      <c r="AF1331" s="27"/>
      <c r="AG1331" s="27"/>
      <c r="AH1331" s="27"/>
      <c r="AI1331" s="27"/>
      <c r="AJ1331" s="27"/>
      <c r="AK1331" s="27"/>
      <c r="AL1331" s="27"/>
      <c r="AM1331" s="27"/>
      <c r="AN1331" s="27"/>
      <c r="AO1331" s="27"/>
      <c r="AP1331" s="27"/>
      <c r="AQ1331" s="27"/>
      <c r="AR1331" s="27"/>
      <c r="AS1331" s="27"/>
      <c r="AT1331" s="27"/>
      <c r="AU1331" s="27"/>
      <c r="AV1331" s="27"/>
      <c r="AW1331" s="27"/>
      <c r="AX1331" s="27"/>
      <c r="AY1331" s="27"/>
      <c r="AZ1331" s="27"/>
      <c r="BA1331" s="27"/>
      <c r="BB1331" s="27"/>
      <c r="BC1331" s="27"/>
      <c r="BD1331" s="8"/>
      <c r="BE1331" s="5"/>
      <c r="BM1331" s="20"/>
      <c r="BN1331" s="27"/>
      <c r="CB1331" s="27"/>
      <c r="CC1331" s="27"/>
      <c r="CD1331" s="27"/>
    </row>
    <row r="1332" spans="4:82">
      <c r="D1332" s="27"/>
      <c r="E1332" s="27"/>
      <c r="F1332" s="27"/>
      <c r="G1332" s="27"/>
      <c r="H1332" s="27"/>
      <c r="I1332" s="27"/>
      <c r="J1332" s="27"/>
      <c r="K1332" s="27"/>
      <c r="L1332" s="27"/>
      <c r="M1332" s="27"/>
      <c r="N1332" s="27"/>
      <c r="O1332" s="27"/>
      <c r="P1332" s="27"/>
      <c r="Q1332" s="27"/>
      <c r="R1332" s="27"/>
      <c r="S1332" s="27"/>
      <c r="T1332" s="27"/>
      <c r="U1332" s="27"/>
      <c r="V1332" s="27"/>
      <c r="W1332" s="27"/>
      <c r="X1332" s="27"/>
      <c r="Y1332" s="27"/>
      <c r="Z1332" s="27"/>
      <c r="AA1332" s="27"/>
      <c r="AB1332" s="27"/>
      <c r="AC1332" s="27"/>
      <c r="AD1332" s="27"/>
      <c r="AE1332" s="27"/>
      <c r="AF1332" s="27"/>
      <c r="AG1332" s="27"/>
      <c r="AH1332" s="27"/>
      <c r="AI1332" s="27"/>
      <c r="AJ1332" s="27"/>
      <c r="AK1332" s="27"/>
      <c r="AL1332" s="27"/>
      <c r="AM1332" s="27"/>
      <c r="AN1332" s="27"/>
      <c r="AO1332" s="27"/>
      <c r="AP1332" s="27"/>
      <c r="AQ1332" s="27"/>
      <c r="AR1332" s="27"/>
      <c r="AS1332" s="27"/>
      <c r="AT1332" s="27"/>
      <c r="AU1332" s="27"/>
      <c r="AV1332" s="27"/>
      <c r="AW1332" s="27"/>
      <c r="AX1332" s="27"/>
      <c r="AY1332" s="27"/>
      <c r="AZ1332" s="27"/>
      <c r="BA1332" s="27"/>
      <c r="BB1332" s="27"/>
      <c r="BC1332" s="27"/>
      <c r="BD1332" s="8"/>
      <c r="BE1332" s="5"/>
      <c r="BM1332" s="20"/>
      <c r="BN1332" s="27"/>
      <c r="CB1332" s="27"/>
      <c r="CC1332" s="27"/>
      <c r="CD1332" s="27"/>
    </row>
    <row r="1333" spans="4:82">
      <c r="D1333" s="27"/>
      <c r="E1333" s="27"/>
      <c r="F1333" s="27"/>
      <c r="G1333" s="27"/>
      <c r="H1333" s="27"/>
      <c r="I1333" s="27"/>
      <c r="J1333" s="27"/>
      <c r="K1333" s="27"/>
      <c r="L1333" s="27"/>
      <c r="M1333" s="27"/>
      <c r="N1333" s="27"/>
      <c r="O1333" s="27"/>
      <c r="P1333" s="27"/>
      <c r="Q1333" s="27"/>
      <c r="R1333" s="27"/>
      <c r="S1333" s="27"/>
      <c r="T1333" s="27"/>
      <c r="U1333" s="27"/>
      <c r="V1333" s="27"/>
      <c r="W1333" s="27"/>
      <c r="X1333" s="27"/>
      <c r="Y1333" s="27"/>
      <c r="Z1333" s="27"/>
      <c r="AA1333" s="27"/>
      <c r="AB1333" s="27"/>
      <c r="AC1333" s="27"/>
      <c r="AD1333" s="27"/>
      <c r="AE1333" s="27"/>
      <c r="AF1333" s="27"/>
      <c r="AG1333" s="27"/>
      <c r="AH1333" s="27"/>
      <c r="AI1333" s="27"/>
      <c r="AJ1333" s="27"/>
      <c r="AK1333" s="27"/>
      <c r="AL1333" s="27"/>
      <c r="AM1333" s="27"/>
      <c r="AN1333" s="27"/>
      <c r="AO1333" s="27"/>
      <c r="AP1333" s="27"/>
      <c r="AQ1333" s="27"/>
      <c r="AR1333" s="27"/>
      <c r="AS1333" s="27"/>
      <c r="AT1333" s="27"/>
      <c r="AU1333" s="27"/>
      <c r="AV1333" s="27"/>
      <c r="AW1333" s="27"/>
      <c r="AX1333" s="27"/>
      <c r="AY1333" s="27"/>
      <c r="AZ1333" s="27"/>
      <c r="BA1333" s="27"/>
      <c r="BB1333" s="27"/>
      <c r="BC1333" s="27"/>
      <c r="BD1333" s="8"/>
      <c r="BE1333" s="5"/>
      <c r="BM1333" s="20"/>
      <c r="BN1333" s="27"/>
      <c r="CB1333" s="27"/>
      <c r="CC1333" s="27"/>
      <c r="CD1333" s="27"/>
    </row>
    <row r="1334" spans="4:82">
      <c r="D1334" s="27"/>
      <c r="E1334" s="27"/>
      <c r="F1334" s="27"/>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8"/>
      <c r="BE1334" s="5"/>
      <c r="BM1334" s="20"/>
      <c r="BN1334" s="27"/>
      <c r="CB1334" s="27"/>
      <c r="CC1334" s="27"/>
      <c r="CD1334" s="27"/>
    </row>
    <row r="1335" spans="4:82">
      <c r="D1335" s="27"/>
      <c r="E1335" s="27"/>
      <c r="F1335" s="27"/>
      <c r="G1335" s="27"/>
      <c r="H1335" s="27"/>
      <c r="I1335" s="27"/>
      <c r="J1335" s="27"/>
      <c r="K1335" s="27"/>
      <c r="L1335" s="27"/>
      <c r="M1335" s="27"/>
      <c r="N1335" s="27"/>
      <c r="O1335" s="27"/>
      <c r="P1335" s="27"/>
      <c r="Q1335" s="27"/>
      <c r="R1335" s="27"/>
      <c r="S1335" s="27"/>
      <c r="T1335" s="27"/>
      <c r="U1335" s="27"/>
      <c r="V1335" s="27"/>
      <c r="W1335" s="27"/>
      <c r="X1335" s="27"/>
      <c r="Y1335" s="27"/>
      <c r="Z1335" s="27"/>
      <c r="AA1335" s="27"/>
      <c r="AB1335" s="27"/>
      <c r="AC1335" s="27"/>
      <c r="AD1335" s="27"/>
      <c r="AE1335" s="27"/>
      <c r="AF1335" s="27"/>
      <c r="AG1335" s="27"/>
      <c r="AH1335" s="27"/>
      <c r="AI1335" s="27"/>
      <c r="AJ1335" s="27"/>
      <c r="AK1335" s="27"/>
      <c r="AL1335" s="27"/>
      <c r="AM1335" s="27"/>
      <c r="AN1335" s="27"/>
      <c r="AO1335" s="27"/>
      <c r="AP1335" s="27"/>
      <c r="AQ1335" s="27"/>
      <c r="AR1335" s="27"/>
      <c r="AS1335" s="27"/>
      <c r="AT1335" s="27"/>
      <c r="AU1335" s="27"/>
      <c r="AV1335" s="27"/>
      <c r="AW1335" s="27"/>
      <c r="AX1335" s="27"/>
      <c r="AY1335" s="27"/>
      <c r="AZ1335" s="27"/>
      <c r="BA1335" s="27"/>
      <c r="BB1335" s="27"/>
      <c r="BC1335" s="27"/>
      <c r="BD1335" s="8"/>
      <c r="BE1335" s="5"/>
      <c r="BM1335" s="20"/>
      <c r="BN1335" s="27"/>
      <c r="CB1335" s="27"/>
      <c r="CC1335" s="27"/>
      <c r="CD1335" s="27"/>
    </row>
    <row r="1336" spans="4:82">
      <c r="D1336" s="27"/>
      <c r="E1336" s="27"/>
      <c r="F1336" s="27"/>
      <c r="G1336" s="27"/>
      <c r="H1336" s="27"/>
      <c r="I1336" s="27"/>
      <c r="J1336" s="27"/>
      <c r="K1336" s="27"/>
      <c r="L1336" s="27"/>
      <c r="M1336" s="27"/>
      <c r="N1336" s="27"/>
      <c r="O1336" s="27"/>
      <c r="P1336" s="27"/>
      <c r="Q1336" s="27"/>
      <c r="R1336" s="27"/>
      <c r="S1336" s="27"/>
      <c r="T1336" s="27"/>
      <c r="U1336" s="27"/>
      <c r="V1336" s="27"/>
      <c r="W1336" s="27"/>
      <c r="X1336" s="27"/>
      <c r="Y1336" s="27"/>
      <c r="Z1336" s="27"/>
      <c r="AA1336" s="27"/>
      <c r="AB1336" s="27"/>
      <c r="AC1336" s="27"/>
      <c r="AD1336" s="27"/>
      <c r="AE1336" s="27"/>
      <c r="AF1336" s="27"/>
      <c r="AG1336" s="27"/>
      <c r="AH1336" s="27"/>
      <c r="AI1336" s="27"/>
      <c r="AJ1336" s="27"/>
      <c r="AK1336" s="27"/>
      <c r="AL1336" s="27"/>
      <c r="AM1336" s="27"/>
      <c r="AN1336" s="27"/>
      <c r="AO1336" s="27"/>
      <c r="AP1336" s="27"/>
      <c r="AQ1336" s="27"/>
      <c r="AR1336" s="27"/>
      <c r="AS1336" s="27"/>
      <c r="AT1336" s="27"/>
      <c r="AU1336" s="27"/>
      <c r="AV1336" s="27"/>
      <c r="AW1336" s="27"/>
      <c r="AX1336" s="27"/>
      <c r="AY1336" s="27"/>
      <c r="AZ1336" s="27"/>
      <c r="BA1336" s="27"/>
      <c r="BB1336" s="27"/>
      <c r="BC1336" s="27"/>
      <c r="BD1336" s="8"/>
      <c r="BE1336" s="5"/>
      <c r="BM1336" s="20"/>
      <c r="BN1336" s="27"/>
      <c r="CB1336" s="27"/>
      <c r="CC1336" s="27"/>
      <c r="CD1336" s="27"/>
    </row>
    <row r="1337" spans="4:82">
      <c r="D1337" s="27"/>
      <c r="E1337" s="27"/>
      <c r="F1337" s="27"/>
      <c r="G1337" s="27"/>
      <c r="H1337" s="27"/>
      <c r="I1337" s="27"/>
      <c r="J1337" s="27"/>
      <c r="K1337" s="27"/>
      <c r="L1337" s="27"/>
      <c r="M1337" s="27"/>
      <c r="N1337" s="27"/>
      <c r="O1337" s="27"/>
      <c r="P1337" s="27"/>
      <c r="Q1337" s="27"/>
      <c r="R1337" s="27"/>
      <c r="S1337" s="27"/>
      <c r="T1337" s="27"/>
      <c r="U1337" s="27"/>
      <c r="V1337" s="27"/>
      <c r="W1337" s="27"/>
      <c r="X1337" s="27"/>
      <c r="Y1337" s="27"/>
      <c r="Z1337" s="27"/>
      <c r="AA1337" s="27"/>
      <c r="AB1337" s="27"/>
      <c r="AC1337" s="27"/>
      <c r="AD1337" s="27"/>
      <c r="AE1337" s="27"/>
      <c r="AF1337" s="27"/>
      <c r="AG1337" s="27"/>
      <c r="AH1337" s="27"/>
      <c r="AI1337" s="27"/>
      <c r="AJ1337" s="27"/>
      <c r="AK1337" s="27"/>
      <c r="AL1337" s="27"/>
      <c r="AM1337" s="27"/>
      <c r="AN1337" s="27"/>
      <c r="AO1337" s="27"/>
      <c r="AP1337" s="27"/>
      <c r="AQ1337" s="27"/>
      <c r="AR1337" s="27"/>
      <c r="AS1337" s="27"/>
      <c r="AT1337" s="27"/>
      <c r="AU1337" s="27"/>
      <c r="AV1337" s="27"/>
      <c r="AW1337" s="27"/>
      <c r="AX1337" s="27"/>
      <c r="AY1337" s="27"/>
      <c r="AZ1337" s="27"/>
      <c r="BA1337" s="27"/>
      <c r="BB1337" s="27"/>
      <c r="BC1337" s="27"/>
      <c r="BD1337" s="8"/>
      <c r="BE1337" s="5"/>
      <c r="BM1337" s="20"/>
      <c r="BN1337" s="27"/>
      <c r="CB1337" s="27"/>
      <c r="CC1337" s="27"/>
      <c r="CD1337" s="27"/>
    </row>
    <row r="1338" spans="4:82">
      <c r="D1338" s="27"/>
      <c r="E1338" s="27"/>
      <c r="F1338" s="27"/>
      <c r="G1338" s="27"/>
      <c r="H1338" s="27"/>
      <c r="I1338" s="27"/>
      <c r="J1338" s="27"/>
      <c r="K1338" s="27"/>
      <c r="L1338" s="27"/>
      <c r="M1338" s="27"/>
      <c r="N1338" s="27"/>
      <c r="O1338" s="27"/>
      <c r="P1338" s="27"/>
      <c r="Q1338" s="27"/>
      <c r="R1338" s="27"/>
      <c r="S1338" s="27"/>
      <c r="T1338" s="27"/>
      <c r="U1338" s="27"/>
      <c r="V1338" s="27"/>
      <c r="W1338" s="27"/>
      <c r="X1338" s="27"/>
      <c r="Y1338" s="27"/>
      <c r="Z1338" s="27"/>
      <c r="AA1338" s="27"/>
      <c r="AB1338" s="27"/>
      <c r="AC1338" s="27"/>
      <c r="AD1338" s="27"/>
      <c r="AE1338" s="27"/>
      <c r="AF1338" s="27"/>
      <c r="AG1338" s="27"/>
      <c r="AH1338" s="27"/>
      <c r="AI1338" s="27"/>
      <c r="AJ1338" s="27"/>
      <c r="AK1338" s="27"/>
      <c r="AL1338" s="27"/>
      <c r="AM1338" s="27"/>
      <c r="AN1338" s="27"/>
      <c r="AO1338" s="27"/>
      <c r="AP1338" s="27"/>
      <c r="AQ1338" s="27"/>
      <c r="AR1338" s="27"/>
      <c r="AS1338" s="27"/>
      <c r="AT1338" s="27"/>
      <c r="AU1338" s="27"/>
      <c r="AV1338" s="27"/>
      <c r="AW1338" s="27"/>
      <c r="AX1338" s="27"/>
      <c r="AY1338" s="27"/>
      <c r="AZ1338" s="27"/>
      <c r="BA1338" s="27"/>
      <c r="BB1338" s="27"/>
      <c r="BC1338" s="27"/>
      <c r="BD1338" s="8"/>
      <c r="BE1338" s="5"/>
      <c r="BM1338" s="20"/>
      <c r="BN1338" s="27"/>
      <c r="CB1338" s="27"/>
      <c r="CC1338" s="27"/>
      <c r="CD1338" s="27"/>
    </row>
    <row r="1339" spans="4:82">
      <c r="D1339" s="27"/>
      <c r="E1339" s="27"/>
      <c r="F1339" s="27"/>
      <c r="G1339" s="27"/>
      <c r="H1339" s="27"/>
      <c r="I1339" s="27"/>
      <c r="J1339" s="27"/>
      <c r="K1339" s="27"/>
      <c r="L1339" s="27"/>
      <c r="M1339" s="27"/>
      <c r="N1339" s="27"/>
      <c r="O1339" s="27"/>
      <c r="P1339" s="27"/>
      <c r="Q1339" s="27"/>
      <c r="R1339" s="27"/>
      <c r="S1339" s="27"/>
      <c r="T1339" s="27"/>
      <c r="U1339" s="27"/>
      <c r="V1339" s="27"/>
      <c r="W1339" s="27"/>
      <c r="X1339" s="27"/>
      <c r="Y1339" s="27"/>
      <c r="Z1339" s="27"/>
      <c r="AA1339" s="27"/>
      <c r="AB1339" s="27"/>
      <c r="AC1339" s="27"/>
      <c r="AD1339" s="27"/>
      <c r="AE1339" s="27"/>
      <c r="AF1339" s="27"/>
      <c r="AG1339" s="27"/>
      <c r="AH1339" s="27"/>
      <c r="AI1339" s="27"/>
      <c r="AJ1339" s="27"/>
      <c r="AK1339" s="27"/>
      <c r="AL1339" s="27"/>
      <c r="AM1339" s="27"/>
      <c r="AN1339" s="27"/>
      <c r="AO1339" s="27"/>
      <c r="AP1339" s="27"/>
      <c r="AQ1339" s="27"/>
      <c r="AR1339" s="27"/>
      <c r="AS1339" s="27"/>
      <c r="AT1339" s="27"/>
      <c r="AU1339" s="27"/>
      <c r="AV1339" s="27"/>
      <c r="AW1339" s="27"/>
      <c r="AX1339" s="27"/>
      <c r="AY1339" s="27"/>
      <c r="AZ1339" s="27"/>
      <c r="BA1339" s="27"/>
      <c r="BB1339" s="27"/>
      <c r="BC1339" s="27"/>
      <c r="BD1339" s="8"/>
      <c r="BE1339" s="5"/>
      <c r="BM1339" s="20"/>
      <c r="BN1339" s="27"/>
      <c r="CB1339" s="27"/>
      <c r="CC1339" s="27"/>
      <c r="CD1339" s="27"/>
    </row>
    <row r="1340" spans="4:82">
      <c r="D1340" s="27"/>
      <c r="E1340" s="27"/>
      <c r="F1340" s="27"/>
      <c r="G1340" s="27"/>
      <c r="H1340" s="27"/>
      <c r="I1340" s="27"/>
      <c r="J1340" s="27"/>
      <c r="K1340" s="27"/>
      <c r="L1340" s="27"/>
      <c r="M1340" s="27"/>
      <c r="N1340" s="27"/>
      <c r="O1340" s="27"/>
      <c r="P1340" s="27"/>
      <c r="Q1340" s="27"/>
      <c r="R1340" s="27"/>
      <c r="S1340" s="27"/>
      <c r="T1340" s="27"/>
      <c r="U1340" s="27"/>
      <c r="V1340" s="27"/>
      <c r="W1340" s="27"/>
      <c r="X1340" s="27"/>
      <c r="Y1340" s="27"/>
      <c r="Z1340" s="27"/>
      <c r="AA1340" s="27"/>
      <c r="AB1340" s="27"/>
      <c r="AC1340" s="27"/>
      <c r="AD1340" s="27"/>
      <c r="AE1340" s="27"/>
      <c r="AF1340" s="27"/>
      <c r="AG1340" s="27"/>
      <c r="AH1340" s="27"/>
      <c r="AI1340" s="27"/>
      <c r="AJ1340" s="27"/>
      <c r="AK1340" s="27"/>
      <c r="AL1340" s="27"/>
      <c r="AM1340" s="27"/>
      <c r="AN1340" s="27"/>
      <c r="AO1340" s="27"/>
      <c r="AP1340" s="27"/>
      <c r="AQ1340" s="27"/>
      <c r="AR1340" s="27"/>
      <c r="AS1340" s="27"/>
      <c r="AT1340" s="27"/>
      <c r="AU1340" s="27"/>
      <c r="AV1340" s="27"/>
      <c r="AW1340" s="27"/>
      <c r="AX1340" s="27"/>
      <c r="AY1340" s="27"/>
      <c r="AZ1340" s="27"/>
      <c r="BA1340" s="27"/>
      <c r="BB1340" s="27"/>
      <c r="BC1340" s="27"/>
      <c r="BD1340" s="8"/>
      <c r="BE1340" s="5"/>
      <c r="BM1340" s="20"/>
      <c r="BN1340" s="27"/>
      <c r="CB1340" s="27"/>
      <c r="CC1340" s="27"/>
      <c r="CD1340" s="27"/>
    </row>
    <row r="1341" spans="4:82">
      <c r="D1341" s="27"/>
      <c r="E1341" s="27"/>
      <c r="F1341" s="27"/>
      <c r="G1341" s="27"/>
      <c r="H1341" s="27"/>
      <c r="I1341" s="27"/>
      <c r="J1341" s="27"/>
      <c r="K1341" s="27"/>
      <c r="L1341" s="27"/>
      <c r="M1341" s="27"/>
      <c r="N1341" s="27"/>
      <c r="O1341" s="27"/>
      <c r="P1341" s="27"/>
      <c r="Q1341" s="27"/>
      <c r="R1341" s="27"/>
      <c r="S1341" s="27"/>
      <c r="T1341" s="27"/>
      <c r="U1341" s="27"/>
      <c r="V1341" s="27"/>
      <c r="W1341" s="27"/>
      <c r="X1341" s="27"/>
      <c r="Y1341" s="27"/>
      <c r="Z1341" s="27"/>
      <c r="AA1341" s="27"/>
      <c r="AB1341" s="27"/>
      <c r="AC1341" s="27"/>
      <c r="AD1341" s="27"/>
      <c r="AE1341" s="27"/>
      <c r="AF1341" s="27"/>
      <c r="AG1341" s="27"/>
      <c r="AH1341" s="27"/>
      <c r="AI1341" s="27"/>
      <c r="AJ1341" s="27"/>
      <c r="AK1341" s="27"/>
      <c r="AL1341" s="27"/>
      <c r="AM1341" s="27"/>
      <c r="AN1341" s="27"/>
      <c r="AO1341" s="27"/>
      <c r="AP1341" s="27"/>
      <c r="AQ1341" s="27"/>
      <c r="AR1341" s="27"/>
      <c r="AS1341" s="27"/>
      <c r="AT1341" s="27"/>
      <c r="AU1341" s="27"/>
      <c r="AV1341" s="27"/>
      <c r="AW1341" s="27"/>
      <c r="AX1341" s="27"/>
      <c r="AY1341" s="27"/>
      <c r="AZ1341" s="27"/>
      <c r="BA1341" s="27"/>
      <c r="BB1341" s="27"/>
      <c r="BC1341" s="27"/>
      <c r="BD1341" s="8"/>
      <c r="BE1341" s="5"/>
      <c r="BM1341" s="20"/>
      <c r="BN1341" s="27"/>
      <c r="CB1341" s="27"/>
      <c r="CC1341" s="27"/>
      <c r="CD1341" s="27"/>
    </row>
    <row r="1342" spans="4:82">
      <c r="D1342" s="27"/>
      <c r="E1342" s="27"/>
      <c r="F1342" s="27"/>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27"/>
      <c r="BD1342" s="8"/>
      <c r="BE1342" s="5"/>
      <c r="BM1342" s="20"/>
      <c r="BN1342" s="27"/>
      <c r="CB1342" s="27"/>
      <c r="CC1342" s="27"/>
      <c r="CD1342" s="27"/>
    </row>
    <row r="1343" spans="4:82">
      <c r="D1343" s="27"/>
      <c r="E1343" s="27"/>
      <c r="F1343" s="27"/>
      <c r="G1343" s="27"/>
      <c r="H1343" s="27"/>
      <c r="I1343" s="27"/>
      <c r="J1343" s="27"/>
      <c r="K1343" s="27"/>
      <c r="L1343" s="27"/>
      <c r="M1343" s="27"/>
      <c r="N1343" s="27"/>
      <c r="O1343" s="27"/>
      <c r="P1343" s="27"/>
      <c r="Q1343" s="27"/>
      <c r="R1343" s="27"/>
      <c r="S1343" s="27"/>
      <c r="T1343" s="27"/>
      <c r="U1343" s="27"/>
      <c r="V1343" s="27"/>
      <c r="W1343" s="27"/>
      <c r="X1343" s="27"/>
      <c r="Y1343" s="27"/>
      <c r="Z1343" s="27"/>
      <c r="AA1343" s="27"/>
      <c r="AB1343" s="27"/>
      <c r="AC1343" s="27"/>
      <c r="AD1343" s="27"/>
      <c r="AE1343" s="27"/>
      <c r="AF1343" s="27"/>
      <c r="AG1343" s="27"/>
      <c r="AH1343" s="27"/>
      <c r="AI1343" s="27"/>
      <c r="AJ1343" s="27"/>
      <c r="AK1343" s="27"/>
      <c r="AL1343" s="27"/>
      <c r="AM1343" s="27"/>
      <c r="AN1343" s="27"/>
      <c r="AO1343" s="27"/>
      <c r="AP1343" s="27"/>
      <c r="AQ1343" s="27"/>
      <c r="AR1343" s="27"/>
      <c r="AS1343" s="27"/>
      <c r="AT1343" s="27"/>
      <c r="AU1343" s="27"/>
      <c r="AV1343" s="27"/>
      <c r="AW1343" s="27"/>
      <c r="AX1343" s="27"/>
      <c r="AY1343" s="27"/>
      <c r="AZ1343" s="27"/>
      <c r="BA1343" s="27"/>
      <c r="BB1343" s="27"/>
      <c r="BC1343" s="27"/>
      <c r="BD1343" s="8"/>
      <c r="BE1343" s="5"/>
      <c r="BM1343" s="20"/>
      <c r="BN1343" s="27"/>
      <c r="CB1343" s="27"/>
      <c r="CC1343" s="27"/>
      <c r="CD1343" s="27"/>
    </row>
    <row r="1344" spans="4:82">
      <c r="D1344" s="27"/>
      <c r="E1344" s="27"/>
      <c r="F1344" s="27"/>
      <c r="G1344" s="27"/>
      <c r="H1344" s="27"/>
      <c r="I1344" s="27"/>
      <c r="J1344" s="27"/>
      <c r="K1344" s="27"/>
      <c r="L1344" s="27"/>
      <c r="M1344" s="27"/>
      <c r="N1344" s="27"/>
      <c r="O1344" s="27"/>
      <c r="P1344" s="27"/>
      <c r="Q1344" s="27"/>
      <c r="R1344" s="27"/>
      <c r="S1344" s="27"/>
      <c r="T1344" s="27"/>
      <c r="U1344" s="27"/>
      <c r="V1344" s="27"/>
      <c r="W1344" s="27"/>
      <c r="X1344" s="27"/>
      <c r="Y1344" s="27"/>
      <c r="Z1344" s="27"/>
      <c r="AA1344" s="27"/>
      <c r="AB1344" s="27"/>
      <c r="AC1344" s="27"/>
      <c r="AD1344" s="27"/>
      <c r="AE1344" s="27"/>
      <c r="AF1344" s="27"/>
      <c r="AG1344" s="27"/>
      <c r="AH1344" s="27"/>
      <c r="AI1344" s="27"/>
      <c r="AJ1344" s="27"/>
      <c r="AK1344" s="27"/>
      <c r="AL1344" s="27"/>
      <c r="AM1344" s="27"/>
      <c r="AN1344" s="27"/>
      <c r="AO1344" s="27"/>
      <c r="AP1344" s="27"/>
      <c r="AQ1344" s="27"/>
      <c r="AR1344" s="27"/>
      <c r="AS1344" s="27"/>
      <c r="AT1344" s="27"/>
      <c r="AU1344" s="27"/>
      <c r="AV1344" s="27"/>
      <c r="AW1344" s="27"/>
      <c r="AX1344" s="27"/>
      <c r="AY1344" s="27"/>
      <c r="AZ1344" s="27"/>
      <c r="BA1344" s="27"/>
      <c r="BB1344" s="27"/>
      <c r="BC1344" s="27"/>
      <c r="BD1344" s="8"/>
      <c r="BE1344" s="5"/>
      <c r="BM1344" s="20"/>
      <c r="BN1344" s="27"/>
      <c r="CB1344" s="27"/>
      <c r="CC1344" s="27"/>
      <c r="CD1344" s="27"/>
    </row>
    <row r="1345" spans="4:82">
      <c r="D1345" s="27"/>
      <c r="E1345" s="27"/>
      <c r="F1345" s="27"/>
      <c r="G1345" s="27"/>
      <c r="H1345" s="27"/>
      <c r="I1345" s="27"/>
      <c r="J1345" s="27"/>
      <c r="K1345" s="27"/>
      <c r="L1345" s="27"/>
      <c r="M1345" s="27"/>
      <c r="N1345" s="27"/>
      <c r="O1345" s="27"/>
      <c r="P1345" s="27"/>
      <c r="Q1345" s="27"/>
      <c r="R1345" s="27"/>
      <c r="S1345" s="27"/>
      <c r="T1345" s="27"/>
      <c r="U1345" s="27"/>
      <c r="V1345" s="27"/>
      <c r="W1345" s="27"/>
      <c r="X1345" s="27"/>
      <c r="Y1345" s="27"/>
      <c r="Z1345" s="27"/>
      <c r="AA1345" s="27"/>
      <c r="AB1345" s="27"/>
      <c r="AC1345" s="27"/>
      <c r="AD1345" s="27"/>
      <c r="AE1345" s="27"/>
      <c r="AF1345" s="27"/>
      <c r="AG1345" s="27"/>
      <c r="AH1345" s="27"/>
      <c r="AI1345" s="27"/>
      <c r="AJ1345" s="27"/>
      <c r="AK1345" s="27"/>
      <c r="AL1345" s="27"/>
      <c r="AM1345" s="27"/>
      <c r="AN1345" s="27"/>
      <c r="AO1345" s="27"/>
      <c r="AP1345" s="27"/>
      <c r="AQ1345" s="27"/>
      <c r="AR1345" s="27"/>
      <c r="AS1345" s="27"/>
      <c r="AT1345" s="27"/>
      <c r="AU1345" s="27"/>
      <c r="AV1345" s="27"/>
      <c r="AW1345" s="27"/>
      <c r="AX1345" s="27"/>
      <c r="AY1345" s="27"/>
      <c r="AZ1345" s="27"/>
      <c r="BA1345" s="27"/>
      <c r="BB1345" s="27"/>
      <c r="BC1345" s="27"/>
      <c r="BD1345" s="8"/>
      <c r="BE1345" s="5"/>
      <c r="BM1345" s="20"/>
      <c r="BN1345" s="27"/>
      <c r="CB1345" s="27"/>
      <c r="CC1345" s="27"/>
      <c r="CD1345" s="27"/>
    </row>
    <row r="1346" spans="4:82">
      <c r="D1346" s="27"/>
      <c r="E1346" s="27"/>
      <c r="F1346" s="27"/>
      <c r="G1346" s="27"/>
      <c r="H1346" s="27"/>
      <c r="I1346" s="27"/>
      <c r="J1346" s="27"/>
      <c r="K1346" s="27"/>
      <c r="L1346" s="27"/>
      <c r="M1346" s="27"/>
      <c r="N1346" s="27"/>
      <c r="O1346" s="27"/>
      <c r="P1346" s="27"/>
      <c r="Q1346" s="27"/>
      <c r="R1346" s="27"/>
      <c r="S1346" s="27"/>
      <c r="T1346" s="27"/>
      <c r="U1346" s="27"/>
      <c r="V1346" s="27"/>
      <c r="W1346" s="27"/>
      <c r="X1346" s="27"/>
      <c r="Y1346" s="27"/>
      <c r="Z1346" s="27"/>
      <c r="AA1346" s="27"/>
      <c r="AB1346" s="27"/>
      <c r="AC1346" s="27"/>
      <c r="AD1346" s="27"/>
      <c r="AE1346" s="27"/>
      <c r="AF1346" s="27"/>
      <c r="AG1346" s="27"/>
      <c r="AH1346" s="27"/>
      <c r="AI1346" s="27"/>
      <c r="AJ1346" s="27"/>
      <c r="AK1346" s="27"/>
      <c r="AL1346" s="27"/>
      <c r="AM1346" s="27"/>
      <c r="AN1346" s="27"/>
      <c r="AO1346" s="27"/>
      <c r="AP1346" s="27"/>
      <c r="AQ1346" s="27"/>
      <c r="AR1346" s="27"/>
      <c r="AS1346" s="27"/>
      <c r="AT1346" s="27"/>
      <c r="AU1346" s="27"/>
      <c r="AV1346" s="27"/>
      <c r="AW1346" s="27"/>
      <c r="AX1346" s="27"/>
      <c r="AY1346" s="27"/>
      <c r="AZ1346" s="27"/>
      <c r="BA1346" s="27"/>
      <c r="BB1346" s="27"/>
      <c r="BC1346" s="27"/>
      <c r="BD1346" s="8"/>
      <c r="BE1346" s="5"/>
      <c r="BM1346" s="20"/>
      <c r="BN1346" s="27"/>
      <c r="CB1346" s="27"/>
      <c r="CC1346" s="27"/>
      <c r="CD1346" s="27"/>
    </row>
    <row r="1347" spans="4:82">
      <c r="D1347" s="27"/>
      <c r="E1347" s="27"/>
      <c r="F1347" s="27"/>
      <c r="G1347" s="27"/>
      <c r="H1347" s="27"/>
      <c r="I1347" s="27"/>
      <c r="J1347" s="27"/>
      <c r="K1347" s="27"/>
      <c r="L1347" s="27"/>
      <c r="M1347" s="27"/>
      <c r="N1347" s="27"/>
      <c r="O1347" s="27"/>
      <c r="P1347" s="27"/>
      <c r="Q1347" s="27"/>
      <c r="R1347" s="27"/>
      <c r="S1347" s="27"/>
      <c r="T1347" s="27"/>
      <c r="U1347" s="27"/>
      <c r="V1347" s="27"/>
      <c r="W1347" s="27"/>
      <c r="X1347" s="27"/>
      <c r="Y1347" s="27"/>
      <c r="Z1347" s="27"/>
      <c r="AA1347" s="27"/>
      <c r="AB1347" s="27"/>
      <c r="AC1347" s="27"/>
      <c r="AD1347" s="27"/>
      <c r="AE1347" s="27"/>
      <c r="AF1347" s="27"/>
      <c r="AG1347" s="27"/>
      <c r="AH1347" s="27"/>
      <c r="AI1347" s="27"/>
      <c r="AJ1347" s="27"/>
      <c r="AK1347" s="27"/>
      <c r="AL1347" s="27"/>
      <c r="AM1347" s="27"/>
      <c r="AN1347" s="27"/>
      <c r="AO1347" s="27"/>
      <c r="AP1347" s="27"/>
      <c r="AQ1347" s="27"/>
      <c r="AR1347" s="27"/>
      <c r="AS1347" s="27"/>
      <c r="AT1347" s="27"/>
      <c r="AU1347" s="27"/>
      <c r="AV1347" s="27"/>
      <c r="AW1347" s="27"/>
      <c r="AX1347" s="27"/>
      <c r="AY1347" s="27"/>
      <c r="AZ1347" s="27"/>
      <c r="BA1347" s="27"/>
      <c r="BB1347" s="27"/>
      <c r="BC1347" s="27"/>
      <c r="BD1347" s="8"/>
      <c r="BE1347" s="5"/>
      <c r="BM1347" s="20"/>
      <c r="BN1347" s="27"/>
      <c r="CB1347" s="27"/>
      <c r="CC1347" s="27"/>
      <c r="CD1347" s="27"/>
    </row>
    <row r="1348" spans="4:82">
      <c r="D1348" s="27"/>
      <c r="E1348" s="27"/>
      <c r="F1348" s="27"/>
      <c r="G1348" s="27"/>
      <c r="H1348" s="27"/>
      <c r="I1348" s="27"/>
      <c r="J1348" s="27"/>
      <c r="K1348" s="27"/>
      <c r="L1348" s="27"/>
      <c r="M1348" s="27"/>
      <c r="N1348" s="27"/>
      <c r="O1348" s="27"/>
      <c r="P1348" s="27"/>
      <c r="Q1348" s="27"/>
      <c r="R1348" s="27"/>
      <c r="S1348" s="27"/>
      <c r="T1348" s="27"/>
      <c r="U1348" s="27"/>
      <c r="V1348" s="27"/>
      <c r="W1348" s="27"/>
      <c r="X1348" s="27"/>
      <c r="Y1348" s="27"/>
      <c r="Z1348" s="27"/>
      <c r="AA1348" s="27"/>
      <c r="AB1348" s="27"/>
      <c r="AC1348" s="27"/>
      <c r="AD1348" s="27"/>
      <c r="AE1348" s="27"/>
      <c r="AF1348" s="27"/>
      <c r="AG1348" s="27"/>
      <c r="AH1348" s="27"/>
      <c r="AI1348" s="27"/>
      <c r="AJ1348" s="27"/>
      <c r="AK1348" s="27"/>
      <c r="AL1348" s="27"/>
      <c r="AM1348" s="27"/>
      <c r="AN1348" s="27"/>
      <c r="AO1348" s="27"/>
      <c r="AP1348" s="27"/>
      <c r="AQ1348" s="27"/>
      <c r="AR1348" s="27"/>
      <c r="AS1348" s="27"/>
      <c r="AT1348" s="27"/>
      <c r="AU1348" s="27"/>
      <c r="AV1348" s="27"/>
      <c r="AW1348" s="27"/>
      <c r="AX1348" s="27"/>
      <c r="AY1348" s="27"/>
      <c r="AZ1348" s="27"/>
      <c r="BA1348" s="27"/>
      <c r="BB1348" s="27"/>
      <c r="BC1348" s="27"/>
      <c r="BD1348" s="8"/>
      <c r="BE1348" s="5"/>
      <c r="BM1348" s="20"/>
      <c r="BN1348" s="27"/>
      <c r="CB1348" s="27"/>
      <c r="CC1348" s="27"/>
      <c r="CD1348" s="27"/>
    </row>
    <row r="1349" spans="4:82">
      <c r="D1349" s="27"/>
      <c r="E1349" s="27"/>
      <c r="F1349" s="27"/>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c r="AE1349" s="27"/>
      <c r="AF1349" s="27"/>
      <c r="AG1349" s="27"/>
      <c r="AH1349" s="27"/>
      <c r="AI1349" s="27"/>
      <c r="AJ1349" s="27"/>
      <c r="AK1349" s="27"/>
      <c r="AL1349" s="27"/>
      <c r="AM1349" s="27"/>
      <c r="AN1349" s="27"/>
      <c r="AO1349" s="27"/>
      <c r="AP1349" s="27"/>
      <c r="AQ1349" s="27"/>
      <c r="AR1349" s="27"/>
      <c r="AS1349" s="27"/>
      <c r="AT1349" s="27"/>
      <c r="AU1349" s="27"/>
      <c r="AV1349" s="27"/>
      <c r="AW1349" s="27"/>
      <c r="AX1349" s="27"/>
      <c r="AY1349" s="27"/>
      <c r="AZ1349" s="27"/>
      <c r="BA1349" s="27"/>
      <c r="BB1349" s="27"/>
      <c r="BC1349" s="27"/>
      <c r="BD1349" s="8"/>
      <c r="BE1349" s="5"/>
      <c r="BM1349" s="20"/>
      <c r="BN1349" s="27"/>
      <c r="CB1349" s="27"/>
      <c r="CC1349" s="27"/>
      <c r="CD1349" s="27"/>
    </row>
    <row r="1350" spans="4:82">
      <c r="D1350" s="27"/>
      <c r="E1350" s="27"/>
      <c r="F1350" s="27"/>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8"/>
      <c r="BE1350" s="5"/>
      <c r="BM1350" s="20"/>
      <c r="BN1350" s="27"/>
      <c r="CB1350" s="27"/>
      <c r="CC1350" s="27"/>
      <c r="CD1350" s="27"/>
    </row>
    <row r="1351" spans="4:82">
      <c r="D1351" s="27"/>
      <c r="E1351" s="27"/>
      <c r="F1351" s="27"/>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c r="AE1351" s="27"/>
      <c r="AF1351" s="27"/>
      <c r="AG1351" s="27"/>
      <c r="AH1351" s="27"/>
      <c r="AI1351" s="27"/>
      <c r="AJ1351" s="27"/>
      <c r="AK1351" s="27"/>
      <c r="AL1351" s="27"/>
      <c r="AM1351" s="27"/>
      <c r="AN1351" s="27"/>
      <c r="AO1351" s="27"/>
      <c r="AP1351" s="27"/>
      <c r="AQ1351" s="27"/>
      <c r="AR1351" s="27"/>
      <c r="AS1351" s="27"/>
      <c r="AT1351" s="27"/>
      <c r="AU1351" s="27"/>
      <c r="AV1351" s="27"/>
      <c r="AW1351" s="27"/>
      <c r="AX1351" s="27"/>
      <c r="AY1351" s="27"/>
      <c r="AZ1351" s="27"/>
      <c r="BA1351" s="27"/>
      <c r="BB1351" s="27"/>
      <c r="BC1351" s="27"/>
      <c r="BD1351" s="8"/>
      <c r="BE1351" s="5"/>
      <c r="BM1351" s="20"/>
      <c r="BN1351" s="27"/>
      <c r="CB1351" s="27"/>
      <c r="CC1351" s="27"/>
      <c r="CD1351" s="27"/>
    </row>
    <row r="1352" spans="4:82">
      <c r="D1352" s="27"/>
      <c r="E1352" s="27"/>
      <c r="F1352" s="27"/>
      <c r="G1352" s="27"/>
      <c r="H1352" s="27"/>
      <c r="I1352" s="27"/>
      <c r="J1352" s="27"/>
      <c r="K1352" s="27"/>
      <c r="L1352" s="27"/>
      <c r="M1352" s="27"/>
      <c r="N1352" s="27"/>
      <c r="O1352" s="27"/>
      <c r="P1352" s="27"/>
      <c r="Q1352" s="27"/>
      <c r="R1352" s="27"/>
      <c r="S1352" s="27"/>
      <c r="T1352" s="27"/>
      <c r="U1352" s="27"/>
      <c r="V1352" s="27"/>
      <c r="W1352" s="27"/>
      <c r="X1352" s="27"/>
      <c r="Y1352" s="27"/>
      <c r="Z1352" s="27"/>
      <c r="AA1352" s="27"/>
      <c r="AB1352" s="27"/>
      <c r="AC1352" s="27"/>
      <c r="AD1352" s="27"/>
      <c r="AE1352" s="27"/>
      <c r="AF1352" s="27"/>
      <c r="AG1352" s="27"/>
      <c r="AH1352" s="27"/>
      <c r="AI1352" s="27"/>
      <c r="AJ1352" s="27"/>
      <c r="AK1352" s="27"/>
      <c r="AL1352" s="27"/>
      <c r="AM1352" s="27"/>
      <c r="AN1352" s="27"/>
      <c r="AO1352" s="27"/>
      <c r="AP1352" s="27"/>
      <c r="AQ1352" s="27"/>
      <c r="AR1352" s="27"/>
      <c r="AS1352" s="27"/>
      <c r="AT1352" s="27"/>
      <c r="AU1352" s="27"/>
      <c r="AV1352" s="27"/>
      <c r="AW1352" s="27"/>
      <c r="AX1352" s="27"/>
      <c r="AY1352" s="27"/>
      <c r="AZ1352" s="27"/>
      <c r="BA1352" s="27"/>
      <c r="BB1352" s="27"/>
      <c r="BC1352" s="27"/>
      <c r="BD1352" s="8"/>
      <c r="BE1352" s="5"/>
      <c r="BM1352" s="20"/>
      <c r="BN1352" s="27"/>
      <c r="CB1352" s="27"/>
      <c r="CC1352" s="27"/>
      <c r="CD1352" s="27"/>
    </row>
    <row r="1353" spans="4:82">
      <c r="D1353" s="27"/>
      <c r="E1353" s="27"/>
      <c r="F1353" s="27"/>
      <c r="G1353" s="27"/>
      <c r="H1353" s="27"/>
      <c r="I1353" s="27"/>
      <c r="J1353" s="27"/>
      <c r="K1353" s="27"/>
      <c r="L1353" s="27"/>
      <c r="M1353" s="27"/>
      <c r="N1353" s="27"/>
      <c r="O1353" s="27"/>
      <c r="P1353" s="27"/>
      <c r="Q1353" s="27"/>
      <c r="R1353" s="27"/>
      <c r="S1353" s="27"/>
      <c r="T1353" s="27"/>
      <c r="U1353" s="27"/>
      <c r="V1353" s="27"/>
      <c r="W1353" s="27"/>
      <c r="X1353" s="27"/>
      <c r="Y1353" s="27"/>
      <c r="Z1353" s="27"/>
      <c r="AA1353" s="27"/>
      <c r="AB1353" s="27"/>
      <c r="AC1353" s="27"/>
      <c r="AD1353" s="27"/>
      <c r="AE1353" s="27"/>
      <c r="AF1353" s="27"/>
      <c r="AG1353" s="27"/>
      <c r="AH1353" s="27"/>
      <c r="AI1353" s="27"/>
      <c r="AJ1353" s="27"/>
      <c r="AK1353" s="27"/>
      <c r="AL1353" s="27"/>
      <c r="AM1353" s="27"/>
      <c r="AN1353" s="27"/>
      <c r="AO1353" s="27"/>
      <c r="AP1353" s="27"/>
      <c r="AQ1353" s="27"/>
      <c r="AR1353" s="27"/>
      <c r="AS1353" s="27"/>
      <c r="AT1353" s="27"/>
      <c r="AU1353" s="27"/>
      <c r="AV1353" s="27"/>
      <c r="AW1353" s="27"/>
      <c r="AX1353" s="27"/>
      <c r="AY1353" s="27"/>
      <c r="AZ1353" s="27"/>
      <c r="BA1353" s="27"/>
      <c r="BB1353" s="27"/>
      <c r="BC1353" s="27"/>
      <c r="BD1353" s="8"/>
      <c r="BE1353" s="5"/>
      <c r="BM1353" s="20"/>
      <c r="BN1353" s="27"/>
      <c r="CB1353" s="27"/>
      <c r="CC1353" s="27"/>
      <c r="CD1353" s="27"/>
    </row>
    <row r="1354" spans="4:82">
      <c r="D1354" s="27"/>
      <c r="E1354" s="27"/>
      <c r="F1354" s="27"/>
      <c r="G1354" s="27"/>
      <c r="H1354" s="27"/>
      <c r="I1354" s="27"/>
      <c r="J1354" s="27"/>
      <c r="K1354" s="27"/>
      <c r="L1354" s="27"/>
      <c r="M1354" s="27"/>
      <c r="N1354" s="27"/>
      <c r="O1354" s="27"/>
      <c r="P1354" s="27"/>
      <c r="Q1354" s="27"/>
      <c r="R1354" s="27"/>
      <c r="S1354" s="27"/>
      <c r="T1354" s="27"/>
      <c r="U1354" s="27"/>
      <c r="V1354" s="27"/>
      <c r="W1354" s="27"/>
      <c r="X1354" s="27"/>
      <c r="Y1354" s="27"/>
      <c r="Z1354" s="27"/>
      <c r="AA1354" s="27"/>
      <c r="AB1354" s="27"/>
      <c r="AC1354" s="27"/>
      <c r="AD1354" s="27"/>
      <c r="AE1354" s="27"/>
      <c r="AF1354" s="27"/>
      <c r="AG1354" s="27"/>
      <c r="AH1354" s="27"/>
      <c r="AI1354" s="27"/>
      <c r="AJ1354" s="27"/>
      <c r="AK1354" s="27"/>
      <c r="AL1354" s="27"/>
      <c r="AM1354" s="27"/>
      <c r="AN1354" s="27"/>
      <c r="AO1354" s="27"/>
      <c r="AP1354" s="27"/>
      <c r="AQ1354" s="27"/>
      <c r="AR1354" s="27"/>
      <c r="AS1354" s="27"/>
      <c r="AT1354" s="27"/>
      <c r="AU1354" s="27"/>
      <c r="AV1354" s="27"/>
      <c r="AW1354" s="27"/>
      <c r="AX1354" s="27"/>
      <c r="AY1354" s="27"/>
      <c r="AZ1354" s="27"/>
      <c r="BA1354" s="27"/>
      <c r="BB1354" s="27"/>
      <c r="BC1354" s="27"/>
      <c r="BD1354" s="8"/>
      <c r="BE1354" s="5"/>
      <c r="BM1354" s="20"/>
      <c r="BN1354" s="27"/>
      <c r="CB1354" s="27"/>
      <c r="CC1354" s="27"/>
      <c r="CD1354" s="27"/>
    </row>
    <row r="1355" spans="4:82">
      <c r="D1355" s="27"/>
      <c r="E1355" s="27"/>
      <c r="F1355" s="27"/>
      <c r="G1355" s="27"/>
      <c r="H1355" s="27"/>
      <c r="I1355" s="27"/>
      <c r="J1355" s="27"/>
      <c r="K1355" s="27"/>
      <c r="L1355" s="27"/>
      <c r="M1355" s="27"/>
      <c r="N1355" s="27"/>
      <c r="O1355" s="27"/>
      <c r="P1355" s="27"/>
      <c r="Q1355" s="27"/>
      <c r="R1355" s="27"/>
      <c r="S1355" s="27"/>
      <c r="T1355" s="27"/>
      <c r="U1355" s="27"/>
      <c r="V1355" s="27"/>
      <c r="W1355" s="27"/>
      <c r="X1355" s="27"/>
      <c r="Y1355" s="27"/>
      <c r="Z1355" s="27"/>
      <c r="AA1355" s="27"/>
      <c r="AB1355" s="27"/>
      <c r="AC1355" s="27"/>
      <c r="AD1355" s="27"/>
      <c r="AE1355" s="27"/>
      <c r="AF1355" s="27"/>
      <c r="AG1355" s="27"/>
      <c r="AH1355" s="27"/>
      <c r="AI1355" s="27"/>
      <c r="AJ1355" s="27"/>
      <c r="AK1355" s="27"/>
      <c r="AL1355" s="27"/>
      <c r="AM1355" s="27"/>
      <c r="AN1355" s="27"/>
      <c r="AO1355" s="27"/>
      <c r="AP1355" s="27"/>
      <c r="AQ1355" s="27"/>
      <c r="AR1355" s="27"/>
      <c r="AS1355" s="27"/>
      <c r="AT1355" s="27"/>
      <c r="AU1355" s="27"/>
      <c r="AV1355" s="27"/>
      <c r="AW1355" s="27"/>
      <c r="AX1355" s="27"/>
      <c r="AY1355" s="27"/>
      <c r="AZ1355" s="27"/>
      <c r="BA1355" s="27"/>
      <c r="BB1355" s="27"/>
      <c r="BC1355" s="27"/>
      <c r="BD1355" s="8"/>
      <c r="BE1355" s="5"/>
      <c r="BM1355" s="20"/>
      <c r="BN1355" s="27"/>
      <c r="CB1355" s="27"/>
      <c r="CC1355" s="27"/>
      <c r="CD1355" s="27"/>
    </row>
    <row r="1356" spans="4:82">
      <c r="D1356" s="27"/>
      <c r="E1356" s="27"/>
      <c r="F1356" s="27"/>
      <c r="G1356" s="27"/>
      <c r="H1356" s="27"/>
      <c r="I1356" s="27"/>
      <c r="J1356" s="27"/>
      <c r="K1356" s="27"/>
      <c r="L1356" s="27"/>
      <c r="M1356" s="27"/>
      <c r="N1356" s="27"/>
      <c r="O1356" s="27"/>
      <c r="P1356" s="27"/>
      <c r="Q1356" s="27"/>
      <c r="R1356" s="27"/>
      <c r="S1356" s="27"/>
      <c r="T1356" s="27"/>
      <c r="U1356" s="27"/>
      <c r="V1356" s="27"/>
      <c r="W1356" s="27"/>
      <c r="X1356" s="27"/>
      <c r="Y1356" s="27"/>
      <c r="Z1356" s="27"/>
      <c r="AA1356" s="27"/>
      <c r="AB1356" s="27"/>
      <c r="AC1356" s="27"/>
      <c r="AD1356" s="27"/>
      <c r="AE1356" s="27"/>
      <c r="AF1356" s="27"/>
      <c r="AG1356" s="27"/>
      <c r="AH1356" s="27"/>
      <c r="AI1356" s="27"/>
      <c r="AJ1356" s="27"/>
      <c r="AK1356" s="27"/>
      <c r="AL1356" s="27"/>
      <c r="AM1356" s="27"/>
      <c r="AN1356" s="27"/>
      <c r="AO1356" s="27"/>
      <c r="AP1356" s="27"/>
      <c r="AQ1356" s="27"/>
      <c r="AR1356" s="27"/>
      <c r="AS1356" s="27"/>
      <c r="AT1356" s="27"/>
      <c r="AU1356" s="27"/>
      <c r="AV1356" s="27"/>
      <c r="AW1356" s="27"/>
      <c r="AX1356" s="27"/>
      <c r="AY1356" s="27"/>
      <c r="AZ1356" s="27"/>
      <c r="BA1356" s="27"/>
      <c r="BB1356" s="27"/>
      <c r="BC1356" s="27"/>
      <c r="BD1356" s="8"/>
      <c r="BE1356" s="5"/>
      <c r="BM1356" s="20"/>
      <c r="BN1356" s="27"/>
      <c r="CB1356" s="27"/>
      <c r="CC1356" s="27"/>
      <c r="CD1356" s="27"/>
    </row>
    <row r="1357" spans="4:82">
      <c r="D1357" s="27"/>
      <c r="E1357" s="27"/>
      <c r="F1357" s="27"/>
      <c r="G1357" s="27"/>
      <c r="H1357" s="27"/>
      <c r="I1357" s="27"/>
      <c r="J1357" s="27"/>
      <c r="K1357" s="27"/>
      <c r="L1357" s="27"/>
      <c r="M1357" s="27"/>
      <c r="N1357" s="27"/>
      <c r="O1357" s="27"/>
      <c r="P1357" s="27"/>
      <c r="Q1357" s="27"/>
      <c r="R1357" s="27"/>
      <c r="S1357" s="27"/>
      <c r="T1357" s="27"/>
      <c r="U1357" s="27"/>
      <c r="V1357" s="27"/>
      <c r="W1357" s="27"/>
      <c r="X1357" s="27"/>
      <c r="Y1357" s="27"/>
      <c r="Z1357" s="27"/>
      <c r="AA1357" s="27"/>
      <c r="AB1357" s="27"/>
      <c r="AC1357" s="27"/>
      <c r="AD1357" s="27"/>
      <c r="AE1357" s="27"/>
      <c r="AF1357" s="27"/>
      <c r="AG1357" s="27"/>
      <c r="AH1357" s="27"/>
      <c r="AI1357" s="27"/>
      <c r="AJ1357" s="27"/>
      <c r="AK1357" s="27"/>
      <c r="AL1357" s="27"/>
      <c r="AM1357" s="27"/>
      <c r="AN1357" s="27"/>
      <c r="AO1357" s="27"/>
      <c r="AP1357" s="27"/>
      <c r="AQ1357" s="27"/>
      <c r="AR1357" s="27"/>
      <c r="AS1357" s="27"/>
      <c r="AT1357" s="27"/>
      <c r="AU1357" s="27"/>
      <c r="AV1357" s="27"/>
      <c r="AW1357" s="27"/>
      <c r="AX1357" s="27"/>
      <c r="AY1357" s="27"/>
      <c r="AZ1357" s="27"/>
      <c r="BA1357" s="27"/>
      <c r="BB1357" s="27"/>
      <c r="BC1357" s="27"/>
      <c r="BD1357" s="8"/>
      <c r="BE1357" s="5"/>
      <c r="BM1357" s="20"/>
      <c r="BN1357" s="27"/>
      <c r="CB1357" s="27"/>
      <c r="CC1357" s="27"/>
      <c r="CD1357" s="27"/>
    </row>
    <row r="1358" spans="4:82">
      <c r="D1358" s="27"/>
      <c r="E1358" s="27"/>
      <c r="F1358" s="27"/>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8"/>
      <c r="BE1358" s="5"/>
      <c r="BM1358" s="20"/>
      <c r="BN1358" s="27"/>
      <c r="CB1358" s="27"/>
      <c r="CC1358" s="27"/>
      <c r="CD1358" s="27"/>
    </row>
    <row r="1359" spans="4:82">
      <c r="D1359" s="27"/>
      <c r="E1359" s="27"/>
      <c r="F1359" s="27"/>
      <c r="G1359" s="27"/>
      <c r="H1359" s="27"/>
      <c r="I1359" s="27"/>
      <c r="J1359" s="27"/>
      <c r="K1359" s="27"/>
      <c r="L1359" s="27"/>
      <c r="M1359" s="27"/>
      <c r="N1359" s="27"/>
      <c r="O1359" s="27"/>
      <c r="P1359" s="27"/>
      <c r="Q1359" s="27"/>
      <c r="R1359" s="27"/>
      <c r="S1359" s="27"/>
      <c r="T1359" s="27"/>
      <c r="U1359" s="27"/>
      <c r="V1359" s="27"/>
      <c r="W1359" s="27"/>
      <c r="X1359" s="27"/>
      <c r="Y1359" s="27"/>
      <c r="Z1359" s="27"/>
      <c r="AA1359" s="27"/>
      <c r="AB1359" s="27"/>
      <c r="AC1359" s="27"/>
      <c r="AD1359" s="27"/>
      <c r="AE1359" s="27"/>
      <c r="AF1359" s="27"/>
      <c r="AG1359" s="27"/>
      <c r="AH1359" s="27"/>
      <c r="AI1359" s="27"/>
      <c r="AJ1359" s="27"/>
      <c r="AK1359" s="27"/>
      <c r="AL1359" s="27"/>
      <c r="AM1359" s="27"/>
      <c r="AN1359" s="27"/>
      <c r="AO1359" s="27"/>
      <c r="AP1359" s="27"/>
      <c r="AQ1359" s="27"/>
      <c r="AR1359" s="27"/>
      <c r="AS1359" s="27"/>
      <c r="AT1359" s="27"/>
      <c r="AU1359" s="27"/>
      <c r="AV1359" s="27"/>
      <c r="AW1359" s="27"/>
      <c r="AX1359" s="27"/>
      <c r="AY1359" s="27"/>
      <c r="AZ1359" s="27"/>
      <c r="BA1359" s="27"/>
      <c r="BB1359" s="27"/>
      <c r="BC1359" s="27"/>
      <c r="BD1359" s="8"/>
      <c r="BE1359" s="5"/>
      <c r="BM1359" s="20"/>
      <c r="BN1359" s="27"/>
      <c r="CB1359" s="27"/>
      <c r="CC1359" s="27"/>
      <c r="CD1359" s="27"/>
    </row>
    <row r="1360" spans="4:82">
      <c r="D1360" s="27"/>
      <c r="E1360" s="27"/>
      <c r="F1360" s="27"/>
      <c r="G1360" s="27"/>
      <c r="H1360" s="27"/>
      <c r="I1360" s="27"/>
      <c r="J1360" s="27"/>
      <c r="K1360" s="27"/>
      <c r="L1360" s="27"/>
      <c r="M1360" s="27"/>
      <c r="N1360" s="27"/>
      <c r="O1360" s="27"/>
      <c r="P1360" s="27"/>
      <c r="Q1360" s="27"/>
      <c r="R1360" s="27"/>
      <c r="S1360" s="27"/>
      <c r="T1360" s="27"/>
      <c r="U1360" s="27"/>
      <c r="V1360" s="27"/>
      <c r="W1360" s="27"/>
      <c r="X1360" s="27"/>
      <c r="Y1360" s="27"/>
      <c r="Z1360" s="27"/>
      <c r="AA1360" s="27"/>
      <c r="AB1360" s="27"/>
      <c r="AC1360" s="27"/>
      <c r="AD1360" s="27"/>
      <c r="AE1360" s="27"/>
      <c r="AF1360" s="27"/>
      <c r="AG1360" s="27"/>
      <c r="AH1360" s="27"/>
      <c r="AI1360" s="27"/>
      <c r="AJ1360" s="27"/>
      <c r="AK1360" s="27"/>
      <c r="AL1360" s="27"/>
      <c r="AM1360" s="27"/>
      <c r="AN1360" s="27"/>
      <c r="AO1360" s="27"/>
      <c r="AP1360" s="27"/>
      <c r="AQ1360" s="27"/>
      <c r="AR1360" s="27"/>
      <c r="AS1360" s="27"/>
      <c r="AT1360" s="27"/>
      <c r="AU1360" s="27"/>
      <c r="AV1360" s="27"/>
      <c r="AW1360" s="27"/>
      <c r="AX1360" s="27"/>
      <c r="AY1360" s="27"/>
      <c r="AZ1360" s="27"/>
      <c r="BA1360" s="27"/>
      <c r="BB1360" s="27"/>
      <c r="BC1360" s="27"/>
      <c r="BD1360" s="8"/>
      <c r="BE1360" s="5"/>
      <c r="BM1360" s="20"/>
      <c r="BN1360" s="27"/>
      <c r="CB1360" s="27"/>
      <c r="CC1360" s="27"/>
      <c r="CD1360" s="27"/>
    </row>
    <row r="1361" spans="4:82">
      <c r="D1361" s="27"/>
      <c r="E1361" s="27"/>
      <c r="F1361" s="27"/>
      <c r="G1361" s="27"/>
      <c r="H1361" s="27"/>
      <c r="I1361" s="27"/>
      <c r="J1361" s="27"/>
      <c r="K1361" s="27"/>
      <c r="L1361" s="27"/>
      <c r="M1361" s="27"/>
      <c r="N1361" s="27"/>
      <c r="O1361" s="27"/>
      <c r="P1361" s="27"/>
      <c r="Q1361" s="27"/>
      <c r="R1361" s="27"/>
      <c r="S1361" s="27"/>
      <c r="T1361" s="27"/>
      <c r="U1361" s="27"/>
      <c r="V1361" s="27"/>
      <c r="W1361" s="27"/>
      <c r="X1361" s="27"/>
      <c r="Y1361" s="27"/>
      <c r="Z1361" s="27"/>
      <c r="AA1361" s="27"/>
      <c r="AB1361" s="27"/>
      <c r="AC1361" s="27"/>
      <c r="AD1361" s="27"/>
      <c r="AE1361" s="27"/>
      <c r="AF1361" s="27"/>
      <c r="AG1361" s="27"/>
      <c r="AH1361" s="27"/>
      <c r="AI1361" s="27"/>
      <c r="AJ1361" s="27"/>
      <c r="AK1361" s="27"/>
      <c r="AL1361" s="27"/>
      <c r="AM1361" s="27"/>
      <c r="AN1361" s="27"/>
      <c r="AO1361" s="27"/>
      <c r="AP1361" s="27"/>
      <c r="AQ1361" s="27"/>
      <c r="AR1361" s="27"/>
      <c r="AS1361" s="27"/>
      <c r="AT1361" s="27"/>
      <c r="AU1361" s="27"/>
      <c r="AV1361" s="27"/>
      <c r="AW1361" s="27"/>
      <c r="AX1361" s="27"/>
      <c r="AY1361" s="27"/>
      <c r="AZ1361" s="27"/>
      <c r="BA1361" s="27"/>
      <c r="BB1361" s="27"/>
      <c r="BC1361" s="27"/>
      <c r="BD1361" s="8"/>
      <c r="BE1361" s="5"/>
      <c r="BM1361" s="20"/>
      <c r="BN1361" s="27"/>
      <c r="CB1361" s="27"/>
      <c r="CC1361" s="27"/>
      <c r="CD1361" s="27"/>
    </row>
    <row r="1362" spans="4:82">
      <c r="D1362" s="27"/>
      <c r="E1362" s="27"/>
      <c r="F1362" s="27"/>
      <c r="G1362" s="27"/>
      <c r="H1362" s="27"/>
      <c r="I1362" s="27"/>
      <c r="J1362" s="27"/>
      <c r="K1362" s="27"/>
      <c r="L1362" s="27"/>
      <c r="M1362" s="27"/>
      <c r="N1362" s="27"/>
      <c r="O1362" s="27"/>
      <c r="P1362" s="27"/>
      <c r="Q1362" s="27"/>
      <c r="R1362" s="27"/>
      <c r="S1362" s="27"/>
      <c r="T1362" s="27"/>
      <c r="U1362" s="27"/>
      <c r="V1362" s="27"/>
      <c r="W1362" s="27"/>
      <c r="X1362" s="27"/>
      <c r="Y1362" s="27"/>
      <c r="Z1362" s="27"/>
      <c r="AA1362" s="27"/>
      <c r="AB1362" s="27"/>
      <c r="AC1362" s="27"/>
      <c r="AD1362" s="27"/>
      <c r="AE1362" s="27"/>
      <c r="AF1362" s="27"/>
      <c r="AG1362" s="27"/>
      <c r="AH1362" s="27"/>
      <c r="AI1362" s="27"/>
      <c r="AJ1362" s="27"/>
      <c r="AK1362" s="27"/>
      <c r="AL1362" s="27"/>
      <c r="AM1362" s="27"/>
      <c r="AN1362" s="27"/>
      <c r="AO1362" s="27"/>
      <c r="AP1362" s="27"/>
      <c r="AQ1362" s="27"/>
      <c r="AR1362" s="27"/>
      <c r="AS1362" s="27"/>
      <c r="AT1362" s="27"/>
      <c r="AU1362" s="27"/>
      <c r="AV1362" s="27"/>
      <c r="AW1362" s="27"/>
      <c r="AX1362" s="27"/>
      <c r="AY1362" s="27"/>
      <c r="AZ1362" s="27"/>
      <c r="BA1362" s="27"/>
      <c r="BB1362" s="27"/>
      <c r="BC1362" s="27"/>
      <c r="BD1362" s="8"/>
      <c r="BE1362" s="5"/>
      <c r="BM1362" s="20"/>
      <c r="BN1362" s="27"/>
      <c r="CB1362" s="27"/>
      <c r="CC1362" s="27"/>
      <c r="CD1362" s="27"/>
    </row>
    <row r="1363" spans="4:82">
      <c r="D1363" s="27"/>
      <c r="E1363" s="27"/>
      <c r="F1363" s="27"/>
      <c r="G1363" s="27"/>
      <c r="H1363" s="27"/>
      <c r="I1363" s="27"/>
      <c r="J1363" s="27"/>
      <c r="K1363" s="27"/>
      <c r="L1363" s="27"/>
      <c r="M1363" s="27"/>
      <c r="N1363" s="27"/>
      <c r="O1363" s="27"/>
      <c r="P1363" s="27"/>
      <c r="Q1363" s="27"/>
      <c r="R1363" s="27"/>
      <c r="S1363" s="27"/>
      <c r="T1363" s="27"/>
      <c r="U1363" s="27"/>
      <c r="V1363" s="27"/>
      <c r="W1363" s="27"/>
      <c r="X1363" s="27"/>
      <c r="Y1363" s="27"/>
      <c r="Z1363" s="27"/>
      <c r="AA1363" s="27"/>
      <c r="AB1363" s="27"/>
      <c r="AC1363" s="27"/>
      <c r="AD1363" s="27"/>
      <c r="AE1363" s="27"/>
      <c r="AF1363" s="27"/>
      <c r="AG1363" s="27"/>
      <c r="AH1363" s="27"/>
      <c r="AI1363" s="27"/>
      <c r="AJ1363" s="27"/>
      <c r="AK1363" s="27"/>
      <c r="AL1363" s="27"/>
      <c r="AM1363" s="27"/>
      <c r="AN1363" s="27"/>
      <c r="AO1363" s="27"/>
      <c r="AP1363" s="27"/>
      <c r="AQ1363" s="27"/>
      <c r="AR1363" s="27"/>
      <c r="AS1363" s="27"/>
      <c r="AT1363" s="27"/>
      <c r="AU1363" s="27"/>
      <c r="AV1363" s="27"/>
      <c r="AW1363" s="27"/>
      <c r="AX1363" s="27"/>
      <c r="AY1363" s="27"/>
      <c r="AZ1363" s="27"/>
      <c r="BA1363" s="27"/>
      <c r="BB1363" s="27"/>
      <c r="BC1363" s="27"/>
      <c r="BD1363" s="8"/>
      <c r="BE1363" s="5"/>
      <c r="BM1363" s="20"/>
      <c r="BN1363" s="27"/>
      <c r="CB1363" s="27"/>
      <c r="CC1363" s="27"/>
      <c r="CD1363" s="27"/>
    </row>
    <row r="1364" spans="4:82">
      <c r="D1364" s="27"/>
      <c r="E1364" s="27"/>
      <c r="F1364" s="27"/>
      <c r="G1364" s="27"/>
      <c r="H1364" s="27"/>
      <c r="I1364" s="27"/>
      <c r="J1364" s="27"/>
      <c r="K1364" s="27"/>
      <c r="L1364" s="27"/>
      <c r="M1364" s="27"/>
      <c r="N1364" s="27"/>
      <c r="O1364" s="27"/>
      <c r="P1364" s="27"/>
      <c r="Q1364" s="27"/>
      <c r="R1364" s="27"/>
      <c r="S1364" s="27"/>
      <c r="T1364" s="27"/>
      <c r="U1364" s="27"/>
      <c r="V1364" s="27"/>
      <c r="W1364" s="27"/>
      <c r="X1364" s="27"/>
      <c r="Y1364" s="27"/>
      <c r="Z1364" s="27"/>
      <c r="AA1364" s="27"/>
      <c r="AB1364" s="27"/>
      <c r="AC1364" s="27"/>
      <c r="AD1364" s="27"/>
      <c r="AE1364" s="27"/>
      <c r="AF1364" s="27"/>
      <c r="AG1364" s="27"/>
      <c r="AH1364" s="27"/>
      <c r="AI1364" s="27"/>
      <c r="AJ1364" s="27"/>
      <c r="AK1364" s="27"/>
      <c r="AL1364" s="27"/>
      <c r="AM1364" s="27"/>
      <c r="AN1364" s="27"/>
      <c r="AO1364" s="27"/>
      <c r="AP1364" s="27"/>
      <c r="AQ1364" s="27"/>
      <c r="AR1364" s="27"/>
      <c r="AS1364" s="27"/>
      <c r="AT1364" s="27"/>
      <c r="AU1364" s="27"/>
      <c r="AV1364" s="27"/>
      <c r="AW1364" s="27"/>
      <c r="AX1364" s="27"/>
      <c r="AY1364" s="27"/>
      <c r="AZ1364" s="27"/>
      <c r="BA1364" s="27"/>
      <c r="BB1364" s="27"/>
      <c r="BC1364" s="27"/>
      <c r="BD1364" s="8"/>
      <c r="BE1364" s="5"/>
      <c r="BM1364" s="20"/>
      <c r="BN1364" s="27"/>
      <c r="CB1364" s="27"/>
      <c r="CC1364" s="27"/>
      <c r="CD1364" s="27"/>
    </row>
    <row r="1365" spans="4:82">
      <c r="D1365" s="27"/>
      <c r="E1365" s="27"/>
      <c r="F1365" s="27"/>
      <c r="G1365" s="27"/>
      <c r="H1365" s="27"/>
      <c r="I1365" s="27"/>
      <c r="J1365" s="27"/>
      <c r="K1365" s="27"/>
      <c r="L1365" s="27"/>
      <c r="M1365" s="27"/>
      <c r="N1365" s="27"/>
      <c r="O1365" s="27"/>
      <c r="P1365" s="27"/>
      <c r="Q1365" s="27"/>
      <c r="R1365" s="27"/>
      <c r="S1365" s="27"/>
      <c r="T1365" s="27"/>
      <c r="U1365" s="27"/>
      <c r="V1365" s="27"/>
      <c r="W1365" s="27"/>
      <c r="X1365" s="27"/>
      <c r="Y1365" s="27"/>
      <c r="Z1365" s="27"/>
      <c r="AA1365" s="27"/>
      <c r="AB1365" s="27"/>
      <c r="AC1365" s="27"/>
      <c r="AD1365" s="27"/>
      <c r="AE1365" s="27"/>
      <c r="AF1365" s="27"/>
      <c r="AG1365" s="27"/>
      <c r="AH1365" s="27"/>
      <c r="AI1365" s="27"/>
      <c r="AJ1365" s="27"/>
      <c r="AK1365" s="27"/>
      <c r="AL1365" s="27"/>
      <c r="AM1365" s="27"/>
      <c r="AN1365" s="27"/>
      <c r="AO1365" s="27"/>
      <c r="AP1365" s="27"/>
      <c r="AQ1365" s="27"/>
      <c r="AR1365" s="27"/>
      <c r="AS1365" s="27"/>
      <c r="AT1365" s="27"/>
      <c r="AU1365" s="27"/>
      <c r="AV1365" s="27"/>
      <c r="AW1365" s="27"/>
      <c r="AX1365" s="27"/>
      <c r="AY1365" s="27"/>
      <c r="AZ1365" s="27"/>
      <c r="BA1365" s="27"/>
      <c r="BB1365" s="27"/>
      <c r="BC1365" s="27"/>
      <c r="BD1365" s="8"/>
      <c r="BE1365" s="5"/>
      <c r="BM1365" s="20"/>
      <c r="BN1365" s="27"/>
      <c r="CB1365" s="27"/>
      <c r="CC1365" s="27"/>
      <c r="CD1365" s="27"/>
    </row>
    <row r="1366" spans="4:82">
      <c r="D1366" s="27"/>
      <c r="E1366" s="27"/>
      <c r="F1366" s="27"/>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27"/>
      <c r="BD1366" s="8"/>
      <c r="BE1366" s="5"/>
      <c r="BM1366" s="20"/>
      <c r="BN1366" s="27"/>
      <c r="CB1366" s="27"/>
      <c r="CC1366" s="27"/>
      <c r="CD1366" s="27"/>
    </row>
    <row r="1367" spans="4:82">
      <c r="D1367" s="27"/>
      <c r="E1367" s="27"/>
      <c r="F1367" s="27"/>
      <c r="G1367" s="27"/>
      <c r="H1367" s="27"/>
      <c r="I1367" s="27"/>
      <c r="J1367" s="27"/>
      <c r="K1367" s="27"/>
      <c r="L1367" s="27"/>
      <c r="M1367" s="27"/>
      <c r="N1367" s="27"/>
      <c r="O1367" s="27"/>
      <c r="P1367" s="27"/>
      <c r="Q1367" s="27"/>
      <c r="R1367" s="27"/>
      <c r="S1367" s="27"/>
      <c r="T1367" s="27"/>
      <c r="U1367" s="27"/>
      <c r="V1367" s="27"/>
      <c r="W1367" s="27"/>
      <c r="X1367" s="27"/>
      <c r="Y1367" s="27"/>
      <c r="Z1367" s="27"/>
      <c r="AA1367" s="27"/>
      <c r="AB1367" s="27"/>
      <c r="AC1367" s="27"/>
      <c r="AD1367" s="27"/>
      <c r="AE1367" s="27"/>
      <c r="AF1367" s="27"/>
      <c r="AG1367" s="27"/>
      <c r="AH1367" s="27"/>
      <c r="AI1367" s="27"/>
      <c r="AJ1367" s="27"/>
      <c r="AK1367" s="27"/>
      <c r="AL1367" s="27"/>
      <c r="AM1367" s="27"/>
      <c r="AN1367" s="27"/>
      <c r="AO1367" s="27"/>
      <c r="AP1367" s="27"/>
      <c r="AQ1367" s="27"/>
      <c r="AR1367" s="27"/>
      <c r="AS1367" s="27"/>
      <c r="AT1367" s="27"/>
      <c r="AU1367" s="27"/>
      <c r="AV1367" s="27"/>
      <c r="AW1367" s="27"/>
      <c r="AX1367" s="27"/>
      <c r="AY1367" s="27"/>
      <c r="AZ1367" s="27"/>
      <c r="BA1367" s="27"/>
      <c r="BB1367" s="27"/>
      <c r="BC1367" s="27"/>
      <c r="BD1367" s="8"/>
      <c r="BE1367" s="5"/>
      <c r="BM1367" s="20"/>
      <c r="BN1367" s="27"/>
      <c r="CB1367" s="27"/>
      <c r="CC1367" s="27"/>
      <c r="CD1367" s="27"/>
    </row>
    <row r="1368" spans="4:82">
      <c r="D1368" s="27"/>
      <c r="E1368" s="27"/>
      <c r="F1368" s="27"/>
      <c r="G1368" s="27"/>
      <c r="H1368" s="27"/>
      <c r="I1368" s="27"/>
      <c r="J1368" s="27"/>
      <c r="K1368" s="27"/>
      <c r="L1368" s="27"/>
      <c r="M1368" s="27"/>
      <c r="N1368" s="27"/>
      <c r="O1368" s="27"/>
      <c r="P1368" s="27"/>
      <c r="Q1368" s="27"/>
      <c r="R1368" s="27"/>
      <c r="S1368" s="27"/>
      <c r="T1368" s="27"/>
      <c r="U1368" s="27"/>
      <c r="V1368" s="27"/>
      <c r="W1368" s="27"/>
      <c r="X1368" s="27"/>
      <c r="Y1368" s="27"/>
      <c r="Z1368" s="27"/>
      <c r="AA1368" s="27"/>
      <c r="AB1368" s="27"/>
      <c r="AC1368" s="27"/>
      <c r="AD1368" s="27"/>
      <c r="AE1368" s="27"/>
      <c r="AF1368" s="27"/>
      <c r="AG1368" s="27"/>
      <c r="AH1368" s="27"/>
      <c r="AI1368" s="27"/>
      <c r="AJ1368" s="27"/>
      <c r="AK1368" s="27"/>
      <c r="AL1368" s="27"/>
      <c r="AM1368" s="27"/>
      <c r="AN1368" s="27"/>
      <c r="AO1368" s="27"/>
      <c r="AP1368" s="27"/>
      <c r="AQ1368" s="27"/>
      <c r="AR1368" s="27"/>
      <c r="AS1368" s="27"/>
      <c r="AT1368" s="27"/>
      <c r="AU1368" s="27"/>
      <c r="AV1368" s="27"/>
      <c r="AW1368" s="27"/>
      <c r="AX1368" s="27"/>
      <c r="AY1368" s="27"/>
      <c r="AZ1368" s="27"/>
      <c r="BA1368" s="27"/>
      <c r="BB1368" s="27"/>
      <c r="BC1368" s="27"/>
      <c r="BD1368" s="8"/>
      <c r="BE1368" s="5"/>
      <c r="BM1368" s="20"/>
      <c r="BN1368" s="27"/>
      <c r="CB1368" s="27"/>
      <c r="CC1368" s="27"/>
      <c r="CD1368" s="27"/>
    </row>
    <row r="1369" spans="4:82">
      <c r="D1369" s="27"/>
      <c r="E1369" s="27"/>
      <c r="F1369" s="27"/>
      <c r="G1369" s="27"/>
      <c r="H1369" s="27"/>
      <c r="I1369" s="27"/>
      <c r="J1369" s="27"/>
      <c r="K1369" s="27"/>
      <c r="L1369" s="27"/>
      <c r="M1369" s="27"/>
      <c r="N1369" s="27"/>
      <c r="O1369" s="27"/>
      <c r="P1369" s="27"/>
      <c r="Q1369" s="27"/>
      <c r="R1369" s="27"/>
      <c r="S1369" s="27"/>
      <c r="T1369" s="27"/>
      <c r="U1369" s="27"/>
      <c r="V1369" s="27"/>
      <c r="W1369" s="27"/>
      <c r="X1369" s="27"/>
      <c r="Y1369" s="27"/>
      <c r="Z1369" s="27"/>
      <c r="AA1369" s="27"/>
      <c r="AB1369" s="27"/>
      <c r="AC1369" s="27"/>
      <c r="AD1369" s="27"/>
      <c r="AE1369" s="27"/>
      <c r="AF1369" s="27"/>
      <c r="AG1369" s="27"/>
      <c r="AH1369" s="27"/>
      <c r="AI1369" s="27"/>
      <c r="AJ1369" s="27"/>
      <c r="AK1369" s="27"/>
      <c r="AL1369" s="27"/>
      <c r="AM1369" s="27"/>
      <c r="AN1369" s="27"/>
      <c r="AO1369" s="27"/>
      <c r="AP1369" s="27"/>
      <c r="AQ1369" s="27"/>
      <c r="AR1369" s="27"/>
      <c r="AS1369" s="27"/>
      <c r="AT1369" s="27"/>
      <c r="AU1369" s="27"/>
      <c r="AV1369" s="27"/>
      <c r="AW1369" s="27"/>
      <c r="AX1369" s="27"/>
      <c r="AY1369" s="27"/>
      <c r="AZ1369" s="27"/>
      <c r="BA1369" s="27"/>
      <c r="BB1369" s="27"/>
      <c r="BC1369" s="27"/>
      <c r="BD1369" s="8"/>
      <c r="BE1369" s="5"/>
      <c r="BM1369" s="20"/>
      <c r="BN1369" s="27"/>
      <c r="CB1369" s="27"/>
      <c r="CC1369" s="27"/>
      <c r="CD1369" s="27"/>
    </row>
    <row r="1370" spans="4:82">
      <c r="D1370" s="27"/>
      <c r="E1370" s="27"/>
      <c r="F1370" s="27"/>
      <c r="G1370" s="27"/>
      <c r="H1370" s="27"/>
      <c r="I1370" s="27"/>
      <c r="J1370" s="27"/>
      <c r="K1370" s="27"/>
      <c r="L1370" s="27"/>
      <c r="M1370" s="27"/>
      <c r="N1370" s="27"/>
      <c r="O1370" s="27"/>
      <c r="P1370" s="27"/>
      <c r="Q1370" s="27"/>
      <c r="R1370" s="27"/>
      <c r="S1370" s="27"/>
      <c r="T1370" s="27"/>
      <c r="U1370" s="27"/>
      <c r="V1370" s="27"/>
      <c r="W1370" s="27"/>
      <c r="X1370" s="27"/>
      <c r="Y1370" s="27"/>
      <c r="Z1370" s="27"/>
      <c r="AA1370" s="27"/>
      <c r="AB1370" s="27"/>
      <c r="AC1370" s="27"/>
      <c r="AD1370" s="27"/>
      <c r="AE1370" s="27"/>
      <c r="AF1370" s="27"/>
      <c r="AG1370" s="27"/>
      <c r="AH1370" s="27"/>
      <c r="AI1370" s="27"/>
      <c r="AJ1370" s="27"/>
      <c r="AK1370" s="27"/>
      <c r="AL1370" s="27"/>
      <c r="AM1370" s="27"/>
      <c r="AN1370" s="27"/>
      <c r="AO1370" s="27"/>
      <c r="AP1370" s="27"/>
      <c r="AQ1370" s="27"/>
      <c r="AR1370" s="27"/>
      <c r="AS1370" s="27"/>
      <c r="AT1370" s="27"/>
      <c r="AU1370" s="27"/>
      <c r="AV1370" s="27"/>
      <c r="AW1370" s="27"/>
      <c r="AX1370" s="27"/>
      <c r="AY1370" s="27"/>
      <c r="AZ1370" s="27"/>
      <c r="BA1370" s="27"/>
      <c r="BB1370" s="27"/>
      <c r="BC1370" s="27"/>
      <c r="BD1370" s="8"/>
      <c r="BE1370" s="5"/>
      <c r="BM1370" s="20"/>
      <c r="BN1370" s="27"/>
      <c r="CB1370" s="27"/>
      <c r="CC1370" s="27"/>
      <c r="CD1370" s="27"/>
    </row>
    <row r="1371" spans="4:82">
      <c r="D1371" s="27"/>
      <c r="E1371" s="27"/>
      <c r="F1371" s="27"/>
      <c r="G1371" s="27"/>
      <c r="H1371" s="27"/>
      <c r="I1371" s="27"/>
      <c r="J1371" s="27"/>
      <c r="K1371" s="27"/>
      <c r="L1371" s="27"/>
      <c r="M1371" s="27"/>
      <c r="N1371" s="27"/>
      <c r="O1371" s="27"/>
      <c r="P1371" s="27"/>
      <c r="Q1371" s="27"/>
      <c r="R1371" s="27"/>
      <c r="S1371" s="27"/>
      <c r="T1371" s="27"/>
      <c r="U1371" s="27"/>
      <c r="V1371" s="27"/>
      <c r="W1371" s="27"/>
      <c r="X1371" s="27"/>
      <c r="Y1371" s="27"/>
      <c r="Z1371" s="27"/>
      <c r="AA1371" s="27"/>
      <c r="AB1371" s="27"/>
      <c r="AC1371" s="27"/>
      <c r="AD1371" s="27"/>
      <c r="AE1371" s="27"/>
      <c r="AF1371" s="27"/>
      <c r="AG1371" s="27"/>
      <c r="AH1371" s="27"/>
      <c r="AI1371" s="27"/>
      <c r="AJ1371" s="27"/>
      <c r="AK1371" s="27"/>
      <c r="AL1371" s="27"/>
      <c r="AM1371" s="27"/>
      <c r="AN1371" s="27"/>
      <c r="AO1371" s="27"/>
      <c r="AP1371" s="27"/>
      <c r="AQ1371" s="27"/>
      <c r="AR1371" s="27"/>
      <c r="AS1371" s="27"/>
      <c r="AT1371" s="27"/>
      <c r="AU1371" s="27"/>
      <c r="AV1371" s="27"/>
      <c r="AW1371" s="27"/>
      <c r="AX1371" s="27"/>
      <c r="AY1371" s="27"/>
      <c r="AZ1371" s="27"/>
      <c r="BA1371" s="27"/>
      <c r="BB1371" s="27"/>
      <c r="BC1371" s="27"/>
      <c r="BD1371" s="8"/>
      <c r="BE1371" s="5"/>
      <c r="BM1371" s="20"/>
      <c r="BN1371" s="27"/>
      <c r="CB1371" s="27"/>
      <c r="CC1371" s="27"/>
      <c r="CD1371" s="27"/>
    </row>
    <row r="1372" spans="4:82">
      <c r="D1372" s="27"/>
      <c r="E1372" s="27"/>
      <c r="F1372" s="27"/>
      <c r="G1372" s="27"/>
      <c r="H1372" s="27"/>
      <c r="I1372" s="27"/>
      <c r="J1372" s="27"/>
      <c r="K1372" s="27"/>
      <c r="L1372" s="27"/>
      <c r="M1372" s="27"/>
      <c r="N1372" s="27"/>
      <c r="O1372" s="27"/>
      <c r="P1372" s="27"/>
      <c r="Q1372" s="27"/>
      <c r="R1372" s="27"/>
      <c r="S1372" s="27"/>
      <c r="T1372" s="27"/>
      <c r="U1372" s="27"/>
      <c r="V1372" s="27"/>
      <c r="W1372" s="27"/>
      <c r="X1372" s="27"/>
      <c r="Y1372" s="27"/>
      <c r="Z1372" s="27"/>
      <c r="AA1372" s="27"/>
      <c r="AB1372" s="27"/>
      <c r="AC1372" s="27"/>
      <c r="AD1372" s="27"/>
      <c r="AE1372" s="27"/>
      <c r="AF1372" s="27"/>
      <c r="AG1372" s="27"/>
      <c r="AH1372" s="27"/>
      <c r="AI1372" s="27"/>
      <c r="AJ1372" s="27"/>
      <c r="AK1372" s="27"/>
      <c r="AL1372" s="27"/>
      <c r="AM1372" s="27"/>
      <c r="AN1372" s="27"/>
      <c r="AO1372" s="27"/>
      <c r="AP1372" s="27"/>
      <c r="AQ1372" s="27"/>
      <c r="AR1372" s="27"/>
      <c r="AS1372" s="27"/>
      <c r="AT1372" s="27"/>
      <c r="AU1372" s="27"/>
      <c r="AV1372" s="27"/>
      <c r="AW1372" s="27"/>
      <c r="AX1372" s="27"/>
      <c r="AY1372" s="27"/>
      <c r="AZ1372" s="27"/>
      <c r="BA1372" s="27"/>
      <c r="BB1372" s="27"/>
      <c r="BC1372" s="27"/>
      <c r="BD1372" s="8"/>
      <c r="BE1372" s="5"/>
      <c r="BM1372" s="20"/>
      <c r="BN1372" s="27"/>
      <c r="CB1372" s="27"/>
      <c r="CC1372" s="27"/>
      <c r="CD1372" s="27"/>
    </row>
    <row r="1373" spans="4:82">
      <c r="D1373" s="27"/>
      <c r="E1373" s="27"/>
      <c r="F1373" s="27"/>
      <c r="G1373" s="27"/>
      <c r="H1373" s="27"/>
      <c r="I1373" s="27"/>
      <c r="J1373" s="27"/>
      <c r="K1373" s="27"/>
      <c r="L1373" s="27"/>
      <c r="M1373" s="27"/>
      <c r="N1373" s="27"/>
      <c r="O1373" s="27"/>
      <c r="P1373" s="27"/>
      <c r="Q1373" s="27"/>
      <c r="R1373" s="27"/>
      <c r="S1373" s="27"/>
      <c r="T1373" s="27"/>
      <c r="U1373" s="27"/>
      <c r="V1373" s="27"/>
      <c r="W1373" s="27"/>
      <c r="X1373" s="27"/>
      <c r="Y1373" s="27"/>
      <c r="Z1373" s="27"/>
      <c r="AA1373" s="27"/>
      <c r="AB1373" s="27"/>
      <c r="AC1373" s="27"/>
      <c r="AD1373" s="27"/>
      <c r="AE1373" s="27"/>
      <c r="AF1373" s="27"/>
      <c r="AG1373" s="27"/>
      <c r="AH1373" s="27"/>
      <c r="AI1373" s="27"/>
      <c r="AJ1373" s="27"/>
      <c r="AK1373" s="27"/>
      <c r="AL1373" s="27"/>
      <c r="AM1373" s="27"/>
      <c r="AN1373" s="27"/>
      <c r="AO1373" s="27"/>
      <c r="AP1373" s="27"/>
      <c r="AQ1373" s="27"/>
      <c r="AR1373" s="27"/>
      <c r="AS1373" s="27"/>
      <c r="AT1373" s="27"/>
      <c r="AU1373" s="27"/>
      <c r="AV1373" s="27"/>
      <c r="AW1373" s="27"/>
      <c r="AX1373" s="27"/>
      <c r="AY1373" s="27"/>
      <c r="AZ1373" s="27"/>
      <c r="BA1373" s="27"/>
      <c r="BB1373" s="27"/>
      <c r="BC1373" s="27"/>
      <c r="BD1373" s="8"/>
      <c r="BE1373" s="5"/>
      <c r="BM1373" s="20"/>
      <c r="BN1373" s="27"/>
      <c r="CB1373" s="27"/>
      <c r="CC1373" s="27"/>
      <c r="CD1373" s="27"/>
    </row>
    <row r="1374" spans="4:82">
      <c r="D1374" s="27"/>
      <c r="E1374" s="27"/>
      <c r="F1374" s="27"/>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8"/>
      <c r="BE1374" s="5"/>
      <c r="BM1374" s="20"/>
      <c r="BN1374" s="27"/>
      <c r="CB1374" s="27"/>
      <c r="CC1374" s="27"/>
      <c r="CD1374" s="27"/>
    </row>
    <row r="1375" spans="4:82">
      <c r="D1375" s="27"/>
      <c r="E1375" s="27"/>
      <c r="F1375" s="27"/>
      <c r="G1375" s="27"/>
      <c r="H1375" s="27"/>
      <c r="I1375" s="27"/>
      <c r="J1375" s="27"/>
      <c r="K1375" s="27"/>
      <c r="L1375" s="27"/>
      <c r="M1375" s="27"/>
      <c r="N1375" s="27"/>
      <c r="O1375" s="27"/>
      <c r="P1375" s="27"/>
      <c r="Q1375" s="27"/>
      <c r="R1375" s="27"/>
      <c r="S1375" s="27"/>
      <c r="T1375" s="27"/>
      <c r="U1375" s="27"/>
      <c r="V1375" s="27"/>
      <c r="W1375" s="27"/>
      <c r="X1375" s="27"/>
      <c r="Y1375" s="27"/>
      <c r="Z1375" s="27"/>
      <c r="AA1375" s="27"/>
      <c r="AB1375" s="27"/>
      <c r="AC1375" s="27"/>
      <c r="AD1375" s="27"/>
      <c r="AE1375" s="27"/>
      <c r="AF1375" s="27"/>
      <c r="AG1375" s="27"/>
      <c r="AH1375" s="27"/>
      <c r="AI1375" s="27"/>
      <c r="AJ1375" s="27"/>
      <c r="AK1375" s="27"/>
      <c r="AL1375" s="27"/>
      <c r="AM1375" s="27"/>
      <c r="AN1375" s="27"/>
      <c r="AO1375" s="27"/>
      <c r="AP1375" s="27"/>
      <c r="AQ1375" s="27"/>
      <c r="AR1375" s="27"/>
      <c r="AS1375" s="27"/>
      <c r="AT1375" s="27"/>
      <c r="AU1375" s="27"/>
      <c r="AV1375" s="27"/>
      <c r="AW1375" s="27"/>
      <c r="AX1375" s="27"/>
      <c r="AY1375" s="27"/>
      <c r="AZ1375" s="27"/>
      <c r="BA1375" s="27"/>
      <c r="BB1375" s="27"/>
      <c r="BC1375" s="27"/>
      <c r="BD1375" s="8"/>
      <c r="BE1375" s="5"/>
      <c r="BM1375" s="20"/>
      <c r="BN1375" s="27"/>
      <c r="CB1375" s="27"/>
      <c r="CC1375" s="27"/>
      <c r="CD1375" s="27"/>
    </row>
    <row r="1376" spans="4:82">
      <c r="D1376" s="27"/>
      <c r="E1376" s="27"/>
      <c r="F1376" s="27"/>
      <c r="G1376" s="27"/>
      <c r="H1376" s="27"/>
      <c r="I1376" s="27"/>
      <c r="J1376" s="27"/>
      <c r="K1376" s="27"/>
      <c r="L1376" s="27"/>
      <c r="M1376" s="27"/>
      <c r="N1376" s="27"/>
      <c r="O1376" s="27"/>
      <c r="P1376" s="27"/>
      <c r="Q1376" s="27"/>
      <c r="R1376" s="27"/>
      <c r="S1376" s="27"/>
      <c r="T1376" s="27"/>
      <c r="U1376" s="27"/>
      <c r="V1376" s="27"/>
      <c r="W1376" s="27"/>
      <c r="X1376" s="27"/>
      <c r="Y1376" s="27"/>
      <c r="Z1376" s="27"/>
      <c r="AA1376" s="27"/>
      <c r="AB1376" s="27"/>
      <c r="AC1376" s="27"/>
      <c r="AD1376" s="27"/>
      <c r="AE1376" s="27"/>
      <c r="AF1376" s="27"/>
      <c r="AG1376" s="27"/>
      <c r="AH1376" s="27"/>
      <c r="AI1376" s="27"/>
      <c r="AJ1376" s="27"/>
      <c r="AK1376" s="27"/>
      <c r="AL1376" s="27"/>
      <c r="AM1376" s="27"/>
      <c r="AN1376" s="27"/>
      <c r="AO1376" s="27"/>
      <c r="AP1376" s="27"/>
      <c r="AQ1376" s="27"/>
      <c r="AR1376" s="27"/>
      <c r="AS1376" s="27"/>
      <c r="AT1376" s="27"/>
      <c r="AU1376" s="27"/>
      <c r="AV1376" s="27"/>
      <c r="AW1376" s="27"/>
      <c r="AX1376" s="27"/>
      <c r="AY1376" s="27"/>
      <c r="AZ1376" s="27"/>
      <c r="BA1376" s="27"/>
      <c r="BB1376" s="27"/>
      <c r="BC1376" s="27"/>
      <c r="BD1376" s="8"/>
      <c r="BE1376" s="5"/>
      <c r="BM1376" s="20"/>
      <c r="BN1376" s="27"/>
      <c r="CB1376" s="27"/>
      <c r="CC1376" s="27"/>
      <c r="CD1376" s="27"/>
    </row>
    <row r="1377" spans="4:82">
      <c r="D1377" s="27"/>
      <c r="E1377" s="27"/>
      <c r="F1377" s="27"/>
      <c r="G1377" s="27"/>
      <c r="H1377" s="27"/>
      <c r="I1377" s="27"/>
      <c r="J1377" s="27"/>
      <c r="K1377" s="27"/>
      <c r="L1377" s="27"/>
      <c r="M1377" s="27"/>
      <c r="N1377" s="27"/>
      <c r="O1377" s="27"/>
      <c r="P1377" s="27"/>
      <c r="Q1377" s="27"/>
      <c r="R1377" s="27"/>
      <c r="S1377" s="27"/>
      <c r="T1377" s="27"/>
      <c r="U1377" s="27"/>
      <c r="V1377" s="27"/>
      <c r="W1377" s="27"/>
      <c r="X1377" s="27"/>
      <c r="Y1377" s="27"/>
      <c r="Z1377" s="27"/>
      <c r="AA1377" s="27"/>
      <c r="AB1377" s="27"/>
      <c r="AC1377" s="27"/>
      <c r="AD1377" s="27"/>
      <c r="AE1377" s="27"/>
      <c r="AF1377" s="27"/>
      <c r="AG1377" s="27"/>
      <c r="AH1377" s="27"/>
      <c r="AI1377" s="27"/>
      <c r="AJ1377" s="27"/>
      <c r="AK1377" s="27"/>
      <c r="AL1377" s="27"/>
      <c r="AM1377" s="27"/>
      <c r="AN1377" s="27"/>
      <c r="AO1377" s="27"/>
      <c r="AP1377" s="27"/>
      <c r="AQ1377" s="27"/>
      <c r="AR1377" s="27"/>
      <c r="AS1377" s="27"/>
      <c r="AT1377" s="27"/>
      <c r="AU1377" s="27"/>
      <c r="AV1377" s="27"/>
      <c r="AW1377" s="27"/>
      <c r="AX1377" s="27"/>
      <c r="AY1377" s="27"/>
      <c r="AZ1377" s="27"/>
      <c r="BA1377" s="27"/>
      <c r="BB1377" s="27"/>
      <c r="BC1377" s="27"/>
      <c r="BD1377" s="8"/>
      <c r="BE1377" s="5"/>
      <c r="BM1377" s="20"/>
      <c r="BN1377" s="27"/>
      <c r="CB1377" s="27"/>
      <c r="CC1377" s="27"/>
      <c r="CD1377" s="27"/>
    </row>
    <row r="1378" spans="4:82">
      <c r="D1378" s="27"/>
      <c r="E1378" s="27"/>
      <c r="F1378" s="27"/>
      <c r="G1378" s="27"/>
      <c r="H1378" s="27"/>
      <c r="I1378" s="27"/>
      <c r="J1378" s="27"/>
      <c r="K1378" s="27"/>
      <c r="L1378" s="27"/>
      <c r="M1378" s="27"/>
      <c r="N1378" s="27"/>
      <c r="O1378" s="27"/>
      <c r="P1378" s="27"/>
      <c r="Q1378" s="27"/>
      <c r="R1378" s="27"/>
      <c r="S1378" s="27"/>
      <c r="T1378" s="27"/>
      <c r="U1378" s="27"/>
      <c r="V1378" s="27"/>
      <c r="W1378" s="27"/>
      <c r="X1378" s="27"/>
      <c r="Y1378" s="27"/>
      <c r="Z1378" s="27"/>
      <c r="AA1378" s="27"/>
      <c r="AB1378" s="27"/>
      <c r="AC1378" s="27"/>
      <c r="AD1378" s="27"/>
      <c r="AE1378" s="27"/>
      <c r="AF1378" s="27"/>
      <c r="AG1378" s="27"/>
      <c r="AH1378" s="27"/>
      <c r="AI1378" s="27"/>
      <c r="AJ1378" s="27"/>
      <c r="AK1378" s="27"/>
      <c r="AL1378" s="27"/>
      <c r="AM1378" s="27"/>
      <c r="AN1378" s="27"/>
      <c r="AO1378" s="27"/>
      <c r="AP1378" s="27"/>
      <c r="AQ1378" s="27"/>
      <c r="AR1378" s="27"/>
      <c r="AS1378" s="27"/>
      <c r="AT1378" s="27"/>
      <c r="AU1378" s="27"/>
      <c r="AV1378" s="27"/>
      <c r="AW1378" s="27"/>
      <c r="AX1378" s="27"/>
      <c r="AY1378" s="27"/>
      <c r="AZ1378" s="27"/>
      <c r="BA1378" s="27"/>
      <c r="BB1378" s="27"/>
      <c r="BC1378" s="27"/>
      <c r="BD1378" s="8"/>
      <c r="BE1378" s="5"/>
      <c r="BM1378" s="20"/>
      <c r="BN1378" s="27"/>
      <c r="CB1378" s="27"/>
      <c r="CC1378" s="27"/>
      <c r="CD1378" s="27"/>
    </row>
    <row r="1379" spans="4:82">
      <c r="D1379" s="27"/>
      <c r="E1379" s="27"/>
      <c r="F1379" s="27"/>
      <c r="G1379" s="27"/>
      <c r="H1379" s="27"/>
      <c r="I1379" s="27"/>
      <c r="J1379" s="27"/>
      <c r="K1379" s="27"/>
      <c r="L1379" s="27"/>
      <c r="M1379" s="27"/>
      <c r="N1379" s="27"/>
      <c r="O1379" s="27"/>
      <c r="P1379" s="27"/>
      <c r="Q1379" s="27"/>
      <c r="R1379" s="27"/>
      <c r="S1379" s="27"/>
      <c r="T1379" s="27"/>
      <c r="U1379" s="27"/>
      <c r="V1379" s="27"/>
      <c r="W1379" s="27"/>
      <c r="X1379" s="27"/>
      <c r="Y1379" s="27"/>
      <c r="Z1379" s="27"/>
      <c r="AA1379" s="27"/>
      <c r="AB1379" s="27"/>
      <c r="AC1379" s="27"/>
      <c r="AD1379" s="27"/>
      <c r="AE1379" s="27"/>
      <c r="AF1379" s="27"/>
      <c r="AG1379" s="27"/>
      <c r="AH1379" s="27"/>
      <c r="AI1379" s="27"/>
      <c r="AJ1379" s="27"/>
      <c r="AK1379" s="27"/>
      <c r="AL1379" s="27"/>
      <c r="AM1379" s="27"/>
      <c r="AN1379" s="27"/>
      <c r="AO1379" s="27"/>
      <c r="AP1379" s="27"/>
      <c r="AQ1379" s="27"/>
      <c r="AR1379" s="27"/>
      <c r="AS1379" s="27"/>
      <c r="AT1379" s="27"/>
      <c r="AU1379" s="27"/>
      <c r="AV1379" s="27"/>
      <c r="AW1379" s="27"/>
      <c r="AX1379" s="27"/>
      <c r="AY1379" s="27"/>
      <c r="AZ1379" s="27"/>
      <c r="BA1379" s="27"/>
      <c r="BB1379" s="27"/>
      <c r="BC1379" s="27"/>
      <c r="BD1379" s="8"/>
      <c r="BE1379" s="5"/>
      <c r="BM1379" s="20"/>
      <c r="BN1379" s="27"/>
      <c r="CB1379" s="27"/>
      <c r="CC1379" s="27"/>
      <c r="CD1379" s="27"/>
    </row>
    <row r="1380" spans="4:82">
      <c r="D1380" s="27"/>
      <c r="E1380" s="27"/>
      <c r="F1380" s="27"/>
      <c r="G1380" s="27"/>
      <c r="H1380" s="27"/>
      <c r="I1380" s="27"/>
      <c r="J1380" s="27"/>
      <c r="K1380" s="27"/>
      <c r="L1380" s="27"/>
      <c r="M1380" s="27"/>
      <c r="N1380" s="27"/>
      <c r="O1380" s="27"/>
      <c r="P1380" s="27"/>
      <c r="Q1380" s="27"/>
      <c r="R1380" s="27"/>
      <c r="S1380" s="27"/>
      <c r="T1380" s="27"/>
      <c r="U1380" s="27"/>
      <c r="V1380" s="27"/>
      <c r="W1380" s="27"/>
      <c r="X1380" s="27"/>
      <c r="Y1380" s="27"/>
      <c r="Z1380" s="27"/>
      <c r="AA1380" s="27"/>
      <c r="AB1380" s="27"/>
      <c r="AC1380" s="27"/>
      <c r="AD1380" s="27"/>
      <c r="AE1380" s="27"/>
      <c r="AF1380" s="27"/>
      <c r="AG1380" s="27"/>
      <c r="AH1380" s="27"/>
      <c r="AI1380" s="27"/>
      <c r="AJ1380" s="27"/>
      <c r="AK1380" s="27"/>
      <c r="AL1380" s="27"/>
      <c r="AM1380" s="27"/>
      <c r="AN1380" s="27"/>
      <c r="AO1380" s="27"/>
      <c r="AP1380" s="27"/>
      <c r="AQ1380" s="27"/>
      <c r="AR1380" s="27"/>
      <c r="AS1380" s="27"/>
      <c r="AT1380" s="27"/>
      <c r="AU1380" s="27"/>
      <c r="AV1380" s="27"/>
      <c r="AW1380" s="27"/>
      <c r="AX1380" s="27"/>
      <c r="AY1380" s="27"/>
      <c r="AZ1380" s="27"/>
      <c r="BA1380" s="27"/>
      <c r="BB1380" s="27"/>
      <c r="BC1380" s="27"/>
      <c r="BD1380" s="8"/>
      <c r="BE1380" s="5"/>
      <c r="BM1380" s="20"/>
      <c r="BN1380" s="27"/>
      <c r="CB1380" s="27"/>
      <c r="CC1380" s="27"/>
      <c r="CD1380" s="27"/>
    </row>
    <row r="1381" spans="4:82">
      <c r="D1381" s="27"/>
      <c r="E1381" s="27"/>
      <c r="F1381" s="27"/>
      <c r="G1381" s="27"/>
      <c r="H1381" s="27"/>
      <c r="I1381" s="27"/>
      <c r="J1381" s="27"/>
      <c r="K1381" s="27"/>
      <c r="L1381" s="27"/>
      <c r="M1381" s="27"/>
      <c r="N1381" s="27"/>
      <c r="O1381" s="27"/>
      <c r="P1381" s="27"/>
      <c r="Q1381" s="27"/>
      <c r="R1381" s="27"/>
      <c r="S1381" s="27"/>
      <c r="T1381" s="27"/>
      <c r="U1381" s="27"/>
      <c r="V1381" s="27"/>
      <c r="W1381" s="27"/>
      <c r="X1381" s="27"/>
      <c r="Y1381" s="27"/>
      <c r="Z1381" s="27"/>
      <c r="AA1381" s="27"/>
      <c r="AB1381" s="27"/>
      <c r="AC1381" s="27"/>
      <c r="AD1381" s="27"/>
      <c r="AE1381" s="27"/>
      <c r="AF1381" s="27"/>
      <c r="AG1381" s="27"/>
      <c r="AH1381" s="27"/>
      <c r="AI1381" s="27"/>
      <c r="AJ1381" s="27"/>
      <c r="AK1381" s="27"/>
      <c r="AL1381" s="27"/>
      <c r="AM1381" s="27"/>
      <c r="AN1381" s="27"/>
      <c r="AO1381" s="27"/>
      <c r="AP1381" s="27"/>
      <c r="AQ1381" s="27"/>
      <c r="AR1381" s="27"/>
      <c r="AS1381" s="27"/>
      <c r="AT1381" s="27"/>
      <c r="AU1381" s="27"/>
      <c r="AV1381" s="27"/>
      <c r="AW1381" s="27"/>
      <c r="AX1381" s="27"/>
      <c r="AY1381" s="27"/>
      <c r="AZ1381" s="27"/>
      <c r="BA1381" s="27"/>
      <c r="BB1381" s="27"/>
      <c r="BC1381" s="27"/>
      <c r="BD1381" s="8"/>
      <c r="BE1381" s="5"/>
      <c r="BM1381" s="20"/>
      <c r="BN1381" s="27"/>
      <c r="CB1381" s="27"/>
      <c r="CC1381" s="27"/>
      <c r="CD1381" s="27"/>
    </row>
    <row r="1382" spans="4:82">
      <c r="D1382" s="27"/>
      <c r="E1382" s="27"/>
      <c r="F1382" s="27"/>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27"/>
      <c r="AK1382" s="27"/>
      <c r="AL1382" s="27"/>
      <c r="AM1382" s="27"/>
      <c r="AN1382" s="27"/>
      <c r="AO1382" s="27"/>
      <c r="AP1382" s="27"/>
      <c r="AQ1382" s="27"/>
      <c r="AR1382" s="27"/>
      <c r="AS1382" s="27"/>
      <c r="AT1382" s="27"/>
      <c r="AU1382" s="27"/>
      <c r="AV1382" s="27"/>
      <c r="AW1382" s="27"/>
      <c r="AX1382" s="27"/>
      <c r="AY1382" s="27"/>
      <c r="AZ1382" s="27"/>
      <c r="BA1382" s="27"/>
      <c r="BB1382" s="27"/>
      <c r="BC1382" s="27"/>
      <c r="BD1382" s="8"/>
      <c r="BE1382" s="5"/>
      <c r="BM1382" s="20"/>
      <c r="BN1382" s="27"/>
      <c r="CB1382" s="27"/>
      <c r="CC1382" s="27"/>
      <c r="CD1382" s="27"/>
    </row>
    <row r="1383" spans="4:82">
      <c r="D1383" s="27"/>
      <c r="E1383" s="27"/>
      <c r="F1383" s="27"/>
      <c r="G1383" s="27"/>
      <c r="H1383" s="27"/>
      <c r="I1383" s="27"/>
      <c r="J1383" s="27"/>
      <c r="K1383" s="27"/>
      <c r="L1383" s="27"/>
      <c r="M1383" s="27"/>
      <c r="N1383" s="27"/>
      <c r="O1383" s="27"/>
      <c r="P1383" s="27"/>
      <c r="Q1383" s="27"/>
      <c r="R1383" s="27"/>
      <c r="S1383" s="27"/>
      <c r="T1383" s="27"/>
      <c r="U1383" s="27"/>
      <c r="V1383" s="27"/>
      <c r="W1383" s="27"/>
      <c r="X1383" s="27"/>
      <c r="Y1383" s="27"/>
      <c r="Z1383" s="27"/>
      <c r="AA1383" s="27"/>
      <c r="AB1383" s="27"/>
      <c r="AC1383" s="27"/>
      <c r="AD1383" s="27"/>
      <c r="AE1383" s="27"/>
      <c r="AF1383" s="27"/>
      <c r="AG1383" s="27"/>
      <c r="AH1383" s="27"/>
      <c r="AI1383" s="27"/>
      <c r="AJ1383" s="27"/>
      <c r="AK1383" s="27"/>
      <c r="AL1383" s="27"/>
      <c r="AM1383" s="27"/>
      <c r="AN1383" s="27"/>
      <c r="AO1383" s="27"/>
      <c r="AP1383" s="27"/>
      <c r="AQ1383" s="27"/>
      <c r="AR1383" s="27"/>
      <c r="AS1383" s="27"/>
      <c r="AT1383" s="27"/>
      <c r="AU1383" s="27"/>
      <c r="AV1383" s="27"/>
      <c r="AW1383" s="27"/>
      <c r="AX1383" s="27"/>
      <c r="AY1383" s="27"/>
      <c r="AZ1383" s="27"/>
      <c r="BA1383" s="27"/>
      <c r="BB1383" s="27"/>
      <c r="BC1383" s="27"/>
      <c r="BD1383" s="8"/>
      <c r="BE1383" s="5"/>
      <c r="BM1383" s="20"/>
      <c r="BN1383" s="27"/>
      <c r="CB1383" s="27"/>
      <c r="CC1383" s="27"/>
      <c r="CD1383" s="27"/>
    </row>
    <row r="1384" spans="4:82">
      <c r="D1384" s="27"/>
      <c r="E1384" s="27"/>
      <c r="F1384" s="27"/>
      <c r="G1384" s="27"/>
      <c r="H1384" s="27"/>
      <c r="I1384" s="27"/>
      <c r="J1384" s="27"/>
      <c r="K1384" s="27"/>
      <c r="L1384" s="27"/>
      <c r="M1384" s="27"/>
      <c r="N1384" s="27"/>
      <c r="O1384" s="27"/>
      <c r="P1384" s="27"/>
      <c r="Q1384" s="27"/>
      <c r="R1384" s="27"/>
      <c r="S1384" s="27"/>
      <c r="T1384" s="27"/>
      <c r="U1384" s="27"/>
      <c r="V1384" s="27"/>
      <c r="W1384" s="27"/>
      <c r="X1384" s="27"/>
      <c r="Y1384" s="27"/>
      <c r="Z1384" s="27"/>
      <c r="AA1384" s="27"/>
      <c r="AB1384" s="27"/>
      <c r="AC1384" s="27"/>
      <c r="AD1384" s="27"/>
      <c r="AE1384" s="27"/>
      <c r="AF1384" s="27"/>
      <c r="AG1384" s="27"/>
      <c r="AH1384" s="27"/>
      <c r="AI1384" s="27"/>
      <c r="AJ1384" s="27"/>
      <c r="AK1384" s="27"/>
      <c r="AL1384" s="27"/>
      <c r="AM1384" s="27"/>
      <c r="AN1384" s="27"/>
      <c r="AO1384" s="27"/>
      <c r="AP1384" s="27"/>
      <c r="AQ1384" s="27"/>
      <c r="AR1384" s="27"/>
      <c r="AS1384" s="27"/>
      <c r="AT1384" s="27"/>
      <c r="AU1384" s="27"/>
      <c r="AV1384" s="27"/>
      <c r="AW1384" s="27"/>
      <c r="AX1384" s="27"/>
      <c r="AY1384" s="27"/>
      <c r="AZ1384" s="27"/>
      <c r="BA1384" s="27"/>
      <c r="BB1384" s="27"/>
      <c r="BC1384" s="27"/>
      <c r="BD1384" s="8"/>
      <c r="BE1384" s="5"/>
      <c r="BM1384" s="20"/>
      <c r="BN1384" s="27"/>
      <c r="CB1384" s="27"/>
      <c r="CC1384" s="27"/>
      <c r="CD1384" s="27"/>
    </row>
    <row r="1385" spans="4:82">
      <c r="D1385" s="27"/>
      <c r="E1385" s="27"/>
      <c r="F1385" s="27"/>
      <c r="G1385" s="27"/>
      <c r="H1385" s="27"/>
      <c r="I1385" s="27"/>
      <c r="J1385" s="27"/>
      <c r="K1385" s="27"/>
      <c r="L1385" s="27"/>
      <c r="M1385" s="27"/>
      <c r="N1385" s="27"/>
      <c r="O1385" s="27"/>
      <c r="P1385" s="27"/>
      <c r="Q1385" s="27"/>
      <c r="R1385" s="27"/>
      <c r="S1385" s="27"/>
      <c r="T1385" s="27"/>
      <c r="U1385" s="27"/>
      <c r="V1385" s="27"/>
      <c r="W1385" s="27"/>
      <c r="X1385" s="27"/>
      <c r="Y1385" s="27"/>
      <c r="Z1385" s="27"/>
      <c r="AA1385" s="27"/>
      <c r="AB1385" s="27"/>
      <c r="AC1385" s="27"/>
      <c r="AD1385" s="27"/>
      <c r="AE1385" s="27"/>
      <c r="AF1385" s="27"/>
      <c r="AG1385" s="27"/>
      <c r="AH1385" s="27"/>
      <c r="AI1385" s="27"/>
      <c r="AJ1385" s="27"/>
      <c r="AK1385" s="27"/>
      <c r="AL1385" s="27"/>
      <c r="AM1385" s="27"/>
      <c r="AN1385" s="27"/>
      <c r="AO1385" s="27"/>
      <c r="AP1385" s="27"/>
      <c r="AQ1385" s="27"/>
      <c r="AR1385" s="27"/>
      <c r="AS1385" s="27"/>
      <c r="AT1385" s="27"/>
      <c r="AU1385" s="27"/>
      <c r="AV1385" s="27"/>
      <c r="AW1385" s="27"/>
      <c r="AX1385" s="27"/>
      <c r="AY1385" s="27"/>
      <c r="AZ1385" s="27"/>
      <c r="BA1385" s="27"/>
      <c r="BB1385" s="27"/>
      <c r="BC1385" s="27"/>
      <c r="BD1385" s="8"/>
      <c r="BE1385" s="5"/>
      <c r="BM1385" s="20"/>
      <c r="BN1385" s="27"/>
      <c r="CB1385" s="27"/>
      <c r="CC1385" s="27"/>
      <c r="CD1385" s="27"/>
    </row>
    <row r="1386" spans="4:82">
      <c r="D1386" s="27"/>
      <c r="E1386" s="27"/>
      <c r="F1386" s="27"/>
      <c r="G1386" s="27"/>
      <c r="H1386" s="27"/>
      <c r="I1386" s="27"/>
      <c r="J1386" s="27"/>
      <c r="K1386" s="27"/>
      <c r="L1386" s="27"/>
      <c r="M1386" s="27"/>
      <c r="N1386" s="27"/>
      <c r="O1386" s="27"/>
      <c r="P1386" s="27"/>
      <c r="Q1386" s="27"/>
      <c r="R1386" s="27"/>
      <c r="S1386" s="27"/>
      <c r="T1386" s="27"/>
      <c r="U1386" s="27"/>
      <c r="V1386" s="27"/>
      <c r="W1386" s="27"/>
      <c r="X1386" s="27"/>
      <c r="Y1386" s="27"/>
      <c r="Z1386" s="27"/>
      <c r="AA1386" s="27"/>
      <c r="AB1386" s="27"/>
      <c r="AC1386" s="27"/>
      <c r="AD1386" s="27"/>
      <c r="AE1386" s="27"/>
      <c r="AF1386" s="27"/>
      <c r="AG1386" s="27"/>
      <c r="AH1386" s="27"/>
      <c r="AI1386" s="27"/>
      <c r="AJ1386" s="27"/>
      <c r="AK1386" s="27"/>
      <c r="AL1386" s="27"/>
      <c r="AM1386" s="27"/>
      <c r="AN1386" s="27"/>
      <c r="AO1386" s="27"/>
      <c r="AP1386" s="27"/>
      <c r="AQ1386" s="27"/>
      <c r="AR1386" s="27"/>
      <c r="AS1386" s="27"/>
      <c r="AT1386" s="27"/>
      <c r="AU1386" s="27"/>
      <c r="AV1386" s="27"/>
      <c r="AW1386" s="27"/>
      <c r="AX1386" s="27"/>
      <c r="AY1386" s="27"/>
      <c r="AZ1386" s="27"/>
      <c r="BA1386" s="27"/>
      <c r="BB1386" s="27"/>
      <c r="BC1386" s="27"/>
      <c r="BD1386" s="8"/>
      <c r="BE1386" s="5"/>
      <c r="BM1386" s="20"/>
      <c r="BN1386" s="27"/>
      <c r="CB1386" s="27"/>
      <c r="CC1386" s="27"/>
      <c r="CD1386" s="27"/>
    </row>
    <row r="1387" spans="4:82">
      <c r="D1387" s="27"/>
      <c r="E1387" s="27"/>
      <c r="F1387" s="27"/>
      <c r="G1387" s="27"/>
      <c r="H1387" s="27"/>
      <c r="I1387" s="27"/>
      <c r="J1387" s="27"/>
      <c r="K1387" s="27"/>
      <c r="L1387" s="27"/>
      <c r="M1387" s="27"/>
      <c r="N1387" s="27"/>
      <c r="O1387" s="27"/>
      <c r="P1387" s="27"/>
      <c r="Q1387" s="27"/>
      <c r="R1387" s="27"/>
      <c r="S1387" s="27"/>
      <c r="T1387" s="27"/>
      <c r="U1387" s="27"/>
      <c r="V1387" s="27"/>
      <c r="W1387" s="27"/>
      <c r="X1387" s="27"/>
      <c r="Y1387" s="27"/>
      <c r="Z1387" s="27"/>
      <c r="AA1387" s="27"/>
      <c r="AB1387" s="27"/>
      <c r="AC1387" s="27"/>
      <c r="AD1387" s="27"/>
      <c r="AE1387" s="27"/>
      <c r="AF1387" s="27"/>
      <c r="AG1387" s="27"/>
      <c r="AH1387" s="27"/>
      <c r="AI1387" s="27"/>
      <c r="AJ1387" s="27"/>
      <c r="AK1387" s="27"/>
      <c r="AL1387" s="27"/>
      <c r="AM1387" s="27"/>
      <c r="AN1387" s="27"/>
      <c r="AO1387" s="27"/>
      <c r="AP1387" s="27"/>
      <c r="AQ1387" s="27"/>
      <c r="AR1387" s="27"/>
      <c r="AS1387" s="27"/>
      <c r="AT1387" s="27"/>
      <c r="AU1387" s="27"/>
      <c r="AV1387" s="27"/>
      <c r="AW1387" s="27"/>
      <c r="AX1387" s="27"/>
      <c r="AY1387" s="27"/>
      <c r="AZ1387" s="27"/>
      <c r="BA1387" s="27"/>
      <c r="BB1387" s="27"/>
      <c r="BC1387" s="27"/>
      <c r="BD1387" s="8"/>
      <c r="BE1387" s="5"/>
      <c r="BM1387" s="20"/>
      <c r="BN1387" s="27"/>
      <c r="CB1387" s="27"/>
      <c r="CC1387" s="27"/>
      <c r="CD1387" s="27"/>
    </row>
    <row r="1388" spans="4:82">
      <c r="D1388" s="27"/>
      <c r="E1388" s="27"/>
      <c r="F1388" s="27"/>
      <c r="G1388" s="27"/>
      <c r="H1388" s="27"/>
      <c r="I1388" s="27"/>
      <c r="J1388" s="27"/>
      <c r="K1388" s="27"/>
      <c r="L1388" s="27"/>
      <c r="M1388" s="27"/>
      <c r="N1388" s="27"/>
      <c r="O1388" s="27"/>
      <c r="P1388" s="27"/>
      <c r="Q1388" s="27"/>
      <c r="R1388" s="27"/>
      <c r="S1388" s="27"/>
      <c r="T1388" s="27"/>
      <c r="U1388" s="27"/>
      <c r="V1388" s="27"/>
      <c r="W1388" s="27"/>
      <c r="X1388" s="27"/>
      <c r="Y1388" s="27"/>
      <c r="Z1388" s="27"/>
      <c r="AA1388" s="27"/>
      <c r="AB1388" s="27"/>
      <c r="AC1388" s="27"/>
      <c r="AD1388" s="27"/>
      <c r="AE1388" s="27"/>
      <c r="AF1388" s="27"/>
      <c r="AG1388" s="27"/>
      <c r="AH1388" s="27"/>
      <c r="AI1388" s="27"/>
      <c r="AJ1388" s="27"/>
      <c r="AK1388" s="27"/>
      <c r="AL1388" s="27"/>
      <c r="AM1388" s="27"/>
      <c r="AN1388" s="27"/>
      <c r="AO1388" s="27"/>
      <c r="AP1388" s="27"/>
      <c r="AQ1388" s="27"/>
      <c r="AR1388" s="27"/>
      <c r="AS1388" s="27"/>
      <c r="AT1388" s="27"/>
      <c r="AU1388" s="27"/>
      <c r="AV1388" s="27"/>
      <c r="AW1388" s="27"/>
      <c r="AX1388" s="27"/>
      <c r="AY1388" s="27"/>
      <c r="AZ1388" s="27"/>
      <c r="BA1388" s="27"/>
      <c r="BB1388" s="27"/>
      <c r="BC1388" s="27"/>
      <c r="BD1388" s="8"/>
      <c r="BE1388" s="5"/>
      <c r="BM1388" s="20"/>
      <c r="BN1388" s="27"/>
      <c r="CB1388" s="27"/>
      <c r="CC1388" s="27"/>
      <c r="CD1388" s="27"/>
    </row>
    <row r="1389" spans="4:82">
      <c r="D1389" s="27"/>
      <c r="E1389" s="27"/>
      <c r="F1389" s="27"/>
      <c r="G1389" s="27"/>
      <c r="H1389" s="27"/>
      <c r="I1389" s="27"/>
      <c r="J1389" s="27"/>
      <c r="K1389" s="27"/>
      <c r="L1389" s="27"/>
      <c r="M1389" s="27"/>
      <c r="N1389" s="27"/>
      <c r="O1389" s="27"/>
      <c r="P1389" s="27"/>
      <c r="Q1389" s="27"/>
      <c r="R1389" s="27"/>
      <c r="S1389" s="27"/>
      <c r="T1389" s="27"/>
      <c r="U1389" s="27"/>
      <c r="V1389" s="27"/>
      <c r="W1389" s="27"/>
      <c r="X1389" s="27"/>
      <c r="Y1389" s="27"/>
      <c r="Z1389" s="27"/>
      <c r="AA1389" s="27"/>
      <c r="AB1389" s="27"/>
      <c r="AC1389" s="27"/>
      <c r="AD1389" s="27"/>
      <c r="AE1389" s="27"/>
      <c r="AF1389" s="27"/>
      <c r="AG1389" s="27"/>
      <c r="AH1389" s="27"/>
      <c r="AI1389" s="27"/>
      <c r="AJ1389" s="27"/>
      <c r="AK1389" s="27"/>
      <c r="AL1389" s="27"/>
      <c r="AM1389" s="27"/>
      <c r="AN1389" s="27"/>
      <c r="AO1389" s="27"/>
      <c r="AP1389" s="27"/>
      <c r="AQ1389" s="27"/>
      <c r="AR1389" s="27"/>
      <c r="AS1389" s="27"/>
      <c r="AT1389" s="27"/>
      <c r="AU1389" s="27"/>
      <c r="AV1389" s="27"/>
      <c r="AW1389" s="27"/>
      <c r="AX1389" s="27"/>
      <c r="AY1389" s="27"/>
      <c r="AZ1389" s="27"/>
      <c r="BA1389" s="27"/>
      <c r="BB1389" s="27"/>
      <c r="BC1389" s="27"/>
      <c r="BD1389" s="8"/>
      <c r="BE1389" s="5"/>
      <c r="BM1389" s="20"/>
      <c r="BN1389" s="27"/>
      <c r="CB1389" s="27"/>
      <c r="CC1389" s="27"/>
      <c r="CD1389" s="27"/>
    </row>
    <row r="1390" spans="4:82">
      <c r="D1390" s="27"/>
      <c r="E1390" s="27"/>
      <c r="F1390" s="27"/>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8"/>
      <c r="BE1390" s="5"/>
      <c r="BM1390" s="20"/>
      <c r="BN1390" s="27"/>
      <c r="CB1390" s="27"/>
      <c r="CC1390" s="27"/>
      <c r="CD1390" s="27"/>
    </row>
    <row r="1391" spans="4:82">
      <c r="D1391" s="27"/>
      <c r="E1391" s="27"/>
      <c r="F1391" s="27"/>
      <c r="G1391" s="27"/>
      <c r="H1391" s="27"/>
      <c r="I1391" s="27"/>
      <c r="J1391" s="27"/>
      <c r="K1391" s="27"/>
      <c r="L1391" s="27"/>
      <c r="M1391" s="27"/>
      <c r="N1391" s="27"/>
      <c r="O1391" s="27"/>
      <c r="P1391" s="27"/>
      <c r="Q1391" s="27"/>
      <c r="R1391" s="27"/>
      <c r="S1391" s="27"/>
      <c r="T1391" s="27"/>
      <c r="U1391" s="27"/>
      <c r="V1391" s="27"/>
      <c r="W1391" s="27"/>
      <c r="X1391" s="27"/>
      <c r="Y1391" s="27"/>
      <c r="Z1391" s="27"/>
      <c r="AA1391" s="27"/>
      <c r="AB1391" s="27"/>
      <c r="AC1391" s="27"/>
      <c r="AD1391" s="27"/>
      <c r="AE1391" s="27"/>
      <c r="AF1391" s="27"/>
      <c r="AG1391" s="27"/>
      <c r="AH1391" s="27"/>
      <c r="AI1391" s="27"/>
      <c r="AJ1391" s="27"/>
      <c r="AK1391" s="27"/>
      <c r="AL1391" s="27"/>
      <c r="AM1391" s="27"/>
      <c r="AN1391" s="27"/>
      <c r="AO1391" s="27"/>
      <c r="AP1391" s="27"/>
      <c r="AQ1391" s="27"/>
      <c r="AR1391" s="27"/>
      <c r="AS1391" s="27"/>
      <c r="AT1391" s="27"/>
      <c r="AU1391" s="27"/>
      <c r="AV1391" s="27"/>
      <c r="AW1391" s="27"/>
      <c r="AX1391" s="27"/>
      <c r="AY1391" s="27"/>
      <c r="AZ1391" s="27"/>
      <c r="BA1391" s="27"/>
      <c r="BB1391" s="27"/>
      <c r="BC1391" s="27"/>
      <c r="BD1391" s="8"/>
      <c r="BE1391" s="5"/>
      <c r="BM1391" s="20"/>
      <c r="BN1391" s="27"/>
      <c r="CB1391" s="27"/>
      <c r="CC1391" s="27"/>
      <c r="CD1391" s="27"/>
    </row>
    <row r="1392" spans="4:82">
      <c r="D1392" s="27"/>
      <c r="E1392" s="27"/>
      <c r="F1392" s="27"/>
      <c r="G1392" s="27"/>
      <c r="H1392" s="27"/>
      <c r="I1392" s="27"/>
      <c r="J1392" s="27"/>
      <c r="K1392" s="27"/>
      <c r="L1392" s="27"/>
      <c r="M1392" s="27"/>
      <c r="N1392" s="27"/>
      <c r="O1392" s="27"/>
      <c r="P1392" s="27"/>
      <c r="Q1392" s="27"/>
      <c r="R1392" s="27"/>
      <c r="S1392" s="27"/>
      <c r="T1392" s="27"/>
      <c r="U1392" s="27"/>
      <c r="V1392" s="27"/>
      <c r="W1392" s="27"/>
      <c r="X1392" s="27"/>
      <c r="Y1392" s="27"/>
      <c r="Z1392" s="27"/>
      <c r="AA1392" s="27"/>
      <c r="AB1392" s="27"/>
      <c r="AC1392" s="27"/>
      <c r="AD1392" s="27"/>
      <c r="AE1392" s="27"/>
      <c r="AF1392" s="27"/>
      <c r="AG1392" s="27"/>
      <c r="AH1392" s="27"/>
      <c r="AI1392" s="27"/>
      <c r="AJ1392" s="27"/>
      <c r="AK1392" s="27"/>
      <c r="AL1392" s="27"/>
      <c r="AM1392" s="27"/>
      <c r="AN1392" s="27"/>
      <c r="AO1392" s="27"/>
      <c r="AP1392" s="27"/>
      <c r="AQ1392" s="27"/>
      <c r="AR1392" s="27"/>
      <c r="AS1392" s="27"/>
      <c r="AT1392" s="27"/>
      <c r="AU1392" s="27"/>
      <c r="AV1392" s="27"/>
      <c r="AW1392" s="27"/>
      <c r="AX1392" s="27"/>
      <c r="AY1392" s="27"/>
      <c r="AZ1392" s="27"/>
      <c r="BA1392" s="27"/>
      <c r="BB1392" s="27"/>
      <c r="BC1392" s="27"/>
      <c r="BD1392" s="8"/>
      <c r="BE1392" s="5"/>
      <c r="BM1392" s="20"/>
      <c r="BN1392" s="27"/>
      <c r="CB1392" s="27"/>
      <c r="CC1392" s="27"/>
      <c r="CD1392" s="27"/>
    </row>
    <row r="1393" spans="4:82">
      <c r="D1393" s="27"/>
      <c r="E1393" s="27"/>
      <c r="F1393" s="27"/>
      <c r="G1393" s="27"/>
      <c r="H1393" s="27"/>
      <c r="I1393" s="27"/>
      <c r="J1393" s="27"/>
      <c r="K1393" s="27"/>
      <c r="L1393" s="27"/>
      <c r="M1393" s="27"/>
      <c r="N1393" s="27"/>
      <c r="O1393" s="27"/>
      <c r="P1393" s="27"/>
      <c r="Q1393" s="27"/>
      <c r="R1393" s="27"/>
      <c r="S1393" s="27"/>
      <c r="T1393" s="27"/>
      <c r="U1393" s="27"/>
      <c r="V1393" s="27"/>
      <c r="W1393" s="27"/>
      <c r="X1393" s="27"/>
      <c r="Y1393" s="27"/>
      <c r="Z1393" s="27"/>
      <c r="AA1393" s="27"/>
      <c r="AB1393" s="27"/>
      <c r="AC1393" s="27"/>
      <c r="AD1393" s="27"/>
      <c r="AE1393" s="27"/>
      <c r="AF1393" s="27"/>
      <c r="AG1393" s="27"/>
      <c r="AH1393" s="27"/>
      <c r="AI1393" s="27"/>
      <c r="AJ1393" s="27"/>
      <c r="AK1393" s="27"/>
      <c r="AL1393" s="27"/>
      <c r="AM1393" s="27"/>
      <c r="AN1393" s="27"/>
      <c r="AO1393" s="27"/>
      <c r="AP1393" s="27"/>
      <c r="AQ1393" s="27"/>
      <c r="AR1393" s="27"/>
      <c r="AS1393" s="27"/>
      <c r="AT1393" s="27"/>
      <c r="AU1393" s="27"/>
      <c r="AV1393" s="27"/>
      <c r="AW1393" s="27"/>
      <c r="AX1393" s="27"/>
      <c r="AY1393" s="27"/>
      <c r="AZ1393" s="27"/>
      <c r="BA1393" s="27"/>
      <c r="BB1393" s="27"/>
      <c r="BC1393" s="27"/>
      <c r="BD1393" s="8"/>
      <c r="BE1393" s="5"/>
      <c r="BM1393" s="20"/>
      <c r="BN1393" s="27"/>
      <c r="CB1393" s="27"/>
      <c r="CC1393" s="27"/>
      <c r="CD1393" s="27"/>
    </row>
    <row r="1394" spans="4:82">
      <c r="D1394" s="27"/>
      <c r="E1394" s="27"/>
      <c r="F1394" s="27"/>
      <c r="G1394" s="27"/>
      <c r="H1394" s="27"/>
      <c r="I1394" s="27"/>
      <c r="J1394" s="27"/>
      <c r="K1394" s="27"/>
      <c r="L1394" s="27"/>
      <c r="M1394" s="27"/>
      <c r="N1394" s="27"/>
      <c r="O1394" s="27"/>
      <c r="P1394" s="27"/>
      <c r="Q1394" s="27"/>
      <c r="R1394" s="27"/>
      <c r="S1394" s="27"/>
      <c r="T1394" s="27"/>
      <c r="U1394" s="27"/>
      <c r="V1394" s="27"/>
      <c r="W1394" s="27"/>
      <c r="X1394" s="27"/>
      <c r="Y1394" s="27"/>
      <c r="Z1394" s="27"/>
      <c r="AA1394" s="27"/>
      <c r="AB1394" s="27"/>
      <c r="AC1394" s="27"/>
      <c r="AD1394" s="27"/>
      <c r="AE1394" s="27"/>
      <c r="AF1394" s="27"/>
      <c r="AG1394" s="27"/>
      <c r="AH1394" s="27"/>
      <c r="AI1394" s="27"/>
      <c r="AJ1394" s="27"/>
      <c r="AK1394" s="27"/>
      <c r="AL1394" s="27"/>
      <c r="AM1394" s="27"/>
      <c r="AN1394" s="27"/>
      <c r="AO1394" s="27"/>
      <c r="AP1394" s="27"/>
      <c r="AQ1394" s="27"/>
      <c r="AR1394" s="27"/>
      <c r="AS1394" s="27"/>
      <c r="AT1394" s="27"/>
      <c r="AU1394" s="27"/>
      <c r="AV1394" s="27"/>
      <c r="AW1394" s="27"/>
      <c r="AX1394" s="27"/>
      <c r="AY1394" s="27"/>
      <c r="AZ1394" s="27"/>
      <c r="BA1394" s="27"/>
      <c r="BB1394" s="27"/>
      <c r="BC1394" s="27"/>
      <c r="BD1394" s="8"/>
      <c r="BE1394" s="5"/>
      <c r="BM1394" s="20"/>
      <c r="BN1394" s="27"/>
      <c r="CB1394" s="27"/>
      <c r="CC1394" s="27"/>
      <c r="CD1394" s="27"/>
    </row>
    <row r="1395" spans="4:82">
      <c r="D1395" s="27"/>
      <c r="E1395" s="27"/>
      <c r="F1395" s="27"/>
      <c r="G1395" s="27"/>
      <c r="H1395" s="27"/>
      <c r="I1395" s="27"/>
      <c r="J1395" s="27"/>
      <c r="K1395" s="27"/>
      <c r="L1395" s="27"/>
      <c r="M1395" s="27"/>
      <c r="N1395" s="27"/>
      <c r="O1395" s="27"/>
      <c r="P1395" s="27"/>
      <c r="Q1395" s="27"/>
      <c r="R1395" s="27"/>
      <c r="S1395" s="27"/>
      <c r="T1395" s="27"/>
      <c r="U1395" s="27"/>
      <c r="V1395" s="27"/>
      <c r="W1395" s="27"/>
      <c r="X1395" s="27"/>
      <c r="Y1395" s="27"/>
      <c r="Z1395" s="27"/>
      <c r="AA1395" s="27"/>
      <c r="AB1395" s="27"/>
      <c r="AC1395" s="27"/>
      <c r="AD1395" s="27"/>
      <c r="AE1395" s="27"/>
      <c r="AF1395" s="27"/>
      <c r="AG1395" s="27"/>
      <c r="AH1395" s="27"/>
      <c r="AI1395" s="27"/>
      <c r="AJ1395" s="27"/>
      <c r="AK1395" s="27"/>
      <c r="AL1395" s="27"/>
      <c r="AM1395" s="27"/>
      <c r="AN1395" s="27"/>
      <c r="AO1395" s="27"/>
      <c r="AP1395" s="27"/>
      <c r="AQ1395" s="27"/>
      <c r="AR1395" s="27"/>
      <c r="AS1395" s="27"/>
      <c r="AT1395" s="27"/>
      <c r="AU1395" s="27"/>
      <c r="AV1395" s="27"/>
      <c r="AW1395" s="27"/>
      <c r="AX1395" s="27"/>
      <c r="AY1395" s="27"/>
      <c r="AZ1395" s="27"/>
      <c r="BA1395" s="27"/>
      <c r="BB1395" s="27"/>
      <c r="BC1395" s="27"/>
      <c r="BD1395" s="8"/>
      <c r="BE1395" s="5"/>
      <c r="BM1395" s="20"/>
      <c r="BN1395" s="27"/>
      <c r="CB1395" s="27"/>
      <c r="CC1395" s="27"/>
      <c r="CD1395" s="27"/>
    </row>
    <row r="1396" spans="4:82">
      <c r="D1396" s="27"/>
      <c r="E1396" s="27"/>
      <c r="F1396" s="27"/>
      <c r="G1396" s="27"/>
      <c r="H1396" s="27"/>
      <c r="I1396" s="27"/>
      <c r="J1396" s="27"/>
      <c r="K1396" s="27"/>
      <c r="L1396" s="27"/>
      <c r="M1396" s="27"/>
      <c r="N1396" s="27"/>
      <c r="O1396" s="27"/>
      <c r="P1396" s="27"/>
      <c r="Q1396" s="27"/>
      <c r="R1396" s="27"/>
      <c r="S1396" s="27"/>
      <c r="T1396" s="27"/>
      <c r="U1396" s="27"/>
      <c r="V1396" s="27"/>
      <c r="W1396" s="27"/>
      <c r="X1396" s="27"/>
      <c r="Y1396" s="27"/>
      <c r="Z1396" s="27"/>
      <c r="AA1396" s="27"/>
      <c r="AB1396" s="27"/>
      <c r="AC1396" s="27"/>
      <c r="AD1396" s="27"/>
      <c r="AE1396" s="27"/>
      <c r="AF1396" s="27"/>
      <c r="AG1396" s="27"/>
      <c r="AH1396" s="27"/>
      <c r="AI1396" s="27"/>
      <c r="AJ1396" s="27"/>
      <c r="AK1396" s="27"/>
      <c r="AL1396" s="27"/>
      <c r="AM1396" s="27"/>
      <c r="AN1396" s="27"/>
      <c r="AO1396" s="27"/>
      <c r="AP1396" s="27"/>
      <c r="AQ1396" s="27"/>
      <c r="AR1396" s="27"/>
      <c r="AS1396" s="27"/>
      <c r="AT1396" s="27"/>
      <c r="AU1396" s="27"/>
      <c r="AV1396" s="27"/>
      <c r="AW1396" s="27"/>
      <c r="AX1396" s="27"/>
      <c r="AY1396" s="27"/>
      <c r="AZ1396" s="27"/>
      <c r="BA1396" s="27"/>
      <c r="BB1396" s="27"/>
      <c r="BC1396" s="27"/>
      <c r="BD1396" s="8"/>
      <c r="BE1396" s="5"/>
      <c r="BM1396" s="20"/>
      <c r="BN1396" s="27"/>
      <c r="CB1396" s="27"/>
      <c r="CC1396" s="27"/>
      <c r="CD1396" s="27"/>
    </row>
    <row r="1397" spans="4:82">
      <c r="D1397" s="27"/>
      <c r="E1397" s="27"/>
      <c r="F1397" s="27"/>
      <c r="G1397" s="27"/>
      <c r="H1397" s="27"/>
      <c r="I1397" s="27"/>
      <c r="J1397" s="27"/>
      <c r="K1397" s="27"/>
      <c r="L1397" s="27"/>
      <c r="M1397" s="27"/>
      <c r="N1397" s="27"/>
      <c r="O1397" s="27"/>
      <c r="P1397" s="27"/>
      <c r="Q1397" s="27"/>
      <c r="R1397" s="27"/>
      <c r="S1397" s="27"/>
      <c r="T1397" s="27"/>
      <c r="U1397" s="27"/>
      <c r="V1397" s="27"/>
      <c r="W1397" s="27"/>
      <c r="X1397" s="27"/>
      <c r="Y1397" s="27"/>
      <c r="Z1397" s="27"/>
      <c r="AA1397" s="27"/>
      <c r="AB1397" s="27"/>
      <c r="AC1397" s="27"/>
      <c r="AD1397" s="27"/>
      <c r="AE1397" s="27"/>
      <c r="AF1397" s="27"/>
      <c r="AG1397" s="27"/>
      <c r="AH1397" s="27"/>
      <c r="AI1397" s="27"/>
      <c r="AJ1397" s="27"/>
      <c r="AK1397" s="27"/>
      <c r="AL1397" s="27"/>
      <c r="AM1397" s="27"/>
      <c r="AN1397" s="27"/>
      <c r="AO1397" s="27"/>
      <c r="AP1397" s="27"/>
      <c r="AQ1397" s="27"/>
      <c r="AR1397" s="27"/>
      <c r="AS1397" s="27"/>
      <c r="AT1397" s="27"/>
      <c r="AU1397" s="27"/>
      <c r="AV1397" s="27"/>
      <c r="AW1397" s="27"/>
      <c r="AX1397" s="27"/>
      <c r="AY1397" s="27"/>
      <c r="AZ1397" s="27"/>
      <c r="BA1397" s="27"/>
      <c r="BB1397" s="27"/>
      <c r="BC1397" s="27"/>
      <c r="BD1397" s="8"/>
      <c r="BE1397" s="5"/>
      <c r="BM1397" s="20"/>
      <c r="BN1397" s="27"/>
      <c r="CB1397" s="27"/>
      <c r="CC1397" s="27"/>
      <c r="CD1397" s="27"/>
    </row>
    <row r="1398" spans="4:82">
      <c r="D1398" s="27"/>
      <c r="E1398" s="27"/>
      <c r="F1398" s="27"/>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8"/>
      <c r="BE1398" s="5"/>
      <c r="BM1398" s="20"/>
      <c r="BN1398" s="27"/>
      <c r="CB1398" s="27"/>
      <c r="CC1398" s="27"/>
      <c r="CD1398" s="27"/>
    </row>
    <row r="1399" spans="4:82">
      <c r="D1399" s="27"/>
      <c r="E1399" s="27"/>
      <c r="F1399" s="27"/>
      <c r="G1399" s="27"/>
      <c r="H1399" s="27"/>
      <c r="I1399" s="27"/>
      <c r="J1399" s="27"/>
      <c r="K1399" s="27"/>
      <c r="L1399" s="27"/>
      <c r="M1399" s="27"/>
      <c r="N1399" s="27"/>
      <c r="O1399" s="27"/>
      <c r="P1399" s="27"/>
      <c r="Q1399" s="27"/>
      <c r="R1399" s="27"/>
      <c r="S1399" s="27"/>
      <c r="T1399" s="27"/>
      <c r="U1399" s="27"/>
      <c r="V1399" s="27"/>
      <c r="W1399" s="27"/>
      <c r="X1399" s="27"/>
      <c r="Y1399" s="27"/>
      <c r="Z1399" s="27"/>
      <c r="AA1399" s="27"/>
      <c r="AB1399" s="27"/>
      <c r="AC1399" s="27"/>
      <c r="AD1399" s="27"/>
      <c r="AE1399" s="27"/>
      <c r="AF1399" s="27"/>
      <c r="AG1399" s="27"/>
      <c r="AH1399" s="27"/>
      <c r="AI1399" s="27"/>
      <c r="AJ1399" s="27"/>
      <c r="AK1399" s="27"/>
      <c r="AL1399" s="27"/>
      <c r="AM1399" s="27"/>
      <c r="AN1399" s="27"/>
      <c r="AO1399" s="27"/>
      <c r="AP1399" s="27"/>
      <c r="AQ1399" s="27"/>
      <c r="AR1399" s="27"/>
      <c r="AS1399" s="27"/>
      <c r="AT1399" s="27"/>
      <c r="AU1399" s="27"/>
      <c r="AV1399" s="27"/>
      <c r="AW1399" s="27"/>
      <c r="AX1399" s="27"/>
      <c r="AY1399" s="27"/>
      <c r="AZ1399" s="27"/>
      <c r="BA1399" s="27"/>
      <c r="BB1399" s="27"/>
      <c r="BC1399" s="27"/>
      <c r="BD1399" s="8"/>
      <c r="BE1399" s="5"/>
      <c r="BM1399" s="20"/>
      <c r="BN1399" s="27"/>
      <c r="CB1399" s="27"/>
      <c r="CC1399" s="27"/>
      <c r="CD1399" s="27"/>
    </row>
    <row r="1400" spans="4:82">
      <c r="D1400" s="27"/>
      <c r="E1400" s="27"/>
      <c r="F1400" s="27"/>
      <c r="G1400" s="27"/>
      <c r="H1400" s="27"/>
      <c r="I1400" s="27"/>
      <c r="J1400" s="27"/>
      <c r="K1400" s="27"/>
      <c r="L1400" s="27"/>
      <c r="M1400" s="27"/>
      <c r="N1400" s="27"/>
      <c r="O1400" s="27"/>
      <c r="P1400" s="27"/>
      <c r="Q1400" s="27"/>
      <c r="R1400" s="27"/>
      <c r="S1400" s="27"/>
      <c r="T1400" s="27"/>
      <c r="U1400" s="27"/>
      <c r="V1400" s="27"/>
      <c r="W1400" s="27"/>
      <c r="X1400" s="27"/>
      <c r="Y1400" s="27"/>
      <c r="Z1400" s="27"/>
      <c r="AA1400" s="27"/>
      <c r="AB1400" s="27"/>
      <c r="AC1400" s="27"/>
      <c r="AD1400" s="27"/>
      <c r="AE1400" s="27"/>
      <c r="AF1400" s="27"/>
      <c r="AG1400" s="27"/>
      <c r="AH1400" s="27"/>
      <c r="AI1400" s="27"/>
      <c r="AJ1400" s="27"/>
      <c r="AK1400" s="27"/>
      <c r="AL1400" s="27"/>
      <c r="AM1400" s="27"/>
      <c r="AN1400" s="27"/>
      <c r="AO1400" s="27"/>
      <c r="AP1400" s="27"/>
      <c r="AQ1400" s="27"/>
      <c r="AR1400" s="27"/>
      <c r="AS1400" s="27"/>
      <c r="AT1400" s="27"/>
      <c r="AU1400" s="27"/>
      <c r="AV1400" s="27"/>
      <c r="AW1400" s="27"/>
      <c r="AX1400" s="27"/>
      <c r="AY1400" s="27"/>
      <c r="AZ1400" s="27"/>
      <c r="BA1400" s="27"/>
      <c r="BB1400" s="27"/>
      <c r="BC1400" s="27"/>
      <c r="BD1400" s="8"/>
      <c r="BE1400" s="5"/>
      <c r="BM1400" s="20"/>
      <c r="BN1400" s="27"/>
      <c r="CB1400" s="27"/>
      <c r="CC1400" s="27"/>
      <c r="CD1400" s="27"/>
    </row>
    <row r="1401" spans="4:82">
      <c r="D1401" s="27"/>
      <c r="E1401" s="27"/>
      <c r="F1401" s="27"/>
      <c r="G1401" s="27"/>
      <c r="H1401" s="27"/>
      <c r="I1401" s="27"/>
      <c r="J1401" s="27"/>
      <c r="K1401" s="27"/>
      <c r="L1401" s="27"/>
      <c r="M1401" s="27"/>
      <c r="N1401" s="27"/>
      <c r="O1401" s="27"/>
      <c r="P1401" s="27"/>
      <c r="Q1401" s="27"/>
      <c r="R1401" s="27"/>
      <c r="S1401" s="27"/>
      <c r="T1401" s="27"/>
      <c r="U1401" s="27"/>
      <c r="V1401" s="27"/>
      <c r="W1401" s="27"/>
      <c r="X1401" s="27"/>
      <c r="Y1401" s="27"/>
      <c r="Z1401" s="27"/>
      <c r="AA1401" s="27"/>
      <c r="AB1401" s="27"/>
      <c r="AC1401" s="27"/>
      <c r="AD1401" s="27"/>
      <c r="AE1401" s="27"/>
      <c r="AF1401" s="27"/>
      <c r="AG1401" s="27"/>
      <c r="AH1401" s="27"/>
      <c r="AI1401" s="27"/>
      <c r="AJ1401" s="27"/>
      <c r="AK1401" s="27"/>
      <c r="AL1401" s="27"/>
      <c r="AM1401" s="27"/>
      <c r="AN1401" s="27"/>
      <c r="AO1401" s="27"/>
      <c r="AP1401" s="27"/>
      <c r="AQ1401" s="27"/>
      <c r="AR1401" s="27"/>
      <c r="AS1401" s="27"/>
      <c r="AT1401" s="27"/>
      <c r="AU1401" s="27"/>
      <c r="AV1401" s="27"/>
      <c r="AW1401" s="27"/>
      <c r="AX1401" s="27"/>
      <c r="AY1401" s="27"/>
      <c r="AZ1401" s="27"/>
      <c r="BA1401" s="27"/>
      <c r="BB1401" s="27"/>
      <c r="BC1401" s="27"/>
      <c r="BD1401" s="8"/>
      <c r="BE1401" s="5"/>
      <c r="BM1401" s="20"/>
      <c r="BN1401" s="27"/>
      <c r="CB1401" s="27"/>
      <c r="CC1401" s="27"/>
      <c r="CD1401" s="27"/>
    </row>
    <row r="1402" spans="4:82">
      <c r="D1402" s="27"/>
      <c r="E1402" s="27"/>
      <c r="F1402" s="27"/>
      <c r="G1402" s="27"/>
      <c r="H1402" s="27"/>
      <c r="I1402" s="27"/>
      <c r="J1402" s="27"/>
      <c r="K1402" s="27"/>
      <c r="L1402" s="27"/>
      <c r="M1402" s="27"/>
      <c r="N1402" s="27"/>
      <c r="O1402" s="27"/>
      <c r="P1402" s="27"/>
      <c r="Q1402" s="27"/>
      <c r="R1402" s="27"/>
      <c r="S1402" s="27"/>
      <c r="T1402" s="27"/>
      <c r="U1402" s="27"/>
      <c r="V1402" s="27"/>
      <c r="W1402" s="27"/>
      <c r="X1402" s="27"/>
      <c r="Y1402" s="27"/>
      <c r="Z1402" s="27"/>
      <c r="AA1402" s="27"/>
      <c r="AB1402" s="27"/>
      <c r="AC1402" s="27"/>
      <c r="AD1402" s="27"/>
      <c r="AE1402" s="27"/>
      <c r="AF1402" s="27"/>
      <c r="AG1402" s="27"/>
      <c r="AH1402" s="27"/>
      <c r="AI1402" s="27"/>
      <c r="AJ1402" s="27"/>
      <c r="AK1402" s="27"/>
      <c r="AL1402" s="27"/>
      <c r="AM1402" s="27"/>
      <c r="AN1402" s="27"/>
      <c r="AO1402" s="27"/>
      <c r="AP1402" s="27"/>
      <c r="AQ1402" s="27"/>
      <c r="AR1402" s="27"/>
      <c r="AS1402" s="27"/>
      <c r="AT1402" s="27"/>
      <c r="AU1402" s="27"/>
      <c r="AV1402" s="27"/>
      <c r="AW1402" s="27"/>
      <c r="AX1402" s="27"/>
      <c r="AY1402" s="27"/>
      <c r="AZ1402" s="27"/>
      <c r="BA1402" s="27"/>
      <c r="BB1402" s="27"/>
      <c r="BC1402" s="27"/>
      <c r="BD1402" s="8"/>
      <c r="BE1402" s="5"/>
      <c r="BM1402" s="20"/>
      <c r="BN1402" s="27"/>
      <c r="CB1402" s="27"/>
      <c r="CC1402" s="27"/>
      <c r="CD1402" s="27"/>
    </row>
    <row r="1403" spans="4:82">
      <c r="D1403" s="27"/>
      <c r="E1403" s="27"/>
      <c r="F1403" s="27"/>
      <c r="G1403" s="27"/>
      <c r="H1403" s="27"/>
      <c r="I1403" s="27"/>
      <c r="J1403" s="27"/>
      <c r="K1403" s="27"/>
      <c r="L1403" s="27"/>
      <c r="M1403" s="27"/>
      <c r="N1403" s="27"/>
      <c r="O1403" s="27"/>
      <c r="P1403" s="27"/>
      <c r="Q1403" s="27"/>
      <c r="R1403" s="27"/>
      <c r="S1403" s="27"/>
      <c r="T1403" s="27"/>
      <c r="U1403" s="27"/>
      <c r="V1403" s="27"/>
      <c r="W1403" s="27"/>
      <c r="X1403" s="27"/>
      <c r="Y1403" s="27"/>
      <c r="Z1403" s="27"/>
      <c r="AA1403" s="27"/>
      <c r="AB1403" s="27"/>
      <c r="AC1403" s="27"/>
      <c r="AD1403" s="27"/>
      <c r="AE1403" s="27"/>
      <c r="AF1403" s="27"/>
      <c r="AG1403" s="27"/>
      <c r="AH1403" s="27"/>
      <c r="AI1403" s="27"/>
      <c r="AJ1403" s="27"/>
      <c r="AK1403" s="27"/>
      <c r="AL1403" s="27"/>
      <c r="AM1403" s="27"/>
      <c r="AN1403" s="27"/>
      <c r="AO1403" s="27"/>
      <c r="AP1403" s="27"/>
      <c r="AQ1403" s="27"/>
      <c r="AR1403" s="27"/>
      <c r="AS1403" s="27"/>
      <c r="AT1403" s="27"/>
      <c r="AU1403" s="27"/>
      <c r="AV1403" s="27"/>
      <c r="AW1403" s="27"/>
      <c r="AX1403" s="27"/>
      <c r="AY1403" s="27"/>
      <c r="AZ1403" s="27"/>
      <c r="BA1403" s="27"/>
      <c r="BB1403" s="27"/>
      <c r="BC1403" s="27"/>
      <c r="BD1403" s="8"/>
      <c r="BE1403" s="5"/>
      <c r="BM1403" s="20"/>
      <c r="BN1403" s="27"/>
      <c r="CB1403" s="27"/>
      <c r="CC1403" s="27"/>
      <c r="CD1403" s="27"/>
    </row>
    <row r="1404" spans="4:82">
      <c r="D1404" s="27"/>
      <c r="E1404" s="27"/>
      <c r="F1404" s="27"/>
      <c r="G1404" s="27"/>
      <c r="H1404" s="27"/>
      <c r="I1404" s="27"/>
      <c r="J1404" s="27"/>
      <c r="K1404" s="27"/>
      <c r="L1404" s="27"/>
      <c r="M1404" s="27"/>
      <c r="N1404" s="27"/>
      <c r="O1404" s="27"/>
      <c r="P1404" s="27"/>
      <c r="Q1404" s="27"/>
      <c r="R1404" s="27"/>
      <c r="S1404" s="27"/>
      <c r="T1404" s="27"/>
      <c r="U1404" s="27"/>
      <c r="V1404" s="27"/>
      <c r="W1404" s="27"/>
      <c r="X1404" s="27"/>
      <c r="Y1404" s="27"/>
      <c r="Z1404" s="27"/>
      <c r="AA1404" s="27"/>
      <c r="AB1404" s="27"/>
      <c r="AC1404" s="27"/>
      <c r="AD1404" s="27"/>
      <c r="AE1404" s="27"/>
      <c r="AF1404" s="27"/>
      <c r="AG1404" s="27"/>
      <c r="AH1404" s="27"/>
      <c r="AI1404" s="27"/>
      <c r="AJ1404" s="27"/>
      <c r="AK1404" s="27"/>
      <c r="AL1404" s="27"/>
      <c r="AM1404" s="27"/>
      <c r="AN1404" s="27"/>
      <c r="AO1404" s="27"/>
      <c r="AP1404" s="27"/>
      <c r="AQ1404" s="27"/>
      <c r="AR1404" s="27"/>
      <c r="AS1404" s="27"/>
      <c r="AT1404" s="27"/>
      <c r="AU1404" s="27"/>
      <c r="AV1404" s="27"/>
      <c r="AW1404" s="27"/>
      <c r="AX1404" s="27"/>
      <c r="AY1404" s="27"/>
      <c r="AZ1404" s="27"/>
      <c r="BA1404" s="27"/>
      <c r="BB1404" s="27"/>
      <c r="BC1404" s="27"/>
      <c r="BD1404" s="8"/>
      <c r="BE1404" s="5"/>
      <c r="BM1404" s="20"/>
      <c r="BN1404" s="27"/>
      <c r="CB1404" s="27"/>
      <c r="CC1404" s="27"/>
      <c r="CD1404" s="27"/>
    </row>
    <row r="1405" spans="4:82">
      <c r="D1405" s="27"/>
      <c r="E1405" s="27"/>
      <c r="F1405" s="27"/>
      <c r="G1405" s="27"/>
      <c r="H1405" s="27"/>
      <c r="I1405" s="27"/>
      <c r="J1405" s="27"/>
      <c r="K1405" s="27"/>
      <c r="L1405" s="27"/>
      <c r="M1405" s="27"/>
      <c r="N1405" s="27"/>
      <c r="O1405" s="27"/>
      <c r="P1405" s="27"/>
      <c r="Q1405" s="27"/>
      <c r="R1405" s="27"/>
      <c r="S1405" s="27"/>
      <c r="T1405" s="27"/>
      <c r="U1405" s="27"/>
      <c r="V1405" s="27"/>
      <c r="W1405" s="27"/>
      <c r="X1405" s="27"/>
      <c r="Y1405" s="27"/>
      <c r="Z1405" s="27"/>
      <c r="AA1405" s="27"/>
      <c r="AB1405" s="27"/>
      <c r="AC1405" s="27"/>
      <c r="AD1405" s="27"/>
      <c r="AE1405" s="27"/>
      <c r="AF1405" s="27"/>
      <c r="AG1405" s="27"/>
      <c r="AH1405" s="27"/>
      <c r="AI1405" s="27"/>
      <c r="AJ1405" s="27"/>
      <c r="AK1405" s="27"/>
      <c r="AL1405" s="27"/>
      <c r="AM1405" s="27"/>
      <c r="AN1405" s="27"/>
      <c r="AO1405" s="27"/>
      <c r="AP1405" s="27"/>
      <c r="AQ1405" s="27"/>
      <c r="AR1405" s="27"/>
      <c r="AS1405" s="27"/>
      <c r="AT1405" s="27"/>
      <c r="AU1405" s="27"/>
      <c r="AV1405" s="27"/>
      <c r="AW1405" s="27"/>
      <c r="AX1405" s="27"/>
      <c r="AY1405" s="27"/>
      <c r="AZ1405" s="27"/>
      <c r="BA1405" s="27"/>
      <c r="BB1405" s="27"/>
      <c r="BC1405" s="27"/>
      <c r="BD1405" s="8"/>
      <c r="BE1405" s="5"/>
      <c r="BM1405" s="20"/>
      <c r="BN1405" s="27"/>
      <c r="CB1405" s="27"/>
      <c r="CC1405" s="27"/>
      <c r="CD1405" s="27"/>
    </row>
    <row r="1406" spans="4:82">
      <c r="D1406" s="27"/>
      <c r="E1406" s="27"/>
      <c r="F1406" s="27"/>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8"/>
      <c r="BE1406" s="5"/>
      <c r="BM1406" s="20"/>
      <c r="BN1406" s="27"/>
      <c r="CB1406" s="27"/>
      <c r="CC1406" s="27"/>
      <c r="CD1406" s="27"/>
    </row>
    <row r="1407" spans="4:82">
      <c r="D1407" s="27"/>
      <c r="E1407" s="27"/>
      <c r="F1407" s="27"/>
      <c r="G1407" s="27"/>
      <c r="H1407" s="27"/>
      <c r="I1407" s="27"/>
      <c r="J1407" s="27"/>
      <c r="K1407" s="27"/>
      <c r="L1407" s="27"/>
      <c r="M1407" s="27"/>
      <c r="N1407" s="27"/>
      <c r="O1407" s="27"/>
      <c r="P1407" s="27"/>
      <c r="Q1407" s="27"/>
      <c r="R1407" s="27"/>
      <c r="S1407" s="27"/>
      <c r="T1407" s="27"/>
      <c r="U1407" s="27"/>
      <c r="V1407" s="27"/>
      <c r="W1407" s="27"/>
      <c r="X1407" s="27"/>
      <c r="Y1407" s="27"/>
      <c r="Z1407" s="27"/>
      <c r="AA1407" s="27"/>
      <c r="AB1407" s="27"/>
      <c r="AC1407" s="27"/>
      <c r="AD1407" s="27"/>
      <c r="AE1407" s="27"/>
      <c r="AF1407" s="27"/>
      <c r="AG1407" s="27"/>
      <c r="AH1407" s="27"/>
      <c r="AI1407" s="27"/>
      <c r="AJ1407" s="27"/>
      <c r="AK1407" s="27"/>
      <c r="AL1407" s="27"/>
      <c r="AM1407" s="27"/>
      <c r="AN1407" s="27"/>
      <c r="AO1407" s="27"/>
      <c r="AP1407" s="27"/>
      <c r="AQ1407" s="27"/>
      <c r="AR1407" s="27"/>
      <c r="AS1407" s="27"/>
      <c r="AT1407" s="27"/>
      <c r="AU1407" s="27"/>
      <c r="AV1407" s="27"/>
      <c r="AW1407" s="27"/>
      <c r="AX1407" s="27"/>
      <c r="AY1407" s="27"/>
      <c r="AZ1407" s="27"/>
      <c r="BA1407" s="27"/>
      <c r="BB1407" s="27"/>
      <c r="BC1407" s="27"/>
      <c r="BD1407" s="8"/>
      <c r="BE1407" s="5"/>
      <c r="BM1407" s="20"/>
      <c r="BN1407" s="27"/>
      <c r="CB1407" s="27"/>
      <c r="CC1407" s="27"/>
      <c r="CD1407" s="27"/>
    </row>
    <row r="1408" spans="4:82">
      <c r="D1408" s="27"/>
      <c r="E1408" s="27"/>
      <c r="F1408" s="27"/>
      <c r="G1408" s="27"/>
      <c r="H1408" s="27"/>
      <c r="I1408" s="27"/>
      <c r="J1408" s="27"/>
      <c r="K1408" s="27"/>
      <c r="L1408" s="27"/>
      <c r="M1408" s="27"/>
      <c r="N1408" s="27"/>
      <c r="O1408" s="27"/>
      <c r="P1408" s="27"/>
      <c r="Q1408" s="27"/>
      <c r="R1408" s="27"/>
      <c r="S1408" s="27"/>
      <c r="T1408" s="27"/>
      <c r="U1408" s="27"/>
      <c r="V1408" s="27"/>
      <c r="W1408" s="27"/>
      <c r="X1408" s="27"/>
      <c r="Y1408" s="27"/>
      <c r="Z1408" s="27"/>
      <c r="AA1408" s="27"/>
      <c r="AB1408" s="27"/>
      <c r="AC1408" s="27"/>
      <c r="AD1408" s="27"/>
      <c r="AE1408" s="27"/>
      <c r="AF1408" s="27"/>
      <c r="AG1408" s="27"/>
      <c r="AH1408" s="27"/>
      <c r="AI1408" s="27"/>
      <c r="AJ1408" s="27"/>
      <c r="AK1408" s="27"/>
      <c r="AL1408" s="27"/>
      <c r="AM1408" s="27"/>
      <c r="AN1408" s="27"/>
      <c r="AO1408" s="27"/>
      <c r="AP1408" s="27"/>
      <c r="AQ1408" s="27"/>
      <c r="AR1408" s="27"/>
      <c r="AS1408" s="27"/>
      <c r="AT1408" s="27"/>
      <c r="AU1408" s="27"/>
      <c r="AV1408" s="27"/>
      <c r="AW1408" s="27"/>
      <c r="AX1408" s="27"/>
      <c r="AY1408" s="27"/>
      <c r="AZ1408" s="27"/>
      <c r="BA1408" s="27"/>
      <c r="BB1408" s="27"/>
      <c r="BC1408" s="27"/>
      <c r="BD1408" s="8"/>
      <c r="BE1408" s="5"/>
      <c r="BM1408" s="20"/>
      <c r="BN1408" s="27"/>
      <c r="CB1408" s="27"/>
      <c r="CC1408" s="27"/>
      <c r="CD1408" s="27"/>
    </row>
    <row r="1409" spans="4:82">
      <c r="D1409" s="27"/>
      <c r="E1409" s="27"/>
      <c r="F1409" s="27"/>
      <c r="G1409" s="27"/>
      <c r="H1409" s="27"/>
      <c r="I1409" s="27"/>
      <c r="J1409" s="27"/>
      <c r="K1409" s="27"/>
      <c r="L1409" s="27"/>
      <c r="M1409" s="27"/>
      <c r="N1409" s="27"/>
      <c r="O1409" s="27"/>
      <c r="P1409" s="27"/>
      <c r="Q1409" s="27"/>
      <c r="R1409" s="27"/>
      <c r="S1409" s="27"/>
      <c r="T1409" s="27"/>
      <c r="U1409" s="27"/>
      <c r="V1409" s="27"/>
      <c r="W1409" s="27"/>
      <c r="X1409" s="27"/>
      <c r="Y1409" s="27"/>
      <c r="Z1409" s="27"/>
      <c r="AA1409" s="27"/>
      <c r="AB1409" s="27"/>
      <c r="AC1409" s="27"/>
      <c r="AD1409" s="27"/>
      <c r="AE1409" s="27"/>
      <c r="AF1409" s="27"/>
      <c r="AG1409" s="27"/>
      <c r="AH1409" s="27"/>
      <c r="AI1409" s="27"/>
      <c r="AJ1409" s="27"/>
      <c r="AK1409" s="27"/>
      <c r="AL1409" s="27"/>
      <c r="AM1409" s="27"/>
      <c r="AN1409" s="27"/>
      <c r="AO1409" s="27"/>
      <c r="AP1409" s="27"/>
      <c r="AQ1409" s="27"/>
      <c r="AR1409" s="27"/>
      <c r="AS1409" s="27"/>
      <c r="AT1409" s="27"/>
      <c r="AU1409" s="27"/>
      <c r="AV1409" s="27"/>
      <c r="AW1409" s="27"/>
      <c r="AX1409" s="27"/>
      <c r="AY1409" s="27"/>
      <c r="AZ1409" s="27"/>
      <c r="BA1409" s="27"/>
      <c r="BB1409" s="27"/>
      <c r="BC1409" s="27"/>
      <c r="BD1409" s="8"/>
      <c r="BE1409" s="5"/>
      <c r="BM1409" s="20"/>
      <c r="BN1409" s="27"/>
      <c r="CB1409" s="27"/>
      <c r="CC1409" s="27"/>
      <c r="CD1409" s="27"/>
    </row>
    <row r="1410" spans="4:82">
      <c r="D1410" s="27"/>
      <c r="E1410" s="27"/>
      <c r="F1410" s="27"/>
      <c r="G1410" s="27"/>
      <c r="H1410" s="27"/>
      <c r="I1410" s="27"/>
      <c r="J1410" s="27"/>
      <c r="K1410" s="27"/>
      <c r="L1410" s="27"/>
      <c r="M1410" s="27"/>
      <c r="N1410" s="27"/>
      <c r="O1410" s="27"/>
      <c r="P1410" s="27"/>
      <c r="Q1410" s="27"/>
      <c r="R1410" s="27"/>
      <c r="S1410" s="27"/>
      <c r="T1410" s="27"/>
      <c r="U1410" s="27"/>
      <c r="V1410" s="27"/>
      <c r="W1410" s="27"/>
      <c r="X1410" s="27"/>
      <c r="Y1410" s="27"/>
      <c r="Z1410" s="27"/>
      <c r="AA1410" s="27"/>
      <c r="AB1410" s="27"/>
      <c r="AC1410" s="27"/>
      <c r="AD1410" s="27"/>
      <c r="AE1410" s="27"/>
      <c r="AF1410" s="27"/>
      <c r="AG1410" s="27"/>
      <c r="AH1410" s="27"/>
      <c r="AI1410" s="27"/>
      <c r="AJ1410" s="27"/>
      <c r="AK1410" s="27"/>
      <c r="AL1410" s="27"/>
      <c r="AM1410" s="27"/>
      <c r="AN1410" s="27"/>
      <c r="AO1410" s="27"/>
      <c r="AP1410" s="27"/>
      <c r="AQ1410" s="27"/>
      <c r="AR1410" s="27"/>
      <c r="AS1410" s="27"/>
      <c r="AT1410" s="27"/>
      <c r="AU1410" s="27"/>
      <c r="AV1410" s="27"/>
      <c r="AW1410" s="27"/>
      <c r="AX1410" s="27"/>
      <c r="AY1410" s="27"/>
      <c r="AZ1410" s="27"/>
      <c r="BA1410" s="27"/>
      <c r="BB1410" s="27"/>
      <c r="BC1410" s="27"/>
      <c r="BD1410" s="8"/>
      <c r="BE1410" s="5"/>
      <c r="BM1410" s="20"/>
      <c r="BN1410" s="27"/>
      <c r="CB1410" s="27"/>
      <c r="CC1410" s="27"/>
      <c r="CD1410" s="27"/>
    </row>
    <row r="1411" spans="4:82">
      <c r="D1411" s="27"/>
      <c r="E1411" s="27"/>
      <c r="F1411" s="27"/>
      <c r="G1411" s="27"/>
      <c r="H1411" s="27"/>
      <c r="I1411" s="27"/>
      <c r="J1411" s="27"/>
      <c r="K1411" s="27"/>
      <c r="L1411" s="27"/>
      <c r="M1411" s="27"/>
      <c r="N1411" s="27"/>
      <c r="O1411" s="27"/>
      <c r="P1411" s="27"/>
      <c r="Q1411" s="27"/>
      <c r="R1411" s="27"/>
      <c r="S1411" s="27"/>
      <c r="T1411" s="27"/>
      <c r="U1411" s="27"/>
      <c r="V1411" s="27"/>
      <c r="W1411" s="27"/>
      <c r="X1411" s="27"/>
      <c r="Y1411" s="27"/>
      <c r="Z1411" s="27"/>
      <c r="AA1411" s="27"/>
      <c r="AB1411" s="27"/>
      <c r="AC1411" s="27"/>
      <c r="AD1411" s="27"/>
      <c r="AE1411" s="27"/>
      <c r="AF1411" s="27"/>
      <c r="AG1411" s="27"/>
      <c r="AH1411" s="27"/>
      <c r="AI1411" s="27"/>
      <c r="AJ1411" s="27"/>
      <c r="AK1411" s="27"/>
      <c r="AL1411" s="27"/>
      <c r="AM1411" s="27"/>
      <c r="AN1411" s="27"/>
      <c r="AO1411" s="27"/>
      <c r="AP1411" s="27"/>
      <c r="AQ1411" s="27"/>
      <c r="AR1411" s="27"/>
      <c r="AS1411" s="27"/>
      <c r="AT1411" s="27"/>
      <c r="AU1411" s="27"/>
      <c r="AV1411" s="27"/>
      <c r="AW1411" s="27"/>
      <c r="AX1411" s="27"/>
      <c r="AY1411" s="27"/>
      <c r="AZ1411" s="27"/>
      <c r="BA1411" s="27"/>
      <c r="BB1411" s="27"/>
      <c r="BC1411" s="27"/>
      <c r="BD1411" s="8"/>
      <c r="BE1411" s="5"/>
      <c r="BM1411" s="20"/>
      <c r="BN1411" s="27"/>
      <c r="CB1411" s="27"/>
      <c r="CC1411" s="27"/>
      <c r="CD1411" s="27"/>
    </row>
    <row r="1412" spans="4:82">
      <c r="D1412" s="27"/>
      <c r="E1412" s="27"/>
      <c r="F1412" s="27"/>
      <c r="G1412" s="27"/>
      <c r="H1412" s="27"/>
      <c r="I1412" s="27"/>
      <c r="J1412" s="27"/>
      <c r="K1412" s="27"/>
      <c r="L1412" s="27"/>
      <c r="M1412" s="27"/>
      <c r="N1412" s="27"/>
      <c r="O1412" s="27"/>
      <c r="P1412" s="27"/>
      <c r="Q1412" s="27"/>
      <c r="R1412" s="27"/>
      <c r="S1412" s="27"/>
      <c r="T1412" s="27"/>
      <c r="U1412" s="27"/>
      <c r="V1412" s="27"/>
      <c r="W1412" s="27"/>
      <c r="X1412" s="27"/>
      <c r="Y1412" s="27"/>
      <c r="Z1412" s="27"/>
      <c r="AA1412" s="27"/>
      <c r="AB1412" s="27"/>
      <c r="AC1412" s="27"/>
      <c r="AD1412" s="27"/>
      <c r="AE1412" s="27"/>
      <c r="AF1412" s="27"/>
      <c r="AG1412" s="27"/>
      <c r="AH1412" s="27"/>
      <c r="AI1412" s="27"/>
      <c r="AJ1412" s="27"/>
      <c r="AK1412" s="27"/>
      <c r="AL1412" s="27"/>
      <c r="AM1412" s="27"/>
      <c r="AN1412" s="27"/>
      <c r="AO1412" s="27"/>
      <c r="AP1412" s="27"/>
      <c r="AQ1412" s="27"/>
      <c r="AR1412" s="27"/>
      <c r="AS1412" s="27"/>
      <c r="AT1412" s="27"/>
      <c r="AU1412" s="27"/>
      <c r="AV1412" s="27"/>
      <c r="AW1412" s="27"/>
      <c r="AX1412" s="27"/>
      <c r="AY1412" s="27"/>
      <c r="AZ1412" s="27"/>
      <c r="BA1412" s="27"/>
      <c r="BB1412" s="27"/>
      <c r="BC1412" s="27"/>
      <c r="BD1412" s="8"/>
      <c r="BE1412" s="5"/>
      <c r="BM1412" s="20"/>
      <c r="BN1412" s="27"/>
      <c r="CB1412" s="27"/>
      <c r="CC1412" s="27"/>
      <c r="CD1412" s="27"/>
    </row>
    <row r="1413" spans="4:82">
      <c r="D1413" s="27"/>
      <c r="E1413" s="27"/>
      <c r="F1413" s="27"/>
      <c r="G1413" s="27"/>
      <c r="H1413" s="27"/>
      <c r="I1413" s="27"/>
      <c r="J1413" s="27"/>
      <c r="K1413" s="27"/>
      <c r="L1413" s="27"/>
      <c r="M1413" s="27"/>
      <c r="N1413" s="27"/>
      <c r="O1413" s="27"/>
      <c r="P1413" s="27"/>
      <c r="Q1413" s="27"/>
      <c r="R1413" s="27"/>
      <c r="S1413" s="27"/>
      <c r="T1413" s="27"/>
      <c r="U1413" s="27"/>
      <c r="V1413" s="27"/>
      <c r="W1413" s="27"/>
      <c r="X1413" s="27"/>
      <c r="Y1413" s="27"/>
      <c r="Z1413" s="27"/>
      <c r="AA1413" s="27"/>
      <c r="AB1413" s="27"/>
      <c r="AC1413" s="27"/>
      <c r="AD1413" s="27"/>
      <c r="AE1413" s="27"/>
      <c r="AF1413" s="27"/>
      <c r="AG1413" s="27"/>
      <c r="AH1413" s="27"/>
      <c r="AI1413" s="27"/>
      <c r="AJ1413" s="27"/>
      <c r="AK1413" s="27"/>
      <c r="AL1413" s="27"/>
      <c r="AM1413" s="27"/>
      <c r="AN1413" s="27"/>
      <c r="AO1413" s="27"/>
      <c r="AP1413" s="27"/>
      <c r="AQ1413" s="27"/>
      <c r="AR1413" s="27"/>
      <c r="AS1413" s="27"/>
      <c r="AT1413" s="27"/>
      <c r="AU1413" s="27"/>
      <c r="AV1413" s="27"/>
      <c r="AW1413" s="27"/>
      <c r="AX1413" s="27"/>
      <c r="AY1413" s="27"/>
      <c r="AZ1413" s="27"/>
      <c r="BA1413" s="27"/>
      <c r="BB1413" s="27"/>
      <c r="BC1413" s="27"/>
      <c r="BD1413" s="8"/>
      <c r="BE1413" s="5"/>
      <c r="BM1413" s="20"/>
      <c r="BN1413" s="27"/>
      <c r="CB1413" s="27"/>
      <c r="CC1413" s="27"/>
      <c r="CD1413" s="27"/>
    </row>
    <row r="1414" spans="4:82">
      <c r="D1414" s="27"/>
      <c r="E1414" s="27"/>
      <c r="F1414" s="27"/>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8"/>
      <c r="BE1414" s="5"/>
      <c r="BM1414" s="20"/>
      <c r="BN1414" s="27"/>
      <c r="CB1414" s="27"/>
      <c r="CC1414" s="27"/>
      <c r="CD1414" s="27"/>
    </row>
    <row r="1415" spans="4:82">
      <c r="D1415" s="27"/>
      <c r="E1415" s="27"/>
      <c r="F1415" s="27"/>
      <c r="G1415" s="27"/>
      <c r="H1415" s="27"/>
      <c r="I1415" s="27"/>
      <c r="J1415" s="27"/>
      <c r="K1415" s="27"/>
      <c r="L1415" s="27"/>
      <c r="M1415" s="27"/>
      <c r="N1415" s="27"/>
      <c r="O1415" s="27"/>
      <c r="P1415" s="27"/>
      <c r="Q1415" s="27"/>
      <c r="R1415" s="27"/>
      <c r="S1415" s="27"/>
      <c r="T1415" s="27"/>
      <c r="U1415" s="27"/>
      <c r="V1415" s="27"/>
      <c r="W1415" s="27"/>
      <c r="X1415" s="27"/>
      <c r="Y1415" s="27"/>
      <c r="Z1415" s="27"/>
      <c r="AA1415" s="27"/>
      <c r="AB1415" s="27"/>
      <c r="AC1415" s="27"/>
      <c r="AD1415" s="27"/>
      <c r="AE1415" s="27"/>
      <c r="AF1415" s="27"/>
      <c r="AG1415" s="27"/>
      <c r="AH1415" s="27"/>
      <c r="AI1415" s="27"/>
      <c r="AJ1415" s="27"/>
      <c r="AK1415" s="27"/>
      <c r="AL1415" s="27"/>
      <c r="AM1415" s="27"/>
      <c r="AN1415" s="27"/>
      <c r="AO1415" s="27"/>
      <c r="AP1415" s="27"/>
      <c r="AQ1415" s="27"/>
      <c r="AR1415" s="27"/>
      <c r="AS1415" s="27"/>
      <c r="AT1415" s="27"/>
      <c r="AU1415" s="27"/>
      <c r="AV1415" s="27"/>
      <c r="AW1415" s="27"/>
      <c r="AX1415" s="27"/>
      <c r="AY1415" s="27"/>
      <c r="AZ1415" s="27"/>
      <c r="BA1415" s="27"/>
      <c r="BB1415" s="27"/>
      <c r="BC1415" s="27"/>
      <c r="BD1415" s="8"/>
      <c r="BE1415" s="5"/>
      <c r="BM1415" s="20"/>
      <c r="BN1415" s="27"/>
      <c r="CB1415" s="27"/>
      <c r="CC1415" s="27"/>
      <c r="CD1415" s="27"/>
    </row>
    <row r="1416" spans="4:82">
      <c r="D1416" s="27"/>
      <c r="E1416" s="27"/>
      <c r="F1416" s="27"/>
      <c r="G1416" s="27"/>
      <c r="H1416" s="27"/>
      <c r="I1416" s="27"/>
      <c r="J1416" s="27"/>
      <c r="K1416" s="27"/>
      <c r="L1416" s="27"/>
      <c r="M1416" s="27"/>
      <c r="N1416" s="27"/>
      <c r="O1416" s="27"/>
      <c r="P1416" s="27"/>
      <c r="Q1416" s="27"/>
      <c r="R1416" s="27"/>
      <c r="S1416" s="27"/>
      <c r="T1416" s="27"/>
      <c r="U1416" s="27"/>
      <c r="V1416" s="27"/>
      <c r="W1416" s="27"/>
      <c r="X1416" s="27"/>
      <c r="Y1416" s="27"/>
      <c r="Z1416" s="27"/>
      <c r="AA1416" s="27"/>
      <c r="AB1416" s="27"/>
      <c r="AC1416" s="27"/>
      <c r="AD1416" s="27"/>
      <c r="AE1416" s="27"/>
      <c r="AF1416" s="27"/>
      <c r="AG1416" s="27"/>
      <c r="AH1416" s="27"/>
      <c r="AI1416" s="27"/>
      <c r="AJ1416" s="27"/>
      <c r="AK1416" s="27"/>
      <c r="AL1416" s="27"/>
      <c r="AM1416" s="27"/>
      <c r="AN1416" s="27"/>
      <c r="AO1416" s="27"/>
      <c r="AP1416" s="27"/>
      <c r="AQ1416" s="27"/>
      <c r="AR1416" s="27"/>
      <c r="AS1416" s="27"/>
      <c r="AT1416" s="27"/>
      <c r="AU1416" s="27"/>
      <c r="AV1416" s="27"/>
      <c r="AW1416" s="27"/>
      <c r="AX1416" s="27"/>
      <c r="AY1416" s="27"/>
      <c r="AZ1416" s="27"/>
      <c r="BA1416" s="27"/>
      <c r="BB1416" s="27"/>
      <c r="BC1416" s="27"/>
      <c r="BD1416" s="8"/>
      <c r="BE1416" s="5"/>
      <c r="BM1416" s="20"/>
      <c r="BN1416" s="27"/>
      <c r="CB1416" s="27"/>
      <c r="CC1416" s="27"/>
      <c r="CD1416" s="27"/>
    </row>
    <row r="1417" spans="4:82">
      <c r="D1417" s="27"/>
      <c r="E1417" s="27"/>
      <c r="F1417" s="27"/>
      <c r="G1417" s="27"/>
      <c r="H1417" s="27"/>
      <c r="I1417" s="27"/>
      <c r="J1417" s="27"/>
      <c r="K1417" s="27"/>
      <c r="L1417" s="27"/>
      <c r="M1417" s="27"/>
      <c r="N1417" s="27"/>
      <c r="O1417" s="27"/>
      <c r="P1417" s="27"/>
      <c r="Q1417" s="27"/>
      <c r="R1417" s="27"/>
      <c r="S1417" s="27"/>
      <c r="T1417" s="27"/>
      <c r="U1417" s="27"/>
      <c r="V1417" s="27"/>
      <c r="W1417" s="27"/>
      <c r="X1417" s="27"/>
      <c r="Y1417" s="27"/>
      <c r="Z1417" s="27"/>
      <c r="AA1417" s="27"/>
      <c r="AB1417" s="27"/>
      <c r="AC1417" s="27"/>
      <c r="AD1417" s="27"/>
      <c r="AE1417" s="27"/>
      <c r="AF1417" s="27"/>
      <c r="AG1417" s="27"/>
      <c r="AH1417" s="27"/>
      <c r="AI1417" s="27"/>
      <c r="AJ1417" s="27"/>
      <c r="AK1417" s="27"/>
      <c r="AL1417" s="27"/>
      <c r="AM1417" s="27"/>
      <c r="AN1417" s="27"/>
      <c r="AO1417" s="27"/>
      <c r="AP1417" s="27"/>
      <c r="AQ1417" s="27"/>
      <c r="AR1417" s="27"/>
      <c r="AS1417" s="27"/>
      <c r="AT1417" s="27"/>
      <c r="AU1417" s="27"/>
      <c r="AV1417" s="27"/>
      <c r="AW1417" s="27"/>
      <c r="AX1417" s="27"/>
      <c r="AY1417" s="27"/>
      <c r="AZ1417" s="27"/>
      <c r="BA1417" s="27"/>
      <c r="BB1417" s="27"/>
      <c r="BC1417" s="27"/>
      <c r="BD1417" s="8"/>
      <c r="BE1417" s="5"/>
      <c r="BM1417" s="20"/>
      <c r="BN1417" s="27"/>
      <c r="CB1417" s="27"/>
      <c r="CC1417" s="27"/>
      <c r="CD1417" s="27"/>
    </row>
    <row r="1418" spans="4:82">
      <c r="D1418" s="27"/>
      <c r="E1418" s="27"/>
      <c r="F1418" s="27"/>
      <c r="G1418" s="27"/>
      <c r="H1418" s="27"/>
      <c r="I1418" s="27"/>
      <c r="J1418" s="27"/>
      <c r="K1418" s="27"/>
      <c r="L1418" s="27"/>
      <c r="M1418" s="27"/>
      <c r="N1418" s="27"/>
      <c r="O1418" s="27"/>
      <c r="P1418" s="27"/>
      <c r="Q1418" s="27"/>
      <c r="R1418" s="27"/>
      <c r="S1418" s="27"/>
      <c r="T1418" s="27"/>
      <c r="U1418" s="27"/>
      <c r="V1418" s="27"/>
      <c r="W1418" s="27"/>
      <c r="X1418" s="27"/>
      <c r="Y1418" s="27"/>
      <c r="Z1418" s="27"/>
      <c r="AA1418" s="27"/>
      <c r="AB1418" s="27"/>
      <c r="AC1418" s="27"/>
      <c r="AD1418" s="27"/>
      <c r="AE1418" s="27"/>
      <c r="AF1418" s="27"/>
      <c r="AG1418" s="27"/>
      <c r="AH1418" s="27"/>
      <c r="AI1418" s="27"/>
      <c r="AJ1418" s="27"/>
      <c r="AK1418" s="27"/>
      <c r="AL1418" s="27"/>
      <c r="AM1418" s="27"/>
      <c r="AN1418" s="27"/>
      <c r="AO1418" s="27"/>
      <c r="AP1418" s="27"/>
      <c r="AQ1418" s="27"/>
      <c r="AR1418" s="27"/>
      <c r="AS1418" s="27"/>
      <c r="AT1418" s="27"/>
      <c r="AU1418" s="27"/>
      <c r="AV1418" s="27"/>
      <c r="AW1418" s="27"/>
      <c r="AX1418" s="27"/>
      <c r="AY1418" s="27"/>
      <c r="AZ1418" s="27"/>
      <c r="BA1418" s="27"/>
      <c r="BB1418" s="27"/>
      <c r="BC1418" s="27"/>
      <c r="BD1418" s="8"/>
      <c r="BE1418" s="5"/>
      <c r="BM1418" s="20"/>
      <c r="BN1418" s="27"/>
      <c r="CB1418" s="27"/>
      <c r="CC1418" s="27"/>
      <c r="CD1418" s="27"/>
    </row>
    <row r="1419" spans="4:82">
      <c r="D1419" s="27"/>
      <c r="E1419" s="27"/>
      <c r="F1419" s="27"/>
      <c r="G1419" s="27"/>
      <c r="H1419" s="27"/>
      <c r="I1419" s="27"/>
      <c r="J1419" s="27"/>
      <c r="K1419" s="27"/>
      <c r="L1419" s="27"/>
      <c r="M1419" s="27"/>
      <c r="N1419" s="27"/>
      <c r="O1419" s="27"/>
      <c r="P1419" s="27"/>
      <c r="Q1419" s="27"/>
      <c r="R1419" s="27"/>
      <c r="S1419" s="27"/>
      <c r="T1419" s="27"/>
      <c r="U1419" s="27"/>
      <c r="V1419" s="27"/>
      <c r="W1419" s="27"/>
      <c r="X1419" s="27"/>
      <c r="Y1419" s="27"/>
      <c r="Z1419" s="27"/>
      <c r="AA1419" s="27"/>
      <c r="AB1419" s="27"/>
      <c r="AC1419" s="27"/>
      <c r="AD1419" s="27"/>
      <c r="AE1419" s="27"/>
      <c r="AF1419" s="27"/>
      <c r="AG1419" s="27"/>
      <c r="AH1419" s="27"/>
      <c r="AI1419" s="27"/>
      <c r="AJ1419" s="27"/>
      <c r="AK1419" s="27"/>
      <c r="AL1419" s="27"/>
      <c r="AM1419" s="27"/>
      <c r="AN1419" s="27"/>
      <c r="AO1419" s="27"/>
      <c r="AP1419" s="27"/>
      <c r="AQ1419" s="27"/>
      <c r="AR1419" s="27"/>
      <c r="AS1419" s="27"/>
      <c r="AT1419" s="27"/>
      <c r="AU1419" s="27"/>
      <c r="AV1419" s="27"/>
      <c r="AW1419" s="27"/>
      <c r="AX1419" s="27"/>
      <c r="AY1419" s="27"/>
      <c r="AZ1419" s="27"/>
      <c r="BA1419" s="27"/>
      <c r="BB1419" s="27"/>
      <c r="BC1419" s="27"/>
      <c r="BD1419" s="8"/>
      <c r="BE1419" s="5"/>
      <c r="BM1419" s="20"/>
      <c r="BN1419" s="27"/>
      <c r="CB1419" s="27"/>
      <c r="CC1419" s="27"/>
      <c r="CD1419" s="27"/>
    </row>
    <row r="1420" spans="4:82">
      <c r="D1420" s="27"/>
      <c r="E1420" s="27"/>
      <c r="F1420" s="27"/>
      <c r="G1420" s="27"/>
      <c r="H1420" s="27"/>
      <c r="I1420" s="27"/>
      <c r="J1420" s="27"/>
      <c r="K1420" s="27"/>
      <c r="L1420" s="27"/>
      <c r="M1420" s="27"/>
      <c r="N1420" s="27"/>
      <c r="O1420" s="27"/>
      <c r="P1420" s="27"/>
      <c r="Q1420" s="27"/>
      <c r="R1420" s="27"/>
      <c r="S1420" s="27"/>
      <c r="T1420" s="27"/>
      <c r="U1420" s="27"/>
      <c r="V1420" s="27"/>
      <c r="W1420" s="27"/>
      <c r="X1420" s="27"/>
      <c r="Y1420" s="27"/>
      <c r="Z1420" s="27"/>
      <c r="AA1420" s="27"/>
      <c r="AB1420" s="27"/>
      <c r="AC1420" s="27"/>
      <c r="AD1420" s="27"/>
      <c r="AE1420" s="27"/>
      <c r="AF1420" s="27"/>
      <c r="AG1420" s="27"/>
      <c r="AH1420" s="27"/>
      <c r="AI1420" s="27"/>
      <c r="AJ1420" s="27"/>
      <c r="AK1420" s="27"/>
      <c r="AL1420" s="27"/>
      <c r="AM1420" s="27"/>
      <c r="AN1420" s="27"/>
      <c r="AO1420" s="27"/>
      <c r="AP1420" s="27"/>
      <c r="AQ1420" s="27"/>
      <c r="AR1420" s="27"/>
      <c r="AS1420" s="27"/>
      <c r="AT1420" s="27"/>
      <c r="AU1420" s="27"/>
      <c r="AV1420" s="27"/>
      <c r="AW1420" s="27"/>
      <c r="AX1420" s="27"/>
      <c r="AY1420" s="27"/>
      <c r="AZ1420" s="27"/>
      <c r="BA1420" s="27"/>
      <c r="BB1420" s="27"/>
      <c r="BC1420" s="27"/>
      <c r="BD1420" s="8"/>
      <c r="BE1420" s="5"/>
      <c r="BM1420" s="20"/>
      <c r="BN1420" s="27"/>
      <c r="CB1420" s="27"/>
      <c r="CC1420" s="27"/>
      <c r="CD1420" s="27"/>
    </row>
    <row r="1421" spans="4:82">
      <c r="D1421" s="27"/>
      <c r="E1421" s="27"/>
      <c r="F1421" s="27"/>
      <c r="G1421" s="27"/>
      <c r="H1421" s="27"/>
      <c r="I1421" s="27"/>
      <c r="J1421" s="27"/>
      <c r="K1421" s="27"/>
      <c r="L1421" s="27"/>
      <c r="M1421" s="27"/>
      <c r="N1421" s="27"/>
      <c r="O1421" s="27"/>
      <c r="P1421" s="27"/>
      <c r="Q1421" s="27"/>
      <c r="R1421" s="27"/>
      <c r="S1421" s="27"/>
      <c r="T1421" s="27"/>
      <c r="U1421" s="27"/>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c r="AQ1421" s="27"/>
      <c r="AR1421" s="27"/>
      <c r="AS1421" s="27"/>
      <c r="AT1421" s="27"/>
      <c r="AU1421" s="27"/>
      <c r="AV1421" s="27"/>
      <c r="AW1421" s="27"/>
      <c r="AX1421" s="27"/>
      <c r="AY1421" s="27"/>
      <c r="AZ1421" s="27"/>
      <c r="BA1421" s="27"/>
      <c r="BB1421" s="27"/>
      <c r="BC1421" s="27"/>
      <c r="BD1421" s="8"/>
      <c r="BE1421" s="5"/>
      <c r="BM1421" s="20"/>
      <c r="BN1421" s="27"/>
      <c r="CB1421" s="27"/>
      <c r="CC1421" s="27"/>
      <c r="CD1421" s="27"/>
    </row>
    <row r="1422" spans="4:82">
      <c r="D1422" s="27"/>
      <c r="E1422" s="27"/>
      <c r="F1422" s="27"/>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8"/>
      <c r="BE1422" s="5"/>
      <c r="BM1422" s="20"/>
      <c r="BN1422" s="27"/>
      <c r="CB1422" s="27"/>
      <c r="CC1422" s="27"/>
      <c r="CD1422" s="27"/>
    </row>
    <row r="1423" spans="4:82">
      <c r="D1423" s="27"/>
      <c r="E1423" s="27"/>
      <c r="F1423" s="27"/>
      <c r="G1423" s="27"/>
      <c r="H1423" s="27"/>
      <c r="I1423" s="27"/>
      <c r="J1423" s="27"/>
      <c r="K1423" s="27"/>
      <c r="L1423" s="27"/>
      <c r="M1423" s="27"/>
      <c r="N1423" s="27"/>
      <c r="O1423" s="27"/>
      <c r="P1423" s="27"/>
      <c r="Q1423" s="27"/>
      <c r="R1423" s="27"/>
      <c r="S1423" s="27"/>
      <c r="T1423" s="27"/>
      <c r="U1423" s="27"/>
      <c r="V1423" s="27"/>
      <c r="W1423" s="27"/>
      <c r="X1423" s="27"/>
      <c r="Y1423" s="27"/>
      <c r="Z1423" s="27"/>
      <c r="AA1423" s="27"/>
      <c r="AB1423" s="27"/>
      <c r="AC1423" s="27"/>
      <c r="AD1423" s="27"/>
      <c r="AE1423" s="27"/>
      <c r="AF1423" s="27"/>
      <c r="AG1423" s="27"/>
      <c r="AH1423" s="27"/>
      <c r="AI1423" s="27"/>
      <c r="AJ1423" s="27"/>
      <c r="AK1423" s="27"/>
      <c r="AL1423" s="27"/>
      <c r="AM1423" s="27"/>
      <c r="AN1423" s="27"/>
      <c r="AO1423" s="27"/>
      <c r="AP1423" s="27"/>
      <c r="AQ1423" s="27"/>
      <c r="AR1423" s="27"/>
      <c r="AS1423" s="27"/>
      <c r="AT1423" s="27"/>
      <c r="AU1423" s="27"/>
      <c r="AV1423" s="27"/>
      <c r="AW1423" s="27"/>
      <c r="AX1423" s="27"/>
      <c r="AY1423" s="27"/>
      <c r="AZ1423" s="27"/>
      <c r="BA1423" s="27"/>
      <c r="BB1423" s="27"/>
      <c r="BC1423" s="27"/>
      <c r="BD1423" s="8"/>
      <c r="BE1423" s="5"/>
      <c r="BM1423" s="20"/>
      <c r="BN1423" s="27"/>
      <c r="CB1423" s="27"/>
      <c r="CC1423" s="27"/>
      <c r="CD1423" s="27"/>
    </row>
    <row r="1424" spans="4:82">
      <c r="D1424" s="27"/>
      <c r="E1424" s="27"/>
      <c r="F1424" s="27"/>
      <c r="G1424" s="27"/>
      <c r="H1424" s="27"/>
      <c r="I1424" s="27"/>
      <c r="J1424" s="27"/>
      <c r="K1424" s="27"/>
      <c r="L1424" s="27"/>
      <c r="M1424" s="27"/>
      <c r="N1424" s="27"/>
      <c r="O1424" s="27"/>
      <c r="P1424" s="27"/>
      <c r="Q1424" s="27"/>
      <c r="R1424" s="27"/>
      <c r="S1424" s="27"/>
      <c r="T1424" s="27"/>
      <c r="U1424" s="27"/>
      <c r="V1424" s="27"/>
      <c r="W1424" s="27"/>
      <c r="X1424" s="27"/>
      <c r="Y1424" s="27"/>
      <c r="Z1424" s="27"/>
      <c r="AA1424" s="27"/>
      <c r="AB1424" s="27"/>
      <c r="AC1424" s="27"/>
      <c r="AD1424" s="27"/>
      <c r="AE1424" s="27"/>
      <c r="AF1424" s="27"/>
      <c r="AG1424" s="27"/>
      <c r="AH1424" s="27"/>
      <c r="AI1424" s="27"/>
      <c r="AJ1424" s="27"/>
      <c r="AK1424" s="27"/>
      <c r="AL1424" s="27"/>
      <c r="AM1424" s="27"/>
      <c r="AN1424" s="27"/>
      <c r="AO1424" s="27"/>
      <c r="AP1424" s="27"/>
      <c r="AQ1424" s="27"/>
      <c r="AR1424" s="27"/>
      <c r="AS1424" s="27"/>
      <c r="AT1424" s="27"/>
      <c r="AU1424" s="27"/>
      <c r="AV1424" s="27"/>
      <c r="AW1424" s="27"/>
      <c r="AX1424" s="27"/>
      <c r="AY1424" s="27"/>
      <c r="AZ1424" s="27"/>
      <c r="BA1424" s="27"/>
      <c r="BB1424" s="27"/>
      <c r="BC1424" s="27"/>
      <c r="BD1424" s="8"/>
      <c r="BE1424" s="5"/>
      <c r="BM1424" s="20"/>
      <c r="BN1424" s="27"/>
      <c r="CB1424" s="27"/>
      <c r="CC1424" s="27"/>
      <c r="CD1424" s="27"/>
    </row>
    <row r="1425" spans="4:82">
      <c r="D1425" s="27"/>
      <c r="E1425" s="27"/>
      <c r="F1425" s="27"/>
      <c r="G1425" s="27"/>
      <c r="H1425" s="27"/>
      <c r="I1425" s="27"/>
      <c r="J1425" s="27"/>
      <c r="K1425" s="27"/>
      <c r="L1425" s="27"/>
      <c r="M1425" s="27"/>
      <c r="N1425" s="27"/>
      <c r="O1425" s="27"/>
      <c r="P1425" s="27"/>
      <c r="Q1425" s="27"/>
      <c r="R1425" s="27"/>
      <c r="S1425" s="27"/>
      <c r="T1425" s="27"/>
      <c r="U1425" s="27"/>
      <c r="V1425" s="27"/>
      <c r="W1425" s="27"/>
      <c r="X1425" s="27"/>
      <c r="Y1425" s="27"/>
      <c r="Z1425" s="27"/>
      <c r="AA1425" s="27"/>
      <c r="AB1425" s="27"/>
      <c r="AC1425" s="27"/>
      <c r="AD1425" s="27"/>
      <c r="AE1425" s="27"/>
      <c r="AF1425" s="27"/>
      <c r="AG1425" s="27"/>
      <c r="AH1425" s="27"/>
      <c r="AI1425" s="27"/>
      <c r="AJ1425" s="27"/>
      <c r="AK1425" s="27"/>
      <c r="AL1425" s="27"/>
      <c r="AM1425" s="27"/>
      <c r="AN1425" s="27"/>
      <c r="AO1425" s="27"/>
      <c r="AP1425" s="27"/>
      <c r="AQ1425" s="27"/>
      <c r="AR1425" s="27"/>
      <c r="AS1425" s="27"/>
      <c r="AT1425" s="27"/>
      <c r="AU1425" s="27"/>
      <c r="AV1425" s="27"/>
      <c r="AW1425" s="27"/>
      <c r="AX1425" s="27"/>
      <c r="AY1425" s="27"/>
      <c r="AZ1425" s="27"/>
      <c r="BA1425" s="27"/>
      <c r="BB1425" s="27"/>
      <c r="BC1425" s="27"/>
      <c r="BD1425" s="8"/>
      <c r="BE1425" s="5"/>
      <c r="BM1425" s="20"/>
      <c r="BN1425" s="27"/>
      <c r="CB1425" s="27"/>
      <c r="CC1425" s="27"/>
      <c r="CD1425" s="27"/>
    </row>
    <row r="1426" spans="4:82">
      <c r="D1426" s="27"/>
      <c r="E1426" s="27"/>
      <c r="F1426" s="27"/>
      <c r="G1426" s="27"/>
      <c r="H1426" s="27"/>
      <c r="I1426" s="27"/>
      <c r="J1426" s="27"/>
      <c r="K1426" s="27"/>
      <c r="L1426" s="27"/>
      <c r="M1426" s="27"/>
      <c r="N1426" s="27"/>
      <c r="O1426" s="27"/>
      <c r="P1426" s="27"/>
      <c r="Q1426" s="27"/>
      <c r="R1426" s="27"/>
      <c r="S1426" s="27"/>
      <c r="T1426" s="27"/>
      <c r="U1426" s="27"/>
      <c r="V1426" s="27"/>
      <c r="W1426" s="27"/>
      <c r="X1426" s="27"/>
      <c r="Y1426" s="27"/>
      <c r="Z1426" s="27"/>
      <c r="AA1426" s="27"/>
      <c r="AB1426" s="27"/>
      <c r="AC1426" s="27"/>
      <c r="AD1426" s="27"/>
      <c r="AE1426" s="27"/>
      <c r="AF1426" s="27"/>
      <c r="AG1426" s="27"/>
      <c r="AH1426" s="27"/>
      <c r="AI1426" s="27"/>
      <c r="AJ1426" s="27"/>
      <c r="AK1426" s="27"/>
      <c r="AL1426" s="27"/>
      <c r="AM1426" s="27"/>
      <c r="AN1426" s="27"/>
      <c r="AO1426" s="27"/>
      <c r="AP1426" s="27"/>
      <c r="AQ1426" s="27"/>
      <c r="AR1426" s="27"/>
      <c r="AS1426" s="27"/>
      <c r="AT1426" s="27"/>
      <c r="AU1426" s="27"/>
      <c r="AV1426" s="27"/>
      <c r="AW1426" s="27"/>
      <c r="AX1426" s="27"/>
      <c r="AY1426" s="27"/>
      <c r="AZ1426" s="27"/>
      <c r="BA1426" s="27"/>
      <c r="BB1426" s="27"/>
      <c r="BC1426" s="27"/>
      <c r="BD1426" s="8"/>
      <c r="BE1426" s="5"/>
      <c r="BM1426" s="20"/>
      <c r="BN1426" s="27"/>
      <c r="CB1426" s="27"/>
      <c r="CC1426" s="27"/>
      <c r="CD1426" s="27"/>
    </row>
    <row r="1427" spans="4:82">
      <c r="D1427" s="27"/>
      <c r="E1427" s="27"/>
      <c r="F1427" s="27"/>
      <c r="G1427" s="27"/>
      <c r="H1427" s="27"/>
      <c r="I1427" s="27"/>
      <c r="J1427" s="27"/>
      <c r="K1427" s="27"/>
      <c r="L1427" s="27"/>
      <c r="M1427" s="27"/>
      <c r="N1427" s="27"/>
      <c r="O1427" s="27"/>
      <c r="P1427" s="27"/>
      <c r="Q1427" s="27"/>
      <c r="R1427" s="27"/>
      <c r="S1427" s="27"/>
      <c r="T1427" s="27"/>
      <c r="U1427" s="27"/>
      <c r="V1427" s="27"/>
      <c r="W1427" s="27"/>
      <c r="X1427" s="27"/>
      <c r="Y1427" s="27"/>
      <c r="Z1427" s="27"/>
      <c r="AA1427" s="27"/>
      <c r="AB1427" s="27"/>
      <c r="AC1427" s="27"/>
      <c r="AD1427" s="27"/>
      <c r="AE1427" s="27"/>
      <c r="AF1427" s="27"/>
      <c r="AG1427" s="27"/>
      <c r="AH1427" s="27"/>
      <c r="AI1427" s="27"/>
      <c r="AJ1427" s="27"/>
      <c r="AK1427" s="27"/>
      <c r="AL1427" s="27"/>
      <c r="AM1427" s="27"/>
      <c r="AN1427" s="27"/>
      <c r="AO1427" s="27"/>
      <c r="AP1427" s="27"/>
      <c r="AQ1427" s="27"/>
      <c r="AR1427" s="27"/>
      <c r="AS1427" s="27"/>
      <c r="AT1427" s="27"/>
      <c r="AU1427" s="27"/>
      <c r="AV1427" s="27"/>
      <c r="AW1427" s="27"/>
      <c r="AX1427" s="27"/>
      <c r="AY1427" s="27"/>
      <c r="AZ1427" s="27"/>
      <c r="BA1427" s="27"/>
      <c r="BB1427" s="27"/>
      <c r="BC1427" s="27"/>
      <c r="BD1427" s="8"/>
      <c r="BE1427" s="5"/>
      <c r="BM1427" s="20"/>
      <c r="BN1427" s="27"/>
      <c r="CB1427" s="27"/>
      <c r="CC1427" s="27"/>
      <c r="CD1427" s="27"/>
    </row>
    <row r="1428" spans="4:82">
      <c r="D1428" s="27"/>
      <c r="E1428" s="27"/>
      <c r="F1428" s="27"/>
      <c r="G1428" s="27"/>
      <c r="H1428" s="27"/>
      <c r="I1428" s="27"/>
      <c r="J1428" s="27"/>
      <c r="K1428" s="27"/>
      <c r="L1428" s="27"/>
      <c r="M1428" s="27"/>
      <c r="N1428" s="27"/>
      <c r="O1428" s="27"/>
      <c r="P1428" s="27"/>
      <c r="Q1428" s="27"/>
      <c r="R1428" s="27"/>
      <c r="S1428" s="27"/>
      <c r="T1428" s="27"/>
      <c r="U1428" s="27"/>
      <c r="V1428" s="27"/>
      <c r="W1428" s="27"/>
      <c r="X1428" s="27"/>
      <c r="Y1428" s="27"/>
      <c r="Z1428" s="27"/>
      <c r="AA1428" s="27"/>
      <c r="AB1428" s="27"/>
      <c r="AC1428" s="27"/>
      <c r="AD1428" s="27"/>
      <c r="AE1428" s="27"/>
      <c r="AF1428" s="27"/>
      <c r="AG1428" s="27"/>
      <c r="AH1428" s="27"/>
      <c r="AI1428" s="27"/>
      <c r="AJ1428" s="27"/>
      <c r="AK1428" s="27"/>
      <c r="AL1428" s="27"/>
      <c r="AM1428" s="27"/>
      <c r="AN1428" s="27"/>
      <c r="AO1428" s="27"/>
      <c r="AP1428" s="27"/>
      <c r="AQ1428" s="27"/>
      <c r="AR1428" s="27"/>
      <c r="AS1428" s="27"/>
      <c r="AT1428" s="27"/>
      <c r="AU1428" s="27"/>
      <c r="AV1428" s="27"/>
      <c r="AW1428" s="27"/>
      <c r="AX1428" s="27"/>
      <c r="AY1428" s="27"/>
      <c r="AZ1428" s="27"/>
      <c r="BA1428" s="27"/>
      <c r="BB1428" s="27"/>
      <c r="BC1428" s="27"/>
      <c r="BD1428" s="8"/>
      <c r="BE1428" s="5"/>
      <c r="BM1428" s="20"/>
      <c r="BN1428" s="27"/>
      <c r="CB1428" s="27"/>
      <c r="CC1428" s="27"/>
      <c r="CD1428" s="27"/>
    </row>
    <row r="1429" spans="4:82">
      <c r="D1429" s="27"/>
      <c r="E1429" s="27"/>
      <c r="F1429" s="27"/>
      <c r="G1429" s="27"/>
      <c r="H1429" s="27"/>
      <c r="I1429" s="27"/>
      <c r="J1429" s="27"/>
      <c r="K1429" s="27"/>
      <c r="L1429" s="27"/>
      <c r="M1429" s="27"/>
      <c r="N1429" s="27"/>
      <c r="O1429" s="27"/>
      <c r="P1429" s="27"/>
      <c r="Q1429" s="27"/>
      <c r="R1429" s="27"/>
      <c r="S1429" s="27"/>
      <c r="T1429" s="27"/>
      <c r="U1429" s="27"/>
      <c r="V1429" s="27"/>
      <c r="W1429" s="27"/>
      <c r="X1429" s="27"/>
      <c r="Y1429" s="27"/>
      <c r="Z1429" s="27"/>
      <c r="AA1429" s="27"/>
      <c r="AB1429" s="27"/>
      <c r="AC1429" s="27"/>
      <c r="AD1429" s="27"/>
      <c r="AE1429" s="27"/>
      <c r="AF1429" s="27"/>
      <c r="AG1429" s="27"/>
      <c r="AH1429" s="27"/>
      <c r="AI1429" s="27"/>
      <c r="AJ1429" s="27"/>
      <c r="AK1429" s="27"/>
      <c r="AL1429" s="27"/>
      <c r="AM1429" s="27"/>
      <c r="AN1429" s="27"/>
      <c r="AO1429" s="27"/>
      <c r="AP1429" s="27"/>
      <c r="AQ1429" s="27"/>
      <c r="AR1429" s="27"/>
      <c r="AS1429" s="27"/>
      <c r="AT1429" s="27"/>
      <c r="AU1429" s="27"/>
      <c r="AV1429" s="27"/>
      <c r="AW1429" s="27"/>
      <c r="AX1429" s="27"/>
      <c r="AY1429" s="27"/>
      <c r="AZ1429" s="27"/>
      <c r="BA1429" s="27"/>
      <c r="BB1429" s="27"/>
      <c r="BC1429" s="27"/>
      <c r="BD1429" s="8"/>
      <c r="BE1429" s="5"/>
      <c r="BM1429" s="20"/>
      <c r="BN1429" s="27"/>
      <c r="CB1429" s="27"/>
      <c r="CC1429" s="27"/>
      <c r="CD1429" s="27"/>
    </row>
    <row r="1430" spans="4:82">
      <c r="D1430" s="27"/>
      <c r="E1430" s="27"/>
      <c r="F1430" s="27"/>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8"/>
      <c r="BE1430" s="5"/>
      <c r="BM1430" s="20"/>
      <c r="BN1430" s="27"/>
      <c r="CB1430" s="27"/>
      <c r="CC1430" s="27"/>
      <c r="CD1430" s="27"/>
    </row>
    <row r="1431" spans="4:82">
      <c r="D1431" s="27"/>
      <c r="E1431" s="27"/>
      <c r="F1431" s="27"/>
      <c r="G1431" s="27"/>
      <c r="H1431" s="27"/>
      <c r="I1431" s="27"/>
      <c r="J1431" s="27"/>
      <c r="K1431" s="27"/>
      <c r="L1431" s="27"/>
      <c r="M1431" s="27"/>
      <c r="N1431" s="27"/>
      <c r="O1431" s="27"/>
      <c r="P1431" s="27"/>
      <c r="Q1431" s="27"/>
      <c r="R1431" s="27"/>
      <c r="S1431" s="27"/>
      <c r="T1431" s="27"/>
      <c r="U1431" s="27"/>
      <c r="V1431" s="27"/>
      <c r="W1431" s="27"/>
      <c r="X1431" s="27"/>
      <c r="Y1431" s="27"/>
      <c r="Z1431" s="27"/>
      <c r="AA1431" s="27"/>
      <c r="AB1431" s="27"/>
      <c r="AC1431" s="27"/>
      <c r="AD1431" s="27"/>
      <c r="AE1431" s="27"/>
      <c r="AF1431" s="27"/>
      <c r="AG1431" s="27"/>
      <c r="AH1431" s="27"/>
      <c r="AI1431" s="27"/>
      <c r="AJ1431" s="27"/>
      <c r="AK1431" s="27"/>
      <c r="AL1431" s="27"/>
      <c r="AM1431" s="27"/>
      <c r="AN1431" s="27"/>
      <c r="AO1431" s="27"/>
      <c r="AP1431" s="27"/>
      <c r="AQ1431" s="27"/>
      <c r="AR1431" s="27"/>
      <c r="AS1431" s="27"/>
      <c r="AT1431" s="27"/>
      <c r="AU1431" s="27"/>
      <c r="AV1431" s="27"/>
      <c r="AW1431" s="27"/>
      <c r="AX1431" s="27"/>
      <c r="AY1431" s="27"/>
      <c r="AZ1431" s="27"/>
      <c r="BA1431" s="27"/>
      <c r="BB1431" s="27"/>
      <c r="BC1431" s="27"/>
      <c r="BD1431" s="8"/>
      <c r="BE1431" s="5"/>
      <c r="BM1431" s="20"/>
      <c r="BN1431" s="27"/>
      <c r="CB1431" s="27"/>
      <c r="CC1431" s="27"/>
      <c r="CD1431" s="27"/>
    </row>
    <row r="1432" spans="4:82">
      <c r="D1432" s="27"/>
      <c r="E1432" s="27"/>
      <c r="F1432" s="27"/>
      <c r="G1432" s="27"/>
      <c r="H1432" s="27"/>
      <c r="I1432" s="27"/>
      <c r="J1432" s="27"/>
      <c r="K1432" s="27"/>
      <c r="L1432" s="27"/>
      <c r="M1432" s="27"/>
      <c r="N1432" s="27"/>
      <c r="O1432" s="27"/>
      <c r="P1432" s="27"/>
      <c r="Q1432" s="27"/>
      <c r="R1432" s="27"/>
      <c r="S1432" s="27"/>
      <c r="T1432" s="27"/>
      <c r="U1432" s="27"/>
      <c r="V1432" s="27"/>
      <c r="W1432" s="27"/>
      <c r="X1432" s="27"/>
      <c r="Y1432" s="27"/>
      <c r="Z1432" s="27"/>
      <c r="AA1432" s="27"/>
      <c r="AB1432" s="27"/>
      <c r="AC1432" s="27"/>
      <c r="AD1432" s="27"/>
      <c r="AE1432" s="27"/>
      <c r="AF1432" s="27"/>
      <c r="AG1432" s="27"/>
      <c r="AH1432" s="27"/>
      <c r="AI1432" s="27"/>
      <c r="AJ1432" s="27"/>
      <c r="AK1432" s="27"/>
      <c r="AL1432" s="27"/>
      <c r="AM1432" s="27"/>
      <c r="AN1432" s="27"/>
      <c r="AO1432" s="27"/>
      <c r="AP1432" s="27"/>
      <c r="AQ1432" s="27"/>
      <c r="AR1432" s="27"/>
      <c r="AS1432" s="27"/>
      <c r="AT1432" s="27"/>
      <c r="AU1432" s="27"/>
      <c r="AV1432" s="27"/>
      <c r="AW1432" s="27"/>
      <c r="AX1432" s="27"/>
      <c r="AY1432" s="27"/>
      <c r="AZ1432" s="27"/>
      <c r="BA1432" s="27"/>
      <c r="BB1432" s="27"/>
      <c r="BC1432" s="27"/>
      <c r="BD1432" s="8"/>
      <c r="BE1432" s="5"/>
      <c r="BM1432" s="20"/>
      <c r="BN1432" s="27"/>
      <c r="CB1432" s="27"/>
      <c r="CC1432" s="27"/>
      <c r="CD1432" s="27"/>
    </row>
    <row r="1433" spans="4:82">
      <c r="D1433" s="27"/>
      <c r="E1433" s="27"/>
      <c r="F1433" s="27"/>
      <c r="G1433" s="27"/>
      <c r="H1433" s="27"/>
      <c r="I1433" s="27"/>
      <c r="J1433" s="27"/>
      <c r="K1433" s="27"/>
      <c r="L1433" s="27"/>
      <c r="M1433" s="27"/>
      <c r="N1433" s="27"/>
      <c r="O1433" s="27"/>
      <c r="P1433" s="27"/>
      <c r="Q1433" s="27"/>
      <c r="R1433" s="27"/>
      <c r="S1433" s="27"/>
      <c r="T1433" s="27"/>
      <c r="U1433" s="27"/>
      <c r="V1433" s="27"/>
      <c r="W1433" s="27"/>
      <c r="X1433" s="27"/>
      <c r="Y1433" s="27"/>
      <c r="Z1433" s="27"/>
      <c r="AA1433" s="27"/>
      <c r="AB1433" s="27"/>
      <c r="AC1433" s="27"/>
      <c r="AD1433" s="27"/>
      <c r="AE1433" s="27"/>
      <c r="AF1433" s="27"/>
      <c r="AG1433" s="27"/>
      <c r="AH1433" s="27"/>
      <c r="AI1433" s="27"/>
      <c r="AJ1433" s="27"/>
      <c r="AK1433" s="27"/>
      <c r="AL1433" s="27"/>
      <c r="AM1433" s="27"/>
      <c r="AN1433" s="27"/>
      <c r="AO1433" s="27"/>
      <c r="AP1433" s="27"/>
      <c r="AQ1433" s="27"/>
      <c r="AR1433" s="27"/>
      <c r="AS1433" s="27"/>
      <c r="AT1433" s="27"/>
      <c r="AU1433" s="27"/>
      <c r="AV1433" s="27"/>
      <c r="AW1433" s="27"/>
      <c r="AX1433" s="27"/>
      <c r="AY1433" s="27"/>
      <c r="AZ1433" s="27"/>
      <c r="BA1433" s="27"/>
      <c r="BB1433" s="27"/>
      <c r="BC1433" s="27"/>
      <c r="BD1433" s="8"/>
      <c r="BE1433" s="5"/>
      <c r="BM1433" s="20"/>
      <c r="BN1433" s="27"/>
      <c r="CB1433" s="27"/>
      <c r="CC1433" s="27"/>
      <c r="CD1433" s="27"/>
    </row>
    <row r="1434" spans="4:82">
      <c r="D1434" s="27"/>
      <c r="E1434" s="27"/>
      <c r="F1434" s="27"/>
      <c r="G1434" s="27"/>
      <c r="H1434" s="27"/>
      <c r="I1434" s="27"/>
      <c r="J1434" s="27"/>
      <c r="K1434" s="27"/>
      <c r="L1434" s="27"/>
      <c r="M1434" s="27"/>
      <c r="N1434" s="27"/>
      <c r="O1434" s="27"/>
      <c r="P1434" s="27"/>
      <c r="Q1434" s="27"/>
      <c r="R1434" s="27"/>
      <c r="S1434" s="27"/>
      <c r="T1434" s="27"/>
      <c r="U1434" s="27"/>
      <c r="V1434" s="27"/>
      <c r="W1434" s="27"/>
      <c r="X1434" s="27"/>
      <c r="Y1434" s="27"/>
      <c r="Z1434" s="27"/>
      <c r="AA1434" s="27"/>
      <c r="AB1434" s="27"/>
      <c r="AC1434" s="27"/>
      <c r="AD1434" s="27"/>
      <c r="AE1434" s="27"/>
      <c r="AF1434" s="27"/>
      <c r="AG1434" s="27"/>
      <c r="AH1434" s="27"/>
      <c r="AI1434" s="27"/>
      <c r="AJ1434" s="27"/>
      <c r="AK1434" s="27"/>
      <c r="AL1434" s="27"/>
      <c r="AM1434" s="27"/>
      <c r="AN1434" s="27"/>
      <c r="AO1434" s="27"/>
      <c r="AP1434" s="27"/>
      <c r="AQ1434" s="27"/>
      <c r="AR1434" s="27"/>
      <c r="AS1434" s="27"/>
      <c r="AT1434" s="27"/>
      <c r="AU1434" s="27"/>
      <c r="AV1434" s="27"/>
      <c r="AW1434" s="27"/>
      <c r="AX1434" s="27"/>
      <c r="AY1434" s="27"/>
      <c r="AZ1434" s="27"/>
      <c r="BA1434" s="27"/>
      <c r="BB1434" s="27"/>
      <c r="BC1434" s="27"/>
      <c r="BD1434" s="8"/>
      <c r="BE1434" s="5"/>
      <c r="BM1434" s="20"/>
      <c r="BN1434" s="27"/>
      <c r="CB1434" s="27"/>
      <c r="CC1434" s="27"/>
      <c r="CD1434" s="27"/>
    </row>
    <row r="1435" spans="4:82">
      <c r="D1435" s="27"/>
      <c r="E1435" s="27"/>
      <c r="F1435" s="27"/>
      <c r="G1435" s="27"/>
      <c r="H1435" s="27"/>
      <c r="I1435" s="27"/>
      <c r="J1435" s="27"/>
      <c r="K1435" s="27"/>
      <c r="L1435" s="27"/>
      <c r="M1435" s="27"/>
      <c r="N1435" s="27"/>
      <c r="O1435" s="27"/>
      <c r="P1435" s="27"/>
      <c r="Q1435" s="27"/>
      <c r="R1435" s="27"/>
      <c r="S1435" s="27"/>
      <c r="T1435" s="27"/>
      <c r="U1435" s="27"/>
      <c r="V1435" s="27"/>
      <c r="W1435" s="27"/>
      <c r="X1435" s="27"/>
      <c r="Y1435" s="27"/>
      <c r="Z1435" s="27"/>
      <c r="AA1435" s="27"/>
      <c r="AB1435" s="27"/>
      <c r="AC1435" s="27"/>
      <c r="AD1435" s="27"/>
      <c r="AE1435" s="27"/>
      <c r="AF1435" s="27"/>
      <c r="AG1435" s="27"/>
      <c r="AH1435" s="27"/>
      <c r="AI1435" s="27"/>
      <c r="AJ1435" s="27"/>
      <c r="AK1435" s="27"/>
      <c r="AL1435" s="27"/>
      <c r="AM1435" s="27"/>
      <c r="AN1435" s="27"/>
      <c r="AO1435" s="27"/>
      <c r="AP1435" s="27"/>
      <c r="AQ1435" s="27"/>
      <c r="AR1435" s="27"/>
      <c r="AS1435" s="27"/>
      <c r="AT1435" s="27"/>
      <c r="AU1435" s="27"/>
      <c r="AV1435" s="27"/>
      <c r="AW1435" s="27"/>
      <c r="AX1435" s="27"/>
      <c r="AY1435" s="27"/>
      <c r="AZ1435" s="27"/>
      <c r="BA1435" s="27"/>
      <c r="BB1435" s="27"/>
      <c r="BC1435" s="27"/>
      <c r="BD1435" s="8"/>
      <c r="BE1435" s="5"/>
      <c r="BM1435" s="20"/>
      <c r="BN1435" s="27"/>
      <c r="CB1435" s="27"/>
      <c r="CC1435" s="27"/>
      <c r="CD1435" s="27"/>
    </row>
    <row r="1436" spans="4:82">
      <c r="D1436" s="27"/>
      <c r="E1436" s="27"/>
      <c r="F1436" s="27"/>
      <c r="G1436" s="27"/>
      <c r="H1436" s="27"/>
      <c r="I1436" s="27"/>
      <c r="J1436" s="27"/>
      <c r="K1436" s="27"/>
      <c r="L1436" s="27"/>
      <c r="M1436" s="27"/>
      <c r="N1436" s="27"/>
      <c r="O1436" s="27"/>
      <c r="P1436" s="27"/>
      <c r="Q1436" s="27"/>
      <c r="R1436" s="27"/>
      <c r="S1436" s="27"/>
      <c r="T1436" s="27"/>
      <c r="U1436" s="27"/>
      <c r="V1436" s="27"/>
      <c r="W1436" s="27"/>
      <c r="X1436" s="27"/>
      <c r="Y1436" s="27"/>
      <c r="Z1436" s="27"/>
      <c r="AA1436" s="27"/>
      <c r="AB1436" s="27"/>
      <c r="AC1436" s="27"/>
      <c r="AD1436" s="27"/>
      <c r="AE1436" s="27"/>
      <c r="AF1436" s="27"/>
      <c r="AG1436" s="27"/>
      <c r="AH1436" s="27"/>
      <c r="AI1436" s="27"/>
      <c r="AJ1436" s="27"/>
      <c r="AK1436" s="27"/>
      <c r="AL1436" s="27"/>
      <c r="AM1436" s="27"/>
      <c r="AN1436" s="27"/>
      <c r="AO1436" s="27"/>
      <c r="AP1436" s="27"/>
      <c r="AQ1436" s="27"/>
      <c r="AR1436" s="27"/>
      <c r="AS1436" s="27"/>
      <c r="AT1436" s="27"/>
      <c r="AU1436" s="27"/>
      <c r="AV1436" s="27"/>
      <c r="AW1436" s="27"/>
      <c r="AX1436" s="27"/>
      <c r="AY1436" s="27"/>
      <c r="AZ1436" s="27"/>
      <c r="BA1436" s="27"/>
      <c r="BB1436" s="27"/>
      <c r="BC1436" s="27"/>
      <c r="BD1436" s="8"/>
      <c r="BE1436" s="5"/>
      <c r="BM1436" s="20"/>
      <c r="BN1436" s="27"/>
      <c r="CB1436" s="27"/>
      <c r="CC1436" s="27"/>
      <c r="CD1436" s="27"/>
    </row>
    <row r="1437" spans="4:82">
      <c r="D1437" s="27"/>
      <c r="E1437" s="27"/>
      <c r="F1437" s="27"/>
      <c r="G1437" s="27"/>
      <c r="H1437" s="27"/>
      <c r="I1437" s="27"/>
      <c r="J1437" s="27"/>
      <c r="K1437" s="27"/>
      <c r="L1437" s="27"/>
      <c r="M1437" s="27"/>
      <c r="N1437" s="27"/>
      <c r="O1437" s="27"/>
      <c r="P1437" s="27"/>
      <c r="Q1437" s="27"/>
      <c r="R1437" s="27"/>
      <c r="S1437" s="27"/>
      <c r="T1437" s="27"/>
      <c r="U1437" s="27"/>
      <c r="V1437" s="27"/>
      <c r="W1437" s="27"/>
      <c r="X1437" s="27"/>
      <c r="Y1437" s="27"/>
      <c r="Z1437" s="27"/>
      <c r="AA1437" s="27"/>
      <c r="AB1437" s="27"/>
      <c r="AC1437" s="27"/>
      <c r="AD1437" s="27"/>
      <c r="AE1437" s="27"/>
      <c r="AF1437" s="27"/>
      <c r="AG1437" s="27"/>
      <c r="AH1437" s="27"/>
      <c r="AI1437" s="27"/>
      <c r="AJ1437" s="27"/>
      <c r="AK1437" s="27"/>
      <c r="AL1437" s="27"/>
      <c r="AM1437" s="27"/>
      <c r="AN1437" s="27"/>
      <c r="AO1437" s="27"/>
      <c r="AP1437" s="27"/>
      <c r="AQ1437" s="27"/>
      <c r="AR1437" s="27"/>
      <c r="AS1437" s="27"/>
      <c r="AT1437" s="27"/>
      <c r="AU1437" s="27"/>
      <c r="AV1437" s="27"/>
      <c r="AW1437" s="27"/>
      <c r="AX1437" s="27"/>
      <c r="AY1437" s="27"/>
      <c r="AZ1437" s="27"/>
      <c r="BA1437" s="27"/>
      <c r="BB1437" s="27"/>
      <c r="BC1437" s="27"/>
      <c r="BD1437" s="8"/>
      <c r="BE1437" s="5"/>
      <c r="BM1437" s="20"/>
      <c r="BN1437" s="27"/>
      <c r="CB1437" s="27"/>
      <c r="CC1437" s="27"/>
      <c r="CD1437" s="27"/>
    </row>
    <row r="1438" spans="4:82">
      <c r="D1438" s="27"/>
      <c r="E1438" s="27"/>
      <c r="F1438" s="27"/>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27"/>
      <c r="BD1438" s="8"/>
      <c r="BE1438" s="5"/>
      <c r="BM1438" s="20"/>
      <c r="BN1438" s="27"/>
      <c r="CB1438" s="27"/>
      <c r="CC1438" s="27"/>
      <c r="CD1438" s="27"/>
    </row>
    <row r="1439" spans="4:82">
      <c r="D1439" s="27"/>
      <c r="E1439" s="27"/>
      <c r="F1439" s="27"/>
      <c r="G1439" s="27"/>
      <c r="H1439" s="27"/>
      <c r="I1439" s="27"/>
      <c r="J1439" s="27"/>
      <c r="K1439" s="27"/>
      <c r="L1439" s="27"/>
      <c r="M1439" s="27"/>
      <c r="N1439" s="27"/>
      <c r="O1439" s="27"/>
      <c r="P1439" s="27"/>
      <c r="Q1439" s="27"/>
      <c r="R1439" s="27"/>
      <c r="S1439" s="27"/>
      <c r="T1439" s="27"/>
      <c r="U1439" s="27"/>
      <c r="V1439" s="27"/>
      <c r="W1439" s="27"/>
      <c r="X1439" s="27"/>
      <c r="Y1439" s="27"/>
      <c r="Z1439" s="27"/>
      <c r="AA1439" s="27"/>
      <c r="AB1439" s="27"/>
      <c r="AC1439" s="27"/>
      <c r="AD1439" s="27"/>
      <c r="AE1439" s="27"/>
      <c r="AF1439" s="27"/>
      <c r="AG1439" s="27"/>
      <c r="AH1439" s="27"/>
      <c r="AI1439" s="27"/>
      <c r="AJ1439" s="27"/>
      <c r="AK1439" s="27"/>
      <c r="AL1439" s="27"/>
      <c r="AM1439" s="27"/>
      <c r="AN1439" s="27"/>
      <c r="AO1439" s="27"/>
      <c r="AP1439" s="27"/>
      <c r="AQ1439" s="27"/>
      <c r="AR1439" s="27"/>
      <c r="AS1439" s="27"/>
      <c r="AT1439" s="27"/>
      <c r="AU1439" s="27"/>
      <c r="AV1439" s="27"/>
      <c r="AW1439" s="27"/>
      <c r="AX1439" s="27"/>
      <c r="AY1439" s="27"/>
      <c r="AZ1439" s="27"/>
      <c r="BA1439" s="27"/>
      <c r="BB1439" s="27"/>
      <c r="BC1439" s="27"/>
      <c r="BD1439" s="8"/>
      <c r="BE1439" s="5"/>
      <c r="BM1439" s="20"/>
      <c r="BN1439" s="27"/>
      <c r="CB1439" s="27"/>
      <c r="CC1439" s="27"/>
      <c r="CD1439" s="27"/>
    </row>
    <row r="1440" spans="4:82">
      <c r="D1440" s="27"/>
      <c r="E1440" s="27"/>
      <c r="F1440" s="27"/>
      <c r="G1440" s="27"/>
      <c r="H1440" s="27"/>
      <c r="I1440" s="27"/>
      <c r="J1440" s="27"/>
      <c r="K1440" s="27"/>
      <c r="L1440" s="27"/>
      <c r="M1440" s="27"/>
      <c r="N1440" s="27"/>
      <c r="O1440" s="27"/>
      <c r="P1440" s="27"/>
      <c r="Q1440" s="27"/>
      <c r="R1440" s="27"/>
      <c r="S1440" s="27"/>
      <c r="T1440" s="27"/>
      <c r="U1440" s="27"/>
      <c r="V1440" s="27"/>
      <c r="W1440" s="27"/>
      <c r="X1440" s="27"/>
      <c r="Y1440" s="27"/>
      <c r="Z1440" s="27"/>
      <c r="AA1440" s="27"/>
      <c r="AB1440" s="27"/>
      <c r="AC1440" s="27"/>
      <c r="AD1440" s="27"/>
      <c r="AE1440" s="27"/>
      <c r="AF1440" s="27"/>
      <c r="AG1440" s="27"/>
      <c r="AH1440" s="27"/>
      <c r="AI1440" s="27"/>
      <c r="AJ1440" s="27"/>
      <c r="AK1440" s="27"/>
      <c r="AL1440" s="27"/>
      <c r="AM1440" s="27"/>
      <c r="AN1440" s="27"/>
      <c r="AO1440" s="27"/>
      <c r="AP1440" s="27"/>
      <c r="AQ1440" s="27"/>
      <c r="AR1440" s="27"/>
      <c r="AS1440" s="27"/>
      <c r="AT1440" s="27"/>
      <c r="AU1440" s="27"/>
      <c r="AV1440" s="27"/>
      <c r="AW1440" s="27"/>
      <c r="AX1440" s="27"/>
      <c r="AY1440" s="27"/>
      <c r="AZ1440" s="27"/>
      <c r="BA1440" s="27"/>
      <c r="BB1440" s="27"/>
      <c r="BC1440" s="27"/>
      <c r="BD1440" s="8"/>
      <c r="BE1440" s="5"/>
      <c r="BM1440" s="20"/>
      <c r="BN1440" s="27"/>
      <c r="CB1440" s="27"/>
      <c r="CC1440" s="27"/>
      <c r="CD1440" s="27"/>
    </row>
    <row r="1441" spans="4:82">
      <c r="D1441" s="27"/>
      <c r="E1441" s="27"/>
      <c r="F1441" s="27"/>
      <c r="G1441" s="27"/>
      <c r="H1441" s="27"/>
      <c r="I1441" s="27"/>
      <c r="J1441" s="27"/>
      <c r="K1441" s="27"/>
      <c r="L1441" s="27"/>
      <c r="M1441" s="27"/>
      <c r="N1441" s="27"/>
      <c r="O1441" s="27"/>
      <c r="P1441" s="27"/>
      <c r="Q1441" s="27"/>
      <c r="R1441" s="27"/>
      <c r="S1441" s="27"/>
      <c r="T1441" s="27"/>
      <c r="U1441" s="27"/>
      <c r="V1441" s="27"/>
      <c r="W1441" s="27"/>
      <c r="X1441" s="27"/>
      <c r="Y1441" s="27"/>
      <c r="Z1441" s="27"/>
      <c r="AA1441" s="27"/>
      <c r="AB1441" s="27"/>
      <c r="AC1441" s="27"/>
      <c r="AD1441" s="27"/>
      <c r="AE1441" s="27"/>
      <c r="AF1441" s="27"/>
      <c r="AG1441" s="27"/>
      <c r="AH1441" s="27"/>
      <c r="AI1441" s="27"/>
      <c r="AJ1441" s="27"/>
      <c r="AK1441" s="27"/>
      <c r="AL1441" s="27"/>
      <c r="AM1441" s="27"/>
      <c r="AN1441" s="27"/>
      <c r="AO1441" s="27"/>
      <c r="AP1441" s="27"/>
      <c r="AQ1441" s="27"/>
      <c r="AR1441" s="27"/>
      <c r="AS1441" s="27"/>
      <c r="AT1441" s="27"/>
      <c r="AU1441" s="27"/>
      <c r="AV1441" s="27"/>
      <c r="AW1441" s="27"/>
      <c r="AX1441" s="27"/>
      <c r="AY1441" s="27"/>
      <c r="AZ1441" s="27"/>
      <c r="BA1441" s="27"/>
      <c r="BB1441" s="27"/>
      <c r="BC1441" s="27"/>
      <c r="BD1441" s="8"/>
      <c r="BE1441" s="5"/>
      <c r="BM1441" s="20"/>
      <c r="BN1441" s="27"/>
      <c r="CB1441" s="27"/>
      <c r="CC1441" s="27"/>
      <c r="CD1441" s="27"/>
    </row>
    <row r="1442" spans="4:82">
      <c r="D1442" s="27"/>
      <c r="E1442" s="27"/>
      <c r="F1442" s="27"/>
      <c r="G1442" s="27"/>
      <c r="H1442" s="27"/>
      <c r="I1442" s="27"/>
      <c r="J1442" s="27"/>
      <c r="K1442" s="27"/>
      <c r="L1442" s="27"/>
      <c r="M1442" s="27"/>
      <c r="N1442" s="27"/>
      <c r="O1442" s="27"/>
      <c r="P1442" s="27"/>
      <c r="Q1442" s="27"/>
      <c r="R1442" s="27"/>
      <c r="S1442" s="27"/>
      <c r="T1442" s="27"/>
      <c r="U1442" s="27"/>
      <c r="V1442" s="27"/>
      <c r="W1442" s="27"/>
      <c r="X1442" s="27"/>
      <c r="Y1442" s="27"/>
      <c r="Z1442" s="27"/>
      <c r="AA1442" s="27"/>
      <c r="AB1442" s="27"/>
      <c r="AC1442" s="27"/>
      <c r="AD1442" s="27"/>
      <c r="AE1442" s="27"/>
      <c r="AF1442" s="27"/>
      <c r="AG1442" s="27"/>
      <c r="AH1442" s="27"/>
      <c r="AI1442" s="27"/>
      <c r="AJ1442" s="27"/>
      <c r="AK1442" s="27"/>
      <c r="AL1442" s="27"/>
      <c r="AM1442" s="27"/>
      <c r="AN1442" s="27"/>
      <c r="AO1442" s="27"/>
      <c r="AP1442" s="27"/>
      <c r="AQ1442" s="27"/>
      <c r="AR1442" s="27"/>
      <c r="AS1442" s="27"/>
      <c r="AT1442" s="27"/>
      <c r="AU1442" s="27"/>
      <c r="AV1442" s="27"/>
      <c r="AW1442" s="27"/>
      <c r="AX1442" s="27"/>
      <c r="AY1442" s="27"/>
      <c r="AZ1442" s="27"/>
      <c r="BA1442" s="27"/>
      <c r="BB1442" s="27"/>
      <c r="BC1442" s="27"/>
      <c r="BD1442" s="8"/>
      <c r="BE1442" s="5"/>
      <c r="BM1442" s="20"/>
      <c r="BN1442" s="27"/>
      <c r="CB1442" s="27"/>
      <c r="CC1442" s="27"/>
      <c r="CD1442" s="27"/>
    </row>
    <row r="1443" spans="4:82">
      <c r="D1443" s="27"/>
      <c r="E1443" s="27"/>
      <c r="F1443" s="27"/>
      <c r="G1443" s="27"/>
      <c r="H1443" s="27"/>
      <c r="I1443" s="27"/>
      <c r="J1443" s="27"/>
      <c r="K1443" s="27"/>
      <c r="L1443" s="27"/>
      <c r="M1443" s="27"/>
      <c r="N1443" s="27"/>
      <c r="O1443" s="27"/>
      <c r="P1443" s="27"/>
      <c r="Q1443" s="27"/>
      <c r="R1443" s="27"/>
      <c r="S1443" s="27"/>
      <c r="T1443" s="27"/>
      <c r="U1443" s="27"/>
      <c r="V1443" s="27"/>
      <c r="W1443" s="27"/>
      <c r="X1443" s="27"/>
      <c r="Y1443" s="27"/>
      <c r="Z1443" s="27"/>
      <c r="AA1443" s="27"/>
      <c r="AB1443" s="27"/>
      <c r="AC1443" s="27"/>
      <c r="AD1443" s="27"/>
      <c r="AE1443" s="27"/>
      <c r="AF1443" s="27"/>
      <c r="AG1443" s="27"/>
      <c r="AH1443" s="27"/>
      <c r="AI1443" s="27"/>
      <c r="AJ1443" s="27"/>
      <c r="AK1443" s="27"/>
      <c r="AL1443" s="27"/>
      <c r="AM1443" s="27"/>
      <c r="AN1443" s="27"/>
      <c r="AO1443" s="27"/>
      <c r="AP1443" s="27"/>
      <c r="AQ1443" s="27"/>
      <c r="AR1443" s="27"/>
      <c r="AS1443" s="27"/>
      <c r="AT1443" s="27"/>
      <c r="AU1443" s="27"/>
      <c r="AV1443" s="27"/>
      <c r="AW1443" s="27"/>
      <c r="AX1443" s="27"/>
      <c r="AY1443" s="27"/>
      <c r="AZ1443" s="27"/>
      <c r="BA1443" s="27"/>
      <c r="BB1443" s="27"/>
      <c r="BC1443" s="27"/>
      <c r="BD1443" s="8"/>
      <c r="BE1443" s="5"/>
      <c r="BM1443" s="20"/>
      <c r="BN1443" s="27"/>
      <c r="CB1443" s="27"/>
      <c r="CC1443" s="27"/>
      <c r="CD1443" s="27"/>
    </row>
    <row r="1444" spans="4:82">
      <c r="D1444" s="27"/>
      <c r="E1444" s="27"/>
      <c r="F1444" s="27"/>
      <c r="G1444" s="27"/>
      <c r="H1444" s="27"/>
      <c r="I1444" s="27"/>
      <c r="J1444" s="27"/>
      <c r="K1444" s="27"/>
      <c r="L1444" s="27"/>
      <c r="M1444" s="27"/>
      <c r="N1444" s="27"/>
      <c r="O1444" s="27"/>
      <c r="P1444" s="27"/>
      <c r="Q1444" s="27"/>
      <c r="R1444" s="27"/>
      <c r="S1444" s="27"/>
      <c r="T1444" s="27"/>
      <c r="U1444" s="27"/>
      <c r="V1444" s="27"/>
      <c r="W1444" s="27"/>
      <c r="X1444" s="27"/>
      <c r="Y1444" s="27"/>
      <c r="Z1444" s="27"/>
      <c r="AA1444" s="27"/>
      <c r="AB1444" s="27"/>
      <c r="AC1444" s="27"/>
      <c r="AD1444" s="27"/>
      <c r="AE1444" s="27"/>
      <c r="AF1444" s="27"/>
      <c r="AG1444" s="27"/>
      <c r="AH1444" s="27"/>
      <c r="AI1444" s="27"/>
      <c r="AJ1444" s="27"/>
      <c r="AK1444" s="27"/>
      <c r="AL1444" s="27"/>
      <c r="AM1444" s="27"/>
      <c r="AN1444" s="27"/>
      <c r="AO1444" s="27"/>
      <c r="AP1444" s="27"/>
      <c r="AQ1444" s="27"/>
      <c r="AR1444" s="27"/>
      <c r="AS1444" s="27"/>
      <c r="AT1444" s="27"/>
      <c r="AU1444" s="27"/>
      <c r="AV1444" s="27"/>
      <c r="AW1444" s="27"/>
      <c r="AX1444" s="27"/>
      <c r="AY1444" s="27"/>
      <c r="AZ1444" s="27"/>
      <c r="BA1444" s="27"/>
      <c r="BB1444" s="27"/>
      <c r="BC1444" s="27"/>
      <c r="BD1444" s="8"/>
      <c r="BE1444" s="5"/>
      <c r="BM1444" s="20"/>
      <c r="BN1444" s="27"/>
      <c r="CB1444" s="27"/>
      <c r="CC1444" s="27"/>
      <c r="CD1444" s="27"/>
    </row>
    <row r="1445" spans="4:82">
      <c r="D1445" s="27"/>
      <c r="E1445" s="27"/>
      <c r="F1445" s="27"/>
      <c r="G1445" s="27"/>
      <c r="H1445" s="27"/>
      <c r="I1445" s="27"/>
      <c r="J1445" s="27"/>
      <c r="K1445" s="27"/>
      <c r="L1445" s="27"/>
      <c r="M1445" s="27"/>
      <c r="N1445" s="27"/>
      <c r="O1445" s="27"/>
      <c r="P1445" s="27"/>
      <c r="Q1445" s="27"/>
      <c r="R1445" s="27"/>
      <c r="S1445" s="27"/>
      <c r="T1445" s="27"/>
      <c r="U1445" s="27"/>
      <c r="V1445" s="27"/>
      <c r="W1445" s="27"/>
      <c r="X1445" s="27"/>
      <c r="Y1445" s="27"/>
      <c r="Z1445" s="27"/>
      <c r="AA1445" s="27"/>
      <c r="AB1445" s="27"/>
      <c r="AC1445" s="27"/>
      <c r="AD1445" s="27"/>
      <c r="AE1445" s="27"/>
      <c r="AF1445" s="27"/>
      <c r="AG1445" s="27"/>
      <c r="AH1445" s="27"/>
      <c r="AI1445" s="27"/>
      <c r="AJ1445" s="27"/>
      <c r="AK1445" s="27"/>
      <c r="AL1445" s="27"/>
      <c r="AM1445" s="27"/>
      <c r="AN1445" s="27"/>
      <c r="AO1445" s="27"/>
      <c r="AP1445" s="27"/>
      <c r="AQ1445" s="27"/>
      <c r="AR1445" s="27"/>
      <c r="AS1445" s="27"/>
      <c r="AT1445" s="27"/>
      <c r="AU1445" s="27"/>
      <c r="AV1445" s="27"/>
      <c r="AW1445" s="27"/>
      <c r="AX1445" s="27"/>
      <c r="AY1445" s="27"/>
      <c r="AZ1445" s="27"/>
      <c r="BA1445" s="27"/>
      <c r="BB1445" s="27"/>
      <c r="BC1445" s="27"/>
      <c r="BD1445" s="8"/>
      <c r="BE1445" s="5"/>
      <c r="BM1445" s="20"/>
      <c r="BN1445" s="27"/>
      <c r="CB1445" s="27"/>
      <c r="CC1445" s="27"/>
      <c r="CD1445" s="27"/>
    </row>
    <row r="1446" spans="4:82">
      <c r="D1446" s="27"/>
      <c r="E1446" s="27"/>
      <c r="F1446" s="27"/>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27"/>
      <c r="BD1446" s="8"/>
      <c r="BE1446" s="5"/>
      <c r="BM1446" s="20"/>
      <c r="BN1446" s="27"/>
      <c r="CB1446" s="27"/>
      <c r="CC1446" s="27"/>
      <c r="CD1446" s="27"/>
    </row>
    <row r="1447" spans="4:82">
      <c r="D1447" s="27"/>
      <c r="E1447" s="27"/>
      <c r="F1447" s="27"/>
      <c r="G1447" s="27"/>
      <c r="H1447" s="27"/>
      <c r="I1447" s="27"/>
      <c r="J1447" s="27"/>
      <c r="K1447" s="27"/>
      <c r="L1447" s="27"/>
      <c r="M1447" s="27"/>
      <c r="N1447" s="27"/>
      <c r="O1447" s="27"/>
      <c r="P1447" s="27"/>
      <c r="Q1447" s="27"/>
      <c r="R1447" s="27"/>
      <c r="S1447" s="27"/>
      <c r="T1447" s="27"/>
      <c r="U1447" s="27"/>
      <c r="V1447" s="27"/>
      <c r="W1447" s="27"/>
      <c r="X1447" s="27"/>
      <c r="Y1447" s="27"/>
      <c r="Z1447" s="27"/>
      <c r="AA1447" s="27"/>
      <c r="AB1447" s="27"/>
      <c r="AC1447" s="27"/>
      <c r="AD1447" s="27"/>
      <c r="AE1447" s="27"/>
      <c r="AF1447" s="27"/>
      <c r="AG1447" s="27"/>
      <c r="AH1447" s="27"/>
      <c r="AI1447" s="27"/>
      <c r="AJ1447" s="27"/>
      <c r="AK1447" s="27"/>
      <c r="AL1447" s="27"/>
      <c r="AM1447" s="27"/>
      <c r="AN1447" s="27"/>
      <c r="AO1447" s="27"/>
      <c r="AP1447" s="27"/>
      <c r="AQ1447" s="27"/>
      <c r="AR1447" s="27"/>
      <c r="AS1447" s="27"/>
      <c r="AT1447" s="27"/>
      <c r="AU1447" s="27"/>
      <c r="AV1447" s="27"/>
      <c r="AW1447" s="27"/>
      <c r="AX1447" s="27"/>
      <c r="AY1447" s="27"/>
      <c r="AZ1447" s="27"/>
      <c r="BA1447" s="27"/>
      <c r="BB1447" s="27"/>
      <c r="BC1447" s="27"/>
      <c r="BD1447" s="8"/>
      <c r="BE1447" s="5"/>
      <c r="BM1447" s="20"/>
      <c r="BN1447" s="27"/>
      <c r="CB1447" s="27"/>
      <c r="CC1447" s="27"/>
      <c r="CD1447" s="27"/>
    </row>
    <row r="1448" spans="4:82">
      <c r="D1448" s="27"/>
      <c r="E1448" s="27"/>
      <c r="F1448" s="27"/>
      <c r="G1448" s="27"/>
      <c r="H1448" s="27"/>
      <c r="I1448" s="27"/>
      <c r="J1448" s="27"/>
      <c r="K1448" s="27"/>
      <c r="L1448" s="27"/>
      <c r="M1448" s="27"/>
      <c r="N1448" s="27"/>
      <c r="O1448" s="27"/>
      <c r="P1448" s="27"/>
      <c r="Q1448" s="27"/>
      <c r="R1448" s="27"/>
      <c r="S1448" s="27"/>
      <c r="T1448" s="27"/>
      <c r="U1448" s="27"/>
      <c r="V1448" s="27"/>
      <c r="W1448" s="27"/>
      <c r="X1448" s="27"/>
      <c r="Y1448" s="27"/>
      <c r="Z1448" s="27"/>
      <c r="AA1448" s="27"/>
      <c r="AB1448" s="27"/>
      <c r="AC1448" s="27"/>
      <c r="AD1448" s="27"/>
      <c r="AE1448" s="27"/>
      <c r="AF1448" s="27"/>
      <c r="AG1448" s="27"/>
      <c r="AH1448" s="27"/>
      <c r="AI1448" s="27"/>
      <c r="AJ1448" s="27"/>
      <c r="AK1448" s="27"/>
      <c r="AL1448" s="27"/>
      <c r="AM1448" s="27"/>
      <c r="AN1448" s="27"/>
      <c r="AO1448" s="27"/>
      <c r="AP1448" s="27"/>
      <c r="AQ1448" s="27"/>
      <c r="AR1448" s="27"/>
      <c r="AS1448" s="27"/>
      <c r="AT1448" s="27"/>
      <c r="AU1448" s="27"/>
      <c r="AV1448" s="27"/>
      <c r="AW1448" s="27"/>
      <c r="AX1448" s="27"/>
      <c r="AY1448" s="27"/>
      <c r="AZ1448" s="27"/>
      <c r="BA1448" s="27"/>
      <c r="BB1448" s="27"/>
      <c r="BC1448" s="27"/>
      <c r="BD1448" s="8"/>
      <c r="BE1448" s="5"/>
      <c r="BM1448" s="20"/>
      <c r="BN1448" s="27"/>
      <c r="CB1448" s="27"/>
      <c r="CC1448" s="27"/>
      <c r="CD1448" s="27"/>
    </row>
    <row r="1449" spans="4:82">
      <c r="D1449" s="27"/>
      <c r="E1449" s="27"/>
      <c r="F1449" s="27"/>
      <c r="G1449" s="27"/>
      <c r="H1449" s="27"/>
      <c r="I1449" s="27"/>
      <c r="J1449" s="27"/>
      <c r="K1449" s="27"/>
      <c r="L1449" s="27"/>
      <c r="M1449" s="27"/>
      <c r="N1449" s="27"/>
      <c r="O1449" s="27"/>
      <c r="P1449" s="27"/>
      <c r="Q1449" s="27"/>
      <c r="R1449" s="27"/>
      <c r="S1449" s="27"/>
      <c r="T1449" s="27"/>
      <c r="U1449" s="27"/>
      <c r="V1449" s="27"/>
      <c r="W1449" s="27"/>
      <c r="X1449" s="27"/>
      <c r="Y1449" s="27"/>
      <c r="Z1449" s="27"/>
      <c r="AA1449" s="27"/>
      <c r="AB1449" s="27"/>
      <c r="AC1449" s="27"/>
      <c r="AD1449" s="27"/>
      <c r="AE1449" s="27"/>
      <c r="AF1449" s="27"/>
      <c r="AG1449" s="27"/>
      <c r="AH1449" s="27"/>
      <c r="AI1449" s="27"/>
      <c r="AJ1449" s="27"/>
      <c r="AK1449" s="27"/>
      <c r="AL1449" s="27"/>
      <c r="AM1449" s="27"/>
      <c r="AN1449" s="27"/>
      <c r="AO1449" s="27"/>
      <c r="AP1449" s="27"/>
      <c r="AQ1449" s="27"/>
      <c r="AR1449" s="27"/>
      <c r="AS1449" s="27"/>
      <c r="AT1449" s="27"/>
      <c r="AU1449" s="27"/>
      <c r="AV1449" s="27"/>
      <c r="AW1449" s="27"/>
      <c r="AX1449" s="27"/>
      <c r="AY1449" s="27"/>
      <c r="AZ1449" s="27"/>
      <c r="BA1449" s="27"/>
      <c r="BB1449" s="27"/>
      <c r="BC1449" s="27"/>
      <c r="BD1449" s="8"/>
      <c r="BE1449" s="5"/>
      <c r="BM1449" s="20"/>
      <c r="BN1449" s="27"/>
      <c r="CB1449" s="27"/>
      <c r="CC1449" s="27"/>
      <c r="CD1449" s="27"/>
    </row>
    <row r="1450" spans="4:82">
      <c r="D1450" s="27"/>
      <c r="E1450" s="27"/>
      <c r="F1450" s="27"/>
      <c r="G1450" s="27"/>
      <c r="H1450" s="27"/>
      <c r="I1450" s="27"/>
      <c r="J1450" s="27"/>
      <c r="K1450" s="27"/>
      <c r="L1450" s="27"/>
      <c r="M1450" s="27"/>
      <c r="N1450" s="27"/>
      <c r="O1450" s="27"/>
      <c r="P1450" s="27"/>
      <c r="Q1450" s="27"/>
      <c r="R1450" s="27"/>
      <c r="S1450" s="27"/>
      <c r="T1450" s="27"/>
      <c r="U1450" s="27"/>
      <c r="V1450" s="27"/>
      <c r="W1450" s="27"/>
      <c r="X1450" s="27"/>
      <c r="Y1450" s="27"/>
      <c r="Z1450" s="27"/>
      <c r="AA1450" s="27"/>
      <c r="AB1450" s="27"/>
      <c r="AC1450" s="27"/>
      <c r="AD1450" s="27"/>
      <c r="AE1450" s="27"/>
      <c r="AF1450" s="27"/>
      <c r="AG1450" s="27"/>
      <c r="AH1450" s="27"/>
      <c r="AI1450" s="27"/>
      <c r="AJ1450" s="27"/>
      <c r="AK1450" s="27"/>
      <c r="AL1450" s="27"/>
      <c r="AM1450" s="27"/>
      <c r="AN1450" s="27"/>
      <c r="AO1450" s="27"/>
      <c r="AP1450" s="27"/>
      <c r="AQ1450" s="27"/>
      <c r="AR1450" s="27"/>
      <c r="AS1450" s="27"/>
      <c r="AT1450" s="27"/>
      <c r="AU1450" s="27"/>
      <c r="AV1450" s="27"/>
      <c r="AW1450" s="27"/>
      <c r="AX1450" s="27"/>
      <c r="AY1450" s="27"/>
      <c r="AZ1450" s="27"/>
      <c r="BA1450" s="27"/>
      <c r="BB1450" s="27"/>
      <c r="BC1450" s="27"/>
      <c r="BD1450" s="8"/>
      <c r="BE1450" s="5"/>
      <c r="BM1450" s="20"/>
      <c r="BN1450" s="27"/>
      <c r="CB1450" s="27"/>
      <c r="CC1450" s="27"/>
      <c r="CD1450" s="27"/>
    </row>
    <row r="1451" spans="4:82">
      <c r="D1451" s="27"/>
      <c r="E1451" s="27"/>
      <c r="F1451" s="27"/>
      <c r="G1451" s="27"/>
      <c r="H1451" s="27"/>
      <c r="I1451" s="27"/>
      <c r="J1451" s="27"/>
      <c r="K1451" s="27"/>
      <c r="L1451" s="27"/>
      <c r="M1451" s="27"/>
      <c r="N1451" s="27"/>
      <c r="O1451" s="27"/>
      <c r="P1451" s="27"/>
      <c r="Q1451" s="27"/>
      <c r="R1451" s="27"/>
      <c r="S1451" s="27"/>
      <c r="T1451" s="27"/>
      <c r="U1451" s="27"/>
      <c r="V1451" s="27"/>
      <c r="W1451" s="27"/>
      <c r="X1451" s="27"/>
      <c r="Y1451" s="27"/>
      <c r="Z1451" s="27"/>
      <c r="AA1451" s="27"/>
      <c r="AB1451" s="27"/>
      <c r="AC1451" s="27"/>
      <c r="AD1451" s="27"/>
      <c r="AE1451" s="27"/>
      <c r="AF1451" s="27"/>
      <c r="AG1451" s="27"/>
      <c r="AH1451" s="27"/>
      <c r="AI1451" s="27"/>
      <c r="AJ1451" s="27"/>
      <c r="AK1451" s="27"/>
      <c r="AL1451" s="27"/>
      <c r="AM1451" s="27"/>
      <c r="AN1451" s="27"/>
      <c r="AO1451" s="27"/>
      <c r="AP1451" s="27"/>
      <c r="AQ1451" s="27"/>
      <c r="AR1451" s="27"/>
      <c r="AS1451" s="27"/>
      <c r="AT1451" s="27"/>
      <c r="AU1451" s="27"/>
      <c r="AV1451" s="27"/>
      <c r="AW1451" s="27"/>
      <c r="AX1451" s="27"/>
      <c r="AY1451" s="27"/>
      <c r="AZ1451" s="27"/>
      <c r="BA1451" s="27"/>
      <c r="BB1451" s="27"/>
      <c r="BC1451" s="27"/>
      <c r="BD1451" s="8"/>
      <c r="BE1451" s="5"/>
      <c r="BM1451" s="20"/>
      <c r="BN1451" s="27"/>
      <c r="CB1451" s="27"/>
      <c r="CC1451" s="27"/>
      <c r="CD1451" s="27"/>
    </row>
    <row r="1452" spans="4:82">
      <c r="D1452" s="27"/>
      <c r="E1452" s="27"/>
      <c r="F1452" s="27"/>
      <c r="G1452" s="27"/>
      <c r="H1452" s="27"/>
      <c r="I1452" s="27"/>
      <c r="J1452" s="27"/>
      <c r="K1452" s="27"/>
      <c r="L1452" s="27"/>
      <c r="M1452" s="27"/>
      <c r="N1452" s="27"/>
      <c r="O1452" s="27"/>
      <c r="P1452" s="27"/>
      <c r="Q1452" s="27"/>
      <c r="R1452" s="27"/>
      <c r="S1452" s="27"/>
      <c r="T1452" s="27"/>
      <c r="U1452" s="27"/>
      <c r="V1452" s="27"/>
      <c r="W1452" s="27"/>
      <c r="X1452" s="27"/>
      <c r="Y1452" s="27"/>
      <c r="Z1452" s="27"/>
      <c r="AA1452" s="27"/>
      <c r="AB1452" s="27"/>
      <c r="AC1452" s="27"/>
      <c r="AD1452" s="27"/>
      <c r="AE1452" s="27"/>
      <c r="AF1452" s="27"/>
      <c r="AG1452" s="27"/>
      <c r="AH1452" s="27"/>
      <c r="AI1452" s="27"/>
      <c r="AJ1452" s="27"/>
      <c r="AK1452" s="27"/>
      <c r="AL1452" s="27"/>
      <c r="AM1452" s="27"/>
      <c r="AN1452" s="27"/>
      <c r="AO1452" s="27"/>
      <c r="AP1452" s="27"/>
      <c r="AQ1452" s="27"/>
      <c r="AR1452" s="27"/>
      <c r="AS1452" s="27"/>
      <c r="AT1452" s="27"/>
      <c r="AU1452" s="27"/>
      <c r="AV1452" s="27"/>
      <c r="AW1452" s="27"/>
      <c r="AX1452" s="27"/>
      <c r="AY1452" s="27"/>
      <c r="AZ1452" s="27"/>
      <c r="BA1452" s="27"/>
      <c r="BB1452" s="27"/>
      <c r="BC1452" s="27"/>
      <c r="BD1452" s="8"/>
      <c r="BE1452" s="5"/>
      <c r="BM1452" s="20"/>
      <c r="BN1452" s="27"/>
      <c r="CB1452" s="27"/>
      <c r="CC1452" s="27"/>
      <c r="CD1452" s="27"/>
    </row>
    <row r="1453" spans="4:82">
      <c r="D1453" s="27"/>
      <c r="E1453" s="27"/>
      <c r="F1453" s="27"/>
      <c r="G1453" s="27"/>
      <c r="H1453" s="27"/>
      <c r="I1453" s="27"/>
      <c r="J1453" s="27"/>
      <c r="K1453" s="27"/>
      <c r="L1453" s="27"/>
      <c r="M1453" s="27"/>
      <c r="N1453" s="27"/>
      <c r="O1453" s="27"/>
      <c r="P1453" s="27"/>
      <c r="Q1453" s="27"/>
      <c r="R1453" s="27"/>
      <c r="S1453" s="27"/>
      <c r="T1453" s="27"/>
      <c r="U1453" s="27"/>
      <c r="V1453" s="27"/>
      <c r="W1453" s="27"/>
      <c r="X1453" s="27"/>
      <c r="Y1453" s="27"/>
      <c r="Z1453" s="27"/>
      <c r="AA1453" s="27"/>
      <c r="AB1453" s="27"/>
      <c r="AC1453" s="27"/>
      <c r="AD1453" s="27"/>
      <c r="AE1453" s="27"/>
      <c r="AF1453" s="27"/>
      <c r="AG1453" s="27"/>
      <c r="AH1453" s="27"/>
      <c r="AI1453" s="27"/>
      <c r="AJ1453" s="27"/>
      <c r="AK1453" s="27"/>
      <c r="AL1453" s="27"/>
      <c r="AM1453" s="27"/>
      <c r="AN1453" s="27"/>
      <c r="AO1453" s="27"/>
      <c r="AP1453" s="27"/>
      <c r="AQ1453" s="27"/>
      <c r="AR1453" s="27"/>
      <c r="AS1453" s="27"/>
      <c r="AT1453" s="27"/>
      <c r="AU1453" s="27"/>
      <c r="AV1453" s="27"/>
      <c r="AW1453" s="27"/>
      <c r="AX1453" s="27"/>
      <c r="AY1453" s="27"/>
      <c r="AZ1453" s="27"/>
      <c r="BA1453" s="27"/>
      <c r="BB1453" s="27"/>
      <c r="BC1453" s="27"/>
      <c r="BD1453" s="8"/>
      <c r="BE1453" s="5"/>
      <c r="BM1453" s="20"/>
      <c r="BN1453" s="27"/>
      <c r="CB1453" s="27"/>
      <c r="CC1453" s="27"/>
      <c r="CD1453" s="27"/>
    </row>
    <row r="1454" spans="4:82">
      <c r="D1454" s="27"/>
      <c r="E1454" s="27"/>
      <c r="F1454" s="27"/>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27"/>
      <c r="BD1454" s="8"/>
      <c r="BE1454" s="5"/>
      <c r="BM1454" s="20"/>
      <c r="BN1454" s="27"/>
      <c r="CB1454" s="27"/>
      <c r="CC1454" s="27"/>
      <c r="CD1454" s="27"/>
    </row>
    <row r="1455" spans="4:82">
      <c r="D1455" s="27"/>
      <c r="E1455" s="27"/>
      <c r="F1455" s="27"/>
      <c r="G1455" s="27"/>
      <c r="H1455" s="27"/>
      <c r="I1455" s="27"/>
      <c r="J1455" s="27"/>
      <c r="K1455" s="27"/>
      <c r="L1455" s="27"/>
      <c r="M1455" s="27"/>
      <c r="N1455" s="27"/>
      <c r="O1455" s="27"/>
      <c r="P1455" s="27"/>
      <c r="Q1455" s="27"/>
      <c r="R1455" s="27"/>
      <c r="S1455" s="27"/>
      <c r="T1455" s="27"/>
      <c r="U1455" s="27"/>
      <c r="V1455" s="27"/>
      <c r="W1455" s="27"/>
      <c r="X1455" s="27"/>
      <c r="Y1455" s="27"/>
      <c r="Z1455" s="27"/>
      <c r="AA1455" s="27"/>
      <c r="AB1455" s="27"/>
      <c r="AC1455" s="27"/>
      <c r="AD1455" s="27"/>
      <c r="AE1455" s="27"/>
      <c r="AF1455" s="27"/>
      <c r="AG1455" s="27"/>
      <c r="AH1455" s="27"/>
      <c r="AI1455" s="27"/>
      <c r="AJ1455" s="27"/>
      <c r="AK1455" s="27"/>
      <c r="AL1455" s="27"/>
      <c r="AM1455" s="27"/>
      <c r="AN1455" s="27"/>
      <c r="AO1455" s="27"/>
      <c r="AP1455" s="27"/>
      <c r="AQ1455" s="27"/>
      <c r="AR1455" s="27"/>
      <c r="AS1455" s="27"/>
      <c r="AT1455" s="27"/>
      <c r="AU1455" s="27"/>
      <c r="AV1455" s="27"/>
      <c r="AW1455" s="27"/>
      <c r="AX1455" s="27"/>
      <c r="AY1455" s="27"/>
      <c r="AZ1455" s="27"/>
      <c r="BA1455" s="27"/>
      <c r="BB1455" s="27"/>
      <c r="BC1455" s="27"/>
      <c r="BD1455" s="8"/>
      <c r="BE1455" s="5"/>
      <c r="BM1455" s="20"/>
      <c r="BN1455" s="27"/>
      <c r="CB1455" s="27"/>
      <c r="CC1455" s="27"/>
      <c r="CD1455" s="27"/>
    </row>
    <row r="1456" spans="4:82">
      <c r="D1456" s="27"/>
      <c r="E1456" s="27"/>
      <c r="F1456" s="27"/>
      <c r="G1456" s="27"/>
      <c r="H1456" s="27"/>
      <c r="I1456" s="27"/>
      <c r="J1456" s="27"/>
      <c r="K1456" s="27"/>
      <c r="L1456" s="27"/>
      <c r="M1456" s="27"/>
      <c r="N1456" s="27"/>
      <c r="O1456" s="27"/>
      <c r="P1456" s="27"/>
      <c r="Q1456" s="27"/>
      <c r="R1456" s="27"/>
      <c r="S1456" s="27"/>
      <c r="T1456" s="27"/>
      <c r="U1456" s="27"/>
      <c r="V1456" s="27"/>
      <c r="W1456" s="27"/>
      <c r="X1456" s="27"/>
      <c r="Y1456" s="27"/>
      <c r="Z1456" s="27"/>
      <c r="AA1456" s="27"/>
      <c r="AB1456" s="27"/>
      <c r="AC1456" s="27"/>
      <c r="AD1456" s="27"/>
      <c r="AE1456" s="27"/>
      <c r="AF1456" s="27"/>
      <c r="AG1456" s="27"/>
      <c r="AH1456" s="27"/>
      <c r="AI1456" s="27"/>
      <c r="AJ1456" s="27"/>
      <c r="AK1456" s="27"/>
      <c r="AL1456" s="27"/>
      <c r="AM1456" s="27"/>
      <c r="AN1456" s="27"/>
      <c r="AO1456" s="27"/>
      <c r="AP1456" s="27"/>
      <c r="AQ1456" s="27"/>
      <c r="AR1456" s="27"/>
      <c r="AS1456" s="27"/>
      <c r="AT1456" s="27"/>
      <c r="AU1456" s="27"/>
      <c r="AV1456" s="27"/>
      <c r="AW1456" s="27"/>
      <c r="AX1456" s="27"/>
      <c r="AY1456" s="27"/>
      <c r="AZ1456" s="27"/>
      <c r="BA1456" s="27"/>
      <c r="BB1456" s="27"/>
      <c r="BC1456" s="27"/>
      <c r="BD1456" s="8"/>
      <c r="BE1456" s="5"/>
      <c r="BM1456" s="20"/>
      <c r="BN1456" s="27"/>
      <c r="CB1456" s="27"/>
      <c r="CC1456" s="27"/>
      <c r="CD1456" s="27"/>
    </row>
    <row r="1457" spans="4:82">
      <c r="D1457" s="27"/>
      <c r="E1457" s="27"/>
      <c r="F1457" s="27"/>
      <c r="G1457" s="27"/>
      <c r="H1457" s="27"/>
      <c r="I1457" s="27"/>
      <c r="J1457" s="27"/>
      <c r="K1457" s="27"/>
      <c r="L1457" s="27"/>
      <c r="M1457" s="27"/>
      <c r="N1457" s="27"/>
      <c r="O1457" s="27"/>
      <c r="P1457" s="27"/>
      <c r="Q1457" s="27"/>
      <c r="R1457" s="27"/>
      <c r="S1457" s="27"/>
      <c r="T1457" s="27"/>
      <c r="U1457" s="27"/>
      <c r="V1457" s="27"/>
      <c r="W1457" s="27"/>
      <c r="X1457" s="27"/>
      <c r="Y1457" s="27"/>
      <c r="Z1457" s="27"/>
      <c r="AA1457" s="27"/>
      <c r="AB1457" s="27"/>
      <c r="AC1457" s="27"/>
      <c r="AD1457" s="27"/>
      <c r="AE1457" s="27"/>
      <c r="AF1457" s="27"/>
      <c r="AG1457" s="27"/>
      <c r="AH1457" s="27"/>
      <c r="AI1457" s="27"/>
      <c r="AJ1457" s="27"/>
      <c r="AK1457" s="27"/>
      <c r="AL1457" s="27"/>
      <c r="AM1457" s="27"/>
      <c r="AN1457" s="27"/>
      <c r="AO1457" s="27"/>
      <c r="AP1457" s="27"/>
      <c r="AQ1457" s="27"/>
      <c r="AR1457" s="27"/>
      <c r="AS1457" s="27"/>
      <c r="AT1457" s="27"/>
      <c r="AU1457" s="27"/>
      <c r="AV1457" s="27"/>
      <c r="AW1457" s="27"/>
      <c r="AX1457" s="27"/>
      <c r="AY1457" s="27"/>
      <c r="AZ1457" s="27"/>
      <c r="BA1457" s="27"/>
      <c r="BB1457" s="27"/>
      <c r="BC1457" s="27"/>
      <c r="BD1457" s="8"/>
      <c r="BE1457" s="5"/>
      <c r="BM1457" s="20"/>
      <c r="BN1457" s="27"/>
      <c r="CB1457" s="27"/>
      <c r="CC1457" s="27"/>
      <c r="CD1457" s="27"/>
    </row>
    <row r="1458" spans="4:82">
      <c r="D1458" s="27"/>
      <c r="E1458" s="27"/>
      <c r="F1458" s="27"/>
      <c r="G1458" s="27"/>
      <c r="H1458" s="27"/>
      <c r="I1458" s="27"/>
      <c r="J1458" s="27"/>
      <c r="K1458" s="27"/>
      <c r="L1458" s="27"/>
      <c r="M1458" s="27"/>
      <c r="N1458" s="27"/>
      <c r="O1458" s="27"/>
      <c r="P1458" s="27"/>
      <c r="Q1458" s="27"/>
      <c r="R1458" s="27"/>
      <c r="S1458" s="27"/>
      <c r="T1458" s="27"/>
      <c r="U1458" s="27"/>
      <c r="V1458" s="27"/>
      <c r="W1458" s="27"/>
      <c r="X1458" s="27"/>
      <c r="Y1458" s="27"/>
      <c r="Z1458" s="27"/>
      <c r="AA1458" s="27"/>
      <c r="AB1458" s="27"/>
      <c r="AC1458" s="27"/>
      <c r="AD1458" s="27"/>
      <c r="AE1458" s="27"/>
      <c r="AF1458" s="27"/>
      <c r="AG1458" s="27"/>
      <c r="AH1458" s="27"/>
      <c r="AI1458" s="27"/>
      <c r="AJ1458" s="27"/>
      <c r="AK1458" s="27"/>
      <c r="AL1458" s="27"/>
      <c r="AM1458" s="27"/>
      <c r="AN1458" s="27"/>
      <c r="AO1458" s="27"/>
      <c r="AP1458" s="27"/>
      <c r="AQ1458" s="27"/>
      <c r="AR1458" s="27"/>
      <c r="AS1458" s="27"/>
      <c r="AT1458" s="27"/>
      <c r="AU1458" s="27"/>
      <c r="AV1458" s="27"/>
      <c r="AW1458" s="27"/>
      <c r="AX1458" s="27"/>
      <c r="AY1458" s="27"/>
      <c r="AZ1458" s="27"/>
      <c r="BA1458" s="27"/>
      <c r="BB1458" s="27"/>
      <c r="BC1458" s="27"/>
      <c r="BD1458" s="8"/>
      <c r="BE1458" s="5"/>
      <c r="BM1458" s="20"/>
      <c r="BN1458" s="27"/>
      <c r="CB1458" s="27"/>
      <c r="CC1458" s="27"/>
      <c r="CD1458" s="27"/>
    </row>
    <row r="1459" spans="4:82">
      <c r="D1459" s="27"/>
      <c r="E1459" s="27"/>
      <c r="F1459" s="27"/>
      <c r="G1459" s="27"/>
      <c r="H1459" s="27"/>
      <c r="I1459" s="27"/>
      <c r="J1459" s="27"/>
      <c r="K1459" s="27"/>
      <c r="L1459" s="27"/>
      <c r="M1459" s="27"/>
      <c r="N1459" s="27"/>
      <c r="O1459" s="27"/>
      <c r="P1459" s="27"/>
      <c r="Q1459" s="27"/>
      <c r="R1459" s="27"/>
      <c r="S1459" s="27"/>
      <c r="T1459" s="27"/>
      <c r="U1459" s="27"/>
      <c r="V1459" s="27"/>
      <c r="W1459" s="27"/>
      <c r="X1459" s="27"/>
      <c r="Y1459" s="27"/>
      <c r="Z1459" s="27"/>
      <c r="AA1459" s="27"/>
      <c r="AB1459" s="27"/>
      <c r="AC1459" s="27"/>
      <c r="AD1459" s="27"/>
      <c r="AE1459" s="27"/>
      <c r="AF1459" s="27"/>
      <c r="AG1459" s="27"/>
      <c r="AH1459" s="27"/>
      <c r="AI1459" s="27"/>
      <c r="AJ1459" s="27"/>
      <c r="AK1459" s="27"/>
      <c r="AL1459" s="27"/>
      <c r="AM1459" s="27"/>
      <c r="AN1459" s="27"/>
      <c r="AO1459" s="27"/>
      <c r="AP1459" s="27"/>
      <c r="AQ1459" s="27"/>
      <c r="AR1459" s="27"/>
      <c r="AS1459" s="27"/>
      <c r="AT1459" s="27"/>
      <c r="AU1459" s="27"/>
      <c r="AV1459" s="27"/>
      <c r="AW1459" s="27"/>
      <c r="AX1459" s="27"/>
      <c r="AY1459" s="27"/>
      <c r="AZ1459" s="27"/>
      <c r="BA1459" s="27"/>
      <c r="BB1459" s="27"/>
      <c r="BC1459" s="27"/>
      <c r="BD1459" s="8"/>
      <c r="BE1459" s="5"/>
      <c r="BM1459" s="20"/>
      <c r="BN1459" s="27"/>
      <c r="CB1459" s="27"/>
      <c r="CC1459" s="27"/>
      <c r="CD1459" s="27"/>
    </row>
    <row r="1460" spans="4:82">
      <c r="D1460" s="27"/>
      <c r="E1460" s="27"/>
      <c r="F1460" s="27"/>
      <c r="G1460" s="27"/>
      <c r="H1460" s="27"/>
      <c r="I1460" s="27"/>
      <c r="J1460" s="27"/>
      <c r="K1460" s="27"/>
      <c r="L1460" s="27"/>
      <c r="M1460" s="27"/>
      <c r="N1460" s="27"/>
      <c r="O1460" s="27"/>
      <c r="P1460" s="27"/>
      <c r="Q1460" s="27"/>
      <c r="R1460" s="27"/>
      <c r="S1460" s="27"/>
      <c r="T1460" s="27"/>
      <c r="U1460" s="27"/>
      <c r="V1460" s="27"/>
      <c r="W1460" s="27"/>
      <c r="X1460" s="27"/>
      <c r="Y1460" s="27"/>
      <c r="Z1460" s="27"/>
      <c r="AA1460" s="27"/>
      <c r="AB1460" s="27"/>
      <c r="AC1460" s="27"/>
      <c r="AD1460" s="27"/>
      <c r="AE1460" s="27"/>
      <c r="AF1460" s="27"/>
      <c r="AG1460" s="27"/>
      <c r="AH1460" s="27"/>
      <c r="AI1460" s="27"/>
      <c r="AJ1460" s="27"/>
      <c r="AK1460" s="27"/>
      <c r="AL1460" s="27"/>
      <c r="AM1460" s="27"/>
      <c r="AN1460" s="27"/>
      <c r="AO1460" s="27"/>
      <c r="AP1460" s="27"/>
      <c r="AQ1460" s="27"/>
      <c r="AR1460" s="27"/>
      <c r="AS1460" s="27"/>
      <c r="AT1460" s="27"/>
      <c r="AU1460" s="27"/>
      <c r="AV1460" s="27"/>
      <c r="AW1460" s="27"/>
      <c r="AX1460" s="27"/>
      <c r="AY1460" s="27"/>
      <c r="AZ1460" s="27"/>
      <c r="BA1460" s="27"/>
      <c r="BB1460" s="27"/>
      <c r="BC1460" s="27"/>
      <c r="BD1460" s="8"/>
      <c r="BE1460" s="5"/>
      <c r="BM1460" s="20"/>
      <c r="BN1460" s="27"/>
      <c r="CB1460" s="27"/>
      <c r="CC1460" s="27"/>
      <c r="CD1460" s="27"/>
    </row>
    <row r="1461" spans="4:82">
      <c r="D1461" s="27"/>
      <c r="E1461" s="27"/>
      <c r="F1461" s="27"/>
      <c r="G1461" s="27"/>
      <c r="H1461" s="27"/>
      <c r="I1461" s="27"/>
      <c r="J1461" s="27"/>
      <c r="K1461" s="27"/>
      <c r="L1461" s="27"/>
      <c r="M1461" s="27"/>
      <c r="N1461" s="27"/>
      <c r="O1461" s="27"/>
      <c r="P1461" s="27"/>
      <c r="Q1461" s="27"/>
      <c r="R1461" s="27"/>
      <c r="S1461" s="27"/>
      <c r="T1461" s="27"/>
      <c r="U1461" s="27"/>
      <c r="V1461" s="27"/>
      <c r="W1461" s="27"/>
      <c r="X1461" s="27"/>
      <c r="Y1461" s="27"/>
      <c r="Z1461" s="27"/>
      <c r="AA1461" s="27"/>
      <c r="AB1461" s="27"/>
      <c r="AC1461" s="27"/>
      <c r="AD1461" s="27"/>
      <c r="AE1461" s="27"/>
      <c r="AF1461" s="27"/>
      <c r="AG1461" s="27"/>
      <c r="AH1461" s="27"/>
      <c r="AI1461" s="27"/>
      <c r="AJ1461" s="27"/>
      <c r="AK1461" s="27"/>
      <c r="AL1461" s="27"/>
      <c r="AM1461" s="27"/>
      <c r="AN1461" s="27"/>
      <c r="AO1461" s="27"/>
      <c r="AP1461" s="27"/>
      <c r="AQ1461" s="27"/>
      <c r="AR1461" s="27"/>
      <c r="AS1461" s="27"/>
      <c r="AT1461" s="27"/>
      <c r="AU1461" s="27"/>
      <c r="AV1461" s="27"/>
      <c r="AW1461" s="27"/>
      <c r="AX1461" s="27"/>
      <c r="AY1461" s="27"/>
      <c r="AZ1461" s="27"/>
      <c r="BA1461" s="27"/>
      <c r="BB1461" s="27"/>
      <c r="BC1461" s="27"/>
      <c r="BD1461" s="8"/>
      <c r="BE1461" s="5"/>
      <c r="BM1461" s="20"/>
      <c r="BN1461" s="27"/>
      <c r="CB1461" s="27"/>
      <c r="CC1461" s="27"/>
      <c r="CD1461" s="27"/>
    </row>
    <row r="1462" spans="4:82">
      <c r="D1462" s="27"/>
      <c r="E1462" s="27"/>
      <c r="F1462" s="27"/>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27"/>
      <c r="AK1462" s="27"/>
      <c r="AL1462" s="27"/>
      <c r="AM1462" s="27"/>
      <c r="AN1462" s="27"/>
      <c r="AO1462" s="27"/>
      <c r="AP1462" s="27"/>
      <c r="AQ1462" s="27"/>
      <c r="AR1462" s="27"/>
      <c r="AS1462" s="27"/>
      <c r="AT1462" s="27"/>
      <c r="AU1462" s="27"/>
      <c r="AV1462" s="27"/>
      <c r="AW1462" s="27"/>
      <c r="AX1462" s="27"/>
      <c r="AY1462" s="27"/>
      <c r="AZ1462" s="27"/>
      <c r="BA1462" s="27"/>
      <c r="BB1462" s="27"/>
      <c r="BC1462" s="27"/>
      <c r="BD1462" s="8"/>
      <c r="BE1462" s="5"/>
      <c r="BM1462" s="20"/>
      <c r="BN1462" s="27"/>
      <c r="CB1462" s="27"/>
      <c r="CC1462" s="27"/>
      <c r="CD1462" s="27"/>
    </row>
    <row r="1463" spans="4:82">
      <c r="D1463" s="27"/>
      <c r="E1463" s="27"/>
      <c r="F1463" s="27"/>
      <c r="G1463" s="27"/>
      <c r="H1463" s="27"/>
      <c r="I1463" s="27"/>
      <c r="J1463" s="27"/>
      <c r="K1463" s="27"/>
      <c r="L1463" s="27"/>
      <c r="M1463" s="27"/>
      <c r="N1463" s="27"/>
      <c r="O1463" s="27"/>
      <c r="P1463" s="27"/>
      <c r="Q1463" s="27"/>
      <c r="R1463" s="27"/>
      <c r="S1463" s="27"/>
      <c r="T1463" s="27"/>
      <c r="U1463" s="27"/>
      <c r="V1463" s="27"/>
      <c r="W1463" s="27"/>
      <c r="X1463" s="27"/>
      <c r="Y1463" s="27"/>
      <c r="Z1463" s="27"/>
      <c r="AA1463" s="27"/>
      <c r="AB1463" s="27"/>
      <c r="AC1463" s="27"/>
      <c r="AD1463" s="27"/>
      <c r="AE1463" s="27"/>
      <c r="AF1463" s="27"/>
      <c r="AG1463" s="27"/>
      <c r="AH1463" s="27"/>
      <c r="AI1463" s="27"/>
      <c r="AJ1463" s="27"/>
      <c r="AK1463" s="27"/>
      <c r="AL1463" s="27"/>
      <c r="AM1463" s="27"/>
      <c r="AN1463" s="27"/>
      <c r="AO1463" s="27"/>
      <c r="AP1463" s="27"/>
      <c r="AQ1463" s="27"/>
      <c r="AR1463" s="27"/>
      <c r="AS1463" s="27"/>
      <c r="AT1463" s="27"/>
      <c r="AU1463" s="27"/>
      <c r="AV1463" s="27"/>
      <c r="AW1463" s="27"/>
      <c r="AX1463" s="27"/>
      <c r="AY1463" s="27"/>
      <c r="AZ1463" s="27"/>
      <c r="BA1463" s="27"/>
      <c r="BB1463" s="27"/>
      <c r="BC1463" s="27"/>
      <c r="BD1463" s="8"/>
      <c r="BE1463" s="5"/>
      <c r="BM1463" s="20"/>
      <c r="BN1463" s="27"/>
      <c r="CB1463" s="27"/>
      <c r="CC1463" s="27"/>
      <c r="CD1463" s="27"/>
    </row>
    <row r="1464" spans="4:82">
      <c r="D1464" s="27"/>
      <c r="E1464" s="27"/>
      <c r="F1464" s="27"/>
      <c r="G1464" s="27"/>
      <c r="H1464" s="27"/>
      <c r="I1464" s="27"/>
      <c r="J1464" s="27"/>
      <c r="K1464" s="27"/>
      <c r="L1464" s="27"/>
      <c r="M1464" s="27"/>
      <c r="N1464" s="27"/>
      <c r="O1464" s="27"/>
      <c r="P1464" s="27"/>
      <c r="Q1464" s="27"/>
      <c r="R1464" s="27"/>
      <c r="S1464" s="27"/>
      <c r="T1464" s="27"/>
      <c r="U1464" s="27"/>
      <c r="V1464" s="27"/>
      <c r="W1464" s="27"/>
      <c r="X1464" s="27"/>
      <c r="Y1464" s="27"/>
      <c r="Z1464" s="27"/>
      <c r="AA1464" s="27"/>
      <c r="AB1464" s="27"/>
      <c r="AC1464" s="27"/>
      <c r="AD1464" s="27"/>
      <c r="AE1464" s="27"/>
      <c r="AF1464" s="27"/>
      <c r="AG1464" s="27"/>
      <c r="AH1464" s="27"/>
      <c r="AI1464" s="27"/>
      <c r="AJ1464" s="27"/>
      <c r="AK1464" s="27"/>
      <c r="AL1464" s="27"/>
      <c r="AM1464" s="27"/>
      <c r="AN1464" s="27"/>
      <c r="AO1464" s="27"/>
      <c r="AP1464" s="27"/>
      <c r="AQ1464" s="27"/>
      <c r="AR1464" s="27"/>
      <c r="AS1464" s="27"/>
      <c r="AT1464" s="27"/>
      <c r="AU1464" s="27"/>
      <c r="AV1464" s="27"/>
      <c r="AW1464" s="27"/>
      <c r="AX1464" s="27"/>
      <c r="AY1464" s="27"/>
      <c r="AZ1464" s="27"/>
      <c r="BA1464" s="27"/>
      <c r="BB1464" s="27"/>
      <c r="BC1464" s="27"/>
      <c r="BD1464" s="8"/>
      <c r="BE1464" s="5"/>
      <c r="BM1464" s="20"/>
      <c r="BN1464" s="27"/>
      <c r="CB1464" s="27"/>
      <c r="CC1464" s="27"/>
      <c r="CD1464" s="27"/>
    </row>
    <row r="1465" spans="4:82">
      <c r="D1465" s="27"/>
      <c r="E1465" s="27"/>
      <c r="F1465" s="27"/>
      <c r="G1465" s="27"/>
      <c r="H1465" s="27"/>
      <c r="I1465" s="27"/>
      <c r="J1465" s="27"/>
      <c r="K1465" s="27"/>
      <c r="L1465" s="27"/>
      <c r="M1465" s="27"/>
      <c r="N1465" s="27"/>
      <c r="O1465" s="27"/>
      <c r="P1465" s="27"/>
      <c r="Q1465" s="27"/>
      <c r="R1465" s="27"/>
      <c r="S1465" s="27"/>
      <c r="T1465" s="27"/>
      <c r="U1465" s="27"/>
      <c r="V1465" s="27"/>
      <c r="W1465" s="27"/>
      <c r="X1465" s="27"/>
      <c r="Y1465" s="27"/>
      <c r="Z1465" s="27"/>
      <c r="AA1465" s="27"/>
      <c r="AB1465" s="27"/>
      <c r="AC1465" s="27"/>
      <c r="AD1465" s="27"/>
      <c r="AE1465" s="27"/>
      <c r="AF1465" s="27"/>
      <c r="AG1465" s="27"/>
      <c r="AH1465" s="27"/>
      <c r="AI1465" s="27"/>
      <c r="AJ1465" s="27"/>
      <c r="AK1465" s="27"/>
      <c r="AL1465" s="27"/>
      <c r="AM1465" s="27"/>
      <c r="AN1465" s="27"/>
      <c r="AO1465" s="27"/>
      <c r="AP1465" s="27"/>
      <c r="AQ1465" s="27"/>
      <c r="AR1465" s="27"/>
      <c r="AS1465" s="27"/>
      <c r="AT1465" s="27"/>
      <c r="AU1465" s="27"/>
      <c r="AV1465" s="27"/>
      <c r="AW1465" s="27"/>
      <c r="AX1465" s="27"/>
      <c r="AY1465" s="27"/>
      <c r="AZ1465" s="27"/>
      <c r="BA1465" s="27"/>
      <c r="BB1465" s="27"/>
      <c r="BC1465" s="27"/>
      <c r="BD1465" s="8"/>
      <c r="BE1465" s="5"/>
      <c r="BM1465" s="20"/>
      <c r="BN1465" s="27"/>
      <c r="CB1465" s="27"/>
      <c r="CC1465" s="27"/>
      <c r="CD1465" s="27"/>
    </row>
    <row r="1466" spans="4:82">
      <c r="D1466" s="27"/>
      <c r="E1466" s="27"/>
      <c r="F1466" s="27"/>
      <c r="G1466" s="27"/>
      <c r="H1466" s="27"/>
      <c r="I1466" s="27"/>
      <c r="J1466" s="27"/>
      <c r="K1466" s="27"/>
      <c r="L1466" s="27"/>
      <c r="M1466" s="27"/>
      <c r="N1466" s="27"/>
      <c r="O1466" s="27"/>
      <c r="P1466" s="27"/>
      <c r="Q1466" s="27"/>
      <c r="R1466" s="27"/>
      <c r="S1466" s="27"/>
      <c r="T1466" s="27"/>
      <c r="U1466" s="27"/>
      <c r="V1466" s="27"/>
      <c r="W1466" s="27"/>
      <c r="X1466" s="27"/>
      <c r="Y1466" s="27"/>
      <c r="Z1466" s="27"/>
      <c r="AA1466" s="27"/>
      <c r="AB1466" s="27"/>
      <c r="AC1466" s="27"/>
      <c r="AD1466" s="27"/>
      <c r="AE1466" s="27"/>
      <c r="AF1466" s="27"/>
      <c r="AG1466" s="27"/>
      <c r="AH1466" s="27"/>
      <c r="AI1466" s="27"/>
      <c r="AJ1466" s="27"/>
      <c r="AK1466" s="27"/>
      <c r="AL1466" s="27"/>
      <c r="AM1466" s="27"/>
      <c r="AN1466" s="27"/>
      <c r="AO1466" s="27"/>
      <c r="AP1466" s="27"/>
      <c r="AQ1466" s="27"/>
      <c r="AR1466" s="27"/>
      <c r="AS1466" s="27"/>
      <c r="AT1466" s="27"/>
      <c r="AU1466" s="27"/>
      <c r="AV1466" s="27"/>
      <c r="AW1466" s="27"/>
      <c r="AX1466" s="27"/>
      <c r="AY1466" s="27"/>
      <c r="AZ1466" s="27"/>
      <c r="BA1466" s="27"/>
      <c r="BB1466" s="27"/>
      <c r="BC1466" s="27"/>
      <c r="BD1466" s="8"/>
      <c r="BE1466" s="5"/>
      <c r="BM1466" s="20"/>
      <c r="BN1466" s="27"/>
      <c r="CB1466" s="27"/>
      <c r="CC1466" s="27"/>
      <c r="CD1466" s="27"/>
    </row>
    <row r="1467" spans="4:82">
      <c r="D1467" s="27"/>
      <c r="E1467" s="27"/>
      <c r="F1467" s="27"/>
      <c r="G1467" s="27"/>
      <c r="H1467" s="27"/>
      <c r="I1467" s="27"/>
      <c r="J1467" s="27"/>
      <c r="K1467" s="27"/>
      <c r="L1467" s="27"/>
      <c r="M1467" s="27"/>
      <c r="N1467" s="27"/>
      <c r="O1467" s="27"/>
      <c r="P1467" s="27"/>
      <c r="Q1467" s="27"/>
      <c r="R1467" s="27"/>
      <c r="S1467" s="27"/>
      <c r="T1467" s="27"/>
      <c r="U1467" s="27"/>
      <c r="V1467" s="27"/>
      <c r="W1467" s="27"/>
      <c r="X1467" s="27"/>
      <c r="Y1467" s="27"/>
      <c r="Z1467" s="27"/>
      <c r="AA1467" s="27"/>
      <c r="AB1467" s="27"/>
      <c r="AC1467" s="27"/>
      <c r="AD1467" s="27"/>
      <c r="AE1467" s="27"/>
      <c r="AF1467" s="27"/>
      <c r="AG1467" s="27"/>
      <c r="AH1467" s="27"/>
      <c r="AI1467" s="27"/>
      <c r="AJ1467" s="27"/>
      <c r="AK1467" s="27"/>
      <c r="AL1467" s="27"/>
      <c r="AM1467" s="27"/>
      <c r="AN1467" s="27"/>
      <c r="AO1467" s="27"/>
      <c r="AP1467" s="27"/>
      <c r="AQ1467" s="27"/>
      <c r="AR1467" s="27"/>
      <c r="AS1467" s="27"/>
      <c r="AT1467" s="27"/>
      <c r="AU1467" s="27"/>
      <c r="AV1467" s="27"/>
      <c r="AW1467" s="27"/>
      <c r="AX1467" s="27"/>
      <c r="AY1467" s="27"/>
      <c r="AZ1467" s="27"/>
      <c r="BA1467" s="27"/>
      <c r="BB1467" s="27"/>
      <c r="BC1467" s="27"/>
      <c r="BD1467" s="8"/>
      <c r="BE1467" s="5"/>
      <c r="BM1467" s="20"/>
      <c r="BN1467" s="27"/>
      <c r="CB1467" s="27"/>
      <c r="CC1467" s="27"/>
      <c r="CD1467" s="27"/>
    </row>
    <row r="1468" spans="4:82">
      <c r="D1468" s="27"/>
      <c r="E1468" s="27"/>
      <c r="F1468" s="27"/>
      <c r="G1468" s="27"/>
      <c r="H1468" s="27"/>
      <c r="I1468" s="27"/>
      <c r="J1468" s="27"/>
      <c r="K1468" s="27"/>
      <c r="L1468" s="27"/>
      <c r="M1468" s="27"/>
      <c r="N1468" s="27"/>
      <c r="O1468" s="27"/>
      <c r="P1468" s="27"/>
      <c r="Q1468" s="27"/>
      <c r="R1468" s="27"/>
      <c r="S1468" s="27"/>
      <c r="T1468" s="27"/>
      <c r="U1468" s="27"/>
      <c r="V1468" s="27"/>
      <c r="W1468" s="27"/>
      <c r="X1468" s="27"/>
      <c r="Y1468" s="27"/>
      <c r="Z1468" s="27"/>
      <c r="AA1468" s="27"/>
      <c r="AB1468" s="27"/>
      <c r="AC1468" s="27"/>
      <c r="AD1468" s="27"/>
      <c r="AE1468" s="27"/>
      <c r="AF1468" s="27"/>
      <c r="AG1468" s="27"/>
      <c r="AH1468" s="27"/>
      <c r="AI1468" s="27"/>
      <c r="AJ1468" s="27"/>
      <c r="AK1468" s="27"/>
      <c r="AL1468" s="27"/>
      <c r="AM1468" s="27"/>
      <c r="AN1468" s="27"/>
      <c r="AO1468" s="27"/>
      <c r="AP1468" s="27"/>
      <c r="AQ1468" s="27"/>
      <c r="AR1468" s="27"/>
      <c r="AS1468" s="27"/>
      <c r="AT1468" s="27"/>
      <c r="AU1468" s="27"/>
      <c r="AV1468" s="27"/>
      <c r="AW1468" s="27"/>
      <c r="AX1468" s="27"/>
      <c r="AY1468" s="27"/>
      <c r="AZ1468" s="27"/>
      <c r="BA1468" s="27"/>
      <c r="BB1468" s="27"/>
      <c r="BC1468" s="27"/>
      <c r="BD1468" s="8"/>
      <c r="BE1468" s="5"/>
      <c r="BM1468" s="20"/>
      <c r="BN1468" s="27"/>
      <c r="CB1468" s="27"/>
      <c r="CC1468" s="27"/>
      <c r="CD1468" s="27"/>
    </row>
    <row r="1469" spans="4:82">
      <c r="D1469" s="27"/>
      <c r="E1469" s="27"/>
      <c r="F1469" s="27"/>
      <c r="G1469" s="27"/>
      <c r="H1469" s="27"/>
      <c r="I1469" s="27"/>
      <c r="J1469" s="27"/>
      <c r="K1469" s="27"/>
      <c r="L1469" s="27"/>
      <c r="M1469" s="27"/>
      <c r="N1469" s="27"/>
      <c r="O1469" s="27"/>
      <c r="P1469" s="27"/>
      <c r="Q1469" s="27"/>
      <c r="R1469" s="27"/>
      <c r="S1469" s="27"/>
      <c r="T1469" s="27"/>
      <c r="U1469" s="27"/>
      <c r="V1469" s="27"/>
      <c r="W1469" s="27"/>
      <c r="X1469" s="27"/>
      <c r="Y1469" s="27"/>
      <c r="Z1469" s="27"/>
      <c r="AA1469" s="27"/>
      <c r="AB1469" s="27"/>
      <c r="AC1469" s="27"/>
      <c r="AD1469" s="27"/>
      <c r="AE1469" s="27"/>
      <c r="AF1469" s="27"/>
      <c r="AG1469" s="27"/>
      <c r="AH1469" s="27"/>
      <c r="AI1469" s="27"/>
      <c r="AJ1469" s="27"/>
      <c r="AK1469" s="27"/>
      <c r="AL1469" s="27"/>
      <c r="AM1469" s="27"/>
      <c r="AN1469" s="27"/>
      <c r="AO1469" s="27"/>
      <c r="AP1469" s="27"/>
      <c r="AQ1469" s="27"/>
      <c r="AR1469" s="27"/>
      <c r="AS1469" s="27"/>
      <c r="AT1469" s="27"/>
      <c r="AU1469" s="27"/>
      <c r="AV1469" s="27"/>
      <c r="AW1469" s="27"/>
      <c r="AX1469" s="27"/>
      <c r="AY1469" s="27"/>
      <c r="AZ1469" s="27"/>
      <c r="BA1469" s="27"/>
      <c r="BB1469" s="27"/>
      <c r="BC1469" s="27"/>
      <c r="BD1469" s="8"/>
      <c r="BE1469" s="5"/>
      <c r="BM1469" s="20"/>
      <c r="BN1469" s="27"/>
      <c r="CB1469" s="27"/>
      <c r="CC1469" s="27"/>
      <c r="CD1469" s="27"/>
    </row>
    <row r="1470" spans="4:82">
      <c r="D1470" s="27"/>
      <c r="E1470" s="27"/>
      <c r="F1470" s="27"/>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27"/>
      <c r="BD1470" s="8"/>
      <c r="BE1470" s="5"/>
      <c r="BM1470" s="20"/>
      <c r="BN1470" s="27"/>
      <c r="CB1470" s="27"/>
      <c r="CC1470" s="27"/>
      <c r="CD1470" s="27"/>
    </row>
    <row r="1471" spans="4:82">
      <c r="D1471" s="27"/>
      <c r="E1471" s="27"/>
      <c r="F1471" s="27"/>
      <c r="G1471" s="27"/>
      <c r="H1471" s="27"/>
      <c r="I1471" s="27"/>
      <c r="J1471" s="27"/>
      <c r="K1471" s="27"/>
      <c r="L1471" s="27"/>
      <c r="M1471" s="27"/>
      <c r="N1471" s="27"/>
      <c r="O1471" s="27"/>
      <c r="P1471" s="27"/>
      <c r="Q1471" s="27"/>
      <c r="R1471" s="27"/>
      <c r="S1471" s="27"/>
      <c r="T1471" s="27"/>
      <c r="U1471" s="27"/>
      <c r="V1471" s="27"/>
      <c r="W1471" s="27"/>
      <c r="X1471" s="27"/>
      <c r="Y1471" s="27"/>
      <c r="Z1471" s="27"/>
      <c r="AA1471" s="27"/>
      <c r="AB1471" s="27"/>
      <c r="AC1471" s="27"/>
      <c r="AD1471" s="27"/>
      <c r="AE1471" s="27"/>
      <c r="AF1471" s="27"/>
      <c r="AG1471" s="27"/>
      <c r="AH1471" s="27"/>
      <c r="AI1471" s="27"/>
      <c r="AJ1471" s="27"/>
      <c r="AK1471" s="27"/>
      <c r="AL1471" s="27"/>
      <c r="AM1471" s="27"/>
      <c r="AN1471" s="27"/>
      <c r="AO1471" s="27"/>
      <c r="AP1471" s="27"/>
      <c r="AQ1471" s="27"/>
      <c r="AR1471" s="27"/>
      <c r="AS1471" s="27"/>
      <c r="AT1471" s="27"/>
      <c r="AU1471" s="27"/>
      <c r="AV1471" s="27"/>
      <c r="AW1471" s="27"/>
      <c r="AX1471" s="27"/>
      <c r="AY1471" s="27"/>
      <c r="AZ1471" s="27"/>
      <c r="BA1471" s="27"/>
      <c r="BB1471" s="27"/>
      <c r="BC1471" s="27"/>
      <c r="BD1471" s="8"/>
      <c r="BE1471" s="5"/>
      <c r="BM1471" s="20"/>
      <c r="BN1471" s="27"/>
      <c r="CB1471" s="27"/>
      <c r="CC1471" s="27"/>
      <c r="CD1471" s="27"/>
    </row>
    <row r="1472" spans="4:82">
      <c r="D1472" s="27"/>
      <c r="E1472" s="27"/>
      <c r="F1472" s="27"/>
      <c r="G1472" s="27"/>
      <c r="H1472" s="27"/>
      <c r="I1472" s="27"/>
      <c r="J1472" s="27"/>
      <c r="K1472" s="27"/>
      <c r="L1472" s="27"/>
      <c r="M1472" s="27"/>
      <c r="N1472" s="27"/>
      <c r="O1472" s="27"/>
      <c r="P1472" s="27"/>
      <c r="Q1472" s="27"/>
      <c r="R1472" s="27"/>
      <c r="S1472" s="27"/>
      <c r="T1472" s="27"/>
      <c r="U1472" s="27"/>
      <c r="V1472" s="27"/>
      <c r="W1472" s="27"/>
      <c r="X1472" s="27"/>
      <c r="Y1472" s="27"/>
      <c r="Z1472" s="27"/>
      <c r="AA1472" s="27"/>
      <c r="AB1472" s="27"/>
      <c r="AC1472" s="27"/>
      <c r="AD1472" s="27"/>
      <c r="AE1472" s="27"/>
      <c r="AF1472" s="27"/>
      <c r="AG1472" s="27"/>
      <c r="AH1472" s="27"/>
      <c r="AI1472" s="27"/>
      <c r="AJ1472" s="27"/>
      <c r="AK1472" s="27"/>
      <c r="AL1472" s="27"/>
      <c r="AM1472" s="27"/>
      <c r="AN1472" s="27"/>
      <c r="AO1472" s="27"/>
      <c r="AP1472" s="27"/>
      <c r="AQ1472" s="27"/>
      <c r="AR1472" s="27"/>
      <c r="AS1472" s="27"/>
      <c r="AT1472" s="27"/>
      <c r="AU1472" s="27"/>
      <c r="AV1472" s="27"/>
      <c r="AW1472" s="27"/>
      <c r="AX1472" s="27"/>
      <c r="AY1472" s="27"/>
      <c r="AZ1472" s="27"/>
      <c r="BA1472" s="27"/>
      <c r="BB1472" s="27"/>
      <c r="BC1472" s="27"/>
      <c r="BD1472" s="8"/>
      <c r="BE1472" s="5"/>
      <c r="BM1472" s="20"/>
      <c r="BN1472" s="27"/>
      <c r="CB1472" s="27"/>
      <c r="CC1472" s="27"/>
      <c r="CD1472" s="27"/>
    </row>
    <row r="1473" spans="4:82">
      <c r="D1473" s="27"/>
      <c r="E1473" s="27"/>
      <c r="F1473" s="27"/>
      <c r="G1473" s="27"/>
      <c r="H1473" s="27"/>
      <c r="I1473" s="27"/>
      <c r="J1473" s="27"/>
      <c r="K1473" s="27"/>
      <c r="L1473" s="27"/>
      <c r="M1473" s="27"/>
      <c r="N1473" s="27"/>
      <c r="O1473" s="27"/>
      <c r="P1473" s="27"/>
      <c r="Q1473" s="27"/>
      <c r="R1473" s="27"/>
      <c r="S1473" s="27"/>
      <c r="T1473" s="27"/>
      <c r="U1473" s="27"/>
      <c r="V1473" s="27"/>
      <c r="W1473" s="27"/>
      <c r="X1473" s="27"/>
      <c r="Y1473" s="27"/>
      <c r="Z1473" s="27"/>
      <c r="AA1473" s="27"/>
      <c r="AB1473" s="27"/>
      <c r="AC1473" s="27"/>
      <c r="AD1473" s="27"/>
      <c r="AE1473" s="27"/>
      <c r="AF1473" s="27"/>
      <c r="AG1473" s="27"/>
      <c r="AH1473" s="27"/>
      <c r="AI1473" s="27"/>
      <c r="AJ1473" s="27"/>
      <c r="AK1473" s="27"/>
      <c r="AL1473" s="27"/>
      <c r="AM1473" s="27"/>
      <c r="AN1473" s="27"/>
      <c r="AO1473" s="27"/>
      <c r="AP1473" s="27"/>
      <c r="AQ1473" s="27"/>
      <c r="AR1473" s="27"/>
      <c r="AS1473" s="27"/>
      <c r="AT1473" s="27"/>
      <c r="AU1473" s="27"/>
      <c r="AV1473" s="27"/>
      <c r="AW1473" s="27"/>
      <c r="AX1473" s="27"/>
      <c r="AY1473" s="27"/>
      <c r="AZ1473" s="27"/>
      <c r="BA1473" s="27"/>
      <c r="BB1473" s="27"/>
      <c r="BC1473" s="27"/>
      <c r="BD1473" s="8"/>
      <c r="BE1473" s="5"/>
      <c r="BM1473" s="20"/>
      <c r="BN1473" s="27"/>
      <c r="CB1473" s="27"/>
      <c r="CC1473" s="27"/>
      <c r="CD1473" s="27"/>
    </row>
    <row r="1474" spans="4:82">
      <c r="D1474" s="27"/>
      <c r="E1474" s="27"/>
      <c r="F1474" s="27"/>
      <c r="G1474" s="27"/>
      <c r="H1474" s="27"/>
      <c r="I1474" s="27"/>
      <c r="J1474" s="27"/>
      <c r="K1474" s="27"/>
      <c r="L1474" s="27"/>
      <c r="M1474" s="27"/>
      <c r="N1474" s="27"/>
      <c r="O1474" s="27"/>
      <c r="P1474" s="27"/>
      <c r="Q1474" s="27"/>
      <c r="R1474" s="27"/>
      <c r="S1474" s="27"/>
      <c r="T1474" s="27"/>
      <c r="U1474" s="27"/>
      <c r="V1474" s="27"/>
      <c r="W1474" s="27"/>
      <c r="X1474" s="27"/>
      <c r="Y1474" s="27"/>
      <c r="Z1474" s="27"/>
      <c r="AA1474" s="27"/>
      <c r="AB1474" s="27"/>
      <c r="AC1474" s="27"/>
      <c r="AD1474" s="27"/>
      <c r="AE1474" s="27"/>
      <c r="AF1474" s="27"/>
      <c r="AG1474" s="27"/>
      <c r="AH1474" s="27"/>
      <c r="AI1474" s="27"/>
      <c r="AJ1474" s="27"/>
      <c r="AK1474" s="27"/>
      <c r="AL1474" s="27"/>
      <c r="AM1474" s="27"/>
      <c r="AN1474" s="27"/>
      <c r="AO1474" s="27"/>
      <c r="AP1474" s="27"/>
      <c r="AQ1474" s="27"/>
      <c r="AR1474" s="27"/>
      <c r="AS1474" s="27"/>
      <c r="AT1474" s="27"/>
      <c r="AU1474" s="27"/>
      <c r="AV1474" s="27"/>
      <c r="AW1474" s="27"/>
      <c r="AX1474" s="27"/>
      <c r="AY1474" s="27"/>
      <c r="AZ1474" s="27"/>
      <c r="BA1474" s="27"/>
      <c r="BB1474" s="27"/>
      <c r="BC1474" s="27"/>
      <c r="BD1474" s="8"/>
      <c r="BE1474" s="5"/>
      <c r="BM1474" s="20"/>
      <c r="BN1474" s="27"/>
      <c r="CB1474" s="27"/>
      <c r="CC1474" s="27"/>
      <c r="CD1474" s="27"/>
    </row>
    <row r="1475" spans="4:82">
      <c r="D1475" s="27"/>
      <c r="E1475" s="27"/>
      <c r="F1475" s="27"/>
      <c r="G1475" s="27"/>
      <c r="H1475" s="27"/>
      <c r="I1475" s="27"/>
      <c r="J1475" s="27"/>
      <c r="K1475" s="27"/>
      <c r="L1475" s="27"/>
      <c r="M1475" s="27"/>
      <c r="N1475" s="27"/>
      <c r="O1475" s="27"/>
      <c r="P1475" s="27"/>
      <c r="Q1475" s="27"/>
      <c r="R1475" s="27"/>
      <c r="S1475" s="27"/>
      <c r="T1475" s="27"/>
      <c r="U1475" s="27"/>
      <c r="V1475" s="27"/>
      <c r="W1475" s="27"/>
      <c r="X1475" s="27"/>
      <c r="Y1475" s="27"/>
      <c r="Z1475" s="27"/>
      <c r="AA1475" s="27"/>
      <c r="AB1475" s="27"/>
      <c r="AC1475" s="27"/>
      <c r="AD1475" s="27"/>
      <c r="AE1475" s="27"/>
      <c r="AF1475" s="27"/>
      <c r="AG1475" s="27"/>
      <c r="AH1475" s="27"/>
      <c r="AI1475" s="27"/>
      <c r="AJ1475" s="27"/>
      <c r="AK1475" s="27"/>
      <c r="AL1475" s="27"/>
      <c r="AM1475" s="27"/>
      <c r="AN1475" s="27"/>
      <c r="AO1475" s="27"/>
      <c r="AP1475" s="27"/>
      <c r="AQ1475" s="27"/>
      <c r="AR1475" s="27"/>
      <c r="AS1475" s="27"/>
      <c r="AT1475" s="27"/>
      <c r="AU1475" s="27"/>
      <c r="AV1475" s="27"/>
      <c r="AW1475" s="27"/>
      <c r="AX1475" s="27"/>
      <c r="AY1475" s="27"/>
      <c r="AZ1475" s="27"/>
      <c r="BA1475" s="27"/>
      <c r="BB1475" s="27"/>
      <c r="BC1475" s="27"/>
      <c r="BD1475" s="8"/>
      <c r="BE1475" s="5"/>
      <c r="BM1475" s="20"/>
      <c r="BN1475" s="27"/>
      <c r="CB1475" s="27"/>
      <c r="CC1475" s="27"/>
      <c r="CD1475" s="27"/>
    </row>
    <row r="1476" spans="4:82">
      <c r="D1476" s="27"/>
      <c r="E1476" s="27"/>
      <c r="F1476" s="27"/>
      <c r="G1476" s="27"/>
      <c r="H1476" s="27"/>
      <c r="I1476" s="27"/>
      <c r="J1476" s="27"/>
      <c r="K1476" s="27"/>
      <c r="L1476" s="27"/>
      <c r="M1476" s="27"/>
      <c r="N1476" s="27"/>
      <c r="O1476" s="27"/>
      <c r="P1476" s="27"/>
      <c r="Q1476" s="27"/>
      <c r="R1476" s="27"/>
      <c r="S1476" s="27"/>
      <c r="T1476" s="27"/>
      <c r="U1476" s="27"/>
      <c r="V1476" s="27"/>
      <c r="W1476" s="27"/>
      <c r="X1476" s="27"/>
      <c r="Y1476" s="27"/>
      <c r="Z1476" s="27"/>
      <c r="AA1476" s="27"/>
      <c r="AB1476" s="27"/>
      <c r="AC1476" s="27"/>
      <c r="AD1476" s="27"/>
      <c r="AE1476" s="27"/>
      <c r="AF1476" s="27"/>
      <c r="AG1476" s="27"/>
      <c r="AH1476" s="27"/>
      <c r="AI1476" s="27"/>
      <c r="AJ1476" s="27"/>
      <c r="AK1476" s="27"/>
      <c r="AL1476" s="27"/>
      <c r="AM1476" s="27"/>
      <c r="AN1476" s="27"/>
      <c r="AO1476" s="27"/>
      <c r="AP1476" s="27"/>
      <c r="AQ1476" s="27"/>
      <c r="AR1476" s="27"/>
      <c r="AS1476" s="27"/>
      <c r="AT1476" s="27"/>
      <c r="AU1476" s="27"/>
      <c r="AV1476" s="27"/>
      <c r="AW1476" s="27"/>
      <c r="AX1476" s="27"/>
      <c r="AY1476" s="27"/>
      <c r="AZ1476" s="27"/>
      <c r="BA1476" s="27"/>
      <c r="BB1476" s="27"/>
      <c r="BC1476" s="27"/>
      <c r="BD1476" s="8"/>
      <c r="BE1476" s="5"/>
      <c r="BM1476" s="20"/>
      <c r="BN1476" s="27"/>
      <c r="CB1476" s="27"/>
      <c r="CC1476" s="27"/>
      <c r="CD1476" s="27"/>
    </row>
    <row r="1477" spans="4:82">
      <c r="D1477" s="27"/>
      <c r="E1477" s="27"/>
      <c r="F1477" s="27"/>
      <c r="G1477" s="27"/>
      <c r="H1477" s="27"/>
      <c r="I1477" s="27"/>
      <c r="J1477" s="27"/>
      <c r="K1477" s="27"/>
      <c r="L1477" s="27"/>
      <c r="M1477" s="27"/>
      <c r="N1477" s="27"/>
      <c r="O1477" s="27"/>
      <c r="P1477" s="27"/>
      <c r="Q1477" s="27"/>
      <c r="R1477" s="27"/>
      <c r="S1477" s="27"/>
      <c r="T1477" s="27"/>
      <c r="U1477" s="27"/>
      <c r="V1477" s="27"/>
      <c r="W1477" s="27"/>
      <c r="X1477" s="27"/>
      <c r="Y1477" s="27"/>
      <c r="Z1477" s="27"/>
      <c r="AA1477" s="27"/>
      <c r="AB1477" s="27"/>
      <c r="AC1477" s="27"/>
      <c r="AD1477" s="27"/>
      <c r="AE1477" s="27"/>
      <c r="AF1477" s="27"/>
      <c r="AG1477" s="27"/>
      <c r="AH1477" s="27"/>
      <c r="AI1477" s="27"/>
      <c r="AJ1477" s="27"/>
      <c r="AK1477" s="27"/>
      <c r="AL1477" s="27"/>
      <c r="AM1477" s="27"/>
      <c r="AN1477" s="27"/>
      <c r="AO1477" s="27"/>
      <c r="AP1477" s="27"/>
      <c r="AQ1477" s="27"/>
      <c r="AR1477" s="27"/>
      <c r="AS1477" s="27"/>
      <c r="AT1477" s="27"/>
      <c r="AU1477" s="27"/>
      <c r="AV1477" s="27"/>
      <c r="AW1477" s="27"/>
      <c r="AX1477" s="27"/>
      <c r="AY1477" s="27"/>
      <c r="AZ1477" s="27"/>
      <c r="BA1477" s="27"/>
      <c r="BB1477" s="27"/>
      <c r="BC1477" s="27"/>
      <c r="BD1477" s="8"/>
      <c r="BE1477" s="5"/>
      <c r="BM1477" s="20"/>
      <c r="BN1477" s="27"/>
      <c r="CB1477" s="27"/>
      <c r="CC1477" s="27"/>
      <c r="CD1477" s="27"/>
    </row>
    <row r="1478" spans="4:82">
      <c r="D1478" s="27"/>
      <c r="E1478" s="27"/>
      <c r="F1478" s="27"/>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27"/>
      <c r="BD1478" s="8"/>
      <c r="BE1478" s="5"/>
      <c r="BM1478" s="20"/>
      <c r="BN1478" s="27"/>
      <c r="CB1478" s="27"/>
      <c r="CC1478" s="27"/>
      <c r="CD1478" s="27"/>
    </row>
    <row r="1479" spans="4:82">
      <c r="D1479" s="27"/>
      <c r="E1479" s="27"/>
      <c r="F1479" s="27"/>
      <c r="G1479" s="27"/>
      <c r="H1479" s="27"/>
      <c r="I1479" s="27"/>
      <c r="J1479" s="27"/>
      <c r="K1479" s="27"/>
      <c r="L1479" s="27"/>
      <c r="M1479" s="27"/>
      <c r="N1479" s="27"/>
      <c r="O1479" s="27"/>
      <c r="P1479" s="27"/>
      <c r="Q1479" s="27"/>
      <c r="R1479" s="27"/>
      <c r="S1479" s="27"/>
      <c r="T1479" s="27"/>
      <c r="U1479" s="27"/>
      <c r="V1479" s="27"/>
      <c r="W1479" s="27"/>
      <c r="X1479" s="27"/>
      <c r="Y1479" s="27"/>
      <c r="Z1479" s="27"/>
      <c r="AA1479" s="27"/>
      <c r="AB1479" s="27"/>
      <c r="AC1479" s="27"/>
      <c r="AD1479" s="27"/>
      <c r="AE1479" s="27"/>
      <c r="AF1479" s="27"/>
      <c r="AG1479" s="27"/>
      <c r="AH1479" s="27"/>
      <c r="AI1479" s="27"/>
      <c r="AJ1479" s="27"/>
      <c r="AK1479" s="27"/>
      <c r="AL1479" s="27"/>
      <c r="AM1479" s="27"/>
      <c r="AN1479" s="27"/>
      <c r="AO1479" s="27"/>
      <c r="AP1479" s="27"/>
      <c r="AQ1479" s="27"/>
      <c r="AR1479" s="27"/>
      <c r="AS1479" s="27"/>
      <c r="AT1479" s="27"/>
      <c r="AU1479" s="27"/>
      <c r="AV1479" s="27"/>
      <c r="AW1479" s="27"/>
      <c r="AX1479" s="27"/>
      <c r="AY1479" s="27"/>
      <c r="AZ1479" s="27"/>
      <c r="BA1479" s="27"/>
      <c r="BB1479" s="27"/>
      <c r="BC1479" s="27"/>
      <c r="BD1479" s="8"/>
      <c r="BE1479" s="5"/>
      <c r="BM1479" s="20"/>
      <c r="BN1479" s="27"/>
      <c r="CB1479" s="27"/>
      <c r="CC1479" s="27"/>
      <c r="CD1479" s="27"/>
    </row>
    <row r="1480" spans="4:82">
      <c r="D1480" s="27"/>
      <c r="E1480" s="27"/>
      <c r="F1480" s="27"/>
      <c r="G1480" s="27"/>
      <c r="H1480" s="27"/>
      <c r="I1480" s="27"/>
      <c r="J1480" s="27"/>
      <c r="K1480" s="27"/>
      <c r="L1480" s="27"/>
      <c r="M1480" s="27"/>
      <c r="N1480" s="27"/>
      <c r="O1480" s="27"/>
      <c r="P1480" s="27"/>
      <c r="Q1480" s="27"/>
      <c r="R1480" s="27"/>
      <c r="S1480" s="27"/>
      <c r="T1480" s="27"/>
      <c r="U1480" s="27"/>
      <c r="V1480" s="27"/>
      <c r="W1480" s="27"/>
      <c r="X1480" s="27"/>
      <c r="Y1480" s="27"/>
      <c r="Z1480" s="27"/>
      <c r="AA1480" s="27"/>
      <c r="AB1480" s="27"/>
      <c r="AC1480" s="27"/>
      <c r="AD1480" s="27"/>
      <c r="AE1480" s="27"/>
      <c r="AF1480" s="27"/>
      <c r="AG1480" s="27"/>
      <c r="AH1480" s="27"/>
      <c r="AI1480" s="27"/>
      <c r="AJ1480" s="27"/>
      <c r="AK1480" s="27"/>
      <c r="AL1480" s="27"/>
      <c r="AM1480" s="27"/>
      <c r="AN1480" s="27"/>
      <c r="AO1480" s="27"/>
      <c r="AP1480" s="27"/>
      <c r="AQ1480" s="27"/>
      <c r="AR1480" s="27"/>
      <c r="AS1480" s="27"/>
      <c r="AT1480" s="27"/>
      <c r="AU1480" s="27"/>
      <c r="AV1480" s="27"/>
      <c r="AW1480" s="27"/>
      <c r="AX1480" s="27"/>
      <c r="AY1480" s="27"/>
      <c r="AZ1480" s="27"/>
      <c r="BA1480" s="27"/>
      <c r="BB1480" s="27"/>
      <c r="BC1480" s="27"/>
      <c r="BD1480" s="8"/>
      <c r="BE1480" s="5"/>
      <c r="BM1480" s="20"/>
      <c r="BN1480" s="27"/>
      <c r="CB1480" s="27"/>
      <c r="CC1480" s="27"/>
      <c r="CD1480" s="27"/>
    </row>
    <row r="1481" spans="4:82">
      <c r="D1481" s="27"/>
      <c r="E1481" s="27"/>
      <c r="F1481" s="27"/>
      <c r="G1481" s="27"/>
      <c r="H1481" s="27"/>
      <c r="I1481" s="27"/>
      <c r="J1481" s="27"/>
      <c r="K1481" s="27"/>
      <c r="L1481" s="27"/>
      <c r="M1481" s="27"/>
      <c r="N1481" s="27"/>
      <c r="O1481" s="27"/>
      <c r="P1481" s="27"/>
      <c r="Q1481" s="27"/>
      <c r="R1481" s="27"/>
      <c r="S1481" s="27"/>
      <c r="T1481" s="27"/>
      <c r="U1481" s="27"/>
      <c r="V1481" s="27"/>
      <c r="W1481" s="27"/>
      <c r="X1481" s="27"/>
      <c r="Y1481" s="27"/>
      <c r="Z1481" s="27"/>
      <c r="AA1481" s="27"/>
      <c r="AB1481" s="27"/>
      <c r="AC1481" s="27"/>
      <c r="AD1481" s="27"/>
      <c r="AE1481" s="27"/>
      <c r="AF1481" s="27"/>
      <c r="AG1481" s="27"/>
      <c r="AH1481" s="27"/>
      <c r="AI1481" s="27"/>
      <c r="AJ1481" s="27"/>
      <c r="AK1481" s="27"/>
      <c r="AL1481" s="27"/>
      <c r="AM1481" s="27"/>
      <c r="AN1481" s="27"/>
      <c r="AO1481" s="27"/>
      <c r="AP1481" s="27"/>
      <c r="AQ1481" s="27"/>
      <c r="AR1481" s="27"/>
      <c r="AS1481" s="27"/>
      <c r="AT1481" s="27"/>
      <c r="AU1481" s="27"/>
      <c r="AV1481" s="27"/>
      <c r="AW1481" s="27"/>
      <c r="AX1481" s="27"/>
      <c r="AY1481" s="27"/>
      <c r="AZ1481" s="27"/>
      <c r="BA1481" s="27"/>
      <c r="BB1481" s="27"/>
      <c r="BC1481" s="27"/>
      <c r="BD1481" s="8"/>
      <c r="BE1481" s="5"/>
      <c r="BM1481" s="20"/>
      <c r="BN1481" s="27"/>
      <c r="CB1481" s="27"/>
      <c r="CC1481" s="27"/>
      <c r="CD1481" s="27"/>
    </row>
    <row r="1482" spans="4:82">
      <c r="D1482" s="27"/>
      <c r="E1482" s="27"/>
      <c r="F1482" s="27"/>
      <c r="G1482" s="27"/>
      <c r="H1482" s="27"/>
      <c r="I1482" s="27"/>
      <c r="J1482" s="27"/>
      <c r="K1482" s="27"/>
      <c r="L1482" s="27"/>
      <c r="M1482" s="27"/>
      <c r="N1482" s="27"/>
      <c r="O1482" s="27"/>
      <c r="P1482" s="27"/>
      <c r="Q1482" s="27"/>
      <c r="R1482" s="27"/>
      <c r="S1482" s="27"/>
      <c r="T1482" s="27"/>
      <c r="U1482" s="27"/>
      <c r="V1482" s="27"/>
      <c r="W1482" s="27"/>
      <c r="X1482" s="27"/>
      <c r="Y1482" s="27"/>
      <c r="Z1482" s="27"/>
      <c r="AA1482" s="27"/>
      <c r="AB1482" s="27"/>
      <c r="AC1482" s="27"/>
      <c r="AD1482" s="27"/>
      <c r="AE1482" s="27"/>
      <c r="AF1482" s="27"/>
      <c r="AG1482" s="27"/>
      <c r="AH1482" s="27"/>
      <c r="AI1482" s="27"/>
      <c r="AJ1482" s="27"/>
      <c r="AK1482" s="27"/>
      <c r="AL1482" s="27"/>
      <c r="AM1482" s="27"/>
      <c r="AN1482" s="27"/>
      <c r="AO1482" s="27"/>
      <c r="AP1482" s="27"/>
      <c r="AQ1482" s="27"/>
      <c r="AR1482" s="27"/>
      <c r="AS1482" s="27"/>
      <c r="AT1482" s="27"/>
      <c r="AU1482" s="27"/>
      <c r="AV1482" s="27"/>
      <c r="AW1482" s="27"/>
      <c r="AX1482" s="27"/>
      <c r="AY1482" s="27"/>
      <c r="AZ1482" s="27"/>
      <c r="BA1482" s="27"/>
      <c r="BB1482" s="27"/>
      <c r="BC1482" s="27"/>
      <c r="BD1482" s="8"/>
      <c r="BE1482" s="5"/>
      <c r="BM1482" s="20"/>
      <c r="BN1482" s="27"/>
      <c r="CB1482" s="27"/>
      <c r="CC1482" s="27"/>
      <c r="CD1482" s="27"/>
    </row>
    <row r="1483" spans="4:82">
      <c r="D1483" s="27"/>
      <c r="E1483" s="27"/>
      <c r="F1483" s="27"/>
      <c r="G1483" s="27"/>
      <c r="H1483" s="27"/>
      <c r="I1483" s="27"/>
      <c r="J1483" s="27"/>
      <c r="K1483" s="27"/>
      <c r="L1483" s="27"/>
      <c r="M1483" s="27"/>
      <c r="N1483" s="27"/>
      <c r="O1483" s="27"/>
      <c r="P1483" s="27"/>
      <c r="Q1483" s="27"/>
      <c r="R1483" s="27"/>
      <c r="S1483" s="27"/>
      <c r="T1483" s="27"/>
      <c r="U1483" s="27"/>
      <c r="V1483" s="27"/>
      <c r="W1483" s="27"/>
      <c r="X1483" s="27"/>
      <c r="Y1483" s="27"/>
      <c r="Z1483" s="27"/>
      <c r="AA1483" s="27"/>
      <c r="AB1483" s="27"/>
      <c r="AC1483" s="27"/>
      <c r="AD1483" s="27"/>
      <c r="AE1483" s="27"/>
      <c r="AF1483" s="27"/>
      <c r="AG1483" s="27"/>
      <c r="AH1483" s="27"/>
      <c r="AI1483" s="27"/>
      <c r="AJ1483" s="27"/>
      <c r="AK1483" s="27"/>
      <c r="AL1483" s="27"/>
      <c r="AM1483" s="27"/>
      <c r="AN1483" s="27"/>
      <c r="AO1483" s="27"/>
      <c r="AP1483" s="27"/>
      <c r="AQ1483" s="27"/>
      <c r="AR1483" s="27"/>
      <c r="AS1483" s="27"/>
      <c r="AT1483" s="27"/>
      <c r="AU1483" s="27"/>
      <c r="AV1483" s="27"/>
      <c r="AW1483" s="27"/>
      <c r="AX1483" s="27"/>
      <c r="AY1483" s="27"/>
      <c r="AZ1483" s="27"/>
      <c r="BA1483" s="27"/>
      <c r="BB1483" s="27"/>
      <c r="BC1483" s="27"/>
      <c r="BD1483" s="8"/>
      <c r="BE1483" s="5"/>
      <c r="BM1483" s="20"/>
      <c r="BN1483" s="27"/>
      <c r="CB1483" s="27"/>
      <c r="CC1483" s="27"/>
      <c r="CD1483" s="27"/>
    </row>
    <row r="1484" spans="4:82">
      <c r="D1484" s="27"/>
      <c r="E1484" s="27"/>
      <c r="F1484" s="27"/>
      <c r="G1484" s="27"/>
      <c r="H1484" s="27"/>
      <c r="I1484" s="27"/>
      <c r="J1484" s="27"/>
      <c r="K1484" s="27"/>
      <c r="L1484" s="27"/>
      <c r="M1484" s="27"/>
      <c r="N1484" s="27"/>
      <c r="O1484" s="27"/>
      <c r="P1484" s="27"/>
      <c r="Q1484" s="27"/>
      <c r="R1484" s="27"/>
      <c r="S1484" s="27"/>
      <c r="T1484" s="27"/>
      <c r="U1484" s="27"/>
      <c r="V1484" s="27"/>
      <c r="W1484" s="27"/>
      <c r="X1484" s="27"/>
      <c r="Y1484" s="27"/>
      <c r="Z1484" s="27"/>
      <c r="AA1484" s="27"/>
      <c r="AB1484" s="27"/>
      <c r="AC1484" s="27"/>
      <c r="AD1484" s="27"/>
      <c r="AE1484" s="27"/>
      <c r="AF1484" s="27"/>
      <c r="AG1484" s="27"/>
      <c r="AH1484" s="27"/>
      <c r="AI1484" s="27"/>
      <c r="AJ1484" s="27"/>
      <c r="AK1484" s="27"/>
      <c r="AL1484" s="27"/>
      <c r="AM1484" s="27"/>
      <c r="AN1484" s="27"/>
      <c r="AO1484" s="27"/>
      <c r="AP1484" s="27"/>
      <c r="AQ1484" s="27"/>
      <c r="AR1484" s="27"/>
      <c r="AS1484" s="27"/>
      <c r="AT1484" s="27"/>
      <c r="AU1484" s="27"/>
      <c r="AV1484" s="27"/>
      <c r="AW1484" s="27"/>
      <c r="AX1484" s="27"/>
      <c r="AY1484" s="27"/>
      <c r="AZ1484" s="27"/>
      <c r="BA1484" s="27"/>
      <c r="BB1484" s="27"/>
      <c r="BC1484" s="27"/>
      <c r="BD1484" s="8"/>
      <c r="BE1484" s="5"/>
      <c r="BM1484" s="20"/>
      <c r="BN1484" s="27"/>
      <c r="CB1484" s="27"/>
      <c r="CC1484" s="27"/>
      <c r="CD1484" s="27"/>
    </row>
    <row r="1485" spans="4:82">
      <c r="D1485" s="27"/>
      <c r="E1485" s="27"/>
      <c r="F1485" s="27"/>
      <c r="G1485" s="27"/>
      <c r="H1485" s="27"/>
      <c r="I1485" s="27"/>
      <c r="J1485" s="27"/>
      <c r="K1485" s="27"/>
      <c r="L1485" s="27"/>
      <c r="M1485" s="27"/>
      <c r="N1485" s="27"/>
      <c r="O1485" s="27"/>
      <c r="P1485" s="27"/>
      <c r="Q1485" s="27"/>
      <c r="R1485" s="27"/>
      <c r="S1485" s="27"/>
      <c r="T1485" s="27"/>
      <c r="U1485" s="27"/>
      <c r="V1485" s="27"/>
      <c r="W1485" s="27"/>
      <c r="X1485" s="27"/>
      <c r="Y1485" s="27"/>
      <c r="Z1485" s="27"/>
      <c r="AA1485" s="27"/>
      <c r="AB1485" s="27"/>
      <c r="AC1485" s="27"/>
      <c r="AD1485" s="27"/>
      <c r="AE1485" s="27"/>
      <c r="AF1485" s="27"/>
      <c r="AG1485" s="27"/>
      <c r="AH1485" s="27"/>
      <c r="AI1485" s="27"/>
      <c r="AJ1485" s="27"/>
      <c r="AK1485" s="27"/>
      <c r="AL1485" s="27"/>
      <c r="AM1485" s="27"/>
      <c r="AN1485" s="27"/>
      <c r="AO1485" s="27"/>
      <c r="AP1485" s="27"/>
      <c r="AQ1485" s="27"/>
      <c r="AR1485" s="27"/>
      <c r="AS1485" s="27"/>
      <c r="AT1485" s="27"/>
      <c r="AU1485" s="27"/>
      <c r="AV1485" s="27"/>
      <c r="AW1485" s="27"/>
      <c r="AX1485" s="27"/>
      <c r="AY1485" s="27"/>
      <c r="AZ1485" s="27"/>
      <c r="BA1485" s="27"/>
      <c r="BB1485" s="27"/>
      <c r="BC1485" s="27"/>
      <c r="BD1485" s="8"/>
      <c r="BE1485" s="5"/>
      <c r="BM1485" s="20"/>
      <c r="BN1485" s="27"/>
      <c r="CB1485" s="27"/>
      <c r="CC1485" s="27"/>
      <c r="CD1485" s="27"/>
    </row>
    <row r="1486" spans="4:82">
      <c r="D1486" s="27"/>
      <c r="E1486" s="27"/>
      <c r="F1486" s="27"/>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27"/>
      <c r="BD1486" s="8"/>
      <c r="BE1486" s="5"/>
      <c r="BM1486" s="20"/>
      <c r="BN1486" s="27"/>
      <c r="CB1486" s="27"/>
      <c r="CC1486" s="27"/>
      <c r="CD1486" s="27"/>
    </row>
    <row r="1487" spans="4:82">
      <c r="D1487" s="27"/>
      <c r="E1487" s="27"/>
      <c r="F1487" s="27"/>
      <c r="G1487" s="27"/>
      <c r="H1487" s="27"/>
      <c r="I1487" s="27"/>
      <c r="J1487" s="27"/>
      <c r="K1487" s="27"/>
      <c r="L1487" s="27"/>
      <c r="M1487" s="27"/>
      <c r="N1487" s="27"/>
      <c r="O1487" s="27"/>
      <c r="P1487" s="27"/>
      <c r="Q1487" s="27"/>
      <c r="R1487" s="27"/>
      <c r="S1487" s="27"/>
      <c r="T1487" s="27"/>
      <c r="U1487" s="27"/>
      <c r="V1487" s="27"/>
      <c r="W1487" s="27"/>
      <c r="X1487" s="27"/>
      <c r="Y1487" s="27"/>
      <c r="Z1487" s="27"/>
      <c r="AA1487" s="27"/>
      <c r="AB1487" s="27"/>
      <c r="AC1487" s="27"/>
      <c r="AD1487" s="27"/>
      <c r="AE1487" s="27"/>
      <c r="AF1487" s="27"/>
      <c r="AG1487" s="27"/>
      <c r="AH1487" s="27"/>
      <c r="AI1487" s="27"/>
      <c r="AJ1487" s="27"/>
      <c r="AK1487" s="27"/>
      <c r="AL1487" s="27"/>
      <c r="AM1487" s="27"/>
      <c r="AN1487" s="27"/>
      <c r="AO1487" s="27"/>
      <c r="AP1487" s="27"/>
      <c r="AQ1487" s="27"/>
      <c r="AR1487" s="27"/>
      <c r="AS1487" s="27"/>
      <c r="AT1487" s="27"/>
      <c r="AU1487" s="27"/>
      <c r="AV1487" s="27"/>
      <c r="AW1487" s="27"/>
      <c r="AX1487" s="27"/>
      <c r="AY1487" s="27"/>
      <c r="AZ1487" s="27"/>
      <c r="BA1487" s="27"/>
      <c r="BB1487" s="27"/>
      <c r="BC1487" s="27"/>
      <c r="BD1487" s="8"/>
      <c r="BE1487" s="5"/>
      <c r="BM1487" s="20"/>
      <c r="BN1487" s="27"/>
      <c r="CB1487" s="27"/>
      <c r="CC1487" s="27"/>
      <c r="CD1487" s="27"/>
    </row>
    <row r="1488" spans="4:82">
      <c r="D1488" s="27"/>
      <c r="E1488" s="27"/>
      <c r="F1488" s="27"/>
      <c r="G1488" s="27"/>
      <c r="H1488" s="27"/>
      <c r="I1488" s="27"/>
      <c r="J1488" s="27"/>
      <c r="K1488" s="27"/>
      <c r="L1488" s="27"/>
      <c r="M1488" s="27"/>
      <c r="N1488" s="27"/>
      <c r="O1488" s="27"/>
      <c r="P1488" s="27"/>
      <c r="Q1488" s="27"/>
      <c r="R1488" s="27"/>
      <c r="S1488" s="27"/>
      <c r="T1488" s="27"/>
      <c r="U1488" s="27"/>
      <c r="V1488" s="27"/>
      <c r="W1488" s="27"/>
      <c r="X1488" s="27"/>
      <c r="Y1488" s="27"/>
      <c r="Z1488" s="27"/>
      <c r="AA1488" s="27"/>
      <c r="AB1488" s="27"/>
      <c r="AC1488" s="27"/>
      <c r="AD1488" s="27"/>
      <c r="AE1488" s="27"/>
      <c r="AF1488" s="27"/>
      <c r="AG1488" s="27"/>
      <c r="AH1488" s="27"/>
      <c r="AI1488" s="27"/>
      <c r="AJ1488" s="27"/>
      <c r="AK1488" s="27"/>
      <c r="AL1488" s="27"/>
      <c r="AM1488" s="27"/>
      <c r="AN1488" s="27"/>
      <c r="AO1488" s="27"/>
      <c r="AP1488" s="27"/>
      <c r="AQ1488" s="27"/>
      <c r="AR1488" s="27"/>
      <c r="AS1488" s="27"/>
      <c r="AT1488" s="27"/>
      <c r="AU1488" s="27"/>
      <c r="AV1488" s="27"/>
      <c r="AW1488" s="27"/>
      <c r="AX1488" s="27"/>
      <c r="AY1488" s="27"/>
      <c r="AZ1488" s="27"/>
      <c r="BA1488" s="27"/>
      <c r="BB1488" s="27"/>
      <c r="BC1488" s="27"/>
      <c r="BD1488" s="8"/>
      <c r="BE1488" s="5"/>
      <c r="BM1488" s="20"/>
      <c r="BN1488" s="27"/>
      <c r="CB1488" s="27"/>
      <c r="CC1488" s="27"/>
      <c r="CD1488" s="27"/>
    </row>
    <row r="1489" spans="4:82">
      <c r="D1489" s="27"/>
      <c r="E1489" s="27"/>
      <c r="F1489" s="27"/>
      <c r="G1489" s="27"/>
      <c r="H1489" s="27"/>
      <c r="I1489" s="27"/>
      <c r="J1489" s="27"/>
      <c r="K1489" s="27"/>
      <c r="L1489" s="27"/>
      <c r="M1489" s="27"/>
      <c r="N1489" s="27"/>
      <c r="O1489" s="27"/>
      <c r="P1489" s="27"/>
      <c r="Q1489" s="27"/>
      <c r="R1489" s="27"/>
      <c r="S1489" s="27"/>
      <c r="T1489" s="27"/>
      <c r="U1489" s="27"/>
      <c r="V1489" s="27"/>
      <c r="W1489" s="27"/>
      <c r="X1489" s="27"/>
      <c r="Y1489" s="27"/>
      <c r="Z1489" s="27"/>
      <c r="AA1489" s="27"/>
      <c r="AB1489" s="27"/>
      <c r="AC1489" s="27"/>
      <c r="AD1489" s="27"/>
      <c r="AE1489" s="27"/>
      <c r="AF1489" s="27"/>
      <c r="AG1489" s="27"/>
      <c r="AH1489" s="27"/>
      <c r="AI1489" s="27"/>
      <c r="AJ1489" s="27"/>
      <c r="AK1489" s="27"/>
      <c r="AL1489" s="27"/>
      <c r="AM1489" s="27"/>
      <c r="AN1489" s="27"/>
      <c r="AO1489" s="27"/>
      <c r="AP1489" s="27"/>
      <c r="AQ1489" s="27"/>
      <c r="AR1489" s="27"/>
      <c r="AS1489" s="27"/>
      <c r="AT1489" s="27"/>
      <c r="AU1489" s="27"/>
      <c r="AV1489" s="27"/>
      <c r="AW1489" s="27"/>
      <c r="AX1489" s="27"/>
      <c r="AY1489" s="27"/>
      <c r="AZ1489" s="27"/>
      <c r="BA1489" s="27"/>
      <c r="BB1489" s="27"/>
      <c r="BC1489" s="27"/>
      <c r="BD1489" s="8"/>
      <c r="BE1489" s="5"/>
      <c r="BM1489" s="20"/>
      <c r="BN1489" s="27"/>
      <c r="CB1489" s="27"/>
      <c r="CC1489" s="27"/>
      <c r="CD1489" s="27"/>
    </row>
    <row r="1490" spans="4:82">
      <c r="D1490" s="27"/>
      <c r="E1490" s="27"/>
      <c r="F1490" s="27"/>
      <c r="G1490" s="27"/>
      <c r="H1490" s="27"/>
      <c r="I1490" s="27"/>
      <c r="J1490" s="27"/>
      <c r="K1490" s="27"/>
      <c r="L1490" s="27"/>
      <c r="M1490" s="27"/>
      <c r="N1490" s="27"/>
      <c r="O1490" s="27"/>
      <c r="P1490" s="27"/>
      <c r="Q1490" s="27"/>
      <c r="R1490" s="27"/>
      <c r="S1490" s="27"/>
      <c r="T1490" s="27"/>
      <c r="U1490" s="27"/>
      <c r="V1490" s="27"/>
      <c r="W1490" s="27"/>
      <c r="X1490" s="27"/>
      <c r="Y1490" s="27"/>
      <c r="Z1490" s="27"/>
      <c r="AA1490" s="27"/>
      <c r="AB1490" s="27"/>
      <c r="AC1490" s="27"/>
      <c r="AD1490" s="27"/>
      <c r="AE1490" s="27"/>
      <c r="AF1490" s="27"/>
      <c r="AG1490" s="27"/>
      <c r="AH1490" s="27"/>
      <c r="AI1490" s="27"/>
      <c r="AJ1490" s="27"/>
      <c r="AK1490" s="27"/>
      <c r="AL1490" s="27"/>
      <c r="AM1490" s="27"/>
      <c r="AN1490" s="27"/>
      <c r="AO1490" s="27"/>
      <c r="AP1490" s="27"/>
      <c r="AQ1490" s="27"/>
      <c r="AR1490" s="27"/>
      <c r="AS1490" s="27"/>
      <c r="AT1490" s="27"/>
      <c r="AU1490" s="27"/>
      <c r="AV1490" s="27"/>
      <c r="AW1490" s="27"/>
      <c r="AX1490" s="27"/>
      <c r="AY1490" s="27"/>
      <c r="AZ1490" s="27"/>
      <c r="BA1490" s="27"/>
      <c r="BB1490" s="27"/>
      <c r="BC1490" s="27"/>
      <c r="BD1490" s="8"/>
      <c r="BE1490" s="5"/>
      <c r="BM1490" s="20"/>
      <c r="BN1490" s="27"/>
      <c r="CB1490" s="27"/>
      <c r="CC1490" s="27"/>
      <c r="CD1490" s="27"/>
    </row>
    <row r="1491" spans="4:82">
      <c r="D1491" s="27"/>
      <c r="E1491" s="27"/>
      <c r="F1491" s="27"/>
      <c r="G1491" s="27"/>
      <c r="H1491" s="27"/>
      <c r="I1491" s="27"/>
      <c r="J1491" s="27"/>
      <c r="K1491" s="27"/>
      <c r="L1491" s="27"/>
      <c r="M1491" s="27"/>
      <c r="N1491" s="27"/>
      <c r="O1491" s="27"/>
      <c r="P1491" s="27"/>
      <c r="Q1491" s="27"/>
      <c r="R1491" s="27"/>
      <c r="S1491" s="27"/>
      <c r="T1491" s="27"/>
      <c r="U1491" s="27"/>
      <c r="V1491" s="27"/>
      <c r="W1491" s="27"/>
      <c r="X1491" s="27"/>
      <c r="Y1491" s="27"/>
      <c r="Z1491" s="27"/>
      <c r="AA1491" s="27"/>
      <c r="AB1491" s="27"/>
      <c r="AC1491" s="27"/>
      <c r="AD1491" s="27"/>
      <c r="AE1491" s="27"/>
      <c r="AF1491" s="27"/>
      <c r="AG1491" s="27"/>
      <c r="AH1491" s="27"/>
      <c r="AI1491" s="27"/>
      <c r="AJ1491" s="27"/>
      <c r="AK1491" s="27"/>
      <c r="AL1491" s="27"/>
      <c r="AM1491" s="27"/>
      <c r="AN1491" s="27"/>
      <c r="AO1491" s="27"/>
      <c r="AP1491" s="27"/>
      <c r="AQ1491" s="27"/>
      <c r="AR1491" s="27"/>
      <c r="AS1491" s="27"/>
      <c r="AT1491" s="27"/>
      <c r="AU1491" s="27"/>
      <c r="AV1491" s="27"/>
      <c r="AW1491" s="27"/>
      <c r="AX1491" s="27"/>
      <c r="AY1491" s="27"/>
      <c r="AZ1491" s="27"/>
      <c r="BA1491" s="27"/>
      <c r="BB1491" s="27"/>
      <c r="BC1491" s="27"/>
      <c r="BD1491" s="8"/>
      <c r="BE1491" s="5"/>
      <c r="BM1491" s="20"/>
      <c r="BN1491" s="27"/>
      <c r="CB1491" s="27"/>
      <c r="CC1491" s="27"/>
      <c r="CD1491" s="27"/>
    </row>
    <row r="1492" spans="4:82">
      <c r="D1492" s="27"/>
      <c r="E1492" s="27"/>
      <c r="F1492" s="27"/>
      <c r="G1492" s="27"/>
      <c r="H1492" s="27"/>
      <c r="I1492" s="27"/>
      <c r="J1492" s="27"/>
      <c r="K1492" s="27"/>
      <c r="L1492" s="27"/>
      <c r="M1492" s="27"/>
      <c r="N1492" s="27"/>
      <c r="O1492" s="27"/>
      <c r="P1492" s="27"/>
      <c r="Q1492" s="27"/>
      <c r="R1492" s="27"/>
      <c r="S1492" s="27"/>
      <c r="T1492" s="27"/>
      <c r="U1492" s="27"/>
      <c r="V1492" s="27"/>
      <c r="W1492" s="27"/>
      <c r="X1492" s="27"/>
      <c r="Y1492" s="27"/>
      <c r="Z1492" s="27"/>
      <c r="AA1492" s="27"/>
      <c r="AB1492" s="27"/>
      <c r="AC1492" s="27"/>
      <c r="AD1492" s="27"/>
      <c r="AE1492" s="27"/>
      <c r="AF1492" s="27"/>
      <c r="AG1492" s="27"/>
      <c r="AH1492" s="27"/>
      <c r="AI1492" s="27"/>
      <c r="AJ1492" s="27"/>
      <c r="AK1492" s="27"/>
      <c r="AL1492" s="27"/>
      <c r="AM1492" s="27"/>
      <c r="AN1492" s="27"/>
      <c r="AO1492" s="27"/>
      <c r="AP1492" s="27"/>
      <c r="AQ1492" s="27"/>
      <c r="AR1492" s="27"/>
      <c r="AS1492" s="27"/>
      <c r="AT1492" s="27"/>
      <c r="AU1492" s="27"/>
      <c r="AV1492" s="27"/>
      <c r="AW1492" s="27"/>
      <c r="AX1492" s="27"/>
      <c r="AY1492" s="27"/>
      <c r="AZ1492" s="27"/>
      <c r="BA1492" s="27"/>
      <c r="BB1492" s="27"/>
      <c r="BC1492" s="27"/>
      <c r="BD1492" s="8"/>
      <c r="BE1492" s="5"/>
      <c r="BM1492" s="20"/>
      <c r="BN1492" s="27"/>
      <c r="CB1492" s="27"/>
      <c r="CC1492" s="27"/>
      <c r="CD1492" s="27"/>
    </row>
    <row r="1493" spans="4:82">
      <c r="D1493" s="27"/>
      <c r="E1493" s="27"/>
      <c r="F1493" s="27"/>
      <c r="G1493" s="27"/>
      <c r="H1493" s="27"/>
      <c r="I1493" s="27"/>
      <c r="J1493" s="27"/>
      <c r="K1493" s="27"/>
      <c r="L1493" s="27"/>
      <c r="M1493" s="27"/>
      <c r="N1493" s="27"/>
      <c r="O1493" s="27"/>
      <c r="P1493" s="27"/>
      <c r="Q1493" s="27"/>
      <c r="R1493" s="27"/>
      <c r="S1493" s="27"/>
      <c r="T1493" s="27"/>
      <c r="U1493" s="27"/>
      <c r="V1493" s="27"/>
      <c r="W1493" s="27"/>
      <c r="X1493" s="27"/>
      <c r="Y1493" s="27"/>
      <c r="Z1493" s="27"/>
      <c r="AA1493" s="27"/>
      <c r="AB1493" s="27"/>
      <c r="AC1493" s="27"/>
      <c r="AD1493" s="27"/>
      <c r="AE1493" s="27"/>
      <c r="AF1493" s="27"/>
      <c r="AG1493" s="27"/>
      <c r="AH1493" s="27"/>
      <c r="AI1493" s="27"/>
      <c r="AJ1493" s="27"/>
      <c r="AK1493" s="27"/>
      <c r="AL1493" s="27"/>
      <c r="AM1493" s="27"/>
      <c r="AN1493" s="27"/>
      <c r="AO1493" s="27"/>
      <c r="AP1493" s="27"/>
      <c r="AQ1493" s="27"/>
      <c r="AR1493" s="27"/>
      <c r="AS1493" s="27"/>
      <c r="AT1493" s="27"/>
      <c r="AU1493" s="27"/>
      <c r="AV1493" s="27"/>
      <c r="AW1493" s="27"/>
      <c r="AX1493" s="27"/>
      <c r="AY1493" s="27"/>
      <c r="AZ1493" s="27"/>
      <c r="BA1493" s="27"/>
      <c r="BB1493" s="27"/>
      <c r="BC1493" s="27"/>
      <c r="BD1493" s="8"/>
      <c r="BE1493" s="5"/>
      <c r="BM1493" s="20"/>
      <c r="BN1493" s="27"/>
      <c r="CB1493" s="27"/>
      <c r="CC1493" s="27"/>
      <c r="CD1493" s="27"/>
    </row>
    <row r="1494" spans="4:82">
      <c r="D1494" s="27"/>
      <c r="E1494" s="27"/>
      <c r="F1494" s="27"/>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8"/>
      <c r="BE1494" s="5"/>
      <c r="BM1494" s="20"/>
      <c r="BN1494" s="27"/>
      <c r="CB1494" s="27"/>
      <c r="CC1494" s="27"/>
      <c r="CD1494" s="27"/>
    </row>
    <row r="1495" spans="4:82">
      <c r="D1495" s="27"/>
      <c r="E1495" s="27"/>
      <c r="F1495" s="27"/>
      <c r="G1495" s="27"/>
      <c r="H1495" s="27"/>
      <c r="I1495" s="27"/>
      <c r="J1495" s="27"/>
      <c r="K1495" s="27"/>
      <c r="L1495" s="27"/>
      <c r="M1495" s="27"/>
      <c r="N1495" s="27"/>
      <c r="O1495" s="27"/>
      <c r="P1495" s="27"/>
      <c r="Q1495" s="27"/>
      <c r="R1495" s="27"/>
      <c r="S1495" s="27"/>
      <c r="T1495" s="27"/>
      <c r="U1495" s="27"/>
      <c r="V1495" s="27"/>
      <c r="W1495" s="27"/>
      <c r="X1495" s="27"/>
      <c r="Y1495" s="27"/>
      <c r="Z1495" s="27"/>
      <c r="AA1495" s="27"/>
      <c r="AB1495" s="27"/>
      <c r="AC1495" s="27"/>
      <c r="AD1495" s="27"/>
      <c r="AE1495" s="27"/>
      <c r="AF1495" s="27"/>
      <c r="AG1495" s="27"/>
      <c r="AH1495" s="27"/>
      <c r="AI1495" s="27"/>
      <c r="AJ1495" s="27"/>
      <c r="AK1495" s="27"/>
      <c r="AL1495" s="27"/>
      <c r="AM1495" s="27"/>
      <c r="AN1495" s="27"/>
      <c r="AO1495" s="27"/>
      <c r="AP1495" s="27"/>
      <c r="AQ1495" s="27"/>
      <c r="AR1495" s="27"/>
      <c r="AS1495" s="27"/>
      <c r="AT1495" s="27"/>
      <c r="AU1495" s="27"/>
      <c r="AV1495" s="27"/>
      <c r="AW1495" s="27"/>
      <c r="AX1495" s="27"/>
      <c r="AY1495" s="27"/>
      <c r="AZ1495" s="27"/>
      <c r="BA1495" s="27"/>
      <c r="BB1495" s="27"/>
      <c r="BC1495" s="27"/>
      <c r="BD1495" s="8"/>
      <c r="BE1495" s="5"/>
      <c r="BM1495" s="20"/>
      <c r="BN1495" s="27"/>
      <c r="CB1495" s="27"/>
      <c r="CC1495" s="27"/>
      <c r="CD1495" s="27"/>
    </row>
    <row r="1496" spans="4:82">
      <c r="D1496" s="27"/>
      <c r="E1496" s="27"/>
      <c r="F1496" s="27"/>
      <c r="G1496" s="27"/>
      <c r="H1496" s="27"/>
      <c r="I1496" s="27"/>
      <c r="J1496" s="27"/>
      <c r="K1496" s="27"/>
      <c r="L1496" s="27"/>
      <c r="M1496" s="27"/>
      <c r="N1496" s="27"/>
      <c r="O1496" s="27"/>
      <c r="P1496" s="27"/>
      <c r="Q1496" s="27"/>
      <c r="R1496" s="27"/>
      <c r="S1496" s="27"/>
      <c r="T1496" s="27"/>
      <c r="U1496" s="27"/>
      <c r="V1496" s="27"/>
      <c r="W1496" s="27"/>
      <c r="X1496" s="27"/>
      <c r="Y1496" s="27"/>
      <c r="Z1496" s="27"/>
      <c r="AA1496" s="27"/>
      <c r="AB1496" s="27"/>
      <c r="AC1496" s="27"/>
      <c r="AD1496" s="27"/>
      <c r="AE1496" s="27"/>
      <c r="AF1496" s="27"/>
      <c r="AG1496" s="27"/>
      <c r="AH1496" s="27"/>
      <c r="AI1496" s="27"/>
      <c r="AJ1496" s="27"/>
      <c r="AK1496" s="27"/>
      <c r="AL1496" s="27"/>
      <c r="AM1496" s="27"/>
      <c r="AN1496" s="27"/>
      <c r="AO1496" s="27"/>
      <c r="AP1496" s="27"/>
      <c r="AQ1496" s="27"/>
      <c r="AR1496" s="27"/>
      <c r="AS1496" s="27"/>
      <c r="AT1496" s="27"/>
      <c r="AU1496" s="27"/>
      <c r="AV1496" s="27"/>
      <c r="AW1496" s="27"/>
      <c r="AX1496" s="27"/>
      <c r="AY1496" s="27"/>
      <c r="AZ1496" s="27"/>
      <c r="BA1496" s="27"/>
      <c r="BB1496" s="27"/>
      <c r="BC1496" s="27"/>
      <c r="BD1496" s="8"/>
      <c r="BE1496" s="5"/>
      <c r="BM1496" s="20"/>
      <c r="BN1496" s="27"/>
      <c r="CB1496" s="27"/>
      <c r="CC1496" s="27"/>
      <c r="CD1496" s="27"/>
    </row>
    <row r="1497" spans="4:82">
      <c r="D1497" s="27"/>
      <c r="E1497" s="27"/>
      <c r="F1497" s="27"/>
      <c r="G1497" s="27"/>
      <c r="H1497" s="27"/>
      <c r="I1497" s="27"/>
      <c r="J1497" s="27"/>
      <c r="K1497" s="27"/>
      <c r="L1497" s="27"/>
      <c r="M1497" s="27"/>
      <c r="N1497" s="27"/>
      <c r="O1497" s="27"/>
      <c r="P1497" s="27"/>
      <c r="Q1497" s="27"/>
      <c r="R1497" s="27"/>
      <c r="S1497" s="27"/>
      <c r="T1497" s="27"/>
      <c r="U1497" s="27"/>
      <c r="V1497" s="27"/>
      <c r="W1497" s="27"/>
      <c r="X1497" s="27"/>
      <c r="Y1497" s="27"/>
      <c r="Z1497" s="27"/>
      <c r="AA1497" s="27"/>
      <c r="AB1497" s="27"/>
      <c r="AC1497" s="27"/>
      <c r="AD1497" s="27"/>
      <c r="AE1497" s="27"/>
      <c r="AF1497" s="27"/>
      <c r="AG1497" s="27"/>
      <c r="AH1497" s="27"/>
      <c r="AI1497" s="27"/>
      <c r="AJ1497" s="27"/>
      <c r="AK1497" s="27"/>
      <c r="AL1497" s="27"/>
      <c r="AM1497" s="27"/>
      <c r="AN1497" s="27"/>
      <c r="AO1497" s="27"/>
      <c r="AP1497" s="27"/>
      <c r="AQ1497" s="27"/>
      <c r="AR1497" s="27"/>
      <c r="AS1497" s="27"/>
      <c r="AT1497" s="27"/>
      <c r="AU1497" s="27"/>
      <c r="AV1497" s="27"/>
      <c r="AW1497" s="27"/>
      <c r="AX1497" s="27"/>
      <c r="AY1497" s="27"/>
      <c r="AZ1497" s="27"/>
      <c r="BA1497" s="27"/>
      <c r="BB1497" s="27"/>
      <c r="BC1497" s="27"/>
      <c r="BD1497" s="8"/>
      <c r="BE1497" s="5"/>
      <c r="BM1497" s="20"/>
      <c r="BN1497" s="27"/>
      <c r="CB1497" s="27"/>
      <c r="CC1497" s="27"/>
      <c r="CD1497" s="27"/>
    </row>
    <row r="1498" spans="4:82">
      <c r="D1498" s="27"/>
      <c r="E1498" s="27"/>
      <c r="F1498" s="27"/>
      <c r="G1498" s="27"/>
      <c r="H1498" s="27"/>
      <c r="I1498" s="27"/>
      <c r="J1498" s="27"/>
      <c r="K1498" s="27"/>
      <c r="L1498" s="27"/>
      <c r="M1498" s="27"/>
      <c r="N1498" s="27"/>
      <c r="O1498" s="27"/>
      <c r="P1498" s="27"/>
      <c r="Q1498" s="27"/>
      <c r="R1498" s="27"/>
      <c r="S1498" s="27"/>
      <c r="T1498" s="27"/>
      <c r="U1498" s="27"/>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c r="AQ1498" s="27"/>
      <c r="AR1498" s="27"/>
      <c r="AS1498" s="27"/>
      <c r="AT1498" s="27"/>
      <c r="AU1498" s="27"/>
      <c r="AV1498" s="27"/>
      <c r="AW1498" s="27"/>
      <c r="AX1498" s="27"/>
      <c r="AY1498" s="27"/>
      <c r="AZ1498" s="27"/>
      <c r="BA1498" s="27"/>
      <c r="BB1498" s="27"/>
      <c r="BC1498" s="27"/>
      <c r="BD1498" s="8"/>
      <c r="BE1498" s="5"/>
      <c r="BM1498" s="20"/>
      <c r="BN1498" s="27"/>
      <c r="CB1498" s="27"/>
      <c r="CC1498" s="27"/>
      <c r="CD1498" s="27"/>
    </row>
    <row r="1499" spans="4:82">
      <c r="D1499" s="27"/>
      <c r="E1499" s="27"/>
      <c r="F1499" s="27"/>
      <c r="G1499" s="27"/>
      <c r="H1499" s="27"/>
      <c r="I1499" s="27"/>
      <c r="J1499" s="27"/>
      <c r="K1499" s="27"/>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8"/>
      <c r="BE1499" s="5"/>
      <c r="BM1499" s="20"/>
      <c r="BN1499" s="27"/>
      <c r="CB1499" s="27"/>
      <c r="CC1499" s="27"/>
      <c r="CD1499" s="27"/>
    </row>
    <row r="1500" spans="4:82">
      <c r="D1500" s="27"/>
      <c r="E1500" s="27"/>
      <c r="F1500" s="27"/>
      <c r="G1500" s="27"/>
      <c r="H1500" s="27"/>
      <c r="I1500" s="27"/>
      <c r="J1500" s="27"/>
      <c r="K1500" s="27"/>
      <c r="L1500" s="27"/>
      <c r="M1500" s="27"/>
      <c r="N1500" s="27"/>
      <c r="O1500" s="27"/>
      <c r="P1500" s="27"/>
      <c r="Q1500" s="27"/>
      <c r="R1500" s="27"/>
      <c r="S1500" s="27"/>
      <c r="T1500" s="27"/>
      <c r="U1500" s="27"/>
      <c r="V1500" s="27"/>
      <c r="W1500" s="27"/>
      <c r="X1500" s="27"/>
      <c r="Y1500" s="27"/>
      <c r="Z1500" s="27"/>
      <c r="AA1500" s="27"/>
      <c r="AB1500" s="27"/>
      <c r="AC1500" s="27"/>
      <c r="AD1500" s="27"/>
      <c r="AE1500" s="27"/>
      <c r="AF1500" s="27"/>
      <c r="AG1500" s="27"/>
      <c r="AH1500" s="27"/>
      <c r="AI1500" s="27"/>
      <c r="AJ1500" s="27"/>
      <c r="AK1500" s="27"/>
      <c r="AL1500" s="27"/>
      <c r="AM1500" s="27"/>
      <c r="AN1500" s="27"/>
      <c r="AO1500" s="27"/>
      <c r="AP1500" s="27"/>
      <c r="AQ1500" s="27"/>
      <c r="AR1500" s="27"/>
      <c r="AS1500" s="27"/>
      <c r="AT1500" s="27"/>
      <c r="AU1500" s="27"/>
      <c r="AV1500" s="27"/>
      <c r="AW1500" s="27"/>
      <c r="AX1500" s="27"/>
      <c r="AY1500" s="27"/>
      <c r="AZ1500" s="27"/>
      <c r="BA1500" s="27"/>
      <c r="BB1500" s="27"/>
      <c r="BC1500" s="27"/>
      <c r="BD1500" s="8"/>
      <c r="BE1500" s="5"/>
      <c r="BM1500" s="20"/>
      <c r="BN1500" s="27"/>
      <c r="CB1500" s="27"/>
      <c r="CC1500" s="27"/>
      <c r="CD1500" s="27"/>
    </row>
    <row r="1501" spans="4:82">
      <c r="D1501" s="27"/>
      <c r="E1501" s="27"/>
      <c r="F1501" s="27"/>
      <c r="G1501" s="27"/>
      <c r="H1501" s="27"/>
      <c r="I1501" s="27"/>
      <c r="J1501" s="27"/>
      <c r="K1501" s="27"/>
      <c r="L1501" s="27"/>
      <c r="M1501" s="27"/>
      <c r="N1501" s="27"/>
      <c r="O1501" s="27"/>
      <c r="P1501" s="27"/>
      <c r="Q1501" s="27"/>
      <c r="R1501" s="27"/>
      <c r="S1501" s="27"/>
      <c r="T1501" s="27"/>
      <c r="U1501" s="27"/>
      <c r="V1501" s="27"/>
      <c r="W1501" s="27"/>
      <c r="X1501" s="27"/>
      <c r="Y1501" s="27"/>
      <c r="Z1501" s="27"/>
      <c r="AA1501" s="27"/>
      <c r="AB1501" s="27"/>
      <c r="AC1501" s="27"/>
      <c r="AD1501" s="27"/>
      <c r="AE1501" s="27"/>
      <c r="AF1501" s="27"/>
      <c r="AG1501" s="27"/>
      <c r="AH1501" s="27"/>
      <c r="AI1501" s="27"/>
      <c r="AJ1501" s="27"/>
      <c r="AK1501" s="27"/>
      <c r="AL1501" s="27"/>
      <c r="AM1501" s="27"/>
      <c r="AN1501" s="27"/>
      <c r="AO1501" s="27"/>
      <c r="AP1501" s="27"/>
      <c r="AQ1501" s="27"/>
      <c r="AR1501" s="27"/>
      <c r="AS1501" s="27"/>
      <c r="AT1501" s="27"/>
      <c r="AU1501" s="27"/>
      <c r="AV1501" s="27"/>
      <c r="AW1501" s="27"/>
      <c r="AX1501" s="27"/>
      <c r="AY1501" s="27"/>
      <c r="AZ1501" s="27"/>
      <c r="BA1501" s="27"/>
      <c r="BB1501" s="27"/>
      <c r="BC1501" s="27"/>
      <c r="BD1501" s="8"/>
      <c r="BE1501" s="5"/>
      <c r="BM1501" s="20"/>
      <c r="BN1501" s="27"/>
      <c r="CB1501" s="27"/>
      <c r="CC1501" s="27"/>
      <c r="CD1501" s="27"/>
    </row>
    <row r="1502" spans="4:82">
      <c r="D1502" s="27"/>
      <c r="E1502" s="27"/>
      <c r="F1502" s="27"/>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27"/>
      <c r="BD1502" s="8"/>
      <c r="BE1502" s="5"/>
      <c r="BM1502" s="20"/>
      <c r="BN1502" s="27"/>
      <c r="CB1502" s="27"/>
      <c r="CC1502" s="27"/>
      <c r="CD1502" s="27"/>
    </row>
    <row r="1503" spans="4:82">
      <c r="D1503" s="27"/>
      <c r="E1503" s="27"/>
      <c r="F1503" s="27"/>
      <c r="G1503" s="27"/>
      <c r="H1503" s="27"/>
      <c r="I1503" s="27"/>
      <c r="J1503" s="27"/>
      <c r="K1503" s="27"/>
      <c r="L1503" s="27"/>
      <c r="M1503" s="27"/>
      <c r="N1503" s="27"/>
      <c r="O1503" s="27"/>
      <c r="P1503" s="27"/>
      <c r="Q1503" s="27"/>
      <c r="R1503" s="27"/>
      <c r="S1503" s="27"/>
      <c r="T1503" s="27"/>
      <c r="U1503" s="27"/>
      <c r="V1503" s="27"/>
      <c r="W1503" s="27"/>
      <c r="X1503" s="27"/>
      <c r="Y1503" s="27"/>
      <c r="Z1503" s="27"/>
      <c r="AA1503" s="27"/>
      <c r="AB1503" s="27"/>
      <c r="AC1503" s="27"/>
      <c r="AD1503" s="27"/>
      <c r="AE1503" s="27"/>
      <c r="AF1503" s="27"/>
      <c r="AG1503" s="27"/>
      <c r="AH1503" s="27"/>
      <c r="AI1503" s="27"/>
      <c r="AJ1503" s="27"/>
      <c r="AK1503" s="27"/>
      <c r="AL1503" s="27"/>
      <c r="AM1503" s="27"/>
      <c r="AN1503" s="27"/>
      <c r="AO1503" s="27"/>
      <c r="AP1503" s="27"/>
      <c r="AQ1503" s="27"/>
      <c r="AR1503" s="27"/>
      <c r="AS1503" s="27"/>
      <c r="AT1503" s="27"/>
      <c r="AU1503" s="27"/>
      <c r="AV1503" s="27"/>
      <c r="AW1503" s="27"/>
      <c r="AX1503" s="27"/>
      <c r="AY1503" s="27"/>
      <c r="AZ1503" s="27"/>
      <c r="BA1503" s="27"/>
      <c r="BB1503" s="27"/>
      <c r="BC1503" s="27"/>
      <c r="BD1503" s="8"/>
      <c r="BE1503" s="5"/>
      <c r="BM1503" s="20"/>
      <c r="BN1503" s="27"/>
      <c r="CB1503" s="27"/>
      <c r="CC1503" s="27"/>
      <c r="CD1503" s="27"/>
    </row>
    <row r="1504" spans="4:82">
      <c r="D1504" s="27"/>
      <c r="E1504" s="27"/>
      <c r="F1504" s="27"/>
      <c r="G1504" s="27"/>
      <c r="H1504" s="27"/>
      <c r="I1504" s="27"/>
      <c r="J1504" s="27"/>
      <c r="K1504" s="27"/>
      <c r="L1504" s="27"/>
      <c r="M1504" s="27"/>
      <c r="N1504" s="27"/>
      <c r="O1504" s="27"/>
      <c r="P1504" s="27"/>
      <c r="Q1504" s="27"/>
      <c r="R1504" s="27"/>
      <c r="S1504" s="27"/>
      <c r="T1504" s="27"/>
      <c r="U1504" s="27"/>
      <c r="V1504" s="27"/>
      <c r="W1504" s="27"/>
      <c r="X1504" s="27"/>
      <c r="Y1504" s="27"/>
      <c r="Z1504" s="27"/>
      <c r="AA1504" s="27"/>
      <c r="AB1504" s="27"/>
      <c r="AC1504" s="27"/>
      <c r="AD1504" s="27"/>
      <c r="AE1504" s="27"/>
      <c r="AF1504" s="27"/>
      <c r="AG1504" s="27"/>
      <c r="AH1504" s="27"/>
      <c r="AI1504" s="27"/>
      <c r="AJ1504" s="27"/>
      <c r="AK1504" s="27"/>
      <c r="AL1504" s="27"/>
      <c r="AM1504" s="27"/>
      <c r="AN1504" s="27"/>
      <c r="AO1504" s="27"/>
      <c r="AP1504" s="27"/>
      <c r="AQ1504" s="27"/>
      <c r="AR1504" s="27"/>
      <c r="AS1504" s="27"/>
      <c r="AT1504" s="27"/>
      <c r="AU1504" s="27"/>
      <c r="AV1504" s="27"/>
      <c r="AW1504" s="27"/>
      <c r="AX1504" s="27"/>
      <c r="AY1504" s="27"/>
      <c r="AZ1504" s="27"/>
      <c r="BA1504" s="27"/>
      <c r="BB1504" s="27"/>
      <c r="BC1504" s="27"/>
      <c r="BD1504" s="8"/>
      <c r="BE1504" s="5"/>
      <c r="BM1504" s="20"/>
      <c r="BN1504" s="27"/>
      <c r="CB1504" s="27"/>
      <c r="CC1504" s="27"/>
      <c r="CD1504" s="27"/>
    </row>
    <row r="1505" spans="4:82">
      <c r="D1505" s="27"/>
      <c r="E1505" s="27"/>
      <c r="F1505" s="27"/>
      <c r="G1505" s="27"/>
      <c r="H1505" s="27"/>
      <c r="I1505" s="27"/>
      <c r="J1505" s="27"/>
      <c r="K1505" s="27"/>
      <c r="L1505" s="27"/>
      <c r="M1505" s="27"/>
      <c r="N1505" s="27"/>
      <c r="O1505" s="27"/>
      <c r="P1505" s="27"/>
      <c r="Q1505" s="27"/>
      <c r="R1505" s="27"/>
      <c r="S1505" s="27"/>
      <c r="T1505" s="27"/>
      <c r="U1505" s="27"/>
      <c r="V1505" s="27"/>
      <c r="W1505" s="27"/>
      <c r="X1505" s="27"/>
      <c r="Y1505" s="27"/>
      <c r="Z1505" s="27"/>
      <c r="AA1505" s="27"/>
      <c r="AB1505" s="27"/>
      <c r="AC1505" s="27"/>
      <c r="AD1505" s="27"/>
      <c r="AE1505" s="27"/>
      <c r="AF1505" s="27"/>
      <c r="AG1505" s="27"/>
      <c r="AH1505" s="27"/>
      <c r="AI1505" s="27"/>
      <c r="AJ1505" s="27"/>
      <c r="AK1505" s="27"/>
      <c r="AL1505" s="27"/>
      <c r="AM1505" s="27"/>
      <c r="AN1505" s="27"/>
      <c r="AO1505" s="27"/>
      <c r="AP1505" s="27"/>
      <c r="AQ1505" s="27"/>
      <c r="AR1505" s="27"/>
      <c r="AS1505" s="27"/>
      <c r="AT1505" s="27"/>
      <c r="AU1505" s="27"/>
      <c r="AV1505" s="27"/>
      <c r="AW1505" s="27"/>
      <c r="AX1505" s="27"/>
      <c r="AY1505" s="27"/>
      <c r="AZ1505" s="27"/>
      <c r="BA1505" s="27"/>
      <c r="BB1505" s="27"/>
      <c r="BC1505" s="27"/>
      <c r="BD1505" s="8"/>
      <c r="BE1505" s="5"/>
      <c r="BM1505" s="20"/>
      <c r="BN1505" s="27"/>
      <c r="CB1505" s="27"/>
      <c r="CC1505" s="27"/>
      <c r="CD1505" s="27"/>
    </row>
    <row r="1506" spans="4:82">
      <c r="D1506" s="27"/>
      <c r="E1506" s="27"/>
      <c r="F1506" s="27"/>
      <c r="G1506" s="27"/>
      <c r="H1506" s="27"/>
      <c r="I1506" s="27"/>
      <c r="J1506" s="27"/>
      <c r="K1506" s="27"/>
      <c r="L1506" s="27"/>
      <c r="M1506" s="27"/>
      <c r="N1506" s="27"/>
      <c r="O1506" s="27"/>
      <c r="P1506" s="27"/>
      <c r="Q1506" s="27"/>
      <c r="R1506" s="27"/>
      <c r="S1506" s="27"/>
      <c r="T1506" s="27"/>
      <c r="U1506" s="27"/>
      <c r="V1506" s="27"/>
      <c r="W1506" s="27"/>
      <c r="X1506" s="27"/>
      <c r="Y1506" s="27"/>
      <c r="Z1506" s="27"/>
      <c r="AA1506" s="27"/>
      <c r="AB1506" s="27"/>
      <c r="AC1506" s="27"/>
      <c r="AD1506" s="27"/>
      <c r="AE1506" s="27"/>
      <c r="AF1506" s="27"/>
      <c r="AG1506" s="27"/>
      <c r="AH1506" s="27"/>
      <c r="AI1506" s="27"/>
      <c r="AJ1506" s="27"/>
      <c r="AK1506" s="27"/>
      <c r="AL1506" s="27"/>
      <c r="AM1506" s="27"/>
      <c r="AN1506" s="27"/>
      <c r="AO1506" s="27"/>
      <c r="AP1506" s="27"/>
      <c r="AQ1506" s="27"/>
      <c r="AR1506" s="27"/>
      <c r="AS1506" s="27"/>
      <c r="AT1506" s="27"/>
      <c r="AU1506" s="27"/>
      <c r="AV1506" s="27"/>
      <c r="AW1506" s="27"/>
      <c r="AX1506" s="27"/>
      <c r="AY1506" s="27"/>
      <c r="AZ1506" s="27"/>
      <c r="BA1506" s="27"/>
      <c r="BB1506" s="27"/>
      <c r="BC1506" s="27"/>
      <c r="BD1506" s="8"/>
      <c r="BE1506" s="5"/>
      <c r="BM1506" s="20"/>
      <c r="BN1506" s="27"/>
      <c r="CB1506" s="27"/>
      <c r="CC1506" s="27"/>
      <c r="CD1506" s="27"/>
    </row>
    <row r="1507" spans="4:82">
      <c r="D1507" s="27"/>
      <c r="E1507" s="27"/>
      <c r="F1507" s="27"/>
      <c r="G1507" s="27"/>
      <c r="H1507" s="27"/>
      <c r="I1507" s="27"/>
      <c r="J1507" s="27"/>
      <c r="K1507" s="27"/>
      <c r="L1507" s="27"/>
      <c r="M1507" s="27"/>
      <c r="N1507" s="27"/>
      <c r="O1507" s="27"/>
      <c r="P1507" s="27"/>
      <c r="Q1507" s="27"/>
      <c r="R1507" s="27"/>
      <c r="S1507" s="27"/>
      <c r="T1507" s="27"/>
      <c r="U1507" s="27"/>
      <c r="V1507" s="27"/>
      <c r="W1507" s="27"/>
      <c r="X1507" s="27"/>
      <c r="Y1507" s="27"/>
      <c r="Z1507" s="27"/>
      <c r="AA1507" s="27"/>
      <c r="AB1507" s="27"/>
      <c r="AC1507" s="27"/>
      <c r="AD1507" s="27"/>
      <c r="AE1507" s="27"/>
      <c r="AF1507" s="27"/>
      <c r="AG1507" s="27"/>
      <c r="AH1507" s="27"/>
      <c r="AI1507" s="27"/>
      <c r="AJ1507" s="27"/>
      <c r="AK1507" s="27"/>
      <c r="AL1507" s="27"/>
      <c r="AM1507" s="27"/>
      <c r="AN1507" s="27"/>
      <c r="AO1507" s="27"/>
      <c r="AP1507" s="27"/>
      <c r="AQ1507" s="27"/>
      <c r="AR1507" s="27"/>
      <c r="AS1507" s="27"/>
      <c r="AT1507" s="27"/>
      <c r="AU1507" s="27"/>
      <c r="AV1507" s="27"/>
      <c r="AW1507" s="27"/>
      <c r="AX1507" s="27"/>
      <c r="AY1507" s="27"/>
      <c r="AZ1507" s="27"/>
      <c r="BA1507" s="27"/>
      <c r="BB1507" s="27"/>
      <c r="BC1507" s="27"/>
      <c r="BD1507" s="8"/>
      <c r="BE1507" s="5"/>
      <c r="BM1507" s="20"/>
      <c r="BN1507" s="27"/>
      <c r="CB1507" s="27"/>
      <c r="CC1507" s="27"/>
      <c r="CD1507" s="27"/>
    </row>
    <row r="1508" spans="4:82">
      <c r="D1508" s="27"/>
      <c r="E1508" s="27"/>
      <c r="F1508" s="27"/>
      <c r="G1508" s="27"/>
      <c r="H1508" s="27"/>
      <c r="I1508" s="27"/>
      <c r="J1508" s="27"/>
      <c r="K1508" s="27"/>
      <c r="L1508" s="27"/>
      <c r="M1508" s="27"/>
      <c r="N1508" s="27"/>
      <c r="O1508" s="27"/>
      <c r="P1508" s="27"/>
      <c r="Q1508" s="27"/>
      <c r="R1508" s="27"/>
      <c r="S1508" s="27"/>
      <c r="T1508" s="27"/>
      <c r="U1508" s="27"/>
      <c r="V1508" s="27"/>
      <c r="W1508" s="27"/>
      <c r="X1508" s="27"/>
      <c r="Y1508" s="27"/>
      <c r="Z1508" s="27"/>
      <c r="AA1508" s="27"/>
      <c r="AB1508" s="27"/>
      <c r="AC1508" s="27"/>
      <c r="AD1508" s="27"/>
      <c r="AE1508" s="27"/>
      <c r="AF1508" s="27"/>
      <c r="AG1508" s="27"/>
      <c r="AH1508" s="27"/>
      <c r="AI1508" s="27"/>
      <c r="AJ1508" s="27"/>
      <c r="AK1508" s="27"/>
      <c r="AL1508" s="27"/>
      <c r="AM1508" s="27"/>
      <c r="AN1508" s="27"/>
      <c r="AO1508" s="27"/>
      <c r="AP1508" s="27"/>
      <c r="AQ1508" s="27"/>
      <c r="AR1508" s="27"/>
      <c r="AS1508" s="27"/>
      <c r="AT1508" s="27"/>
      <c r="AU1508" s="27"/>
      <c r="AV1508" s="27"/>
      <c r="AW1508" s="27"/>
      <c r="AX1508" s="27"/>
      <c r="AY1508" s="27"/>
      <c r="AZ1508" s="27"/>
      <c r="BA1508" s="27"/>
      <c r="BB1508" s="27"/>
      <c r="BC1508" s="27"/>
      <c r="BD1508" s="8"/>
      <c r="BE1508" s="5"/>
      <c r="BM1508" s="20"/>
      <c r="BN1508" s="27"/>
      <c r="CB1508" s="27"/>
      <c r="CC1508" s="27"/>
      <c r="CD1508" s="27"/>
    </row>
    <row r="1509" spans="4:82">
      <c r="D1509" s="27"/>
      <c r="E1509" s="27"/>
      <c r="F1509" s="27"/>
      <c r="G1509" s="27"/>
      <c r="H1509" s="27"/>
      <c r="I1509" s="27"/>
      <c r="J1509" s="27"/>
      <c r="K1509" s="27"/>
      <c r="L1509" s="27"/>
      <c r="M1509" s="27"/>
      <c r="N1509" s="27"/>
      <c r="O1509" s="27"/>
      <c r="P1509" s="27"/>
      <c r="Q1509" s="27"/>
      <c r="R1509" s="27"/>
      <c r="S1509" s="27"/>
      <c r="T1509" s="27"/>
      <c r="U1509" s="27"/>
      <c r="V1509" s="27"/>
      <c r="W1509" s="27"/>
      <c r="X1509" s="27"/>
      <c r="Y1509" s="27"/>
      <c r="Z1509" s="27"/>
      <c r="AA1509" s="27"/>
      <c r="AB1509" s="27"/>
      <c r="AC1509" s="27"/>
      <c r="AD1509" s="27"/>
      <c r="AE1509" s="27"/>
      <c r="AF1509" s="27"/>
      <c r="AG1509" s="27"/>
      <c r="AH1509" s="27"/>
      <c r="AI1509" s="27"/>
      <c r="AJ1509" s="27"/>
      <c r="AK1509" s="27"/>
      <c r="AL1509" s="27"/>
      <c r="AM1509" s="27"/>
      <c r="AN1509" s="27"/>
      <c r="AO1509" s="27"/>
      <c r="AP1509" s="27"/>
      <c r="AQ1509" s="27"/>
      <c r="AR1509" s="27"/>
      <c r="AS1509" s="27"/>
      <c r="AT1509" s="27"/>
      <c r="AU1509" s="27"/>
      <c r="AV1509" s="27"/>
      <c r="AW1509" s="27"/>
      <c r="AX1509" s="27"/>
      <c r="AY1509" s="27"/>
      <c r="AZ1509" s="27"/>
      <c r="BA1509" s="27"/>
      <c r="BB1509" s="27"/>
      <c r="BC1509" s="27"/>
      <c r="BD1509" s="8"/>
      <c r="BE1509" s="5"/>
      <c r="BM1509" s="20"/>
      <c r="BN1509" s="27"/>
      <c r="CB1509" s="27"/>
      <c r="CC1509" s="27"/>
      <c r="CD1509" s="27"/>
    </row>
    <row r="1510" spans="4:82">
      <c r="D1510" s="27"/>
      <c r="E1510" s="27"/>
      <c r="F1510" s="27"/>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8"/>
      <c r="BE1510" s="5"/>
      <c r="BM1510" s="20"/>
      <c r="BN1510" s="27"/>
      <c r="CB1510" s="27"/>
      <c r="CC1510" s="27"/>
      <c r="CD1510" s="27"/>
    </row>
    <row r="1511" spans="4:82">
      <c r="D1511" s="27"/>
      <c r="E1511" s="27"/>
      <c r="F1511" s="27"/>
      <c r="G1511" s="27"/>
      <c r="H1511" s="27"/>
      <c r="I1511" s="27"/>
      <c r="J1511" s="27"/>
      <c r="K1511" s="27"/>
      <c r="L1511" s="27"/>
      <c r="M1511" s="27"/>
      <c r="N1511" s="27"/>
      <c r="O1511" s="27"/>
      <c r="P1511" s="27"/>
      <c r="Q1511" s="27"/>
      <c r="R1511" s="27"/>
      <c r="S1511" s="27"/>
      <c r="T1511" s="27"/>
      <c r="U1511" s="27"/>
      <c r="V1511" s="27"/>
      <c r="W1511" s="27"/>
      <c r="X1511" s="27"/>
      <c r="Y1511" s="27"/>
      <c r="Z1511" s="27"/>
      <c r="AA1511" s="27"/>
      <c r="AB1511" s="27"/>
      <c r="AC1511" s="27"/>
      <c r="AD1511" s="27"/>
      <c r="AE1511" s="27"/>
      <c r="AF1511" s="27"/>
      <c r="AG1511" s="27"/>
      <c r="AH1511" s="27"/>
      <c r="AI1511" s="27"/>
      <c r="AJ1511" s="27"/>
      <c r="AK1511" s="27"/>
      <c r="AL1511" s="27"/>
      <c r="AM1511" s="27"/>
      <c r="AN1511" s="27"/>
      <c r="AO1511" s="27"/>
      <c r="AP1511" s="27"/>
      <c r="AQ1511" s="27"/>
      <c r="AR1511" s="27"/>
      <c r="AS1511" s="27"/>
      <c r="AT1511" s="27"/>
      <c r="AU1511" s="27"/>
      <c r="AV1511" s="27"/>
      <c r="AW1511" s="27"/>
      <c r="AX1511" s="27"/>
      <c r="AY1511" s="27"/>
      <c r="AZ1511" s="27"/>
      <c r="BA1511" s="27"/>
      <c r="BB1511" s="27"/>
      <c r="BC1511" s="27"/>
      <c r="BD1511" s="8"/>
      <c r="BE1511" s="5"/>
      <c r="BM1511" s="20"/>
      <c r="BN1511" s="27"/>
      <c r="CB1511" s="27"/>
      <c r="CC1511" s="27"/>
      <c r="CD1511" s="27"/>
    </row>
    <row r="1512" spans="4:82">
      <c r="D1512" s="27"/>
      <c r="E1512" s="27"/>
      <c r="F1512" s="27"/>
      <c r="G1512" s="27"/>
      <c r="H1512" s="27"/>
      <c r="I1512" s="27"/>
      <c r="J1512" s="27"/>
      <c r="K1512" s="27"/>
      <c r="L1512" s="27"/>
      <c r="M1512" s="27"/>
      <c r="N1512" s="27"/>
      <c r="O1512" s="27"/>
      <c r="P1512" s="27"/>
      <c r="Q1512" s="27"/>
      <c r="R1512" s="27"/>
      <c r="S1512" s="27"/>
      <c r="T1512" s="27"/>
      <c r="U1512" s="27"/>
      <c r="V1512" s="27"/>
      <c r="W1512" s="27"/>
      <c r="X1512" s="27"/>
      <c r="Y1512" s="27"/>
      <c r="Z1512" s="27"/>
      <c r="AA1512" s="27"/>
      <c r="AB1512" s="27"/>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7"/>
      <c r="AZ1512" s="27"/>
      <c r="BA1512" s="27"/>
      <c r="BB1512" s="27"/>
      <c r="BC1512" s="27"/>
      <c r="BD1512" s="8"/>
      <c r="BE1512" s="5"/>
      <c r="BM1512" s="20"/>
      <c r="BN1512" s="27"/>
      <c r="CB1512" s="27"/>
      <c r="CC1512" s="27"/>
      <c r="CD1512" s="27"/>
    </row>
    <row r="1513" spans="4:82">
      <c r="D1513" s="27"/>
      <c r="E1513" s="27"/>
      <c r="F1513" s="27"/>
      <c r="G1513" s="27"/>
      <c r="H1513" s="27"/>
      <c r="I1513" s="27"/>
      <c r="J1513" s="27"/>
      <c r="K1513" s="27"/>
      <c r="L1513" s="27"/>
      <c r="M1513" s="27"/>
      <c r="N1513" s="27"/>
      <c r="O1513" s="27"/>
      <c r="P1513" s="27"/>
      <c r="Q1513" s="27"/>
      <c r="R1513" s="27"/>
      <c r="S1513" s="27"/>
      <c r="T1513" s="27"/>
      <c r="U1513" s="27"/>
      <c r="V1513" s="27"/>
      <c r="W1513" s="27"/>
      <c r="X1513" s="27"/>
      <c r="Y1513" s="27"/>
      <c r="Z1513" s="27"/>
      <c r="AA1513" s="27"/>
      <c r="AB1513" s="27"/>
      <c r="AC1513" s="27"/>
      <c r="AD1513" s="27"/>
      <c r="AE1513" s="27"/>
      <c r="AF1513" s="27"/>
      <c r="AG1513" s="27"/>
      <c r="AH1513" s="27"/>
      <c r="AI1513" s="27"/>
      <c r="AJ1513" s="27"/>
      <c r="AK1513" s="27"/>
      <c r="AL1513" s="27"/>
      <c r="AM1513" s="27"/>
      <c r="AN1513" s="27"/>
      <c r="AO1513" s="27"/>
      <c r="AP1513" s="27"/>
      <c r="AQ1513" s="27"/>
      <c r="AR1513" s="27"/>
      <c r="AS1513" s="27"/>
      <c r="AT1513" s="27"/>
      <c r="AU1513" s="27"/>
      <c r="AV1513" s="27"/>
      <c r="AW1513" s="27"/>
      <c r="AX1513" s="27"/>
      <c r="AY1513" s="27"/>
      <c r="AZ1513" s="27"/>
      <c r="BA1513" s="27"/>
      <c r="BB1513" s="27"/>
      <c r="BC1513" s="27"/>
      <c r="BD1513" s="8"/>
      <c r="BE1513" s="5"/>
      <c r="BM1513" s="20"/>
      <c r="BN1513" s="27"/>
      <c r="CB1513" s="27"/>
      <c r="CC1513" s="27"/>
      <c r="CD1513" s="27"/>
    </row>
    <row r="1514" spans="4:82">
      <c r="D1514" s="27"/>
      <c r="E1514" s="27"/>
      <c r="F1514" s="27"/>
      <c r="G1514" s="27"/>
      <c r="H1514" s="27"/>
      <c r="I1514" s="27"/>
      <c r="J1514" s="27"/>
      <c r="K1514" s="27"/>
      <c r="L1514" s="27"/>
      <c r="M1514" s="27"/>
      <c r="N1514" s="27"/>
      <c r="O1514" s="27"/>
      <c r="P1514" s="27"/>
      <c r="Q1514" s="27"/>
      <c r="R1514" s="27"/>
      <c r="S1514" s="27"/>
      <c r="T1514" s="27"/>
      <c r="U1514" s="27"/>
      <c r="V1514" s="27"/>
      <c r="W1514" s="27"/>
      <c r="X1514" s="27"/>
      <c r="Y1514" s="27"/>
      <c r="Z1514" s="27"/>
      <c r="AA1514" s="27"/>
      <c r="AB1514" s="27"/>
      <c r="AC1514" s="27"/>
      <c r="AD1514" s="27"/>
      <c r="AE1514" s="27"/>
      <c r="AF1514" s="27"/>
      <c r="AG1514" s="27"/>
      <c r="AH1514" s="27"/>
      <c r="AI1514" s="27"/>
      <c r="AJ1514" s="27"/>
      <c r="AK1514" s="27"/>
      <c r="AL1514" s="27"/>
      <c r="AM1514" s="27"/>
      <c r="AN1514" s="27"/>
      <c r="AO1514" s="27"/>
      <c r="AP1514" s="27"/>
      <c r="AQ1514" s="27"/>
      <c r="AR1514" s="27"/>
      <c r="AS1514" s="27"/>
      <c r="AT1514" s="27"/>
      <c r="AU1514" s="27"/>
      <c r="AV1514" s="27"/>
      <c r="AW1514" s="27"/>
      <c r="AX1514" s="27"/>
      <c r="AY1514" s="27"/>
      <c r="AZ1514" s="27"/>
      <c r="BA1514" s="27"/>
      <c r="BB1514" s="27"/>
      <c r="BC1514" s="27"/>
      <c r="BD1514" s="8"/>
      <c r="BE1514" s="5"/>
      <c r="BM1514" s="20"/>
      <c r="BN1514" s="27"/>
      <c r="CB1514" s="27"/>
      <c r="CC1514" s="27"/>
      <c r="CD1514" s="27"/>
    </row>
    <row r="1515" spans="4:82">
      <c r="D1515" s="27"/>
      <c r="E1515" s="27"/>
      <c r="F1515" s="27"/>
      <c r="G1515" s="27"/>
      <c r="H1515" s="27"/>
      <c r="I1515" s="27"/>
      <c r="J1515" s="27"/>
      <c r="K1515" s="27"/>
      <c r="L1515" s="27"/>
      <c r="M1515" s="27"/>
      <c r="N1515" s="27"/>
      <c r="O1515" s="27"/>
      <c r="P1515" s="27"/>
      <c r="Q1515" s="27"/>
      <c r="R1515" s="27"/>
      <c r="S1515" s="27"/>
      <c r="T1515" s="27"/>
      <c r="U1515" s="27"/>
      <c r="V1515" s="27"/>
      <c r="W1515" s="27"/>
      <c r="X1515" s="27"/>
      <c r="Y1515" s="27"/>
      <c r="Z1515" s="27"/>
      <c r="AA1515" s="27"/>
      <c r="AB1515" s="27"/>
      <c r="AC1515" s="27"/>
      <c r="AD1515" s="27"/>
      <c r="AE1515" s="27"/>
      <c r="AF1515" s="27"/>
      <c r="AG1515" s="27"/>
      <c r="AH1515" s="27"/>
      <c r="AI1515" s="27"/>
      <c r="AJ1515" s="27"/>
      <c r="AK1515" s="27"/>
      <c r="AL1515" s="27"/>
      <c r="AM1515" s="27"/>
      <c r="AN1515" s="27"/>
      <c r="AO1515" s="27"/>
      <c r="AP1515" s="27"/>
      <c r="AQ1515" s="27"/>
      <c r="AR1515" s="27"/>
      <c r="AS1515" s="27"/>
      <c r="AT1515" s="27"/>
      <c r="AU1515" s="27"/>
      <c r="AV1515" s="27"/>
      <c r="AW1515" s="27"/>
      <c r="AX1515" s="27"/>
      <c r="AY1515" s="27"/>
      <c r="AZ1515" s="27"/>
      <c r="BA1515" s="27"/>
      <c r="BB1515" s="27"/>
      <c r="BC1515" s="27"/>
      <c r="BD1515" s="8"/>
      <c r="BE1515" s="5"/>
      <c r="BM1515" s="20"/>
      <c r="BN1515" s="27"/>
      <c r="CB1515" s="27"/>
      <c r="CC1515" s="27"/>
      <c r="CD1515" s="27"/>
    </row>
    <row r="1516" spans="4:82">
      <c r="D1516" s="27"/>
      <c r="E1516" s="27"/>
      <c r="F1516" s="27"/>
      <c r="G1516" s="27"/>
      <c r="H1516" s="27"/>
      <c r="I1516" s="27"/>
      <c r="J1516" s="27"/>
      <c r="K1516" s="27"/>
      <c r="L1516" s="27"/>
      <c r="M1516" s="27"/>
      <c r="N1516" s="27"/>
      <c r="O1516" s="27"/>
      <c r="P1516" s="27"/>
      <c r="Q1516" s="27"/>
      <c r="R1516" s="27"/>
      <c r="S1516" s="27"/>
      <c r="T1516" s="27"/>
      <c r="U1516" s="27"/>
      <c r="V1516" s="27"/>
      <c r="W1516" s="27"/>
      <c r="X1516" s="27"/>
      <c r="Y1516" s="27"/>
      <c r="Z1516" s="27"/>
      <c r="AA1516" s="27"/>
      <c r="AB1516" s="27"/>
      <c r="AC1516" s="27"/>
      <c r="AD1516" s="27"/>
      <c r="AE1516" s="27"/>
      <c r="AF1516" s="27"/>
      <c r="AG1516" s="27"/>
      <c r="AH1516" s="27"/>
      <c r="AI1516" s="27"/>
      <c r="AJ1516" s="27"/>
      <c r="AK1516" s="27"/>
      <c r="AL1516" s="27"/>
      <c r="AM1516" s="27"/>
      <c r="AN1516" s="27"/>
      <c r="AO1516" s="27"/>
      <c r="AP1516" s="27"/>
      <c r="AQ1516" s="27"/>
      <c r="AR1516" s="27"/>
      <c r="AS1516" s="27"/>
      <c r="AT1516" s="27"/>
      <c r="AU1516" s="27"/>
      <c r="AV1516" s="27"/>
      <c r="AW1516" s="27"/>
      <c r="AX1516" s="27"/>
      <c r="AY1516" s="27"/>
      <c r="AZ1516" s="27"/>
      <c r="BA1516" s="27"/>
      <c r="BB1516" s="27"/>
      <c r="BC1516" s="27"/>
      <c r="BD1516" s="8"/>
      <c r="BE1516" s="5"/>
      <c r="BM1516" s="20"/>
      <c r="BN1516" s="27"/>
      <c r="CB1516" s="27"/>
      <c r="CC1516" s="27"/>
      <c r="CD1516" s="27"/>
    </row>
    <row r="1517" spans="4:82">
      <c r="D1517" s="27"/>
      <c r="E1517" s="27"/>
      <c r="F1517" s="27"/>
      <c r="G1517" s="27"/>
      <c r="H1517" s="27"/>
      <c r="I1517" s="27"/>
      <c r="J1517" s="27"/>
      <c r="K1517" s="27"/>
      <c r="L1517" s="27"/>
      <c r="M1517" s="27"/>
      <c r="N1517" s="27"/>
      <c r="O1517" s="27"/>
      <c r="P1517" s="27"/>
      <c r="Q1517" s="27"/>
      <c r="R1517" s="27"/>
      <c r="S1517" s="27"/>
      <c r="T1517" s="27"/>
      <c r="U1517" s="27"/>
      <c r="V1517" s="27"/>
      <c r="W1517" s="27"/>
      <c r="X1517" s="27"/>
      <c r="Y1517" s="27"/>
      <c r="Z1517" s="27"/>
      <c r="AA1517" s="27"/>
      <c r="AB1517" s="27"/>
      <c r="AC1517" s="27"/>
      <c r="AD1517" s="27"/>
      <c r="AE1517" s="27"/>
      <c r="AF1517" s="27"/>
      <c r="AG1517" s="27"/>
      <c r="AH1517" s="27"/>
      <c r="AI1517" s="27"/>
      <c r="AJ1517" s="27"/>
      <c r="AK1517" s="27"/>
      <c r="AL1517" s="27"/>
      <c r="AM1517" s="27"/>
      <c r="AN1517" s="27"/>
      <c r="AO1517" s="27"/>
      <c r="AP1517" s="27"/>
      <c r="AQ1517" s="27"/>
      <c r="AR1517" s="27"/>
      <c r="AS1517" s="27"/>
      <c r="AT1517" s="27"/>
      <c r="AU1517" s="27"/>
      <c r="AV1517" s="27"/>
      <c r="AW1517" s="27"/>
      <c r="AX1517" s="27"/>
      <c r="AY1517" s="27"/>
      <c r="AZ1517" s="27"/>
      <c r="BA1517" s="27"/>
      <c r="BB1517" s="27"/>
      <c r="BC1517" s="27"/>
      <c r="BD1517" s="8"/>
      <c r="BE1517" s="5"/>
      <c r="BM1517" s="20"/>
      <c r="BN1517" s="27"/>
      <c r="CB1517" s="27"/>
      <c r="CC1517" s="27"/>
      <c r="CD1517" s="27"/>
    </row>
    <row r="1518" spans="4:82">
      <c r="D1518" s="27"/>
      <c r="E1518" s="27"/>
      <c r="F1518" s="27"/>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27"/>
      <c r="BD1518" s="8"/>
      <c r="BE1518" s="5"/>
      <c r="BM1518" s="20"/>
      <c r="BN1518" s="27"/>
      <c r="CB1518" s="27"/>
      <c r="CC1518" s="27"/>
      <c r="CD1518" s="27"/>
    </row>
    <row r="1519" spans="4:82">
      <c r="D1519" s="27"/>
      <c r="E1519" s="27"/>
      <c r="F1519" s="27"/>
      <c r="G1519" s="27"/>
      <c r="H1519" s="27"/>
      <c r="I1519" s="27"/>
      <c r="J1519" s="27"/>
      <c r="K1519" s="27"/>
      <c r="L1519" s="27"/>
      <c r="M1519" s="27"/>
      <c r="N1519" s="27"/>
      <c r="O1519" s="27"/>
      <c r="P1519" s="27"/>
      <c r="Q1519" s="27"/>
      <c r="R1519" s="27"/>
      <c r="S1519" s="27"/>
      <c r="T1519" s="27"/>
      <c r="U1519" s="27"/>
      <c r="V1519" s="27"/>
      <c r="W1519" s="27"/>
      <c r="X1519" s="27"/>
      <c r="Y1519" s="27"/>
      <c r="Z1519" s="27"/>
      <c r="AA1519" s="27"/>
      <c r="AB1519" s="27"/>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7"/>
      <c r="AZ1519" s="27"/>
      <c r="BA1519" s="27"/>
      <c r="BB1519" s="27"/>
      <c r="BC1519" s="27"/>
      <c r="BD1519" s="8"/>
      <c r="BE1519" s="5"/>
      <c r="BM1519" s="20"/>
      <c r="BN1519" s="27"/>
      <c r="CB1519" s="27"/>
      <c r="CC1519" s="27"/>
      <c r="CD1519" s="27"/>
    </row>
    <row r="1520" spans="4:82">
      <c r="D1520" s="27"/>
      <c r="E1520" s="27"/>
      <c r="F1520" s="27"/>
      <c r="G1520" s="27"/>
      <c r="H1520" s="27"/>
      <c r="I1520" s="27"/>
      <c r="J1520" s="27"/>
      <c r="K1520" s="27"/>
      <c r="L1520" s="27"/>
      <c r="M1520" s="27"/>
      <c r="N1520" s="27"/>
      <c r="O1520" s="27"/>
      <c r="P1520" s="27"/>
      <c r="Q1520" s="27"/>
      <c r="R1520" s="27"/>
      <c r="S1520" s="27"/>
      <c r="T1520" s="27"/>
      <c r="U1520" s="27"/>
      <c r="V1520" s="27"/>
      <c r="W1520" s="27"/>
      <c r="X1520" s="27"/>
      <c r="Y1520" s="27"/>
      <c r="Z1520" s="27"/>
      <c r="AA1520" s="27"/>
      <c r="AB1520" s="27"/>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7"/>
      <c r="AZ1520" s="27"/>
      <c r="BA1520" s="27"/>
      <c r="BB1520" s="27"/>
      <c r="BC1520" s="27"/>
      <c r="BD1520" s="8"/>
      <c r="BE1520" s="5"/>
      <c r="BM1520" s="20"/>
      <c r="BN1520" s="27"/>
      <c r="CB1520" s="27"/>
      <c r="CC1520" s="27"/>
      <c r="CD1520" s="27"/>
    </row>
    <row r="1521" spans="4:82">
      <c r="D1521" s="27"/>
      <c r="E1521" s="27"/>
      <c r="F1521" s="27"/>
      <c r="G1521" s="27"/>
      <c r="H1521" s="27"/>
      <c r="I1521" s="27"/>
      <c r="J1521" s="27"/>
      <c r="K1521" s="27"/>
      <c r="L1521" s="27"/>
      <c r="M1521" s="27"/>
      <c r="N1521" s="27"/>
      <c r="O1521" s="27"/>
      <c r="P1521" s="27"/>
      <c r="Q1521" s="27"/>
      <c r="R1521" s="27"/>
      <c r="S1521" s="27"/>
      <c r="T1521" s="27"/>
      <c r="U1521" s="27"/>
      <c r="V1521" s="27"/>
      <c r="W1521" s="27"/>
      <c r="X1521" s="27"/>
      <c r="Y1521" s="27"/>
      <c r="Z1521" s="27"/>
      <c r="AA1521" s="27"/>
      <c r="AB1521" s="27"/>
      <c r="AC1521" s="27"/>
      <c r="AD1521" s="27"/>
      <c r="AE1521" s="27"/>
      <c r="AF1521" s="27"/>
      <c r="AG1521" s="27"/>
      <c r="AH1521" s="27"/>
      <c r="AI1521" s="27"/>
      <c r="AJ1521" s="27"/>
      <c r="AK1521" s="27"/>
      <c r="AL1521" s="27"/>
      <c r="AM1521" s="27"/>
      <c r="AN1521" s="27"/>
      <c r="AO1521" s="27"/>
      <c r="AP1521" s="27"/>
      <c r="AQ1521" s="27"/>
      <c r="AR1521" s="27"/>
      <c r="AS1521" s="27"/>
      <c r="AT1521" s="27"/>
      <c r="AU1521" s="27"/>
      <c r="AV1521" s="27"/>
      <c r="AW1521" s="27"/>
      <c r="AX1521" s="27"/>
      <c r="AY1521" s="27"/>
      <c r="AZ1521" s="27"/>
      <c r="BA1521" s="27"/>
      <c r="BB1521" s="27"/>
      <c r="BC1521" s="27"/>
      <c r="BD1521" s="8"/>
      <c r="BE1521" s="5"/>
      <c r="BM1521" s="20"/>
      <c r="BN1521" s="27"/>
      <c r="CB1521" s="27"/>
      <c r="CC1521" s="27"/>
      <c r="CD1521" s="27"/>
    </row>
    <row r="1522" spans="4:82">
      <c r="D1522" s="27"/>
      <c r="E1522" s="27"/>
      <c r="F1522" s="27"/>
      <c r="G1522" s="27"/>
      <c r="H1522" s="27"/>
      <c r="I1522" s="27"/>
      <c r="J1522" s="27"/>
      <c r="K1522" s="27"/>
      <c r="L1522" s="27"/>
      <c r="M1522" s="27"/>
      <c r="N1522" s="27"/>
      <c r="O1522" s="27"/>
      <c r="P1522" s="27"/>
      <c r="Q1522" s="27"/>
      <c r="R1522" s="27"/>
      <c r="S1522" s="27"/>
      <c r="T1522" s="27"/>
      <c r="U1522" s="27"/>
      <c r="V1522" s="27"/>
      <c r="W1522" s="27"/>
      <c r="X1522" s="27"/>
      <c r="Y1522" s="27"/>
      <c r="Z1522" s="27"/>
      <c r="AA1522" s="27"/>
      <c r="AB1522" s="27"/>
      <c r="AC1522" s="27"/>
      <c r="AD1522" s="27"/>
      <c r="AE1522" s="27"/>
      <c r="AF1522" s="27"/>
      <c r="AG1522" s="27"/>
      <c r="AH1522" s="27"/>
      <c r="AI1522" s="27"/>
      <c r="AJ1522" s="27"/>
      <c r="AK1522" s="27"/>
      <c r="AL1522" s="27"/>
      <c r="AM1522" s="27"/>
      <c r="AN1522" s="27"/>
      <c r="AO1522" s="27"/>
      <c r="AP1522" s="27"/>
      <c r="AQ1522" s="27"/>
      <c r="AR1522" s="27"/>
      <c r="AS1522" s="27"/>
      <c r="AT1522" s="27"/>
      <c r="AU1522" s="27"/>
      <c r="AV1522" s="27"/>
      <c r="AW1522" s="27"/>
      <c r="AX1522" s="27"/>
      <c r="AY1522" s="27"/>
      <c r="AZ1522" s="27"/>
      <c r="BA1522" s="27"/>
      <c r="BB1522" s="27"/>
      <c r="BC1522" s="27"/>
      <c r="BD1522" s="8"/>
      <c r="BE1522" s="5"/>
      <c r="BM1522" s="20"/>
      <c r="BN1522" s="27"/>
      <c r="CB1522" s="27"/>
      <c r="CC1522" s="27"/>
      <c r="CD1522" s="27"/>
    </row>
    <row r="1523" spans="4:82">
      <c r="D1523" s="27"/>
      <c r="E1523" s="27"/>
      <c r="F1523" s="27"/>
      <c r="G1523" s="27"/>
      <c r="H1523" s="27"/>
      <c r="I1523" s="27"/>
      <c r="J1523" s="27"/>
      <c r="K1523" s="27"/>
      <c r="L1523" s="27"/>
      <c r="M1523" s="27"/>
      <c r="N1523" s="27"/>
      <c r="O1523" s="27"/>
      <c r="P1523" s="27"/>
      <c r="Q1523" s="27"/>
      <c r="R1523" s="27"/>
      <c r="S1523" s="27"/>
      <c r="T1523" s="27"/>
      <c r="U1523" s="27"/>
      <c r="V1523" s="27"/>
      <c r="W1523" s="27"/>
      <c r="X1523" s="27"/>
      <c r="Y1523" s="27"/>
      <c r="Z1523" s="27"/>
      <c r="AA1523" s="27"/>
      <c r="AB1523" s="27"/>
      <c r="AC1523" s="27"/>
      <c r="AD1523" s="27"/>
      <c r="AE1523" s="27"/>
      <c r="AF1523" s="27"/>
      <c r="AG1523" s="27"/>
      <c r="AH1523" s="27"/>
      <c r="AI1523" s="27"/>
      <c r="AJ1523" s="27"/>
      <c r="AK1523" s="27"/>
      <c r="AL1523" s="27"/>
      <c r="AM1523" s="27"/>
      <c r="AN1523" s="27"/>
      <c r="AO1523" s="27"/>
      <c r="AP1523" s="27"/>
      <c r="AQ1523" s="27"/>
      <c r="AR1523" s="27"/>
      <c r="AS1523" s="27"/>
      <c r="AT1523" s="27"/>
      <c r="AU1523" s="27"/>
      <c r="AV1523" s="27"/>
      <c r="AW1523" s="27"/>
      <c r="AX1523" s="27"/>
      <c r="AY1523" s="27"/>
      <c r="AZ1523" s="27"/>
      <c r="BA1523" s="27"/>
      <c r="BB1523" s="27"/>
      <c r="BC1523" s="27"/>
      <c r="BD1523" s="8"/>
      <c r="BE1523" s="5"/>
      <c r="BM1523" s="20"/>
      <c r="BN1523" s="27"/>
      <c r="CB1523" s="27"/>
      <c r="CC1523" s="27"/>
      <c r="CD1523" s="27"/>
    </row>
    <row r="1524" spans="4:82">
      <c r="D1524" s="27"/>
      <c r="E1524" s="27"/>
      <c r="F1524" s="27"/>
      <c r="G1524" s="27"/>
      <c r="H1524" s="27"/>
      <c r="I1524" s="27"/>
      <c r="J1524" s="27"/>
      <c r="K1524" s="27"/>
      <c r="L1524" s="27"/>
      <c r="M1524" s="27"/>
      <c r="N1524" s="27"/>
      <c r="O1524" s="27"/>
      <c r="P1524" s="27"/>
      <c r="Q1524" s="27"/>
      <c r="R1524" s="27"/>
      <c r="S1524" s="27"/>
      <c r="T1524" s="27"/>
      <c r="U1524" s="27"/>
      <c r="V1524" s="27"/>
      <c r="W1524" s="27"/>
      <c r="X1524" s="27"/>
      <c r="Y1524" s="27"/>
      <c r="Z1524" s="27"/>
      <c r="AA1524" s="27"/>
      <c r="AB1524" s="27"/>
      <c r="AC1524" s="27"/>
      <c r="AD1524" s="27"/>
      <c r="AE1524" s="27"/>
      <c r="AF1524" s="27"/>
      <c r="AG1524" s="27"/>
      <c r="AH1524" s="27"/>
      <c r="AI1524" s="27"/>
      <c r="AJ1524" s="27"/>
      <c r="AK1524" s="27"/>
      <c r="AL1524" s="27"/>
      <c r="AM1524" s="27"/>
      <c r="AN1524" s="27"/>
      <c r="AO1524" s="27"/>
      <c r="AP1524" s="27"/>
      <c r="AQ1524" s="27"/>
      <c r="AR1524" s="27"/>
      <c r="AS1524" s="27"/>
      <c r="AT1524" s="27"/>
      <c r="AU1524" s="27"/>
      <c r="AV1524" s="27"/>
      <c r="AW1524" s="27"/>
      <c r="AX1524" s="27"/>
      <c r="AY1524" s="27"/>
      <c r="AZ1524" s="27"/>
      <c r="BA1524" s="27"/>
      <c r="BB1524" s="27"/>
      <c r="BC1524" s="27"/>
      <c r="BD1524" s="8"/>
      <c r="BE1524" s="5"/>
      <c r="BM1524" s="20"/>
      <c r="BN1524" s="27"/>
      <c r="CB1524" s="27"/>
      <c r="CC1524" s="27"/>
      <c r="CD1524" s="27"/>
    </row>
    <row r="1525" spans="4:82">
      <c r="D1525" s="27"/>
      <c r="E1525" s="27"/>
      <c r="F1525" s="27"/>
      <c r="G1525" s="27"/>
      <c r="H1525" s="27"/>
      <c r="I1525" s="27"/>
      <c r="J1525" s="27"/>
      <c r="K1525" s="27"/>
      <c r="L1525" s="27"/>
      <c r="M1525" s="27"/>
      <c r="N1525" s="27"/>
      <c r="O1525" s="27"/>
      <c r="P1525" s="27"/>
      <c r="Q1525" s="27"/>
      <c r="R1525" s="27"/>
      <c r="S1525" s="27"/>
      <c r="T1525" s="27"/>
      <c r="U1525" s="27"/>
      <c r="V1525" s="27"/>
      <c r="W1525" s="27"/>
      <c r="X1525" s="27"/>
      <c r="Y1525" s="27"/>
      <c r="Z1525" s="27"/>
      <c r="AA1525" s="27"/>
      <c r="AB1525" s="27"/>
      <c r="AC1525" s="27"/>
      <c r="AD1525" s="27"/>
      <c r="AE1525" s="27"/>
      <c r="AF1525" s="27"/>
      <c r="AG1525" s="27"/>
      <c r="AH1525" s="27"/>
      <c r="AI1525" s="27"/>
      <c r="AJ1525" s="27"/>
      <c r="AK1525" s="27"/>
      <c r="AL1525" s="27"/>
      <c r="AM1525" s="27"/>
      <c r="AN1525" s="27"/>
      <c r="AO1525" s="27"/>
      <c r="AP1525" s="27"/>
      <c r="AQ1525" s="27"/>
      <c r="AR1525" s="27"/>
      <c r="AS1525" s="27"/>
      <c r="AT1525" s="27"/>
      <c r="AU1525" s="27"/>
      <c r="AV1525" s="27"/>
      <c r="AW1525" s="27"/>
      <c r="AX1525" s="27"/>
      <c r="AY1525" s="27"/>
      <c r="AZ1525" s="27"/>
      <c r="BA1525" s="27"/>
      <c r="BB1525" s="27"/>
      <c r="BC1525" s="27"/>
      <c r="BD1525" s="8"/>
      <c r="BE1525" s="5"/>
      <c r="BM1525" s="20"/>
      <c r="BN1525" s="27"/>
      <c r="CB1525" s="27"/>
      <c r="CC1525" s="27"/>
      <c r="CD1525" s="27"/>
    </row>
    <row r="1526" spans="4:82">
      <c r="D1526" s="27"/>
      <c r="E1526" s="27"/>
      <c r="F1526" s="27"/>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8"/>
      <c r="BE1526" s="5"/>
      <c r="BM1526" s="20"/>
      <c r="BN1526" s="27"/>
      <c r="CB1526" s="27"/>
      <c r="CC1526" s="27"/>
      <c r="CD1526" s="27"/>
    </row>
    <row r="1527" spans="4:82">
      <c r="D1527" s="27"/>
      <c r="E1527" s="27"/>
      <c r="F1527" s="27"/>
      <c r="G1527" s="27"/>
      <c r="H1527" s="27"/>
      <c r="I1527" s="27"/>
      <c r="J1527" s="27"/>
      <c r="K1527" s="27"/>
      <c r="L1527" s="27"/>
      <c r="M1527" s="27"/>
      <c r="N1527" s="27"/>
      <c r="O1527" s="27"/>
      <c r="P1527" s="27"/>
      <c r="Q1527" s="27"/>
      <c r="R1527" s="27"/>
      <c r="S1527" s="27"/>
      <c r="T1527" s="27"/>
      <c r="U1527" s="27"/>
      <c r="V1527" s="27"/>
      <c r="W1527" s="27"/>
      <c r="X1527" s="27"/>
      <c r="Y1527" s="27"/>
      <c r="Z1527" s="27"/>
      <c r="AA1527" s="27"/>
      <c r="AB1527" s="27"/>
      <c r="AC1527" s="27"/>
      <c r="AD1527" s="27"/>
      <c r="AE1527" s="27"/>
      <c r="AF1527" s="27"/>
      <c r="AG1527" s="27"/>
      <c r="AH1527" s="27"/>
      <c r="AI1527" s="27"/>
      <c r="AJ1527" s="27"/>
      <c r="AK1527" s="27"/>
      <c r="AL1527" s="27"/>
      <c r="AM1527" s="27"/>
      <c r="AN1527" s="27"/>
      <c r="AO1527" s="27"/>
      <c r="AP1527" s="27"/>
      <c r="AQ1527" s="27"/>
      <c r="AR1527" s="27"/>
      <c r="AS1527" s="27"/>
      <c r="AT1527" s="27"/>
      <c r="AU1527" s="27"/>
      <c r="AV1527" s="27"/>
      <c r="AW1527" s="27"/>
      <c r="AX1527" s="27"/>
      <c r="AY1527" s="27"/>
      <c r="AZ1527" s="27"/>
      <c r="BA1527" s="27"/>
      <c r="BB1527" s="27"/>
      <c r="BC1527" s="27"/>
      <c r="BD1527" s="8"/>
      <c r="BE1527" s="5"/>
      <c r="BM1527" s="20"/>
      <c r="BN1527" s="27"/>
      <c r="CB1527" s="27"/>
      <c r="CC1527" s="27"/>
      <c r="CD1527" s="27"/>
    </row>
    <row r="1528" spans="4:82">
      <c r="D1528" s="27"/>
      <c r="E1528" s="27"/>
      <c r="F1528" s="27"/>
      <c r="G1528" s="27"/>
      <c r="H1528" s="27"/>
      <c r="I1528" s="27"/>
      <c r="J1528" s="27"/>
      <c r="K1528" s="27"/>
      <c r="L1528" s="27"/>
      <c r="M1528" s="27"/>
      <c r="N1528" s="27"/>
      <c r="O1528" s="27"/>
      <c r="P1528" s="27"/>
      <c r="Q1528" s="27"/>
      <c r="R1528" s="27"/>
      <c r="S1528" s="27"/>
      <c r="T1528" s="27"/>
      <c r="U1528" s="27"/>
      <c r="V1528" s="27"/>
      <c r="W1528" s="27"/>
      <c r="X1528" s="27"/>
      <c r="Y1528" s="27"/>
      <c r="Z1528" s="27"/>
      <c r="AA1528" s="27"/>
      <c r="AB1528" s="27"/>
      <c r="AC1528" s="27"/>
      <c r="AD1528" s="27"/>
      <c r="AE1528" s="27"/>
      <c r="AF1528" s="27"/>
      <c r="AG1528" s="27"/>
      <c r="AH1528" s="27"/>
      <c r="AI1528" s="27"/>
      <c r="AJ1528" s="27"/>
      <c r="AK1528" s="27"/>
      <c r="AL1528" s="27"/>
      <c r="AM1528" s="27"/>
      <c r="AN1528" s="27"/>
      <c r="AO1528" s="27"/>
      <c r="AP1528" s="27"/>
      <c r="AQ1528" s="27"/>
      <c r="AR1528" s="27"/>
      <c r="AS1528" s="27"/>
      <c r="AT1528" s="27"/>
      <c r="AU1528" s="27"/>
      <c r="AV1528" s="27"/>
      <c r="AW1528" s="27"/>
      <c r="AX1528" s="27"/>
      <c r="AY1528" s="27"/>
      <c r="AZ1528" s="27"/>
      <c r="BA1528" s="27"/>
      <c r="BB1528" s="27"/>
      <c r="BC1528" s="27"/>
      <c r="BD1528" s="8"/>
      <c r="BE1528" s="5"/>
      <c r="BM1528" s="20"/>
      <c r="BN1528" s="27"/>
      <c r="CB1528" s="27"/>
      <c r="CC1528" s="27"/>
      <c r="CD1528" s="27"/>
    </row>
    <row r="1529" spans="4:82">
      <c r="D1529" s="27"/>
      <c r="E1529" s="27"/>
      <c r="F1529" s="27"/>
      <c r="G1529" s="27"/>
      <c r="H1529" s="27"/>
      <c r="I1529" s="27"/>
      <c r="J1529" s="27"/>
      <c r="K1529" s="27"/>
      <c r="L1529" s="27"/>
      <c r="M1529" s="27"/>
      <c r="N1529" s="27"/>
      <c r="O1529" s="27"/>
      <c r="P1529" s="27"/>
      <c r="Q1529" s="27"/>
      <c r="R1529" s="27"/>
      <c r="S1529" s="27"/>
      <c r="T1529" s="27"/>
      <c r="U1529" s="27"/>
      <c r="V1529" s="27"/>
      <c r="W1529" s="27"/>
      <c r="X1529" s="27"/>
      <c r="Y1529" s="27"/>
      <c r="Z1529" s="27"/>
      <c r="AA1529" s="27"/>
      <c r="AB1529" s="27"/>
      <c r="AC1529" s="27"/>
      <c r="AD1529" s="27"/>
      <c r="AE1529" s="27"/>
      <c r="AF1529" s="27"/>
      <c r="AG1529" s="27"/>
      <c r="AH1529" s="27"/>
      <c r="AI1529" s="27"/>
      <c r="AJ1529" s="27"/>
      <c r="AK1529" s="27"/>
      <c r="AL1529" s="27"/>
      <c r="AM1529" s="27"/>
      <c r="AN1529" s="27"/>
      <c r="AO1529" s="27"/>
      <c r="AP1529" s="27"/>
      <c r="AQ1529" s="27"/>
      <c r="AR1529" s="27"/>
      <c r="AS1529" s="27"/>
      <c r="AT1529" s="27"/>
      <c r="AU1529" s="27"/>
      <c r="AV1529" s="27"/>
      <c r="AW1529" s="27"/>
      <c r="AX1529" s="27"/>
      <c r="AY1529" s="27"/>
      <c r="AZ1529" s="27"/>
      <c r="BA1529" s="27"/>
      <c r="BB1529" s="27"/>
      <c r="BC1529" s="27"/>
      <c r="BD1529" s="8"/>
      <c r="BE1529" s="5"/>
      <c r="BM1529" s="20"/>
      <c r="BN1529" s="27"/>
      <c r="CB1529" s="27"/>
      <c r="CC1529" s="27"/>
      <c r="CD1529" s="27"/>
    </row>
    <row r="1530" spans="4:82">
      <c r="D1530" s="27"/>
      <c r="E1530" s="27"/>
      <c r="F1530" s="27"/>
      <c r="G1530" s="27"/>
      <c r="H1530" s="27"/>
      <c r="I1530" s="27"/>
      <c r="J1530" s="27"/>
      <c r="K1530" s="27"/>
      <c r="L1530" s="27"/>
      <c r="M1530" s="27"/>
      <c r="N1530" s="27"/>
      <c r="O1530" s="27"/>
      <c r="P1530" s="27"/>
      <c r="Q1530" s="27"/>
      <c r="R1530" s="27"/>
      <c r="S1530" s="27"/>
      <c r="T1530" s="27"/>
      <c r="U1530" s="27"/>
      <c r="V1530" s="27"/>
      <c r="W1530" s="27"/>
      <c r="X1530" s="27"/>
      <c r="Y1530" s="27"/>
      <c r="Z1530" s="27"/>
      <c r="AA1530" s="27"/>
      <c r="AB1530" s="27"/>
      <c r="AC1530" s="27"/>
      <c r="AD1530" s="27"/>
      <c r="AE1530" s="27"/>
      <c r="AF1530" s="27"/>
      <c r="AG1530" s="27"/>
      <c r="AH1530" s="27"/>
      <c r="AI1530" s="27"/>
      <c r="AJ1530" s="27"/>
      <c r="AK1530" s="27"/>
      <c r="AL1530" s="27"/>
      <c r="AM1530" s="27"/>
      <c r="AN1530" s="27"/>
      <c r="AO1530" s="27"/>
      <c r="AP1530" s="27"/>
      <c r="AQ1530" s="27"/>
      <c r="AR1530" s="27"/>
      <c r="AS1530" s="27"/>
      <c r="AT1530" s="27"/>
      <c r="AU1530" s="27"/>
      <c r="AV1530" s="27"/>
      <c r="AW1530" s="27"/>
      <c r="AX1530" s="27"/>
      <c r="AY1530" s="27"/>
      <c r="AZ1530" s="27"/>
      <c r="BA1530" s="27"/>
      <c r="BB1530" s="27"/>
      <c r="BC1530" s="27"/>
      <c r="BD1530" s="8"/>
      <c r="BE1530" s="5"/>
      <c r="BM1530" s="20"/>
      <c r="BN1530" s="27"/>
      <c r="CB1530" s="27"/>
      <c r="CC1530" s="27"/>
      <c r="CD1530" s="27"/>
    </row>
    <row r="1531" spans="4:82">
      <c r="D1531" s="27"/>
      <c r="E1531" s="27"/>
      <c r="F1531" s="27"/>
      <c r="G1531" s="27"/>
      <c r="H1531" s="27"/>
      <c r="I1531" s="27"/>
      <c r="J1531" s="27"/>
      <c r="K1531" s="27"/>
      <c r="L1531" s="27"/>
      <c r="M1531" s="27"/>
      <c r="N1531" s="27"/>
      <c r="O1531" s="27"/>
      <c r="P1531" s="27"/>
      <c r="Q1531" s="27"/>
      <c r="R1531" s="27"/>
      <c r="S1531" s="27"/>
      <c r="T1531" s="27"/>
      <c r="U1531" s="27"/>
      <c r="V1531" s="27"/>
      <c r="W1531" s="27"/>
      <c r="X1531" s="27"/>
      <c r="Y1531" s="27"/>
      <c r="Z1531" s="27"/>
      <c r="AA1531" s="27"/>
      <c r="AB1531" s="27"/>
      <c r="AC1531" s="27"/>
      <c r="AD1531" s="27"/>
      <c r="AE1531" s="27"/>
      <c r="AF1531" s="27"/>
      <c r="AG1531" s="27"/>
      <c r="AH1531" s="27"/>
      <c r="AI1531" s="27"/>
      <c r="AJ1531" s="27"/>
      <c r="AK1531" s="27"/>
      <c r="AL1531" s="27"/>
      <c r="AM1531" s="27"/>
      <c r="AN1531" s="27"/>
      <c r="AO1531" s="27"/>
      <c r="AP1531" s="27"/>
      <c r="AQ1531" s="27"/>
      <c r="AR1531" s="27"/>
      <c r="AS1531" s="27"/>
      <c r="AT1531" s="27"/>
      <c r="AU1531" s="27"/>
      <c r="AV1531" s="27"/>
      <c r="AW1531" s="27"/>
      <c r="AX1531" s="27"/>
      <c r="AY1531" s="27"/>
      <c r="AZ1531" s="27"/>
      <c r="BA1531" s="27"/>
      <c r="BB1531" s="27"/>
      <c r="BC1531" s="27"/>
      <c r="BD1531" s="8"/>
      <c r="BE1531" s="5"/>
      <c r="BM1531" s="20"/>
      <c r="BN1531" s="27"/>
      <c r="CB1531" s="27"/>
      <c r="CC1531" s="27"/>
      <c r="CD1531" s="27"/>
    </row>
    <row r="1532" spans="4:82">
      <c r="D1532" s="27"/>
      <c r="E1532" s="27"/>
      <c r="F1532" s="27"/>
      <c r="G1532" s="27"/>
      <c r="H1532" s="27"/>
      <c r="I1532" s="27"/>
      <c r="J1532" s="27"/>
      <c r="K1532" s="27"/>
      <c r="L1532" s="27"/>
      <c r="M1532" s="27"/>
      <c r="N1532" s="27"/>
      <c r="O1532" s="27"/>
      <c r="P1532" s="27"/>
      <c r="Q1532" s="27"/>
      <c r="R1532" s="27"/>
      <c r="S1532" s="27"/>
      <c r="T1532" s="27"/>
      <c r="U1532" s="27"/>
      <c r="V1532" s="27"/>
      <c r="W1532" s="27"/>
      <c r="X1532" s="27"/>
      <c r="Y1532" s="27"/>
      <c r="Z1532" s="27"/>
      <c r="AA1532" s="27"/>
      <c r="AB1532" s="27"/>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7"/>
      <c r="AZ1532" s="27"/>
      <c r="BA1532" s="27"/>
      <c r="BB1532" s="27"/>
      <c r="BC1532" s="27"/>
      <c r="BD1532" s="8"/>
      <c r="BE1532" s="5"/>
      <c r="BM1532" s="20"/>
      <c r="BN1532" s="27"/>
      <c r="CB1532" s="27"/>
      <c r="CC1532" s="27"/>
      <c r="CD1532" s="27"/>
    </row>
    <row r="1533" spans="4:82">
      <c r="D1533" s="27"/>
      <c r="E1533" s="27"/>
      <c r="F1533" s="27"/>
      <c r="G1533" s="27"/>
      <c r="H1533" s="27"/>
      <c r="I1533" s="27"/>
      <c r="J1533" s="27"/>
      <c r="K1533" s="27"/>
      <c r="L1533" s="27"/>
      <c r="M1533" s="27"/>
      <c r="N1533" s="27"/>
      <c r="O1533" s="27"/>
      <c r="P1533" s="27"/>
      <c r="Q1533" s="27"/>
      <c r="R1533" s="27"/>
      <c r="S1533" s="27"/>
      <c r="T1533" s="27"/>
      <c r="U1533" s="27"/>
      <c r="V1533" s="27"/>
      <c r="W1533" s="27"/>
      <c r="X1533" s="27"/>
      <c r="Y1533" s="27"/>
      <c r="Z1533" s="27"/>
      <c r="AA1533" s="27"/>
      <c r="AB1533" s="27"/>
      <c r="AC1533" s="27"/>
      <c r="AD1533" s="27"/>
      <c r="AE1533" s="27"/>
      <c r="AF1533" s="27"/>
      <c r="AG1533" s="27"/>
      <c r="AH1533" s="27"/>
      <c r="AI1533" s="27"/>
      <c r="AJ1533" s="27"/>
      <c r="AK1533" s="27"/>
      <c r="AL1533" s="27"/>
      <c r="AM1533" s="27"/>
      <c r="AN1533" s="27"/>
      <c r="AO1533" s="27"/>
      <c r="AP1533" s="27"/>
      <c r="AQ1533" s="27"/>
      <c r="AR1533" s="27"/>
      <c r="AS1533" s="27"/>
      <c r="AT1533" s="27"/>
      <c r="AU1533" s="27"/>
      <c r="AV1533" s="27"/>
      <c r="AW1533" s="27"/>
      <c r="AX1533" s="27"/>
      <c r="AY1533" s="27"/>
      <c r="AZ1533" s="27"/>
      <c r="BA1533" s="27"/>
      <c r="BB1533" s="27"/>
      <c r="BC1533" s="27"/>
      <c r="BD1533" s="8"/>
      <c r="BE1533" s="5"/>
      <c r="BM1533" s="20"/>
      <c r="BN1533" s="27"/>
      <c r="CB1533" s="27"/>
      <c r="CC1533" s="27"/>
      <c r="CD1533" s="27"/>
    </row>
    <row r="1534" spans="4:82">
      <c r="D1534" s="27"/>
      <c r="E1534" s="27"/>
      <c r="F1534" s="27"/>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8"/>
      <c r="BE1534" s="5"/>
      <c r="BM1534" s="20"/>
      <c r="BN1534" s="27"/>
      <c r="CB1534" s="27"/>
      <c r="CC1534" s="27"/>
      <c r="CD1534" s="27"/>
    </row>
    <row r="1535" spans="4:82">
      <c r="D1535" s="27"/>
      <c r="E1535" s="27"/>
      <c r="F1535" s="27"/>
      <c r="G1535" s="27"/>
      <c r="H1535" s="27"/>
      <c r="I1535" s="27"/>
      <c r="J1535" s="27"/>
      <c r="K1535" s="27"/>
      <c r="L1535" s="27"/>
      <c r="M1535" s="27"/>
      <c r="N1535" s="27"/>
      <c r="O1535" s="27"/>
      <c r="P1535" s="27"/>
      <c r="Q1535" s="27"/>
      <c r="R1535" s="27"/>
      <c r="S1535" s="27"/>
      <c r="T1535" s="27"/>
      <c r="U1535" s="27"/>
      <c r="V1535" s="27"/>
      <c r="W1535" s="27"/>
      <c r="X1535" s="27"/>
      <c r="Y1535" s="27"/>
      <c r="Z1535" s="27"/>
      <c r="AA1535" s="27"/>
      <c r="AB1535" s="27"/>
      <c r="AC1535" s="27"/>
      <c r="AD1535" s="27"/>
      <c r="AE1535" s="27"/>
      <c r="AF1535" s="27"/>
      <c r="AG1535" s="27"/>
      <c r="AH1535" s="27"/>
      <c r="AI1535" s="27"/>
      <c r="AJ1535" s="27"/>
      <c r="AK1535" s="27"/>
      <c r="AL1535" s="27"/>
      <c r="AM1535" s="27"/>
      <c r="AN1535" s="27"/>
      <c r="AO1535" s="27"/>
      <c r="AP1535" s="27"/>
      <c r="AQ1535" s="27"/>
      <c r="AR1535" s="27"/>
      <c r="AS1535" s="27"/>
      <c r="AT1535" s="27"/>
      <c r="AU1535" s="27"/>
      <c r="AV1535" s="27"/>
      <c r="AW1535" s="27"/>
      <c r="AX1535" s="27"/>
      <c r="AY1535" s="27"/>
      <c r="AZ1535" s="27"/>
      <c r="BA1535" s="27"/>
      <c r="BB1535" s="27"/>
      <c r="BC1535" s="27"/>
      <c r="BD1535" s="8"/>
      <c r="BE1535" s="5"/>
      <c r="BM1535" s="20"/>
      <c r="BN1535" s="27"/>
      <c r="CB1535" s="27"/>
      <c r="CC1535" s="27"/>
      <c r="CD1535" s="27"/>
    </row>
    <row r="1536" spans="4:82">
      <c r="D1536" s="27"/>
      <c r="E1536" s="27"/>
      <c r="F1536" s="27"/>
      <c r="G1536" s="27"/>
      <c r="H1536" s="27"/>
      <c r="I1536" s="27"/>
      <c r="J1536" s="27"/>
      <c r="K1536" s="27"/>
      <c r="L1536" s="27"/>
      <c r="M1536" s="27"/>
      <c r="N1536" s="27"/>
      <c r="O1536" s="27"/>
      <c r="P1536" s="27"/>
      <c r="Q1536" s="27"/>
      <c r="R1536" s="27"/>
      <c r="S1536" s="27"/>
      <c r="T1536" s="27"/>
      <c r="U1536" s="27"/>
      <c r="V1536" s="27"/>
      <c r="W1536" s="27"/>
      <c r="X1536" s="27"/>
      <c r="Y1536" s="27"/>
      <c r="Z1536" s="27"/>
      <c r="AA1536" s="27"/>
      <c r="AB1536" s="27"/>
      <c r="AC1536" s="27"/>
      <c r="AD1536" s="27"/>
      <c r="AE1536" s="27"/>
      <c r="AF1536" s="27"/>
      <c r="AG1536" s="27"/>
      <c r="AH1536" s="27"/>
      <c r="AI1536" s="27"/>
      <c r="AJ1536" s="27"/>
      <c r="AK1536" s="27"/>
      <c r="AL1536" s="27"/>
      <c r="AM1536" s="27"/>
      <c r="AN1536" s="27"/>
      <c r="AO1536" s="27"/>
      <c r="AP1536" s="27"/>
      <c r="AQ1536" s="27"/>
      <c r="AR1536" s="27"/>
      <c r="AS1536" s="27"/>
      <c r="AT1536" s="27"/>
      <c r="AU1536" s="27"/>
      <c r="AV1536" s="27"/>
      <c r="AW1536" s="27"/>
      <c r="AX1536" s="27"/>
      <c r="AY1536" s="27"/>
      <c r="AZ1536" s="27"/>
      <c r="BA1536" s="27"/>
      <c r="BB1536" s="27"/>
      <c r="BC1536" s="27"/>
      <c r="BD1536" s="8"/>
      <c r="BE1536" s="5"/>
      <c r="BM1536" s="20"/>
      <c r="BN1536" s="27"/>
      <c r="CB1536" s="27"/>
      <c r="CC1536" s="27"/>
      <c r="CD1536" s="27"/>
    </row>
    <row r="1537" spans="4:82">
      <c r="D1537" s="27"/>
      <c r="E1537" s="27"/>
      <c r="F1537" s="27"/>
      <c r="G1537" s="27"/>
      <c r="H1537" s="27"/>
      <c r="I1537" s="27"/>
      <c r="J1537" s="27"/>
      <c r="K1537" s="27"/>
      <c r="L1537" s="27"/>
      <c r="M1537" s="27"/>
      <c r="N1537" s="27"/>
      <c r="O1537" s="27"/>
      <c r="P1537" s="27"/>
      <c r="Q1537" s="27"/>
      <c r="R1537" s="27"/>
      <c r="S1537" s="27"/>
      <c r="T1537" s="27"/>
      <c r="U1537" s="27"/>
      <c r="V1537" s="27"/>
      <c r="W1537" s="27"/>
      <c r="X1537" s="27"/>
      <c r="Y1537" s="27"/>
      <c r="Z1537" s="27"/>
      <c r="AA1537" s="27"/>
      <c r="AB1537" s="27"/>
      <c r="AC1537" s="27"/>
      <c r="AD1537" s="27"/>
      <c r="AE1537" s="27"/>
      <c r="AF1537" s="27"/>
      <c r="AG1537" s="27"/>
      <c r="AH1537" s="27"/>
      <c r="AI1537" s="27"/>
      <c r="AJ1537" s="27"/>
      <c r="AK1537" s="27"/>
      <c r="AL1537" s="27"/>
      <c r="AM1537" s="27"/>
      <c r="AN1537" s="27"/>
      <c r="AO1537" s="27"/>
      <c r="AP1537" s="27"/>
      <c r="AQ1537" s="27"/>
      <c r="AR1537" s="27"/>
      <c r="AS1537" s="27"/>
      <c r="AT1537" s="27"/>
      <c r="AU1537" s="27"/>
      <c r="AV1537" s="27"/>
      <c r="AW1537" s="27"/>
      <c r="AX1537" s="27"/>
      <c r="AY1537" s="27"/>
      <c r="AZ1537" s="27"/>
      <c r="BA1537" s="27"/>
      <c r="BB1537" s="27"/>
      <c r="BC1537" s="27"/>
      <c r="BD1537" s="8"/>
      <c r="BE1537" s="5"/>
      <c r="BM1537" s="20"/>
      <c r="BN1537" s="27"/>
      <c r="CB1537" s="27"/>
      <c r="CC1537" s="27"/>
      <c r="CD1537" s="27"/>
    </row>
    <row r="1538" spans="4:82">
      <c r="D1538" s="27"/>
      <c r="E1538" s="27"/>
      <c r="F1538" s="27"/>
      <c r="G1538" s="27"/>
      <c r="H1538" s="27"/>
      <c r="I1538" s="27"/>
      <c r="J1538" s="27"/>
      <c r="K1538" s="27"/>
      <c r="L1538" s="27"/>
      <c r="M1538" s="27"/>
      <c r="N1538" s="27"/>
      <c r="O1538" s="27"/>
      <c r="P1538" s="27"/>
      <c r="Q1538" s="27"/>
      <c r="R1538" s="27"/>
      <c r="S1538" s="27"/>
      <c r="T1538" s="27"/>
      <c r="U1538" s="27"/>
      <c r="V1538" s="27"/>
      <c r="W1538" s="27"/>
      <c r="X1538" s="27"/>
      <c r="Y1538" s="27"/>
      <c r="Z1538" s="27"/>
      <c r="AA1538" s="27"/>
      <c r="AB1538" s="27"/>
      <c r="AC1538" s="27"/>
      <c r="AD1538" s="27"/>
      <c r="AE1538" s="27"/>
      <c r="AF1538" s="27"/>
      <c r="AG1538" s="27"/>
      <c r="AH1538" s="27"/>
      <c r="AI1538" s="27"/>
      <c r="AJ1538" s="27"/>
      <c r="AK1538" s="27"/>
      <c r="AL1538" s="27"/>
      <c r="AM1538" s="27"/>
      <c r="AN1538" s="27"/>
      <c r="AO1538" s="27"/>
      <c r="AP1538" s="27"/>
      <c r="AQ1538" s="27"/>
      <c r="AR1538" s="27"/>
      <c r="AS1538" s="27"/>
      <c r="AT1538" s="27"/>
      <c r="AU1538" s="27"/>
      <c r="AV1538" s="27"/>
      <c r="AW1538" s="27"/>
      <c r="AX1538" s="27"/>
      <c r="AY1538" s="27"/>
      <c r="AZ1538" s="27"/>
      <c r="BA1538" s="27"/>
      <c r="BB1538" s="27"/>
      <c r="BC1538" s="27"/>
      <c r="BD1538" s="8"/>
      <c r="BE1538" s="5"/>
      <c r="BM1538" s="20"/>
      <c r="BN1538" s="27"/>
      <c r="CB1538" s="27"/>
      <c r="CC1538" s="27"/>
      <c r="CD1538" s="27"/>
    </row>
    <row r="1539" spans="4:82">
      <c r="D1539" s="27"/>
      <c r="E1539" s="27"/>
      <c r="F1539" s="27"/>
      <c r="G1539" s="27"/>
      <c r="H1539" s="27"/>
      <c r="I1539" s="27"/>
      <c r="J1539" s="27"/>
      <c r="K1539" s="27"/>
      <c r="L1539" s="27"/>
      <c r="M1539" s="27"/>
      <c r="N1539" s="27"/>
      <c r="O1539" s="27"/>
      <c r="P1539" s="27"/>
      <c r="Q1539" s="27"/>
      <c r="R1539" s="27"/>
      <c r="S1539" s="27"/>
      <c r="T1539" s="27"/>
      <c r="U1539" s="27"/>
      <c r="V1539" s="27"/>
      <c r="W1539" s="27"/>
      <c r="X1539" s="27"/>
      <c r="Y1539" s="27"/>
      <c r="Z1539" s="27"/>
      <c r="AA1539" s="27"/>
      <c r="AB1539" s="27"/>
      <c r="AC1539" s="27"/>
      <c r="AD1539" s="27"/>
      <c r="AE1539" s="27"/>
      <c r="AF1539" s="27"/>
      <c r="AG1539" s="27"/>
      <c r="AH1539" s="27"/>
      <c r="AI1539" s="27"/>
      <c r="AJ1539" s="27"/>
      <c r="AK1539" s="27"/>
      <c r="AL1539" s="27"/>
      <c r="AM1539" s="27"/>
      <c r="AN1539" s="27"/>
      <c r="AO1539" s="27"/>
      <c r="AP1539" s="27"/>
      <c r="AQ1539" s="27"/>
      <c r="AR1539" s="27"/>
      <c r="AS1539" s="27"/>
      <c r="AT1539" s="27"/>
      <c r="AU1539" s="27"/>
      <c r="AV1539" s="27"/>
      <c r="AW1539" s="27"/>
      <c r="AX1539" s="27"/>
      <c r="AY1539" s="27"/>
      <c r="AZ1539" s="27"/>
      <c r="BA1539" s="27"/>
      <c r="BB1539" s="27"/>
      <c r="BC1539" s="27"/>
      <c r="BD1539" s="8"/>
      <c r="BE1539" s="5"/>
      <c r="BM1539" s="20"/>
      <c r="BN1539" s="27"/>
      <c r="CB1539" s="27"/>
      <c r="CC1539" s="27"/>
      <c r="CD1539" s="27"/>
    </row>
    <row r="1540" spans="4:82">
      <c r="D1540" s="27"/>
      <c r="E1540" s="27"/>
      <c r="F1540" s="27"/>
      <c r="G1540" s="27"/>
      <c r="H1540" s="27"/>
      <c r="I1540" s="27"/>
      <c r="J1540" s="27"/>
      <c r="K1540" s="27"/>
      <c r="L1540" s="27"/>
      <c r="M1540" s="27"/>
      <c r="N1540" s="27"/>
      <c r="O1540" s="27"/>
      <c r="P1540" s="27"/>
      <c r="Q1540" s="27"/>
      <c r="R1540" s="27"/>
      <c r="S1540" s="27"/>
      <c r="T1540" s="27"/>
      <c r="U1540" s="27"/>
      <c r="V1540" s="27"/>
      <c r="W1540" s="27"/>
      <c r="X1540" s="27"/>
      <c r="Y1540" s="27"/>
      <c r="Z1540" s="27"/>
      <c r="AA1540" s="27"/>
      <c r="AB1540" s="27"/>
      <c r="AC1540" s="27"/>
      <c r="AD1540" s="27"/>
      <c r="AE1540" s="27"/>
      <c r="AF1540" s="27"/>
      <c r="AG1540" s="27"/>
      <c r="AH1540" s="27"/>
      <c r="AI1540" s="27"/>
      <c r="AJ1540" s="27"/>
      <c r="AK1540" s="27"/>
      <c r="AL1540" s="27"/>
      <c r="AM1540" s="27"/>
      <c r="AN1540" s="27"/>
      <c r="AO1540" s="27"/>
      <c r="AP1540" s="27"/>
      <c r="AQ1540" s="27"/>
      <c r="AR1540" s="27"/>
      <c r="AS1540" s="27"/>
      <c r="AT1540" s="27"/>
      <c r="AU1540" s="27"/>
      <c r="AV1540" s="27"/>
      <c r="AW1540" s="27"/>
      <c r="AX1540" s="27"/>
      <c r="AY1540" s="27"/>
      <c r="AZ1540" s="27"/>
      <c r="BA1540" s="27"/>
      <c r="BB1540" s="27"/>
      <c r="BC1540" s="27"/>
      <c r="BD1540" s="8"/>
      <c r="BE1540" s="5"/>
      <c r="BM1540" s="20"/>
      <c r="BN1540" s="27"/>
      <c r="CB1540" s="27"/>
      <c r="CC1540" s="27"/>
      <c r="CD1540" s="27"/>
    </row>
    <row r="1541" spans="4:82">
      <c r="D1541" s="27"/>
      <c r="E1541" s="27"/>
      <c r="F1541" s="27"/>
      <c r="G1541" s="27"/>
      <c r="H1541" s="27"/>
      <c r="I1541" s="27"/>
      <c r="J1541" s="27"/>
      <c r="K1541" s="27"/>
      <c r="L1541" s="27"/>
      <c r="M1541" s="27"/>
      <c r="N1541" s="27"/>
      <c r="O1541" s="27"/>
      <c r="P1541" s="27"/>
      <c r="Q1541" s="27"/>
      <c r="R1541" s="27"/>
      <c r="S1541" s="27"/>
      <c r="T1541" s="27"/>
      <c r="U1541" s="27"/>
      <c r="V1541" s="27"/>
      <c r="W1541" s="27"/>
      <c r="X1541" s="27"/>
      <c r="Y1541" s="27"/>
      <c r="Z1541" s="27"/>
      <c r="AA1541" s="27"/>
      <c r="AB1541" s="27"/>
      <c r="AC1541" s="27"/>
      <c r="AD1541" s="27"/>
      <c r="AE1541" s="27"/>
      <c r="AF1541" s="27"/>
      <c r="AG1541" s="27"/>
      <c r="AH1541" s="27"/>
      <c r="AI1541" s="27"/>
      <c r="AJ1541" s="27"/>
      <c r="AK1541" s="27"/>
      <c r="AL1541" s="27"/>
      <c r="AM1541" s="27"/>
      <c r="AN1541" s="27"/>
      <c r="AO1541" s="27"/>
      <c r="AP1541" s="27"/>
      <c r="AQ1541" s="27"/>
      <c r="AR1541" s="27"/>
      <c r="AS1541" s="27"/>
      <c r="AT1541" s="27"/>
      <c r="AU1541" s="27"/>
      <c r="AV1541" s="27"/>
      <c r="AW1541" s="27"/>
      <c r="AX1541" s="27"/>
      <c r="AY1541" s="27"/>
      <c r="AZ1541" s="27"/>
      <c r="BA1541" s="27"/>
      <c r="BB1541" s="27"/>
      <c r="BC1541" s="27"/>
      <c r="BD1541" s="8"/>
      <c r="BE1541" s="5"/>
      <c r="BM1541" s="20"/>
      <c r="BN1541" s="27"/>
      <c r="CB1541" s="27"/>
      <c r="CC1541" s="27"/>
      <c r="CD1541" s="27"/>
    </row>
    <row r="1542" spans="4:82">
      <c r="D1542" s="27"/>
      <c r="E1542" s="27"/>
      <c r="F1542" s="27"/>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8"/>
      <c r="BE1542" s="5"/>
      <c r="BM1542" s="20"/>
      <c r="BN1542" s="27"/>
      <c r="CB1542" s="27"/>
      <c r="CC1542" s="27"/>
      <c r="CD1542" s="27"/>
    </row>
    <row r="1543" spans="4:82">
      <c r="D1543" s="27"/>
      <c r="E1543" s="27"/>
      <c r="F1543" s="27"/>
      <c r="G1543" s="27"/>
      <c r="H1543" s="27"/>
      <c r="I1543" s="27"/>
      <c r="J1543" s="27"/>
      <c r="K1543" s="27"/>
      <c r="L1543" s="27"/>
      <c r="M1543" s="27"/>
      <c r="N1543" s="27"/>
      <c r="O1543" s="27"/>
      <c r="P1543" s="27"/>
      <c r="Q1543" s="27"/>
      <c r="R1543" s="27"/>
      <c r="S1543" s="27"/>
      <c r="T1543" s="27"/>
      <c r="U1543" s="27"/>
      <c r="V1543" s="27"/>
      <c r="W1543" s="27"/>
      <c r="X1543" s="27"/>
      <c r="Y1543" s="27"/>
      <c r="Z1543" s="27"/>
      <c r="AA1543" s="27"/>
      <c r="AB1543" s="27"/>
      <c r="AC1543" s="27"/>
      <c r="AD1543" s="27"/>
      <c r="AE1543" s="27"/>
      <c r="AF1543" s="27"/>
      <c r="AG1543" s="27"/>
      <c r="AH1543" s="27"/>
      <c r="AI1543" s="27"/>
      <c r="AJ1543" s="27"/>
      <c r="AK1543" s="27"/>
      <c r="AL1543" s="27"/>
      <c r="AM1543" s="27"/>
      <c r="AN1543" s="27"/>
      <c r="AO1543" s="27"/>
      <c r="AP1543" s="27"/>
      <c r="AQ1543" s="27"/>
      <c r="AR1543" s="27"/>
      <c r="AS1543" s="27"/>
      <c r="AT1543" s="27"/>
      <c r="AU1543" s="27"/>
      <c r="AV1543" s="27"/>
      <c r="AW1543" s="27"/>
      <c r="AX1543" s="27"/>
      <c r="AY1543" s="27"/>
      <c r="AZ1543" s="27"/>
      <c r="BA1543" s="27"/>
      <c r="BB1543" s="27"/>
      <c r="BC1543" s="27"/>
      <c r="BD1543" s="8"/>
      <c r="BE1543" s="5"/>
      <c r="BM1543" s="20"/>
      <c r="BN1543" s="27"/>
      <c r="CB1543" s="27"/>
      <c r="CC1543" s="27"/>
      <c r="CD1543" s="27"/>
    </row>
    <row r="1544" spans="4:82">
      <c r="D1544" s="27"/>
      <c r="E1544" s="27"/>
      <c r="F1544" s="27"/>
      <c r="G1544" s="27"/>
      <c r="H1544" s="27"/>
      <c r="I1544" s="27"/>
      <c r="J1544" s="27"/>
      <c r="K1544" s="27"/>
      <c r="L1544" s="27"/>
      <c r="M1544" s="27"/>
      <c r="N1544" s="27"/>
      <c r="O1544" s="27"/>
      <c r="P1544" s="27"/>
      <c r="Q1544" s="27"/>
      <c r="R1544" s="27"/>
      <c r="S1544" s="27"/>
      <c r="T1544" s="27"/>
      <c r="U1544" s="27"/>
      <c r="V1544" s="27"/>
      <c r="W1544" s="27"/>
      <c r="X1544" s="27"/>
      <c r="Y1544" s="27"/>
      <c r="Z1544" s="27"/>
      <c r="AA1544" s="27"/>
      <c r="AB1544" s="27"/>
      <c r="AC1544" s="27"/>
      <c r="AD1544" s="27"/>
      <c r="AE1544" s="27"/>
      <c r="AF1544" s="27"/>
      <c r="AG1544" s="27"/>
      <c r="AH1544" s="27"/>
      <c r="AI1544" s="27"/>
      <c r="AJ1544" s="27"/>
      <c r="AK1544" s="27"/>
      <c r="AL1544" s="27"/>
      <c r="AM1544" s="27"/>
      <c r="AN1544" s="27"/>
      <c r="AO1544" s="27"/>
      <c r="AP1544" s="27"/>
      <c r="AQ1544" s="27"/>
      <c r="AR1544" s="27"/>
      <c r="AS1544" s="27"/>
      <c r="AT1544" s="27"/>
      <c r="AU1544" s="27"/>
      <c r="AV1544" s="27"/>
      <c r="AW1544" s="27"/>
      <c r="AX1544" s="27"/>
      <c r="AY1544" s="27"/>
      <c r="AZ1544" s="27"/>
      <c r="BA1544" s="27"/>
      <c r="BB1544" s="27"/>
      <c r="BC1544" s="27"/>
      <c r="BD1544" s="8"/>
      <c r="BE1544" s="5"/>
      <c r="BM1544" s="20"/>
      <c r="BN1544" s="27"/>
      <c r="CB1544" s="27"/>
      <c r="CC1544" s="27"/>
      <c r="CD1544" s="27"/>
    </row>
    <row r="1545" spans="4:82">
      <c r="D1545" s="27"/>
      <c r="E1545" s="27"/>
      <c r="F1545" s="27"/>
      <c r="G1545" s="27"/>
      <c r="H1545" s="27"/>
      <c r="I1545" s="27"/>
      <c r="J1545" s="27"/>
      <c r="K1545" s="27"/>
      <c r="L1545" s="27"/>
      <c r="M1545" s="27"/>
      <c r="N1545" s="27"/>
      <c r="O1545" s="27"/>
      <c r="P1545" s="27"/>
      <c r="Q1545" s="27"/>
      <c r="R1545" s="27"/>
      <c r="S1545" s="27"/>
      <c r="T1545" s="27"/>
      <c r="U1545" s="27"/>
      <c r="V1545" s="27"/>
      <c r="W1545" s="27"/>
      <c r="X1545" s="27"/>
      <c r="Y1545" s="27"/>
      <c r="Z1545" s="27"/>
      <c r="AA1545" s="27"/>
      <c r="AB1545" s="27"/>
      <c r="AC1545" s="27"/>
      <c r="AD1545" s="27"/>
      <c r="AE1545" s="27"/>
      <c r="AF1545" s="27"/>
      <c r="AG1545" s="27"/>
      <c r="AH1545" s="27"/>
      <c r="AI1545" s="27"/>
      <c r="AJ1545" s="27"/>
      <c r="AK1545" s="27"/>
      <c r="AL1545" s="27"/>
      <c r="AM1545" s="27"/>
      <c r="AN1545" s="27"/>
      <c r="AO1545" s="27"/>
      <c r="AP1545" s="27"/>
      <c r="AQ1545" s="27"/>
      <c r="AR1545" s="27"/>
      <c r="AS1545" s="27"/>
      <c r="AT1545" s="27"/>
      <c r="AU1545" s="27"/>
      <c r="AV1545" s="27"/>
      <c r="AW1545" s="27"/>
      <c r="AX1545" s="27"/>
      <c r="AY1545" s="27"/>
      <c r="AZ1545" s="27"/>
      <c r="BA1545" s="27"/>
      <c r="BB1545" s="27"/>
      <c r="BC1545" s="27"/>
      <c r="BD1545" s="8"/>
      <c r="BE1545" s="5"/>
      <c r="BM1545" s="20"/>
      <c r="BN1545" s="27"/>
      <c r="CB1545" s="27"/>
      <c r="CC1545" s="27"/>
      <c r="CD1545" s="27"/>
    </row>
    <row r="1546" spans="4:82">
      <c r="D1546" s="27"/>
      <c r="E1546" s="27"/>
      <c r="F1546" s="27"/>
      <c r="G1546" s="27"/>
      <c r="H1546" s="27"/>
      <c r="I1546" s="27"/>
      <c r="J1546" s="27"/>
      <c r="K1546" s="27"/>
      <c r="L1546" s="27"/>
      <c r="M1546" s="27"/>
      <c r="N1546" s="27"/>
      <c r="O1546" s="27"/>
      <c r="P1546" s="27"/>
      <c r="Q1546" s="27"/>
      <c r="R1546" s="27"/>
      <c r="S1546" s="27"/>
      <c r="T1546" s="27"/>
      <c r="U1546" s="27"/>
      <c r="V1546" s="27"/>
      <c r="W1546" s="27"/>
      <c r="X1546" s="27"/>
      <c r="Y1546" s="27"/>
      <c r="Z1546" s="27"/>
      <c r="AA1546" s="27"/>
      <c r="AB1546" s="27"/>
      <c r="AC1546" s="27"/>
      <c r="AD1546" s="27"/>
      <c r="AE1546" s="27"/>
      <c r="AF1546" s="27"/>
      <c r="AG1546" s="27"/>
      <c r="AH1546" s="27"/>
      <c r="AI1546" s="27"/>
      <c r="AJ1546" s="27"/>
      <c r="AK1546" s="27"/>
      <c r="AL1546" s="27"/>
      <c r="AM1546" s="27"/>
      <c r="AN1546" s="27"/>
      <c r="AO1546" s="27"/>
      <c r="AP1546" s="27"/>
      <c r="AQ1546" s="27"/>
      <c r="AR1546" s="27"/>
      <c r="AS1546" s="27"/>
      <c r="AT1546" s="27"/>
      <c r="AU1546" s="27"/>
      <c r="AV1546" s="27"/>
      <c r="AW1546" s="27"/>
      <c r="AX1546" s="27"/>
      <c r="AY1546" s="27"/>
      <c r="AZ1546" s="27"/>
      <c r="BA1546" s="27"/>
      <c r="BB1546" s="27"/>
      <c r="BC1546" s="27"/>
      <c r="BD1546" s="8"/>
      <c r="BE1546" s="5"/>
      <c r="BM1546" s="20"/>
      <c r="BN1546" s="27"/>
      <c r="CB1546" s="27"/>
      <c r="CC1546" s="27"/>
      <c r="CD1546" s="27"/>
    </row>
    <row r="1547" spans="4:82">
      <c r="D1547" s="27"/>
      <c r="E1547" s="27"/>
      <c r="F1547" s="27"/>
      <c r="G1547" s="27"/>
      <c r="H1547" s="27"/>
      <c r="I1547" s="27"/>
      <c r="J1547" s="27"/>
      <c r="K1547" s="27"/>
      <c r="L1547" s="27"/>
      <c r="M1547" s="27"/>
      <c r="N1547" s="27"/>
      <c r="O1547" s="27"/>
      <c r="P1547" s="27"/>
      <c r="Q1547" s="27"/>
      <c r="R1547" s="27"/>
      <c r="S1547" s="27"/>
      <c r="T1547" s="27"/>
      <c r="U1547" s="27"/>
      <c r="V1547" s="27"/>
      <c r="W1547" s="27"/>
      <c r="X1547" s="27"/>
      <c r="Y1547" s="27"/>
      <c r="Z1547" s="27"/>
      <c r="AA1547" s="27"/>
      <c r="AB1547" s="27"/>
      <c r="AC1547" s="27"/>
      <c r="AD1547" s="27"/>
      <c r="AE1547" s="27"/>
      <c r="AF1547" s="27"/>
      <c r="AG1547" s="27"/>
      <c r="AH1547" s="27"/>
      <c r="AI1547" s="27"/>
      <c r="AJ1547" s="27"/>
      <c r="AK1547" s="27"/>
      <c r="AL1547" s="27"/>
      <c r="AM1547" s="27"/>
      <c r="AN1547" s="27"/>
      <c r="AO1547" s="27"/>
      <c r="AP1547" s="27"/>
      <c r="AQ1547" s="27"/>
      <c r="AR1547" s="27"/>
      <c r="AS1547" s="27"/>
      <c r="AT1547" s="27"/>
      <c r="AU1547" s="27"/>
      <c r="AV1547" s="27"/>
      <c r="AW1547" s="27"/>
      <c r="AX1547" s="27"/>
      <c r="AY1547" s="27"/>
      <c r="AZ1547" s="27"/>
      <c r="BA1547" s="27"/>
      <c r="BB1547" s="27"/>
      <c r="BC1547" s="27"/>
      <c r="BD1547" s="8"/>
      <c r="BE1547" s="5"/>
      <c r="BM1547" s="20"/>
      <c r="BN1547" s="27"/>
      <c r="CB1547" s="27"/>
      <c r="CC1547" s="27"/>
      <c r="CD1547" s="27"/>
    </row>
    <row r="1548" spans="4:82">
      <c r="D1548" s="27"/>
      <c r="E1548" s="27"/>
      <c r="F1548" s="27"/>
      <c r="G1548" s="27"/>
      <c r="H1548" s="27"/>
      <c r="I1548" s="27"/>
      <c r="J1548" s="27"/>
      <c r="K1548" s="27"/>
      <c r="L1548" s="27"/>
      <c r="M1548" s="27"/>
      <c r="N1548" s="27"/>
      <c r="O1548" s="27"/>
      <c r="P1548" s="27"/>
      <c r="Q1548" s="27"/>
      <c r="R1548" s="27"/>
      <c r="S1548" s="27"/>
      <c r="T1548" s="27"/>
      <c r="U1548" s="27"/>
      <c r="V1548" s="27"/>
      <c r="W1548" s="27"/>
      <c r="X1548" s="27"/>
      <c r="Y1548" s="27"/>
      <c r="Z1548" s="27"/>
      <c r="AA1548" s="27"/>
      <c r="AB1548" s="27"/>
      <c r="AC1548" s="27"/>
      <c r="AD1548" s="27"/>
      <c r="AE1548" s="27"/>
      <c r="AF1548" s="27"/>
      <c r="AG1548" s="27"/>
      <c r="AH1548" s="27"/>
      <c r="AI1548" s="27"/>
      <c r="AJ1548" s="27"/>
      <c r="AK1548" s="27"/>
      <c r="AL1548" s="27"/>
      <c r="AM1548" s="27"/>
      <c r="AN1548" s="27"/>
      <c r="AO1548" s="27"/>
      <c r="AP1548" s="27"/>
      <c r="AQ1548" s="27"/>
      <c r="AR1548" s="27"/>
      <c r="AS1548" s="27"/>
      <c r="AT1548" s="27"/>
      <c r="AU1548" s="27"/>
      <c r="AV1548" s="27"/>
      <c r="AW1548" s="27"/>
      <c r="AX1548" s="27"/>
      <c r="AY1548" s="27"/>
      <c r="AZ1548" s="27"/>
      <c r="BA1548" s="27"/>
      <c r="BB1548" s="27"/>
      <c r="BC1548" s="27"/>
      <c r="BD1548" s="8"/>
      <c r="BE1548" s="5"/>
      <c r="BM1548" s="20"/>
      <c r="BN1548" s="27"/>
      <c r="CB1548" s="27"/>
      <c r="CC1548" s="27"/>
      <c r="CD1548" s="27"/>
    </row>
    <row r="1549" spans="4:82">
      <c r="D1549" s="27"/>
      <c r="E1549" s="27"/>
      <c r="F1549" s="27"/>
      <c r="G1549" s="27"/>
      <c r="H1549" s="27"/>
      <c r="I1549" s="27"/>
      <c r="J1549" s="27"/>
      <c r="K1549" s="27"/>
      <c r="L1549" s="27"/>
      <c r="M1549" s="27"/>
      <c r="N1549" s="27"/>
      <c r="O1549" s="27"/>
      <c r="P1549" s="27"/>
      <c r="Q1549" s="27"/>
      <c r="R1549" s="27"/>
      <c r="S1549" s="27"/>
      <c r="T1549" s="27"/>
      <c r="U1549" s="27"/>
      <c r="V1549" s="27"/>
      <c r="W1549" s="27"/>
      <c r="X1549" s="27"/>
      <c r="Y1549" s="27"/>
      <c r="Z1549" s="27"/>
      <c r="AA1549" s="27"/>
      <c r="AB1549" s="27"/>
      <c r="AC1549" s="27"/>
      <c r="AD1549" s="27"/>
      <c r="AE1549" s="27"/>
      <c r="AF1549" s="27"/>
      <c r="AG1549" s="27"/>
      <c r="AH1549" s="27"/>
      <c r="AI1549" s="27"/>
      <c r="AJ1549" s="27"/>
      <c r="AK1549" s="27"/>
      <c r="AL1549" s="27"/>
      <c r="AM1549" s="27"/>
      <c r="AN1549" s="27"/>
      <c r="AO1549" s="27"/>
      <c r="AP1549" s="27"/>
      <c r="AQ1549" s="27"/>
      <c r="AR1549" s="27"/>
      <c r="AS1549" s="27"/>
      <c r="AT1549" s="27"/>
      <c r="AU1549" s="27"/>
      <c r="AV1549" s="27"/>
      <c r="AW1549" s="27"/>
      <c r="AX1549" s="27"/>
      <c r="AY1549" s="27"/>
      <c r="AZ1549" s="27"/>
      <c r="BA1549" s="27"/>
      <c r="BB1549" s="27"/>
      <c r="BC1549" s="27"/>
      <c r="BD1549" s="8"/>
      <c r="BE1549" s="5"/>
      <c r="BM1549" s="20"/>
      <c r="BN1549" s="27"/>
      <c r="CB1549" s="27"/>
      <c r="CC1549" s="27"/>
      <c r="CD1549" s="27"/>
    </row>
    <row r="1550" spans="4:82">
      <c r="D1550" s="27"/>
      <c r="E1550" s="27"/>
      <c r="F1550" s="27"/>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8"/>
      <c r="BE1550" s="5"/>
      <c r="BM1550" s="20"/>
      <c r="BN1550" s="27"/>
      <c r="CB1550" s="27"/>
      <c r="CC1550" s="27"/>
      <c r="CD1550" s="27"/>
    </row>
    <row r="1551" spans="4:82">
      <c r="D1551" s="27"/>
      <c r="E1551" s="27"/>
      <c r="F1551" s="27"/>
      <c r="G1551" s="27"/>
      <c r="H1551" s="27"/>
      <c r="I1551" s="27"/>
      <c r="J1551" s="27"/>
      <c r="K1551" s="27"/>
      <c r="L1551" s="27"/>
      <c r="M1551" s="27"/>
      <c r="N1551" s="27"/>
      <c r="O1551" s="27"/>
      <c r="P1551" s="27"/>
      <c r="Q1551" s="27"/>
      <c r="R1551" s="27"/>
      <c r="S1551" s="27"/>
      <c r="T1551" s="27"/>
      <c r="U1551" s="27"/>
      <c r="V1551" s="27"/>
      <c r="W1551" s="27"/>
      <c r="X1551" s="27"/>
      <c r="Y1551" s="27"/>
      <c r="Z1551" s="27"/>
      <c r="AA1551" s="27"/>
      <c r="AB1551" s="27"/>
      <c r="AC1551" s="27"/>
      <c r="AD1551" s="27"/>
      <c r="AE1551" s="27"/>
      <c r="AF1551" s="27"/>
      <c r="AG1551" s="27"/>
      <c r="AH1551" s="27"/>
      <c r="AI1551" s="27"/>
      <c r="AJ1551" s="27"/>
      <c r="AK1551" s="27"/>
      <c r="AL1551" s="27"/>
      <c r="AM1551" s="27"/>
      <c r="AN1551" s="27"/>
      <c r="AO1551" s="27"/>
      <c r="AP1551" s="27"/>
      <c r="AQ1551" s="27"/>
      <c r="AR1551" s="27"/>
      <c r="AS1551" s="27"/>
      <c r="AT1551" s="27"/>
      <c r="AU1551" s="27"/>
      <c r="AV1551" s="27"/>
      <c r="AW1551" s="27"/>
      <c r="AX1551" s="27"/>
      <c r="AY1551" s="27"/>
      <c r="AZ1551" s="27"/>
      <c r="BA1551" s="27"/>
      <c r="BB1551" s="27"/>
      <c r="BC1551" s="27"/>
      <c r="BD1551" s="8"/>
      <c r="BE1551" s="5"/>
      <c r="BM1551" s="20"/>
      <c r="BN1551" s="27"/>
      <c r="CB1551" s="27"/>
      <c r="CC1551" s="27"/>
      <c r="CD1551" s="27"/>
    </row>
    <row r="1552" spans="4:82">
      <c r="D1552" s="27"/>
      <c r="E1552" s="27"/>
      <c r="F1552" s="27"/>
      <c r="G1552" s="27"/>
      <c r="H1552" s="27"/>
      <c r="I1552" s="27"/>
      <c r="J1552" s="27"/>
      <c r="K1552" s="27"/>
      <c r="L1552" s="27"/>
      <c r="M1552" s="27"/>
      <c r="N1552" s="27"/>
      <c r="O1552" s="27"/>
      <c r="P1552" s="27"/>
      <c r="Q1552" s="27"/>
      <c r="R1552" s="27"/>
      <c r="S1552" s="27"/>
      <c r="T1552" s="27"/>
      <c r="U1552" s="27"/>
      <c r="V1552" s="27"/>
      <c r="W1552" s="27"/>
      <c r="X1552" s="27"/>
      <c r="Y1552" s="27"/>
      <c r="Z1552" s="27"/>
      <c r="AA1552" s="27"/>
      <c r="AB1552" s="27"/>
      <c r="AC1552" s="27"/>
      <c r="AD1552" s="27"/>
      <c r="AE1552" s="27"/>
      <c r="AF1552" s="27"/>
      <c r="AG1552" s="27"/>
      <c r="AH1552" s="27"/>
      <c r="AI1552" s="27"/>
      <c r="AJ1552" s="27"/>
      <c r="AK1552" s="27"/>
      <c r="AL1552" s="27"/>
      <c r="AM1552" s="27"/>
      <c r="AN1552" s="27"/>
      <c r="AO1552" s="27"/>
      <c r="AP1552" s="27"/>
      <c r="AQ1552" s="27"/>
      <c r="AR1552" s="27"/>
      <c r="AS1552" s="27"/>
      <c r="AT1552" s="27"/>
      <c r="AU1552" s="27"/>
      <c r="AV1552" s="27"/>
      <c r="AW1552" s="27"/>
      <c r="AX1552" s="27"/>
      <c r="AY1552" s="27"/>
      <c r="AZ1552" s="27"/>
      <c r="BA1552" s="27"/>
      <c r="BB1552" s="27"/>
      <c r="BC1552" s="27"/>
      <c r="BD1552" s="8"/>
      <c r="BE1552" s="5"/>
      <c r="BM1552" s="20"/>
      <c r="BN1552" s="27"/>
      <c r="CB1552" s="27"/>
      <c r="CC1552" s="27"/>
      <c r="CD1552" s="27"/>
    </row>
    <row r="1553" spans="4:82">
      <c r="D1553" s="27"/>
      <c r="E1553" s="27"/>
      <c r="F1553" s="27"/>
      <c r="G1553" s="27"/>
      <c r="H1553" s="27"/>
      <c r="I1553" s="27"/>
      <c r="J1553" s="27"/>
      <c r="K1553" s="27"/>
      <c r="L1553" s="27"/>
      <c r="M1553" s="27"/>
      <c r="N1553" s="27"/>
      <c r="O1553" s="27"/>
      <c r="P1553" s="27"/>
      <c r="Q1553" s="27"/>
      <c r="R1553" s="27"/>
      <c r="S1553" s="27"/>
      <c r="T1553" s="27"/>
      <c r="U1553" s="27"/>
      <c r="V1553" s="27"/>
      <c r="W1553" s="27"/>
      <c r="X1553" s="27"/>
      <c r="Y1553" s="27"/>
      <c r="Z1553" s="27"/>
      <c r="AA1553" s="27"/>
      <c r="AB1553" s="27"/>
      <c r="AC1553" s="27"/>
      <c r="AD1553" s="27"/>
      <c r="AE1553" s="27"/>
      <c r="AF1553" s="27"/>
      <c r="AG1553" s="27"/>
      <c r="AH1553" s="27"/>
      <c r="AI1553" s="27"/>
      <c r="AJ1553" s="27"/>
      <c r="AK1553" s="27"/>
      <c r="AL1553" s="27"/>
      <c r="AM1553" s="27"/>
      <c r="AN1553" s="27"/>
      <c r="AO1553" s="27"/>
      <c r="AP1553" s="27"/>
      <c r="AQ1553" s="27"/>
      <c r="AR1553" s="27"/>
      <c r="AS1553" s="27"/>
      <c r="AT1553" s="27"/>
      <c r="AU1553" s="27"/>
      <c r="AV1553" s="27"/>
      <c r="AW1553" s="27"/>
      <c r="AX1553" s="27"/>
      <c r="AY1553" s="27"/>
      <c r="AZ1553" s="27"/>
      <c r="BA1553" s="27"/>
      <c r="BB1553" s="27"/>
      <c r="BC1553" s="27"/>
      <c r="BD1553" s="8"/>
      <c r="BE1553" s="5"/>
      <c r="BM1553" s="20"/>
      <c r="BN1553" s="27"/>
      <c r="CB1553" s="27"/>
      <c r="CC1553" s="27"/>
      <c r="CD1553" s="27"/>
    </row>
    <row r="1554" spans="4:82">
      <c r="D1554" s="27"/>
      <c r="E1554" s="27"/>
      <c r="F1554" s="27"/>
      <c r="G1554" s="27"/>
      <c r="H1554" s="27"/>
      <c r="I1554" s="27"/>
      <c r="J1554" s="27"/>
      <c r="K1554" s="27"/>
      <c r="L1554" s="27"/>
      <c r="M1554" s="27"/>
      <c r="N1554" s="27"/>
      <c r="O1554" s="27"/>
      <c r="P1554" s="27"/>
      <c r="Q1554" s="27"/>
      <c r="R1554" s="27"/>
      <c r="S1554" s="27"/>
      <c r="T1554" s="27"/>
      <c r="U1554" s="27"/>
      <c r="V1554" s="27"/>
      <c r="W1554" s="27"/>
      <c r="X1554" s="27"/>
      <c r="Y1554" s="27"/>
      <c r="Z1554" s="27"/>
      <c r="AA1554" s="27"/>
      <c r="AB1554" s="27"/>
      <c r="AC1554" s="27"/>
      <c r="AD1554" s="27"/>
      <c r="AE1554" s="27"/>
      <c r="AF1554" s="27"/>
      <c r="AG1554" s="27"/>
      <c r="AH1554" s="27"/>
      <c r="AI1554" s="27"/>
      <c r="AJ1554" s="27"/>
      <c r="AK1554" s="27"/>
      <c r="AL1554" s="27"/>
      <c r="AM1554" s="27"/>
      <c r="AN1554" s="27"/>
      <c r="AO1554" s="27"/>
      <c r="AP1554" s="27"/>
      <c r="AQ1554" s="27"/>
      <c r="AR1554" s="27"/>
      <c r="AS1554" s="27"/>
      <c r="AT1554" s="27"/>
      <c r="AU1554" s="27"/>
      <c r="AV1554" s="27"/>
      <c r="AW1554" s="27"/>
      <c r="AX1554" s="27"/>
      <c r="AY1554" s="27"/>
      <c r="AZ1554" s="27"/>
      <c r="BA1554" s="27"/>
      <c r="BB1554" s="27"/>
      <c r="BC1554" s="27"/>
      <c r="BD1554" s="8"/>
      <c r="BE1554" s="5"/>
      <c r="BM1554" s="20"/>
      <c r="BN1554" s="27"/>
      <c r="CB1554" s="27"/>
      <c r="CC1554" s="27"/>
      <c r="CD1554" s="27"/>
    </row>
    <row r="1555" spans="4:82">
      <c r="D1555" s="27"/>
      <c r="E1555" s="27"/>
      <c r="F1555" s="27"/>
      <c r="G1555" s="27"/>
      <c r="H1555" s="27"/>
      <c r="I1555" s="27"/>
      <c r="J1555" s="27"/>
      <c r="K1555" s="27"/>
      <c r="L1555" s="27"/>
      <c r="M1555" s="27"/>
      <c r="N1555" s="27"/>
      <c r="O1555" s="27"/>
      <c r="P1555" s="27"/>
      <c r="Q1555" s="27"/>
      <c r="R1555" s="27"/>
      <c r="S1555" s="27"/>
      <c r="T1555" s="27"/>
      <c r="U1555" s="27"/>
      <c r="V1555" s="27"/>
      <c r="W1555" s="27"/>
      <c r="X1555" s="27"/>
      <c r="Y1555" s="27"/>
      <c r="Z1555" s="27"/>
      <c r="AA1555" s="27"/>
      <c r="AB1555" s="27"/>
      <c r="AC1555" s="27"/>
      <c r="AD1555" s="27"/>
      <c r="AE1555" s="27"/>
      <c r="AF1555" s="27"/>
      <c r="AG1555" s="27"/>
      <c r="AH1555" s="27"/>
      <c r="AI1555" s="27"/>
      <c r="AJ1555" s="27"/>
      <c r="AK1555" s="27"/>
      <c r="AL1555" s="27"/>
      <c r="AM1555" s="27"/>
      <c r="AN1555" s="27"/>
      <c r="AO1555" s="27"/>
      <c r="AP1555" s="27"/>
      <c r="AQ1555" s="27"/>
      <c r="AR1555" s="27"/>
      <c r="AS1555" s="27"/>
      <c r="AT1555" s="27"/>
      <c r="AU1555" s="27"/>
      <c r="AV1555" s="27"/>
      <c r="AW1555" s="27"/>
      <c r="AX1555" s="27"/>
      <c r="AY1555" s="27"/>
      <c r="AZ1555" s="27"/>
      <c r="BA1555" s="27"/>
      <c r="BB1555" s="27"/>
      <c r="BC1555" s="27"/>
      <c r="BD1555" s="8"/>
      <c r="BE1555" s="5"/>
      <c r="BM1555" s="20"/>
      <c r="BN1555" s="27"/>
      <c r="CB1555" s="27"/>
      <c r="CC1555" s="27"/>
      <c r="CD1555" s="27"/>
    </row>
    <row r="1556" spans="4:82">
      <c r="D1556" s="27"/>
      <c r="E1556" s="27"/>
      <c r="F1556" s="27"/>
      <c r="G1556" s="27"/>
      <c r="H1556" s="27"/>
      <c r="I1556" s="27"/>
      <c r="J1556" s="27"/>
      <c r="K1556" s="27"/>
      <c r="L1556" s="27"/>
      <c r="M1556" s="27"/>
      <c r="N1556" s="27"/>
      <c r="O1556" s="27"/>
      <c r="P1556" s="27"/>
      <c r="Q1556" s="27"/>
      <c r="R1556" s="27"/>
      <c r="S1556" s="27"/>
      <c r="T1556" s="27"/>
      <c r="U1556" s="27"/>
      <c r="V1556" s="27"/>
      <c r="W1556" s="27"/>
      <c r="X1556" s="27"/>
      <c r="Y1556" s="27"/>
      <c r="Z1556" s="27"/>
      <c r="AA1556" s="27"/>
      <c r="AB1556" s="27"/>
      <c r="AC1556" s="27"/>
      <c r="AD1556" s="27"/>
      <c r="AE1556" s="27"/>
      <c r="AF1556" s="27"/>
      <c r="AG1556" s="27"/>
      <c r="AH1556" s="27"/>
      <c r="AI1556" s="27"/>
      <c r="AJ1556" s="27"/>
      <c r="AK1556" s="27"/>
      <c r="AL1556" s="27"/>
      <c r="AM1556" s="27"/>
      <c r="AN1556" s="27"/>
      <c r="AO1556" s="27"/>
      <c r="AP1556" s="27"/>
      <c r="AQ1556" s="27"/>
      <c r="AR1556" s="27"/>
      <c r="AS1556" s="27"/>
      <c r="AT1556" s="27"/>
      <c r="AU1556" s="27"/>
      <c r="AV1556" s="27"/>
      <c r="AW1556" s="27"/>
      <c r="AX1556" s="27"/>
      <c r="AY1556" s="27"/>
      <c r="AZ1556" s="27"/>
      <c r="BA1556" s="27"/>
      <c r="BB1556" s="27"/>
      <c r="BC1556" s="27"/>
      <c r="BD1556" s="8"/>
      <c r="BE1556" s="5"/>
      <c r="BM1556" s="20"/>
      <c r="BN1556" s="27"/>
      <c r="CB1556" s="27"/>
      <c r="CC1556" s="27"/>
      <c r="CD1556" s="27"/>
    </row>
    <row r="1557" spans="4:82">
      <c r="D1557" s="27"/>
      <c r="E1557" s="27"/>
      <c r="F1557" s="27"/>
      <c r="G1557" s="27"/>
      <c r="H1557" s="27"/>
      <c r="I1557" s="27"/>
      <c r="J1557" s="27"/>
      <c r="K1557" s="27"/>
      <c r="L1557" s="27"/>
      <c r="M1557" s="27"/>
      <c r="N1557" s="27"/>
      <c r="O1557" s="27"/>
      <c r="P1557" s="27"/>
      <c r="Q1557" s="27"/>
      <c r="R1557" s="27"/>
      <c r="S1557" s="27"/>
      <c r="T1557" s="27"/>
      <c r="U1557" s="27"/>
      <c r="V1557" s="27"/>
      <c r="W1557" s="27"/>
      <c r="X1557" s="27"/>
      <c r="Y1557" s="27"/>
      <c r="Z1557" s="27"/>
      <c r="AA1557" s="27"/>
      <c r="AB1557" s="27"/>
      <c r="AC1557" s="27"/>
      <c r="AD1557" s="27"/>
      <c r="AE1557" s="27"/>
      <c r="AF1557" s="27"/>
      <c r="AG1557" s="27"/>
      <c r="AH1557" s="27"/>
      <c r="AI1557" s="27"/>
      <c r="AJ1557" s="27"/>
      <c r="AK1557" s="27"/>
      <c r="AL1557" s="27"/>
      <c r="AM1557" s="27"/>
      <c r="AN1557" s="27"/>
      <c r="AO1557" s="27"/>
      <c r="AP1557" s="27"/>
      <c r="AQ1557" s="27"/>
      <c r="AR1557" s="27"/>
      <c r="AS1557" s="27"/>
      <c r="AT1557" s="27"/>
      <c r="AU1557" s="27"/>
      <c r="AV1557" s="27"/>
      <c r="AW1557" s="27"/>
      <c r="AX1557" s="27"/>
      <c r="AY1557" s="27"/>
      <c r="AZ1557" s="27"/>
      <c r="BA1557" s="27"/>
      <c r="BB1557" s="27"/>
      <c r="BC1557" s="27"/>
      <c r="BD1557" s="8"/>
      <c r="BE1557" s="5"/>
      <c r="BM1557" s="20"/>
      <c r="BN1557" s="27"/>
      <c r="CB1557" s="27"/>
      <c r="CC1557" s="27"/>
      <c r="CD1557" s="27"/>
    </row>
    <row r="1558" spans="4:82">
      <c r="D1558" s="27"/>
      <c r="E1558" s="27"/>
      <c r="F1558" s="27"/>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27"/>
      <c r="BD1558" s="8"/>
      <c r="BE1558" s="5"/>
      <c r="BM1558" s="20"/>
      <c r="BN1558" s="27"/>
      <c r="CB1558" s="27"/>
      <c r="CC1558" s="27"/>
      <c r="CD1558" s="27"/>
    </row>
    <row r="1559" spans="4:82">
      <c r="D1559" s="27"/>
      <c r="E1559" s="27"/>
      <c r="F1559" s="27"/>
      <c r="G1559" s="27"/>
      <c r="H1559" s="27"/>
      <c r="I1559" s="27"/>
      <c r="J1559" s="27"/>
      <c r="K1559" s="27"/>
      <c r="L1559" s="27"/>
      <c r="M1559" s="27"/>
      <c r="N1559" s="27"/>
      <c r="O1559" s="27"/>
      <c r="P1559" s="27"/>
      <c r="Q1559" s="27"/>
      <c r="R1559" s="27"/>
      <c r="S1559" s="27"/>
      <c r="T1559" s="27"/>
      <c r="U1559" s="27"/>
      <c r="V1559" s="27"/>
      <c r="W1559" s="27"/>
      <c r="X1559" s="27"/>
      <c r="Y1559" s="27"/>
      <c r="Z1559" s="27"/>
      <c r="AA1559" s="27"/>
      <c r="AB1559" s="27"/>
      <c r="AC1559" s="27"/>
      <c r="AD1559" s="27"/>
      <c r="AE1559" s="27"/>
      <c r="AF1559" s="27"/>
      <c r="AG1559" s="27"/>
      <c r="AH1559" s="27"/>
      <c r="AI1559" s="27"/>
      <c r="AJ1559" s="27"/>
      <c r="AK1559" s="27"/>
      <c r="AL1559" s="27"/>
      <c r="AM1559" s="27"/>
      <c r="AN1559" s="27"/>
      <c r="AO1559" s="27"/>
      <c r="AP1559" s="27"/>
      <c r="AQ1559" s="27"/>
      <c r="AR1559" s="27"/>
      <c r="AS1559" s="27"/>
      <c r="AT1559" s="27"/>
      <c r="AU1559" s="27"/>
      <c r="AV1559" s="27"/>
      <c r="AW1559" s="27"/>
      <c r="AX1559" s="27"/>
      <c r="AY1559" s="27"/>
      <c r="AZ1559" s="27"/>
      <c r="BA1559" s="27"/>
      <c r="BB1559" s="27"/>
      <c r="BC1559" s="27"/>
      <c r="BD1559" s="8"/>
      <c r="BE1559" s="5"/>
      <c r="BM1559" s="20"/>
      <c r="BN1559" s="27"/>
      <c r="CB1559" s="27"/>
      <c r="CC1559" s="27"/>
      <c r="CD1559" s="27"/>
    </row>
    <row r="1560" spans="4:82">
      <c r="D1560" s="27"/>
      <c r="E1560" s="27"/>
      <c r="F1560" s="27"/>
      <c r="G1560" s="27"/>
      <c r="H1560" s="27"/>
      <c r="I1560" s="27"/>
      <c r="J1560" s="27"/>
      <c r="K1560" s="27"/>
      <c r="L1560" s="27"/>
      <c r="M1560" s="27"/>
      <c r="N1560" s="27"/>
      <c r="O1560" s="27"/>
      <c r="P1560" s="27"/>
      <c r="Q1560" s="27"/>
      <c r="R1560" s="27"/>
      <c r="S1560" s="27"/>
      <c r="T1560" s="27"/>
      <c r="U1560" s="27"/>
      <c r="V1560" s="27"/>
      <c r="W1560" s="27"/>
      <c r="X1560" s="27"/>
      <c r="Y1560" s="27"/>
      <c r="Z1560" s="27"/>
      <c r="AA1560" s="27"/>
      <c r="AB1560" s="27"/>
      <c r="AC1560" s="27"/>
      <c r="AD1560" s="27"/>
      <c r="AE1560" s="27"/>
      <c r="AF1560" s="27"/>
      <c r="AG1560" s="27"/>
      <c r="AH1560" s="27"/>
      <c r="AI1560" s="27"/>
      <c r="AJ1560" s="27"/>
      <c r="AK1560" s="27"/>
      <c r="AL1560" s="27"/>
      <c r="AM1560" s="27"/>
      <c r="AN1560" s="27"/>
      <c r="AO1560" s="27"/>
      <c r="AP1560" s="27"/>
      <c r="AQ1560" s="27"/>
      <c r="AR1560" s="27"/>
      <c r="AS1560" s="27"/>
      <c r="AT1560" s="27"/>
      <c r="AU1560" s="27"/>
      <c r="AV1560" s="27"/>
      <c r="AW1560" s="27"/>
      <c r="AX1560" s="27"/>
      <c r="AY1560" s="27"/>
      <c r="AZ1560" s="27"/>
      <c r="BA1560" s="27"/>
      <c r="BB1560" s="27"/>
      <c r="BC1560" s="27"/>
      <c r="BD1560" s="8"/>
      <c r="BE1560" s="5"/>
      <c r="BM1560" s="20"/>
      <c r="BN1560" s="27"/>
      <c r="CB1560" s="27"/>
      <c r="CC1560" s="27"/>
      <c r="CD1560" s="27"/>
    </row>
    <row r="1561" spans="4:82">
      <c r="D1561" s="27"/>
      <c r="E1561" s="27"/>
      <c r="F1561" s="27"/>
      <c r="G1561" s="27"/>
      <c r="H1561" s="27"/>
      <c r="I1561" s="27"/>
      <c r="J1561" s="27"/>
      <c r="K1561" s="27"/>
      <c r="L1561" s="27"/>
      <c r="M1561" s="27"/>
      <c r="N1561" s="27"/>
      <c r="O1561" s="27"/>
      <c r="P1561" s="27"/>
      <c r="Q1561" s="27"/>
      <c r="R1561" s="27"/>
      <c r="S1561" s="27"/>
      <c r="T1561" s="27"/>
      <c r="U1561" s="27"/>
      <c r="V1561" s="27"/>
      <c r="W1561" s="27"/>
      <c r="X1561" s="27"/>
      <c r="Y1561" s="27"/>
      <c r="Z1561" s="27"/>
      <c r="AA1561" s="27"/>
      <c r="AB1561" s="27"/>
      <c r="AC1561" s="27"/>
      <c r="AD1561" s="27"/>
      <c r="AE1561" s="27"/>
      <c r="AF1561" s="27"/>
      <c r="AG1561" s="27"/>
      <c r="AH1561" s="27"/>
      <c r="AI1561" s="27"/>
      <c r="AJ1561" s="27"/>
      <c r="AK1561" s="27"/>
      <c r="AL1561" s="27"/>
      <c r="AM1561" s="27"/>
      <c r="AN1561" s="27"/>
      <c r="AO1561" s="27"/>
      <c r="AP1561" s="27"/>
      <c r="AQ1561" s="27"/>
      <c r="AR1561" s="27"/>
      <c r="AS1561" s="27"/>
      <c r="AT1561" s="27"/>
      <c r="AU1561" s="27"/>
      <c r="AV1561" s="27"/>
      <c r="AW1561" s="27"/>
      <c r="AX1561" s="27"/>
      <c r="AY1561" s="27"/>
      <c r="AZ1561" s="27"/>
      <c r="BA1561" s="27"/>
      <c r="BB1561" s="27"/>
      <c r="BC1561" s="27"/>
      <c r="BD1561" s="8"/>
      <c r="BE1561" s="5"/>
      <c r="BM1561" s="20"/>
      <c r="BN1561" s="27"/>
      <c r="CB1561" s="27"/>
      <c r="CC1561" s="27"/>
      <c r="CD1561" s="27"/>
    </row>
    <row r="1562" spans="4:82">
      <c r="D1562" s="27"/>
      <c r="E1562" s="27"/>
      <c r="F1562" s="27"/>
      <c r="G1562" s="27"/>
      <c r="H1562" s="27"/>
      <c r="I1562" s="27"/>
      <c r="J1562" s="27"/>
      <c r="K1562" s="27"/>
      <c r="L1562" s="27"/>
      <c r="M1562" s="27"/>
      <c r="N1562" s="27"/>
      <c r="O1562" s="27"/>
      <c r="P1562" s="27"/>
      <c r="Q1562" s="27"/>
      <c r="R1562" s="27"/>
      <c r="S1562" s="27"/>
      <c r="T1562" s="27"/>
      <c r="U1562" s="27"/>
      <c r="V1562" s="27"/>
      <c r="W1562" s="27"/>
      <c r="X1562" s="27"/>
      <c r="Y1562" s="27"/>
      <c r="Z1562" s="27"/>
      <c r="AA1562" s="27"/>
      <c r="AB1562" s="27"/>
      <c r="AC1562" s="27"/>
      <c r="AD1562" s="27"/>
      <c r="AE1562" s="27"/>
      <c r="AF1562" s="27"/>
      <c r="AG1562" s="27"/>
      <c r="AH1562" s="27"/>
      <c r="AI1562" s="27"/>
      <c r="AJ1562" s="27"/>
      <c r="AK1562" s="27"/>
      <c r="AL1562" s="27"/>
      <c r="AM1562" s="27"/>
      <c r="AN1562" s="27"/>
      <c r="AO1562" s="27"/>
      <c r="AP1562" s="27"/>
      <c r="AQ1562" s="27"/>
      <c r="AR1562" s="27"/>
      <c r="AS1562" s="27"/>
      <c r="AT1562" s="27"/>
      <c r="AU1562" s="27"/>
      <c r="AV1562" s="27"/>
      <c r="AW1562" s="27"/>
      <c r="AX1562" s="27"/>
      <c r="AY1562" s="27"/>
      <c r="AZ1562" s="27"/>
      <c r="BA1562" s="27"/>
      <c r="BB1562" s="27"/>
      <c r="BC1562" s="27"/>
      <c r="BD1562" s="8"/>
      <c r="BE1562" s="5"/>
      <c r="BM1562" s="20"/>
      <c r="BN1562" s="27"/>
      <c r="CB1562" s="27"/>
      <c r="CC1562" s="27"/>
      <c r="CD1562" s="27"/>
    </row>
    <row r="1563" spans="4:82">
      <c r="D1563" s="27"/>
      <c r="E1563" s="27"/>
      <c r="F1563" s="27"/>
      <c r="G1563" s="27"/>
      <c r="H1563" s="27"/>
      <c r="I1563" s="27"/>
      <c r="J1563" s="27"/>
      <c r="K1563" s="27"/>
      <c r="L1563" s="27"/>
      <c r="M1563" s="27"/>
      <c r="N1563" s="27"/>
      <c r="O1563" s="27"/>
      <c r="P1563" s="27"/>
      <c r="Q1563" s="27"/>
      <c r="R1563" s="27"/>
      <c r="S1563" s="27"/>
      <c r="T1563" s="27"/>
      <c r="U1563" s="27"/>
      <c r="V1563" s="27"/>
      <c r="W1563" s="27"/>
      <c r="X1563" s="27"/>
      <c r="Y1563" s="27"/>
      <c r="Z1563" s="27"/>
      <c r="AA1563" s="27"/>
      <c r="AB1563" s="27"/>
      <c r="AC1563" s="27"/>
      <c r="AD1563" s="27"/>
      <c r="AE1563" s="27"/>
      <c r="AF1563" s="27"/>
      <c r="AG1563" s="27"/>
      <c r="AH1563" s="27"/>
      <c r="AI1563" s="27"/>
      <c r="AJ1563" s="27"/>
      <c r="AK1563" s="27"/>
      <c r="AL1563" s="27"/>
      <c r="AM1563" s="27"/>
      <c r="AN1563" s="27"/>
      <c r="AO1563" s="27"/>
      <c r="AP1563" s="27"/>
      <c r="AQ1563" s="27"/>
      <c r="AR1563" s="27"/>
      <c r="AS1563" s="27"/>
      <c r="AT1563" s="27"/>
      <c r="AU1563" s="27"/>
      <c r="AV1563" s="27"/>
      <c r="AW1563" s="27"/>
      <c r="AX1563" s="27"/>
      <c r="AY1563" s="27"/>
      <c r="AZ1563" s="27"/>
      <c r="BA1563" s="27"/>
      <c r="BB1563" s="27"/>
      <c r="BC1563" s="27"/>
      <c r="BD1563" s="8"/>
      <c r="BE1563" s="5"/>
      <c r="BM1563" s="20"/>
      <c r="BN1563" s="27"/>
      <c r="CB1563" s="27"/>
      <c r="CC1563" s="27"/>
      <c r="CD1563" s="27"/>
    </row>
    <row r="1564" spans="4:82">
      <c r="D1564" s="27"/>
      <c r="E1564" s="27"/>
      <c r="F1564" s="27"/>
      <c r="G1564" s="27"/>
      <c r="H1564" s="27"/>
      <c r="I1564" s="27"/>
      <c r="J1564" s="27"/>
      <c r="K1564" s="27"/>
      <c r="L1564" s="27"/>
      <c r="M1564" s="27"/>
      <c r="N1564" s="27"/>
      <c r="O1564" s="27"/>
      <c r="P1564" s="27"/>
      <c r="Q1564" s="27"/>
      <c r="R1564" s="27"/>
      <c r="S1564" s="27"/>
      <c r="T1564" s="27"/>
      <c r="U1564" s="27"/>
      <c r="V1564" s="27"/>
      <c r="W1564" s="27"/>
      <c r="X1564" s="27"/>
      <c r="Y1564" s="27"/>
      <c r="Z1564" s="27"/>
      <c r="AA1564" s="27"/>
      <c r="AB1564" s="27"/>
      <c r="AC1564" s="27"/>
      <c r="AD1564" s="27"/>
      <c r="AE1564" s="27"/>
      <c r="AF1564" s="27"/>
      <c r="AG1564" s="27"/>
      <c r="AH1564" s="27"/>
      <c r="AI1564" s="27"/>
      <c r="AJ1564" s="27"/>
      <c r="AK1564" s="27"/>
      <c r="AL1564" s="27"/>
      <c r="AM1564" s="27"/>
      <c r="AN1564" s="27"/>
      <c r="AO1564" s="27"/>
      <c r="AP1564" s="27"/>
      <c r="AQ1564" s="27"/>
      <c r="AR1564" s="27"/>
      <c r="AS1564" s="27"/>
      <c r="AT1564" s="27"/>
      <c r="AU1564" s="27"/>
      <c r="AV1564" s="27"/>
      <c r="AW1564" s="27"/>
      <c r="AX1564" s="27"/>
      <c r="AY1564" s="27"/>
      <c r="AZ1564" s="27"/>
      <c r="BA1564" s="27"/>
      <c r="BB1564" s="27"/>
      <c r="BC1564" s="27"/>
      <c r="BD1564" s="8"/>
      <c r="BE1564" s="5"/>
      <c r="BM1564" s="20"/>
      <c r="BN1564" s="27"/>
      <c r="CB1564" s="27"/>
      <c r="CC1564" s="27"/>
      <c r="CD1564" s="27"/>
    </row>
    <row r="1565" spans="4:82">
      <c r="D1565" s="27"/>
      <c r="E1565" s="27"/>
      <c r="F1565" s="27"/>
      <c r="G1565" s="27"/>
      <c r="H1565" s="27"/>
      <c r="I1565" s="27"/>
      <c r="J1565" s="27"/>
      <c r="K1565" s="27"/>
      <c r="L1565" s="27"/>
      <c r="M1565" s="27"/>
      <c r="N1565" s="27"/>
      <c r="O1565" s="27"/>
      <c r="P1565" s="27"/>
      <c r="Q1565" s="27"/>
      <c r="R1565" s="27"/>
      <c r="S1565" s="27"/>
      <c r="T1565" s="27"/>
      <c r="U1565" s="27"/>
      <c r="V1565" s="27"/>
      <c r="W1565" s="27"/>
      <c r="X1565" s="27"/>
      <c r="Y1565" s="27"/>
      <c r="Z1565" s="27"/>
      <c r="AA1565" s="27"/>
      <c r="AB1565" s="27"/>
      <c r="AC1565" s="27"/>
      <c r="AD1565" s="27"/>
      <c r="AE1565" s="27"/>
      <c r="AF1565" s="27"/>
      <c r="AG1565" s="27"/>
      <c r="AH1565" s="27"/>
      <c r="AI1565" s="27"/>
      <c r="AJ1565" s="27"/>
      <c r="AK1565" s="27"/>
      <c r="AL1565" s="27"/>
      <c r="AM1565" s="27"/>
      <c r="AN1565" s="27"/>
      <c r="AO1565" s="27"/>
      <c r="AP1565" s="27"/>
      <c r="AQ1565" s="27"/>
      <c r="AR1565" s="27"/>
      <c r="AS1565" s="27"/>
      <c r="AT1565" s="27"/>
      <c r="AU1565" s="27"/>
      <c r="AV1565" s="27"/>
      <c r="AW1565" s="27"/>
      <c r="AX1565" s="27"/>
      <c r="AY1565" s="27"/>
      <c r="AZ1565" s="27"/>
      <c r="BA1565" s="27"/>
      <c r="BB1565" s="27"/>
      <c r="BC1565" s="27"/>
      <c r="BD1565" s="8"/>
      <c r="BE1565" s="5"/>
      <c r="BM1565" s="20"/>
      <c r="BN1565" s="27"/>
      <c r="CB1565" s="27"/>
      <c r="CC1565" s="27"/>
      <c r="CD1565" s="27"/>
    </row>
    <row r="1566" spans="4:82">
      <c r="D1566" s="27"/>
      <c r="E1566" s="27"/>
      <c r="F1566" s="27"/>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27"/>
      <c r="BD1566" s="8"/>
      <c r="BE1566" s="5"/>
      <c r="BM1566" s="20"/>
      <c r="BN1566" s="27"/>
      <c r="CB1566" s="27"/>
      <c r="CC1566" s="27"/>
      <c r="CD1566" s="27"/>
    </row>
    <row r="1567" spans="4:82">
      <c r="D1567" s="27"/>
      <c r="E1567" s="27"/>
      <c r="F1567" s="27"/>
      <c r="G1567" s="27"/>
      <c r="H1567" s="27"/>
      <c r="I1567" s="27"/>
      <c r="J1567" s="27"/>
      <c r="K1567" s="27"/>
      <c r="L1567" s="27"/>
      <c r="M1567" s="27"/>
      <c r="N1567" s="27"/>
      <c r="O1567" s="27"/>
      <c r="P1567" s="27"/>
      <c r="Q1567" s="27"/>
      <c r="R1567" s="27"/>
      <c r="S1567" s="27"/>
      <c r="T1567" s="27"/>
      <c r="U1567" s="27"/>
      <c r="V1567" s="27"/>
      <c r="W1567" s="27"/>
      <c r="X1567" s="27"/>
      <c r="Y1567" s="27"/>
      <c r="Z1567" s="27"/>
      <c r="AA1567" s="27"/>
      <c r="AB1567" s="27"/>
      <c r="AC1567" s="27"/>
      <c r="AD1567" s="27"/>
      <c r="AE1567" s="27"/>
      <c r="AF1567" s="27"/>
      <c r="AG1567" s="27"/>
      <c r="AH1567" s="27"/>
      <c r="AI1567" s="27"/>
      <c r="AJ1567" s="27"/>
      <c r="AK1567" s="27"/>
      <c r="AL1567" s="27"/>
      <c r="AM1567" s="27"/>
      <c r="AN1567" s="27"/>
      <c r="AO1567" s="27"/>
      <c r="AP1567" s="27"/>
      <c r="AQ1567" s="27"/>
      <c r="AR1567" s="27"/>
      <c r="AS1567" s="27"/>
      <c r="AT1567" s="27"/>
      <c r="AU1567" s="27"/>
      <c r="AV1567" s="27"/>
      <c r="AW1567" s="27"/>
      <c r="AX1567" s="27"/>
      <c r="AY1567" s="27"/>
      <c r="AZ1567" s="27"/>
      <c r="BA1567" s="27"/>
      <c r="BB1567" s="27"/>
      <c r="BC1567" s="27"/>
      <c r="BD1567" s="8"/>
      <c r="BE1567" s="5"/>
      <c r="BM1567" s="20"/>
      <c r="BN1567" s="27"/>
      <c r="CB1567" s="27"/>
      <c r="CC1567" s="27"/>
      <c r="CD1567" s="27"/>
    </row>
    <row r="1568" spans="4:82">
      <c r="D1568" s="27"/>
      <c r="E1568" s="27"/>
      <c r="F1568" s="27"/>
      <c r="G1568" s="27"/>
      <c r="H1568" s="27"/>
      <c r="I1568" s="27"/>
      <c r="J1568" s="27"/>
      <c r="K1568" s="27"/>
      <c r="L1568" s="27"/>
      <c r="M1568" s="27"/>
      <c r="N1568" s="27"/>
      <c r="O1568" s="27"/>
      <c r="P1568" s="27"/>
      <c r="Q1568" s="27"/>
      <c r="R1568" s="27"/>
      <c r="S1568" s="27"/>
      <c r="T1568" s="27"/>
      <c r="U1568" s="27"/>
      <c r="V1568" s="27"/>
      <c r="W1568" s="27"/>
      <c r="X1568" s="27"/>
      <c r="Y1568" s="27"/>
      <c r="Z1568" s="27"/>
      <c r="AA1568" s="27"/>
      <c r="AB1568" s="27"/>
      <c r="AC1568" s="27"/>
      <c r="AD1568" s="27"/>
      <c r="AE1568" s="27"/>
      <c r="AF1568" s="27"/>
      <c r="AG1568" s="27"/>
      <c r="AH1568" s="27"/>
      <c r="AI1568" s="27"/>
      <c r="AJ1568" s="27"/>
      <c r="AK1568" s="27"/>
      <c r="AL1568" s="27"/>
      <c r="AM1568" s="27"/>
      <c r="AN1568" s="27"/>
      <c r="AO1568" s="27"/>
      <c r="AP1568" s="27"/>
      <c r="AQ1568" s="27"/>
      <c r="AR1568" s="27"/>
      <c r="AS1568" s="27"/>
      <c r="AT1568" s="27"/>
      <c r="AU1568" s="27"/>
      <c r="AV1568" s="27"/>
      <c r="AW1568" s="27"/>
      <c r="AX1568" s="27"/>
      <c r="AY1568" s="27"/>
      <c r="AZ1568" s="27"/>
      <c r="BA1568" s="27"/>
      <c r="BB1568" s="27"/>
      <c r="BC1568" s="27"/>
      <c r="BD1568" s="8"/>
      <c r="BE1568" s="5"/>
      <c r="BM1568" s="20"/>
      <c r="BN1568" s="27"/>
      <c r="CB1568" s="27"/>
      <c r="CC1568" s="27"/>
      <c r="CD1568" s="27"/>
    </row>
    <row r="1569" spans="4:82">
      <c r="D1569" s="27"/>
      <c r="E1569" s="27"/>
      <c r="F1569" s="27"/>
      <c r="G1569" s="27"/>
      <c r="H1569" s="27"/>
      <c r="I1569" s="27"/>
      <c r="J1569" s="27"/>
      <c r="K1569" s="27"/>
      <c r="L1569" s="27"/>
      <c r="M1569" s="27"/>
      <c r="N1569" s="27"/>
      <c r="O1569" s="27"/>
      <c r="P1569" s="27"/>
      <c r="Q1569" s="27"/>
      <c r="R1569" s="27"/>
      <c r="S1569" s="27"/>
      <c r="T1569" s="27"/>
      <c r="U1569" s="27"/>
      <c r="V1569" s="27"/>
      <c r="W1569" s="27"/>
      <c r="X1569" s="27"/>
      <c r="Y1569" s="27"/>
      <c r="Z1569" s="27"/>
      <c r="AA1569" s="27"/>
      <c r="AB1569" s="27"/>
      <c r="AC1569" s="27"/>
      <c r="AD1569" s="27"/>
      <c r="AE1569" s="27"/>
      <c r="AF1569" s="27"/>
      <c r="AG1569" s="27"/>
      <c r="AH1569" s="27"/>
      <c r="AI1569" s="27"/>
      <c r="AJ1569" s="27"/>
      <c r="AK1569" s="27"/>
      <c r="AL1569" s="27"/>
      <c r="AM1569" s="27"/>
      <c r="AN1569" s="27"/>
      <c r="AO1569" s="27"/>
      <c r="AP1569" s="27"/>
      <c r="AQ1569" s="27"/>
      <c r="AR1569" s="27"/>
      <c r="AS1569" s="27"/>
      <c r="AT1569" s="27"/>
      <c r="AU1569" s="27"/>
      <c r="AV1569" s="27"/>
      <c r="AW1569" s="27"/>
      <c r="AX1569" s="27"/>
      <c r="AY1569" s="27"/>
      <c r="AZ1569" s="27"/>
      <c r="BA1569" s="27"/>
      <c r="BB1569" s="27"/>
      <c r="BC1569" s="27"/>
      <c r="BD1569" s="8"/>
      <c r="BE1569" s="5"/>
      <c r="BM1569" s="20"/>
      <c r="BN1569" s="27"/>
      <c r="CB1569" s="27"/>
      <c r="CC1569" s="27"/>
      <c r="CD1569" s="27"/>
    </row>
    <row r="1570" spans="4:82">
      <c r="D1570" s="27"/>
      <c r="E1570" s="27"/>
      <c r="F1570" s="27"/>
      <c r="G1570" s="27"/>
      <c r="H1570" s="27"/>
      <c r="I1570" s="27"/>
      <c r="J1570" s="27"/>
      <c r="K1570" s="27"/>
      <c r="L1570" s="27"/>
      <c r="M1570" s="27"/>
      <c r="N1570" s="27"/>
      <c r="O1570" s="27"/>
      <c r="P1570" s="27"/>
      <c r="Q1570" s="27"/>
      <c r="R1570" s="27"/>
      <c r="S1570" s="27"/>
      <c r="T1570" s="27"/>
      <c r="U1570" s="27"/>
      <c r="V1570" s="27"/>
      <c r="W1570" s="27"/>
      <c r="X1570" s="27"/>
      <c r="Y1570" s="27"/>
      <c r="Z1570" s="27"/>
      <c r="AA1570" s="27"/>
      <c r="AB1570" s="27"/>
      <c r="AC1570" s="27"/>
      <c r="AD1570" s="27"/>
      <c r="AE1570" s="27"/>
      <c r="AF1570" s="27"/>
      <c r="AG1570" s="27"/>
      <c r="AH1570" s="27"/>
      <c r="AI1570" s="27"/>
      <c r="AJ1570" s="27"/>
      <c r="AK1570" s="27"/>
      <c r="AL1570" s="27"/>
      <c r="AM1570" s="27"/>
      <c r="AN1570" s="27"/>
      <c r="AO1570" s="27"/>
      <c r="AP1570" s="27"/>
      <c r="AQ1570" s="27"/>
      <c r="AR1570" s="27"/>
      <c r="AS1570" s="27"/>
      <c r="AT1570" s="27"/>
      <c r="AU1570" s="27"/>
      <c r="AV1570" s="27"/>
      <c r="AW1570" s="27"/>
      <c r="AX1570" s="27"/>
      <c r="AY1570" s="27"/>
      <c r="AZ1570" s="27"/>
      <c r="BA1570" s="27"/>
      <c r="BB1570" s="27"/>
      <c r="BC1570" s="27"/>
      <c r="BD1570" s="8"/>
      <c r="BE1570" s="5"/>
      <c r="BM1570" s="20"/>
      <c r="BN1570" s="27"/>
      <c r="CB1570" s="27"/>
      <c r="CC1570" s="27"/>
      <c r="CD1570" s="27"/>
    </row>
    <row r="1571" spans="4:82">
      <c r="D1571" s="27"/>
      <c r="E1571" s="27"/>
      <c r="F1571" s="27"/>
      <c r="G1571" s="27"/>
      <c r="H1571" s="27"/>
      <c r="I1571" s="27"/>
      <c r="J1571" s="27"/>
      <c r="K1571" s="27"/>
      <c r="L1571" s="27"/>
      <c r="M1571" s="27"/>
      <c r="N1571" s="27"/>
      <c r="O1571" s="27"/>
      <c r="P1571" s="27"/>
      <c r="Q1571" s="27"/>
      <c r="R1571" s="27"/>
      <c r="S1571" s="27"/>
      <c r="T1571" s="27"/>
      <c r="U1571" s="27"/>
      <c r="V1571" s="27"/>
      <c r="W1571" s="27"/>
      <c r="X1571" s="27"/>
      <c r="Y1571" s="27"/>
      <c r="Z1571" s="27"/>
      <c r="AA1571" s="27"/>
      <c r="AB1571" s="27"/>
      <c r="AC1571" s="27"/>
      <c r="AD1571" s="27"/>
      <c r="AE1571" s="27"/>
      <c r="AF1571" s="27"/>
      <c r="AG1571" s="27"/>
      <c r="AH1571" s="27"/>
      <c r="AI1571" s="27"/>
      <c r="AJ1571" s="27"/>
      <c r="AK1571" s="27"/>
      <c r="AL1571" s="27"/>
      <c r="AM1571" s="27"/>
      <c r="AN1571" s="27"/>
      <c r="AO1571" s="27"/>
      <c r="AP1571" s="27"/>
      <c r="AQ1571" s="27"/>
      <c r="AR1571" s="27"/>
      <c r="AS1571" s="27"/>
      <c r="AT1571" s="27"/>
      <c r="AU1571" s="27"/>
      <c r="AV1571" s="27"/>
      <c r="AW1571" s="27"/>
      <c r="AX1571" s="27"/>
      <c r="AY1571" s="27"/>
      <c r="AZ1571" s="27"/>
      <c r="BA1571" s="27"/>
      <c r="BB1571" s="27"/>
      <c r="BC1571" s="27"/>
      <c r="BD1571" s="8"/>
      <c r="BE1571" s="5"/>
      <c r="BM1571" s="20"/>
      <c r="BN1571" s="27"/>
      <c r="CB1571" s="27"/>
      <c r="CC1571" s="27"/>
      <c r="CD1571" s="27"/>
    </row>
    <row r="1572" spans="4:82">
      <c r="D1572" s="27"/>
      <c r="E1572" s="27"/>
      <c r="F1572" s="27"/>
      <c r="G1572" s="27"/>
      <c r="H1572" s="27"/>
      <c r="I1572" s="27"/>
      <c r="J1572" s="27"/>
      <c r="K1572" s="27"/>
      <c r="L1572" s="27"/>
      <c r="M1572" s="27"/>
      <c r="N1572" s="27"/>
      <c r="O1572" s="27"/>
      <c r="P1572" s="27"/>
      <c r="Q1572" s="27"/>
      <c r="R1572" s="27"/>
      <c r="S1572" s="27"/>
      <c r="T1572" s="27"/>
      <c r="U1572" s="27"/>
      <c r="V1572" s="27"/>
      <c r="W1572" s="27"/>
      <c r="X1572" s="27"/>
      <c r="Y1572" s="27"/>
      <c r="Z1572" s="27"/>
      <c r="AA1572" s="27"/>
      <c r="AB1572" s="27"/>
      <c r="AC1572" s="27"/>
      <c r="AD1572" s="27"/>
      <c r="AE1572" s="27"/>
      <c r="AF1572" s="27"/>
      <c r="AG1572" s="27"/>
      <c r="AH1572" s="27"/>
      <c r="AI1572" s="27"/>
      <c r="AJ1572" s="27"/>
      <c r="AK1572" s="27"/>
      <c r="AL1572" s="27"/>
      <c r="AM1572" s="27"/>
      <c r="AN1572" s="27"/>
      <c r="AO1572" s="27"/>
      <c r="AP1572" s="27"/>
      <c r="AQ1572" s="27"/>
      <c r="AR1572" s="27"/>
      <c r="AS1572" s="27"/>
      <c r="AT1572" s="27"/>
      <c r="AU1572" s="27"/>
      <c r="AV1572" s="27"/>
      <c r="AW1572" s="27"/>
      <c r="AX1572" s="27"/>
      <c r="AY1572" s="27"/>
      <c r="AZ1572" s="27"/>
      <c r="BA1572" s="27"/>
      <c r="BB1572" s="27"/>
      <c r="BC1572" s="27"/>
      <c r="BD1572" s="8"/>
      <c r="BE1572" s="5"/>
      <c r="BM1572" s="20"/>
      <c r="BN1572" s="27"/>
      <c r="CB1572" s="27"/>
      <c r="CC1572" s="27"/>
      <c r="CD1572" s="27"/>
    </row>
    <row r="1573" spans="4:82">
      <c r="D1573" s="27"/>
      <c r="E1573" s="27"/>
      <c r="F1573" s="27"/>
      <c r="G1573" s="27"/>
      <c r="H1573" s="27"/>
      <c r="I1573" s="27"/>
      <c r="J1573" s="27"/>
      <c r="K1573" s="27"/>
      <c r="L1573" s="27"/>
      <c r="M1573" s="27"/>
      <c r="N1573" s="27"/>
      <c r="O1573" s="27"/>
      <c r="P1573" s="27"/>
      <c r="Q1573" s="27"/>
      <c r="R1573" s="27"/>
      <c r="S1573" s="27"/>
      <c r="T1573" s="27"/>
      <c r="U1573" s="27"/>
      <c r="V1573" s="27"/>
      <c r="W1573" s="27"/>
      <c r="X1573" s="27"/>
      <c r="Y1573" s="27"/>
      <c r="Z1573" s="27"/>
      <c r="AA1573" s="27"/>
      <c r="AB1573" s="27"/>
      <c r="AC1573" s="27"/>
      <c r="AD1573" s="27"/>
      <c r="AE1573" s="27"/>
      <c r="AF1573" s="27"/>
      <c r="AG1573" s="27"/>
      <c r="AH1573" s="27"/>
      <c r="AI1573" s="27"/>
      <c r="AJ1573" s="27"/>
      <c r="AK1573" s="27"/>
      <c r="AL1573" s="27"/>
      <c r="AM1573" s="27"/>
      <c r="AN1573" s="27"/>
      <c r="AO1573" s="27"/>
      <c r="AP1573" s="27"/>
      <c r="AQ1573" s="27"/>
      <c r="AR1573" s="27"/>
      <c r="AS1573" s="27"/>
      <c r="AT1573" s="27"/>
      <c r="AU1573" s="27"/>
      <c r="AV1573" s="27"/>
      <c r="AW1573" s="27"/>
      <c r="AX1573" s="27"/>
      <c r="AY1573" s="27"/>
      <c r="AZ1573" s="27"/>
      <c r="BA1573" s="27"/>
      <c r="BB1573" s="27"/>
      <c r="BC1573" s="27"/>
      <c r="BD1573" s="8"/>
      <c r="BE1573" s="5"/>
      <c r="BM1573" s="20"/>
      <c r="BN1573" s="27"/>
      <c r="CB1573" s="27"/>
      <c r="CC1573" s="27"/>
      <c r="CD1573" s="27"/>
    </row>
    <row r="1574" spans="4:82">
      <c r="D1574" s="27"/>
      <c r="E1574" s="27"/>
      <c r="F1574" s="27"/>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8"/>
      <c r="BE1574" s="5"/>
      <c r="BM1574" s="20"/>
      <c r="BN1574" s="27"/>
      <c r="CB1574" s="27"/>
      <c r="CC1574" s="27"/>
      <c r="CD1574" s="27"/>
    </row>
    <row r="1575" spans="4:82">
      <c r="D1575" s="27"/>
      <c r="E1575" s="27"/>
      <c r="F1575" s="27"/>
      <c r="G1575" s="27"/>
      <c r="H1575" s="27"/>
      <c r="I1575" s="27"/>
      <c r="J1575" s="27"/>
      <c r="K1575" s="27"/>
      <c r="L1575" s="27"/>
      <c r="M1575" s="27"/>
      <c r="N1575" s="27"/>
      <c r="O1575" s="27"/>
      <c r="P1575" s="27"/>
      <c r="Q1575" s="27"/>
      <c r="R1575" s="27"/>
      <c r="S1575" s="27"/>
      <c r="T1575" s="27"/>
      <c r="U1575" s="27"/>
      <c r="V1575" s="27"/>
      <c r="W1575" s="27"/>
      <c r="X1575" s="27"/>
      <c r="Y1575" s="27"/>
      <c r="Z1575" s="27"/>
      <c r="AA1575" s="27"/>
      <c r="AB1575" s="27"/>
      <c r="AC1575" s="27"/>
      <c r="AD1575" s="27"/>
      <c r="AE1575" s="27"/>
      <c r="AF1575" s="27"/>
      <c r="AG1575" s="27"/>
      <c r="AH1575" s="27"/>
      <c r="AI1575" s="27"/>
      <c r="AJ1575" s="27"/>
      <c r="AK1575" s="27"/>
      <c r="AL1575" s="27"/>
      <c r="AM1575" s="27"/>
      <c r="AN1575" s="27"/>
      <c r="AO1575" s="27"/>
      <c r="AP1575" s="27"/>
      <c r="AQ1575" s="27"/>
      <c r="AR1575" s="27"/>
      <c r="AS1575" s="27"/>
      <c r="AT1575" s="27"/>
      <c r="AU1575" s="27"/>
      <c r="AV1575" s="27"/>
      <c r="AW1575" s="27"/>
      <c r="AX1575" s="27"/>
      <c r="AY1575" s="27"/>
      <c r="AZ1575" s="27"/>
      <c r="BA1575" s="27"/>
      <c r="BB1575" s="27"/>
      <c r="BC1575" s="27"/>
      <c r="BD1575" s="8"/>
      <c r="BE1575" s="5"/>
      <c r="BM1575" s="20"/>
      <c r="BN1575" s="27"/>
      <c r="CB1575" s="27"/>
      <c r="CC1575" s="27"/>
      <c r="CD1575" s="27"/>
    </row>
    <row r="1576" spans="4:82">
      <c r="D1576" s="27"/>
      <c r="E1576" s="27"/>
      <c r="F1576" s="27"/>
      <c r="G1576" s="27"/>
      <c r="H1576" s="27"/>
      <c r="I1576" s="27"/>
      <c r="J1576" s="27"/>
      <c r="K1576" s="27"/>
      <c r="L1576" s="27"/>
      <c r="M1576" s="27"/>
      <c r="N1576" s="27"/>
      <c r="O1576" s="27"/>
      <c r="P1576" s="27"/>
      <c r="Q1576" s="27"/>
      <c r="R1576" s="27"/>
      <c r="S1576" s="27"/>
      <c r="T1576" s="27"/>
      <c r="U1576" s="27"/>
      <c r="V1576" s="27"/>
      <c r="W1576" s="27"/>
      <c r="X1576" s="27"/>
      <c r="Y1576" s="27"/>
      <c r="Z1576" s="27"/>
      <c r="AA1576" s="27"/>
      <c r="AB1576" s="27"/>
      <c r="AC1576" s="27"/>
      <c r="AD1576" s="27"/>
      <c r="AE1576" s="27"/>
      <c r="AF1576" s="27"/>
      <c r="AG1576" s="27"/>
      <c r="AH1576" s="27"/>
      <c r="AI1576" s="27"/>
      <c r="AJ1576" s="27"/>
      <c r="AK1576" s="27"/>
      <c r="AL1576" s="27"/>
      <c r="AM1576" s="27"/>
      <c r="AN1576" s="27"/>
      <c r="AO1576" s="27"/>
      <c r="AP1576" s="27"/>
      <c r="AQ1576" s="27"/>
      <c r="AR1576" s="27"/>
      <c r="AS1576" s="27"/>
      <c r="AT1576" s="27"/>
      <c r="AU1576" s="27"/>
      <c r="AV1576" s="27"/>
      <c r="AW1576" s="27"/>
      <c r="AX1576" s="27"/>
      <c r="AY1576" s="27"/>
      <c r="AZ1576" s="27"/>
      <c r="BA1576" s="27"/>
      <c r="BB1576" s="27"/>
      <c r="BC1576" s="27"/>
      <c r="BD1576" s="8"/>
      <c r="BE1576" s="5"/>
      <c r="BM1576" s="20"/>
      <c r="BN1576" s="27"/>
      <c r="CB1576" s="27"/>
      <c r="CC1576" s="27"/>
      <c r="CD1576" s="27"/>
    </row>
    <row r="1577" spans="4:82">
      <c r="D1577" s="27"/>
      <c r="E1577" s="27"/>
      <c r="F1577" s="27"/>
      <c r="G1577" s="27"/>
      <c r="H1577" s="27"/>
      <c r="I1577" s="27"/>
      <c r="J1577" s="27"/>
      <c r="K1577" s="27"/>
      <c r="L1577" s="27"/>
      <c r="M1577" s="27"/>
      <c r="N1577" s="27"/>
      <c r="O1577" s="27"/>
      <c r="P1577" s="27"/>
      <c r="Q1577" s="27"/>
      <c r="R1577" s="27"/>
      <c r="S1577" s="27"/>
      <c r="T1577" s="27"/>
      <c r="U1577" s="27"/>
      <c r="V1577" s="27"/>
      <c r="W1577" s="27"/>
      <c r="X1577" s="27"/>
      <c r="Y1577" s="27"/>
      <c r="Z1577" s="27"/>
      <c r="AA1577" s="27"/>
      <c r="AB1577" s="27"/>
      <c r="AC1577" s="27"/>
      <c r="AD1577" s="27"/>
      <c r="AE1577" s="27"/>
      <c r="AF1577" s="27"/>
      <c r="AG1577" s="27"/>
      <c r="AH1577" s="27"/>
      <c r="AI1577" s="27"/>
      <c r="AJ1577" s="27"/>
      <c r="AK1577" s="27"/>
      <c r="AL1577" s="27"/>
      <c r="AM1577" s="27"/>
      <c r="AN1577" s="27"/>
      <c r="AO1577" s="27"/>
      <c r="AP1577" s="27"/>
      <c r="AQ1577" s="27"/>
      <c r="AR1577" s="27"/>
      <c r="AS1577" s="27"/>
      <c r="AT1577" s="27"/>
      <c r="AU1577" s="27"/>
      <c r="AV1577" s="27"/>
      <c r="AW1577" s="27"/>
      <c r="AX1577" s="27"/>
      <c r="AY1577" s="27"/>
      <c r="AZ1577" s="27"/>
      <c r="BA1577" s="27"/>
      <c r="BB1577" s="27"/>
      <c r="BC1577" s="27"/>
      <c r="BD1577" s="8"/>
      <c r="BE1577" s="5"/>
      <c r="BM1577" s="20"/>
      <c r="BN1577" s="27"/>
      <c r="CB1577" s="27"/>
      <c r="CC1577" s="27"/>
      <c r="CD1577" s="27"/>
    </row>
    <row r="1578" spans="4:82">
      <c r="D1578" s="27"/>
      <c r="E1578" s="27"/>
      <c r="F1578" s="27"/>
      <c r="G1578" s="27"/>
      <c r="H1578" s="27"/>
      <c r="I1578" s="27"/>
      <c r="J1578" s="27"/>
      <c r="K1578" s="27"/>
      <c r="L1578" s="27"/>
      <c r="M1578" s="27"/>
      <c r="N1578" s="27"/>
      <c r="O1578" s="27"/>
      <c r="P1578" s="27"/>
      <c r="Q1578" s="27"/>
      <c r="R1578" s="27"/>
      <c r="S1578" s="27"/>
      <c r="T1578" s="27"/>
      <c r="U1578" s="27"/>
      <c r="V1578" s="27"/>
      <c r="W1578" s="27"/>
      <c r="X1578" s="27"/>
      <c r="Y1578" s="27"/>
      <c r="Z1578" s="27"/>
      <c r="AA1578" s="27"/>
      <c r="AB1578" s="27"/>
      <c r="AC1578" s="27"/>
      <c r="AD1578" s="27"/>
      <c r="AE1578" s="27"/>
      <c r="AF1578" s="27"/>
      <c r="AG1578" s="27"/>
      <c r="AH1578" s="27"/>
      <c r="AI1578" s="27"/>
      <c r="AJ1578" s="27"/>
      <c r="AK1578" s="27"/>
      <c r="AL1578" s="27"/>
      <c r="AM1578" s="27"/>
      <c r="AN1578" s="27"/>
      <c r="AO1578" s="27"/>
      <c r="AP1578" s="27"/>
      <c r="AQ1578" s="27"/>
      <c r="AR1578" s="27"/>
      <c r="AS1578" s="27"/>
      <c r="AT1578" s="27"/>
      <c r="AU1578" s="27"/>
      <c r="AV1578" s="27"/>
      <c r="AW1578" s="27"/>
      <c r="AX1578" s="27"/>
      <c r="AY1578" s="27"/>
      <c r="AZ1578" s="27"/>
      <c r="BA1578" s="27"/>
      <c r="BB1578" s="27"/>
      <c r="BC1578" s="27"/>
      <c r="BD1578" s="8"/>
      <c r="BE1578" s="5"/>
      <c r="BM1578" s="20"/>
      <c r="BN1578" s="27"/>
      <c r="CB1578" s="27"/>
      <c r="CC1578" s="27"/>
      <c r="CD1578" s="27"/>
    </row>
    <row r="1579" spans="4:82">
      <c r="D1579" s="27"/>
      <c r="E1579" s="27"/>
      <c r="F1579" s="27"/>
      <c r="G1579" s="27"/>
      <c r="H1579" s="27"/>
      <c r="I1579" s="27"/>
      <c r="J1579" s="27"/>
      <c r="K1579" s="27"/>
      <c r="L1579" s="27"/>
      <c r="M1579" s="27"/>
      <c r="N1579" s="27"/>
      <c r="O1579" s="27"/>
      <c r="P1579" s="27"/>
      <c r="Q1579" s="27"/>
      <c r="R1579" s="27"/>
      <c r="S1579" s="27"/>
      <c r="T1579" s="27"/>
      <c r="U1579" s="27"/>
      <c r="V1579" s="27"/>
      <c r="W1579" s="27"/>
      <c r="X1579" s="27"/>
      <c r="Y1579" s="27"/>
      <c r="Z1579" s="27"/>
      <c r="AA1579" s="27"/>
      <c r="AB1579" s="27"/>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7"/>
      <c r="AZ1579" s="27"/>
      <c r="BA1579" s="27"/>
      <c r="BB1579" s="27"/>
      <c r="BC1579" s="27"/>
      <c r="BD1579" s="8"/>
      <c r="BE1579" s="5"/>
      <c r="BM1579" s="20"/>
      <c r="BN1579" s="27"/>
      <c r="CB1579" s="27"/>
      <c r="CC1579" s="27"/>
      <c r="CD1579" s="27"/>
    </row>
    <row r="1580" spans="4:82">
      <c r="D1580" s="27"/>
      <c r="E1580" s="27"/>
      <c r="F1580" s="27"/>
      <c r="G1580" s="27"/>
      <c r="H1580" s="27"/>
      <c r="I1580" s="27"/>
      <c r="J1580" s="27"/>
      <c r="K1580" s="27"/>
      <c r="L1580" s="27"/>
      <c r="M1580" s="27"/>
      <c r="N1580" s="27"/>
      <c r="O1580" s="27"/>
      <c r="P1580" s="27"/>
      <c r="Q1580" s="27"/>
      <c r="R1580" s="27"/>
      <c r="S1580" s="27"/>
      <c r="T1580" s="27"/>
      <c r="U1580" s="27"/>
      <c r="V1580" s="27"/>
      <c r="W1580" s="27"/>
      <c r="X1580" s="27"/>
      <c r="Y1580" s="27"/>
      <c r="Z1580" s="27"/>
      <c r="AA1580" s="27"/>
      <c r="AB1580" s="27"/>
      <c r="AC1580" s="27"/>
      <c r="AD1580" s="27"/>
      <c r="AE1580" s="27"/>
      <c r="AF1580" s="27"/>
      <c r="AG1580" s="27"/>
      <c r="AH1580" s="27"/>
      <c r="AI1580" s="27"/>
      <c r="AJ1580" s="27"/>
      <c r="AK1580" s="27"/>
      <c r="AL1580" s="27"/>
      <c r="AM1580" s="27"/>
      <c r="AN1580" s="27"/>
      <c r="AO1580" s="27"/>
      <c r="AP1580" s="27"/>
      <c r="AQ1580" s="27"/>
      <c r="AR1580" s="27"/>
      <c r="AS1580" s="27"/>
      <c r="AT1580" s="27"/>
      <c r="AU1580" s="27"/>
      <c r="AV1580" s="27"/>
      <c r="AW1580" s="27"/>
      <c r="AX1580" s="27"/>
      <c r="AY1580" s="27"/>
      <c r="AZ1580" s="27"/>
      <c r="BA1580" s="27"/>
      <c r="BB1580" s="27"/>
      <c r="BC1580" s="27"/>
      <c r="BD1580" s="8"/>
      <c r="BE1580" s="5"/>
      <c r="BM1580" s="20"/>
      <c r="BN1580" s="27"/>
      <c r="CB1580" s="27"/>
      <c r="CC1580" s="27"/>
      <c r="CD1580" s="27"/>
    </row>
    <row r="1581" spans="4:82">
      <c r="D1581" s="27"/>
      <c r="E1581" s="27"/>
      <c r="F1581" s="27"/>
      <c r="G1581" s="27"/>
      <c r="H1581" s="27"/>
      <c r="I1581" s="27"/>
      <c r="J1581" s="27"/>
      <c r="K1581" s="27"/>
      <c r="L1581" s="27"/>
      <c r="M1581" s="27"/>
      <c r="N1581" s="27"/>
      <c r="O1581" s="27"/>
      <c r="P1581" s="27"/>
      <c r="Q1581" s="27"/>
      <c r="R1581" s="27"/>
      <c r="S1581" s="27"/>
      <c r="T1581" s="27"/>
      <c r="U1581" s="27"/>
      <c r="V1581" s="27"/>
      <c r="W1581" s="27"/>
      <c r="X1581" s="27"/>
      <c r="Y1581" s="27"/>
      <c r="Z1581" s="27"/>
      <c r="AA1581" s="27"/>
      <c r="AB1581" s="27"/>
      <c r="AC1581" s="27"/>
      <c r="AD1581" s="27"/>
      <c r="AE1581" s="27"/>
      <c r="AF1581" s="27"/>
      <c r="AG1581" s="27"/>
      <c r="AH1581" s="27"/>
      <c r="AI1581" s="27"/>
      <c r="AJ1581" s="27"/>
      <c r="AK1581" s="27"/>
      <c r="AL1581" s="27"/>
      <c r="AM1581" s="27"/>
      <c r="AN1581" s="27"/>
      <c r="AO1581" s="27"/>
      <c r="AP1581" s="27"/>
      <c r="AQ1581" s="27"/>
      <c r="AR1581" s="27"/>
      <c r="AS1581" s="27"/>
      <c r="AT1581" s="27"/>
      <c r="AU1581" s="27"/>
      <c r="AV1581" s="27"/>
      <c r="AW1581" s="27"/>
      <c r="AX1581" s="27"/>
      <c r="AY1581" s="27"/>
      <c r="AZ1581" s="27"/>
      <c r="BA1581" s="27"/>
      <c r="BB1581" s="27"/>
      <c r="BC1581" s="27"/>
      <c r="BD1581" s="8"/>
      <c r="BE1581" s="5"/>
      <c r="BM1581" s="20"/>
      <c r="BN1581" s="27"/>
      <c r="CB1581" s="27"/>
      <c r="CC1581" s="27"/>
      <c r="CD1581" s="27"/>
    </row>
    <row r="1582" spans="4:82">
      <c r="D1582" s="27"/>
      <c r="E1582" s="27"/>
      <c r="F1582" s="27"/>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8"/>
      <c r="BE1582" s="5"/>
      <c r="BM1582" s="20"/>
      <c r="BN1582" s="27"/>
      <c r="CB1582" s="27"/>
      <c r="CC1582" s="27"/>
      <c r="CD1582" s="27"/>
    </row>
    <row r="1583" spans="4:82">
      <c r="D1583" s="27"/>
      <c r="E1583" s="27"/>
      <c r="F1583" s="27"/>
      <c r="G1583" s="27"/>
      <c r="H1583" s="27"/>
      <c r="I1583" s="27"/>
      <c r="J1583" s="27"/>
      <c r="K1583" s="27"/>
      <c r="L1583" s="27"/>
      <c r="M1583" s="27"/>
      <c r="N1583" s="27"/>
      <c r="O1583" s="27"/>
      <c r="P1583" s="27"/>
      <c r="Q1583" s="27"/>
      <c r="R1583" s="27"/>
      <c r="S1583" s="27"/>
      <c r="T1583" s="27"/>
      <c r="U1583" s="27"/>
      <c r="V1583" s="27"/>
      <c r="W1583" s="27"/>
      <c r="X1583" s="27"/>
      <c r="Y1583" s="27"/>
      <c r="Z1583" s="27"/>
      <c r="AA1583" s="27"/>
      <c r="AB1583" s="27"/>
      <c r="AC1583" s="27"/>
      <c r="AD1583" s="27"/>
      <c r="AE1583" s="27"/>
      <c r="AF1583" s="27"/>
      <c r="AG1583" s="27"/>
      <c r="AH1583" s="27"/>
      <c r="AI1583" s="27"/>
      <c r="AJ1583" s="27"/>
      <c r="AK1583" s="27"/>
      <c r="AL1583" s="27"/>
      <c r="AM1583" s="27"/>
      <c r="AN1583" s="27"/>
      <c r="AO1583" s="27"/>
      <c r="AP1583" s="27"/>
      <c r="AQ1583" s="27"/>
      <c r="AR1583" s="27"/>
      <c r="AS1583" s="27"/>
      <c r="AT1583" s="27"/>
      <c r="AU1583" s="27"/>
      <c r="AV1583" s="27"/>
      <c r="AW1583" s="27"/>
      <c r="AX1583" s="27"/>
      <c r="AY1583" s="27"/>
      <c r="AZ1583" s="27"/>
      <c r="BA1583" s="27"/>
      <c r="BB1583" s="27"/>
      <c r="BC1583" s="27"/>
      <c r="BD1583" s="8"/>
      <c r="BE1583" s="5"/>
      <c r="BM1583" s="20"/>
      <c r="BN1583" s="27"/>
      <c r="CB1583" s="27"/>
      <c r="CC1583" s="27"/>
      <c r="CD1583" s="27"/>
    </row>
    <row r="1584" spans="4:82">
      <c r="D1584" s="27"/>
      <c r="E1584" s="27"/>
      <c r="F1584" s="27"/>
      <c r="G1584" s="27"/>
      <c r="H1584" s="27"/>
      <c r="I1584" s="27"/>
      <c r="J1584" s="27"/>
      <c r="K1584" s="27"/>
      <c r="L1584" s="27"/>
      <c r="M1584" s="27"/>
      <c r="N1584" s="27"/>
      <c r="O1584" s="27"/>
      <c r="P1584" s="27"/>
      <c r="Q1584" s="27"/>
      <c r="R1584" s="27"/>
      <c r="S1584" s="27"/>
      <c r="T1584" s="27"/>
      <c r="U1584" s="27"/>
      <c r="V1584" s="27"/>
      <c r="W1584" s="27"/>
      <c r="X1584" s="27"/>
      <c r="Y1584" s="27"/>
      <c r="Z1584" s="27"/>
      <c r="AA1584" s="27"/>
      <c r="AB1584" s="27"/>
      <c r="AC1584" s="27"/>
      <c r="AD1584" s="27"/>
      <c r="AE1584" s="27"/>
      <c r="AF1584" s="27"/>
      <c r="AG1584" s="27"/>
      <c r="AH1584" s="27"/>
      <c r="AI1584" s="27"/>
      <c r="AJ1584" s="27"/>
      <c r="AK1584" s="27"/>
      <c r="AL1584" s="27"/>
      <c r="AM1584" s="27"/>
      <c r="AN1584" s="27"/>
      <c r="AO1584" s="27"/>
      <c r="AP1584" s="27"/>
      <c r="AQ1584" s="27"/>
      <c r="AR1584" s="27"/>
      <c r="AS1584" s="27"/>
      <c r="AT1584" s="27"/>
      <c r="AU1584" s="27"/>
      <c r="AV1584" s="27"/>
      <c r="AW1584" s="27"/>
      <c r="AX1584" s="27"/>
      <c r="AY1584" s="27"/>
      <c r="AZ1584" s="27"/>
      <c r="BA1584" s="27"/>
      <c r="BB1584" s="27"/>
      <c r="BC1584" s="27"/>
      <c r="BD1584" s="8"/>
      <c r="BE1584" s="5"/>
      <c r="BM1584" s="20"/>
      <c r="BN1584" s="27"/>
      <c r="CB1584" s="27"/>
      <c r="CC1584" s="27"/>
      <c r="CD1584" s="27"/>
    </row>
    <row r="1585" spans="4:82">
      <c r="D1585" s="27"/>
      <c r="E1585" s="27"/>
      <c r="F1585" s="27"/>
      <c r="G1585" s="27"/>
      <c r="H1585" s="27"/>
      <c r="I1585" s="27"/>
      <c r="J1585" s="27"/>
      <c r="K1585" s="27"/>
      <c r="L1585" s="27"/>
      <c r="M1585" s="27"/>
      <c r="N1585" s="27"/>
      <c r="O1585" s="27"/>
      <c r="P1585" s="27"/>
      <c r="Q1585" s="27"/>
      <c r="R1585" s="27"/>
      <c r="S1585" s="27"/>
      <c r="T1585" s="27"/>
      <c r="U1585" s="27"/>
      <c r="V1585" s="27"/>
      <c r="W1585" s="27"/>
      <c r="X1585" s="27"/>
      <c r="Y1585" s="27"/>
      <c r="Z1585" s="27"/>
      <c r="AA1585" s="27"/>
      <c r="AB1585" s="27"/>
      <c r="AC1585" s="27"/>
      <c r="AD1585" s="27"/>
      <c r="AE1585" s="27"/>
      <c r="AF1585" s="27"/>
      <c r="AG1585" s="27"/>
      <c r="AH1585" s="27"/>
      <c r="AI1585" s="27"/>
      <c r="AJ1585" s="27"/>
      <c r="AK1585" s="27"/>
      <c r="AL1585" s="27"/>
      <c r="AM1585" s="27"/>
      <c r="AN1585" s="27"/>
      <c r="AO1585" s="27"/>
      <c r="AP1585" s="27"/>
      <c r="AQ1585" s="27"/>
      <c r="AR1585" s="27"/>
      <c r="AS1585" s="27"/>
      <c r="AT1585" s="27"/>
      <c r="AU1585" s="27"/>
      <c r="AV1585" s="27"/>
      <c r="AW1585" s="27"/>
      <c r="AX1585" s="27"/>
      <c r="AY1585" s="27"/>
      <c r="AZ1585" s="27"/>
      <c r="BA1585" s="27"/>
      <c r="BB1585" s="27"/>
      <c r="BC1585" s="27"/>
      <c r="BD1585" s="8"/>
      <c r="BE1585" s="5"/>
      <c r="BM1585" s="20"/>
      <c r="BN1585" s="27"/>
      <c r="CB1585" s="27"/>
      <c r="CC1585" s="27"/>
      <c r="CD1585" s="27"/>
    </row>
    <row r="1586" spans="4:82">
      <c r="D1586" s="27"/>
      <c r="E1586" s="27"/>
      <c r="F1586" s="27"/>
      <c r="G1586" s="27"/>
      <c r="H1586" s="27"/>
      <c r="I1586" s="27"/>
      <c r="J1586" s="27"/>
      <c r="K1586" s="27"/>
      <c r="L1586" s="27"/>
      <c r="M1586" s="27"/>
      <c r="N1586" s="27"/>
      <c r="O1586" s="27"/>
      <c r="P1586" s="27"/>
      <c r="Q1586" s="27"/>
      <c r="R1586" s="27"/>
      <c r="S1586" s="27"/>
      <c r="T1586" s="27"/>
      <c r="U1586" s="27"/>
      <c r="V1586" s="27"/>
      <c r="W1586" s="27"/>
      <c r="X1586" s="27"/>
      <c r="Y1586" s="27"/>
      <c r="Z1586" s="27"/>
      <c r="AA1586" s="27"/>
      <c r="AB1586" s="27"/>
      <c r="AC1586" s="27"/>
      <c r="AD1586" s="27"/>
      <c r="AE1586" s="27"/>
      <c r="AF1586" s="27"/>
      <c r="AG1586" s="27"/>
      <c r="AH1586" s="27"/>
      <c r="AI1586" s="27"/>
      <c r="AJ1586" s="27"/>
      <c r="AK1586" s="27"/>
      <c r="AL1586" s="27"/>
      <c r="AM1586" s="27"/>
      <c r="AN1586" s="27"/>
      <c r="AO1586" s="27"/>
      <c r="AP1586" s="27"/>
      <c r="AQ1586" s="27"/>
      <c r="AR1586" s="27"/>
      <c r="AS1586" s="27"/>
      <c r="AT1586" s="27"/>
      <c r="AU1586" s="27"/>
      <c r="AV1586" s="27"/>
      <c r="AW1586" s="27"/>
      <c r="AX1586" s="27"/>
      <c r="AY1586" s="27"/>
      <c r="AZ1586" s="27"/>
      <c r="BA1586" s="27"/>
      <c r="BB1586" s="27"/>
      <c r="BC1586" s="27"/>
      <c r="BD1586" s="8"/>
      <c r="BE1586" s="5"/>
      <c r="BM1586" s="20"/>
      <c r="BN1586" s="27"/>
      <c r="CB1586" s="27"/>
      <c r="CC1586" s="27"/>
      <c r="CD1586" s="27"/>
    </row>
    <row r="1587" spans="4:82">
      <c r="D1587" s="27"/>
      <c r="E1587" s="27"/>
      <c r="F1587" s="27"/>
      <c r="G1587" s="27"/>
      <c r="H1587" s="27"/>
      <c r="I1587" s="27"/>
      <c r="J1587" s="27"/>
      <c r="K1587" s="27"/>
      <c r="L1587" s="27"/>
      <c r="M1587" s="27"/>
      <c r="N1587" s="27"/>
      <c r="O1587" s="27"/>
      <c r="P1587" s="27"/>
      <c r="Q1587" s="27"/>
      <c r="R1587" s="27"/>
      <c r="S1587" s="27"/>
      <c r="T1587" s="27"/>
      <c r="U1587" s="27"/>
      <c r="V1587" s="27"/>
      <c r="W1587" s="27"/>
      <c r="X1587" s="27"/>
      <c r="Y1587" s="27"/>
      <c r="Z1587" s="27"/>
      <c r="AA1587" s="27"/>
      <c r="AB1587" s="27"/>
      <c r="AC1587" s="27"/>
      <c r="AD1587" s="27"/>
      <c r="AE1587" s="27"/>
      <c r="AF1587" s="27"/>
      <c r="AG1587" s="27"/>
      <c r="AH1587" s="27"/>
      <c r="AI1587" s="27"/>
      <c r="AJ1587" s="27"/>
      <c r="AK1587" s="27"/>
      <c r="AL1587" s="27"/>
      <c r="AM1587" s="27"/>
      <c r="AN1587" s="27"/>
      <c r="AO1587" s="27"/>
      <c r="AP1587" s="27"/>
      <c r="AQ1587" s="27"/>
      <c r="AR1587" s="27"/>
      <c r="AS1587" s="27"/>
      <c r="AT1587" s="27"/>
      <c r="AU1587" s="27"/>
      <c r="AV1587" s="27"/>
      <c r="AW1587" s="27"/>
      <c r="AX1587" s="27"/>
      <c r="AY1587" s="27"/>
      <c r="AZ1587" s="27"/>
      <c r="BA1587" s="27"/>
      <c r="BB1587" s="27"/>
      <c r="BC1587" s="27"/>
      <c r="BD1587" s="8"/>
      <c r="BE1587" s="5"/>
      <c r="BM1587" s="20"/>
      <c r="BN1587" s="27"/>
      <c r="CB1587" s="27"/>
      <c r="CC1587" s="27"/>
      <c r="CD1587" s="27"/>
    </row>
    <row r="1588" spans="4:82">
      <c r="D1588" s="27"/>
      <c r="E1588" s="27"/>
      <c r="F1588" s="27"/>
      <c r="G1588" s="27"/>
      <c r="H1588" s="27"/>
      <c r="I1588" s="27"/>
      <c r="J1588" s="27"/>
      <c r="K1588" s="27"/>
      <c r="L1588" s="27"/>
      <c r="M1588" s="27"/>
      <c r="N1588" s="27"/>
      <c r="O1588" s="27"/>
      <c r="P1588" s="27"/>
      <c r="Q1588" s="27"/>
      <c r="R1588" s="27"/>
      <c r="S1588" s="27"/>
      <c r="T1588" s="27"/>
      <c r="U1588" s="27"/>
      <c r="V1588" s="27"/>
      <c r="W1588" s="27"/>
      <c r="X1588" s="27"/>
      <c r="Y1588" s="27"/>
      <c r="Z1588" s="27"/>
      <c r="AA1588" s="27"/>
      <c r="AB1588" s="27"/>
      <c r="AC1588" s="27"/>
      <c r="AD1588" s="27"/>
      <c r="AE1588" s="27"/>
      <c r="AF1588" s="27"/>
      <c r="AG1588" s="27"/>
      <c r="AH1588" s="27"/>
      <c r="AI1588" s="27"/>
      <c r="AJ1588" s="27"/>
      <c r="AK1588" s="27"/>
      <c r="AL1588" s="27"/>
      <c r="AM1588" s="27"/>
      <c r="AN1588" s="27"/>
      <c r="AO1588" s="27"/>
      <c r="AP1588" s="27"/>
      <c r="AQ1588" s="27"/>
      <c r="AR1588" s="27"/>
      <c r="AS1588" s="27"/>
      <c r="AT1588" s="27"/>
      <c r="AU1588" s="27"/>
      <c r="AV1588" s="27"/>
      <c r="AW1588" s="27"/>
      <c r="AX1588" s="27"/>
      <c r="AY1588" s="27"/>
      <c r="AZ1588" s="27"/>
      <c r="BA1588" s="27"/>
      <c r="BB1588" s="27"/>
      <c r="BC1588" s="27"/>
      <c r="BD1588" s="8"/>
      <c r="BE1588" s="5"/>
      <c r="BM1588" s="20"/>
      <c r="BN1588" s="27"/>
      <c r="CB1588" s="27"/>
      <c r="CC1588" s="27"/>
      <c r="CD1588" s="27"/>
    </row>
    <row r="1589" spans="4:82">
      <c r="D1589" s="27"/>
      <c r="E1589" s="27"/>
      <c r="F1589" s="27"/>
      <c r="G1589" s="27"/>
      <c r="H1589" s="27"/>
      <c r="I1589" s="27"/>
      <c r="J1589" s="27"/>
      <c r="K1589" s="27"/>
      <c r="L1589" s="27"/>
      <c r="M1589" s="27"/>
      <c r="N1589" s="27"/>
      <c r="O1589" s="27"/>
      <c r="P1589" s="27"/>
      <c r="Q1589" s="27"/>
      <c r="R1589" s="27"/>
      <c r="S1589" s="27"/>
      <c r="T1589" s="27"/>
      <c r="U1589" s="27"/>
      <c r="V1589" s="27"/>
      <c r="W1589" s="27"/>
      <c r="X1589" s="27"/>
      <c r="Y1589" s="27"/>
      <c r="Z1589" s="27"/>
      <c r="AA1589" s="27"/>
      <c r="AB1589" s="27"/>
      <c r="AC1589" s="27"/>
      <c r="AD1589" s="27"/>
      <c r="AE1589" s="27"/>
      <c r="AF1589" s="27"/>
      <c r="AG1589" s="27"/>
      <c r="AH1589" s="27"/>
      <c r="AI1589" s="27"/>
      <c r="AJ1589" s="27"/>
      <c r="AK1589" s="27"/>
      <c r="AL1589" s="27"/>
      <c r="AM1589" s="27"/>
      <c r="AN1589" s="27"/>
      <c r="AO1589" s="27"/>
      <c r="AP1589" s="27"/>
      <c r="AQ1589" s="27"/>
      <c r="AR1589" s="27"/>
      <c r="AS1589" s="27"/>
      <c r="AT1589" s="27"/>
      <c r="AU1589" s="27"/>
      <c r="AV1589" s="27"/>
      <c r="AW1589" s="27"/>
      <c r="AX1589" s="27"/>
      <c r="AY1589" s="27"/>
      <c r="AZ1589" s="27"/>
      <c r="BA1589" s="27"/>
      <c r="BB1589" s="27"/>
      <c r="BC1589" s="27"/>
      <c r="BD1589" s="8"/>
      <c r="BE1589" s="5"/>
      <c r="BM1589" s="20"/>
      <c r="BN1589" s="27"/>
      <c r="CB1589" s="27"/>
      <c r="CC1589" s="27"/>
      <c r="CD1589" s="27"/>
    </row>
    <row r="1590" spans="4:82">
      <c r="D1590" s="27"/>
      <c r="E1590" s="27"/>
      <c r="F1590" s="27"/>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27"/>
      <c r="BD1590" s="8"/>
      <c r="BE1590" s="5"/>
      <c r="BM1590" s="20"/>
      <c r="BN1590" s="27"/>
      <c r="CB1590" s="27"/>
      <c r="CC1590" s="27"/>
      <c r="CD1590" s="27"/>
    </row>
    <row r="1591" spans="4:82">
      <c r="D1591" s="27"/>
      <c r="E1591" s="27"/>
      <c r="F1591" s="27"/>
      <c r="G1591" s="27"/>
      <c r="H1591" s="27"/>
      <c r="I1591" s="27"/>
      <c r="J1591" s="27"/>
      <c r="K1591" s="27"/>
      <c r="L1591" s="27"/>
      <c r="M1591" s="27"/>
      <c r="N1591" s="27"/>
      <c r="O1591" s="27"/>
      <c r="P1591" s="27"/>
      <c r="Q1591" s="27"/>
      <c r="R1591" s="27"/>
      <c r="S1591" s="27"/>
      <c r="T1591" s="27"/>
      <c r="U1591" s="27"/>
      <c r="V1591" s="27"/>
      <c r="W1591" s="27"/>
      <c r="X1591" s="27"/>
      <c r="Y1591" s="27"/>
      <c r="Z1591" s="27"/>
      <c r="AA1591" s="27"/>
      <c r="AB1591" s="27"/>
      <c r="AC1591" s="27"/>
      <c r="AD1591" s="27"/>
      <c r="AE1591" s="27"/>
      <c r="AF1591" s="27"/>
      <c r="AG1591" s="27"/>
      <c r="AH1591" s="27"/>
      <c r="AI1591" s="27"/>
      <c r="AJ1591" s="27"/>
      <c r="AK1591" s="27"/>
      <c r="AL1591" s="27"/>
      <c r="AM1591" s="27"/>
      <c r="AN1591" s="27"/>
      <c r="AO1591" s="27"/>
      <c r="AP1591" s="27"/>
      <c r="AQ1591" s="27"/>
      <c r="AR1591" s="27"/>
      <c r="AS1591" s="27"/>
      <c r="AT1591" s="27"/>
      <c r="AU1591" s="27"/>
      <c r="AV1591" s="27"/>
      <c r="AW1591" s="27"/>
      <c r="AX1591" s="27"/>
      <c r="AY1591" s="27"/>
      <c r="AZ1591" s="27"/>
      <c r="BA1591" s="27"/>
      <c r="BB1591" s="27"/>
      <c r="BC1591" s="27"/>
      <c r="BD1591" s="8"/>
      <c r="BE1591" s="5"/>
      <c r="BM1591" s="20"/>
      <c r="BN1591" s="27"/>
      <c r="CB1591" s="27"/>
      <c r="CC1591" s="27"/>
      <c r="CD1591" s="27"/>
    </row>
    <row r="1592" spans="4:82">
      <c r="D1592" s="27"/>
      <c r="E1592" s="27"/>
      <c r="F1592" s="27"/>
      <c r="G1592" s="27"/>
      <c r="H1592" s="27"/>
      <c r="I1592" s="27"/>
      <c r="J1592" s="27"/>
      <c r="K1592" s="27"/>
      <c r="L1592" s="27"/>
      <c r="M1592" s="27"/>
      <c r="N1592" s="27"/>
      <c r="O1592" s="27"/>
      <c r="P1592" s="27"/>
      <c r="Q1592" s="27"/>
      <c r="R1592" s="27"/>
      <c r="S1592" s="27"/>
      <c r="T1592" s="27"/>
      <c r="U1592" s="27"/>
      <c r="V1592" s="27"/>
      <c r="W1592" s="27"/>
      <c r="X1592" s="27"/>
      <c r="Y1592" s="27"/>
      <c r="Z1592" s="27"/>
      <c r="AA1592" s="27"/>
      <c r="AB1592" s="27"/>
      <c r="AC1592" s="27"/>
      <c r="AD1592" s="27"/>
      <c r="AE1592" s="27"/>
      <c r="AF1592" s="27"/>
      <c r="AG1592" s="27"/>
      <c r="AH1592" s="27"/>
      <c r="AI1592" s="27"/>
      <c r="AJ1592" s="27"/>
      <c r="AK1592" s="27"/>
      <c r="AL1592" s="27"/>
      <c r="AM1592" s="27"/>
      <c r="AN1592" s="27"/>
      <c r="AO1592" s="27"/>
      <c r="AP1592" s="27"/>
      <c r="AQ1592" s="27"/>
      <c r="AR1592" s="27"/>
      <c r="AS1592" s="27"/>
      <c r="AT1592" s="27"/>
      <c r="AU1592" s="27"/>
      <c r="AV1592" s="27"/>
      <c r="AW1592" s="27"/>
      <c r="AX1592" s="27"/>
      <c r="AY1592" s="27"/>
      <c r="AZ1592" s="27"/>
      <c r="BA1592" s="27"/>
      <c r="BB1592" s="27"/>
      <c r="BC1592" s="27"/>
      <c r="BD1592" s="8"/>
      <c r="BE1592" s="5"/>
      <c r="BM1592" s="20"/>
      <c r="BN1592" s="27"/>
      <c r="CB1592" s="27"/>
      <c r="CC1592" s="27"/>
      <c r="CD1592" s="27"/>
    </row>
    <row r="1593" spans="4:82">
      <c r="D1593" s="27"/>
      <c r="E1593" s="27"/>
      <c r="F1593" s="27"/>
      <c r="G1593" s="27"/>
      <c r="H1593" s="27"/>
      <c r="I1593" s="27"/>
      <c r="J1593" s="27"/>
      <c r="K1593" s="27"/>
      <c r="L1593" s="27"/>
      <c r="M1593" s="27"/>
      <c r="N1593" s="27"/>
      <c r="O1593" s="27"/>
      <c r="P1593" s="27"/>
      <c r="Q1593" s="27"/>
      <c r="R1593" s="27"/>
      <c r="S1593" s="27"/>
      <c r="T1593" s="27"/>
      <c r="U1593" s="27"/>
      <c r="V1593" s="27"/>
      <c r="W1593" s="27"/>
      <c r="X1593" s="27"/>
      <c r="Y1593" s="27"/>
      <c r="Z1593" s="27"/>
      <c r="AA1593" s="27"/>
      <c r="AB1593" s="27"/>
      <c r="AC1593" s="27"/>
      <c r="AD1593" s="27"/>
      <c r="AE1593" s="27"/>
      <c r="AF1593" s="27"/>
      <c r="AG1593" s="27"/>
      <c r="AH1593" s="27"/>
      <c r="AI1593" s="27"/>
      <c r="AJ1593" s="27"/>
      <c r="AK1593" s="27"/>
      <c r="AL1593" s="27"/>
      <c r="AM1593" s="27"/>
      <c r="AN1593" s="27"/>
      <c r="AO1593" s="27"/>
      <c r="AP1593" s="27"/>
      <c r="AQ1593" s="27"/>
      <c r="AR1593" s="27"/>
      <c r="AS1593" s="27"/>
      <c r="AT1593" s="27"/>
      <c r="AU1593" s="27"/>
      <c r="AV1593" s="27"/>
      <c r="AW1593" s="27"/>
      <c r="AX1593" s="27"/>
      <c r="AY1593" s="27"/>
      <c r="AZ1593" s="27"/>
      <c r="BA1593" s="27"/>
      <c r="BB1593" s="27"/>
      <c r="BC1593" s="27"/>
      <c r="BD1593" s="8"/>
      <c r="BE1593" s="5"/>
      <c r="BM1593" s="20"/>
      <c r="BN1593" s="27"/>
      <c r="CB1593" s="27"/>
      <c r="CC1593" s="27"/>
      <c r="CD1593" s="27"/>
    </row>
    <row r="1594" spans="4:82">
      <c r="D1594" s="27"/>
      <c r="E1594" s="27"/>
      <c r="F1594" s="27"/>
      <c r="G1594" s="27"/>
      <c r="H1594" s="27"/>
      <c r="I1594" s="27"/>
      <c r="J1594" s="27"/>
      <c r="K1594" s="27"/>
      <c r="L1594" s="27"/>
      <c r="M1594" s="27"/>
      <c r="N1594" s="27"/>
      <c r="O1594" s="27"/>
      <c r="P1594" s="27"/>
      <c r="Q1594" s="27"/>
      <c r="R1594" s="27"/>
      <c r="S1594" s="27"/>
      <c r="T1594" s="27"/>
      <c r="U1594" s="27"/>
      <c r="V1594" s="27"/>
      <c r="W1594" s="27"/>
      <c r="X1594" s="27"/>
      <c r="Y1594" s="27"/>
      <c r="Z1594" s="27"/>
      <c r="AA1594" s="27"/>
      <c r="AB1594" s="27"/>
      <c r="AC1594" s="27"/>
      <c r="AD1594" s="27"/>
      <c r="AE1594" s="27"/>
      <c r="AF1594" s="27"/>
      <c r="AG1594" s="27"/>
      <c r="AH1594" s="27"/>
      <c r="AI1594" s="27"/>
      <c r="AJ1594" s="27"/>
      <c r="AK1594" s="27"/>
      <c r="AL1594" s="27"/>
      <c r="AM1594" s="27"/>
      <c r="AN1594" s="27"/>
      <c r="AO1594" s="27"/>
      <c r="AP1594" s="27"/>
      <c r="AQ1594" s="27"/>
      <c r="AR1594" s="27"/>
      <c r="AS1594" s="27"/>
      <c r="AT1594" s="27"/>
      <c r="AU1594" s="27"/>
      <c r="AV1594" s="27"/>
      <c r="AW1594" s="27"/>
      <c r="AX1594" s="27"/>
      <c r="AY1594" s="27"/>
      <c r="AZ1594" s="27"/>
      <c r="BA1594" s="27"/>
      <c r="BB1594" s="27"/>
      <c r="BC1594" s="27"/>
      <c r="BD1594" s="8"/>
      <c r="BE1594" s="5"/>
      <c r="BM1594" s="20"/>
      <c r="BN1594" s="27"/>
      <c r="CB1594" s="27"/>
      <c r="CC1594" s="27"/>
      <c r="CD1594" s="27"/>
    </row>
    <row r="1595" spans="4:82">
      <c r="D1595" s="27"/>
      <c r="E1595" s="27"/>
      <c r="F1595" s="27"/>
      <c r="G1595" s="27"/>
      <c r="H1595" s="27"/>
      <c r="I1595" s="27"/>
      <c r="J1595" s="27"/>
      <c r="K1595" s="27"/>
      <c r="L1595" s="27"/>
      <c r="M1595" s="27"/>
      <c r="N1595" s="27"/>
      <c r="O1595" s="27"/>
      <c r="P1595" s="27"/>
      <c r="Q1595" s="27"/>
      <c r="R1595" s="27"/>
      <c r="S1595" s="27"/>
      <c r="T1595" s="27"/>
      <c r="U1595" s="27"/>
      <c r="V1595" s="27"/>
      <c r="W1595" s="27"/>
      <c r="X1595" s="27"/>
      <c r="Y1595" s="27"/>
      <c r="Z1595" s="27"/>
      <c r="AA1595" s="27"/>
      <c r="AB1595" s="27"/>
      <c r="AC1595" s="27"/>
      <c r="AD1595" s="27"/>
      <c r="AE1595" s="27"/>
      <c r="AF1595" s="27"/>
      <c r="AG1595" s="27"/>
      <c r="AH1595" s="27"/>
      <c r="AI1595" s="27"/>
      <c r="AJ1595" s="27"/>
      <c r="AK1595" s="27"/>
      <c r="AL1595" s="27"/>
      <c r="AM1595" s="27"/>
      <c r="AN1595" s="27"/>
      <c r="AO1595" s="27"/>
      <c r="AP1595" s="27"/>
      <c r="AQ1595" s="27"/>
      <c r="AR1595" s="27"/>
      <c r="AS1595" s="27"/>
      <c r="AT1595" s="27"/>
      <c r="AU1595" s="27"/>
      <c r="AV1595" s="27"/>
      <c r="AW1595" s="27"/>
      <c r="AX1595" s="27"/>
      <c r="AY1595" s="27"/>
      <c r="AZ1595" s="27"/>
      <c r="BA1595" s="27"/>
      <c r="BB1595" s="27"/>
      <c r="BC1595" s="27"/>
      <c r="BD1595" s="8"/>
      <c r="BE1595" s="5"/>
      <c r="BM1595" s="20"/>
      <c r="BN1595" s="27"/>
      <c r="CB1595" s="27"/>
      <c r="CC1595" s="27"/>
      <c r="CD1595" s="27"/>
    </row>
    <row r="1596" spans="4:82">
      <c r="D1596" s="27"/>
      <c r="E1596" s="27"/>
      <c r="F1596" s="27"/>
      <c r="G1596" s="27"/>
      <c r="H1596" s="27"/>
      <c r="I1596" s="27"/>
      <c r="J1596" s="27"/>
      <c r="K1596" s="27"/>
      <c r="L1596" s="27"/>
      <c r="M1596" s="27"/>
      <c r="N1596" s="27"/>
      <c r="O1596" s="27"/>
      <c r="P1596" s="27"/>
      <c r="Q1596" s="27"/>
      <c r="R1596" s="27"/>
      <c r="S1596" s="27"/>
      <c r="T1596" s="27"/>
      <c r="U1596" s="27"/>
      <c r="V1596" s="27"/>
      <c r="W1596" s="27"/>
      <c r="X1596" s="27"/>
      <c r="Y1596" s="27"/>
      <c r="Z1596" s="27"/>
      <c r="AA1596" s="27"/>
      <c r="AB1596" s="27"/>
      <c r="AC1596" s="27"/>
      <c r="AD1596" s="27"/>
      <c r="AE1596" s="27"/>
      <c r="AF1596" s="27"/>
      <c r="AG1596" s="27"/>
      <c r="AH1596" s="27"/>
      <c r="AI1596" s="27"/>
      <c r="AJ1596" s="27"/>
      <c r="AK1596" s="27"/>
      <c r="AL1596" s="27"/>
      <c r="AM1596" s="27"/>
      <c r="AN1596" s="27"/>
      <c r="AO1596" s="27"/>
      <c r="AP1596" s="27"/>
      <c r="AQ1596" s="27"/>
      <c r="AR1596" s="27"/>
      <c r="AS1596" s="27"/>
      <c r="AT1596" s="27"/>
      <c r="AU1596" s="27"/>
      <c r="AV1596" s="27"/>
      <c r="AW1596" s="27"/>
      <c r="AX1596" s="27"/>
      <c r="AY1596" s="27"/>
      <c r="AZ1596" s="27"/>
      <c r="BA1596" s="27"/>
      <c r="BB1596" s="27"/>
      <c r="BC1596" s="27"/>
      <c r="BD1596" s="8"/>
      <c r="BE1596" s="5"/>
      <c r="BM1596" s="20"/>
      <c r="BN1596" s="27"/>
      <c r="CB1596" s="27"/>
      <c r="CC1596" s="27"/>
      <c r="CD1596" s="27"/>
    </row>
    <row r="1597" spans="4:82">
      <c r="D1597" s="27"/>
      <c r="E1597" s="27"/>
      <c r="F1597" s="27"/>
      <c r="G1597" s="27"/>
      <c r="H1597" s="27"/>
      <c r="I1597" s="27"/>
      <c r="J1597" s="27"/>
      <c r="K1597" s="27"/>
      <c r="L1597" s="27"/>
      <c r="M1597" s="27"/>
      <c r="N1597" s="27"/>
      <c r="O1597" s="27"/>
      <c r="P1597" s="27"/>
      <c r="Q1597" s="27"/>
      <c r="R1597" s="27"/>
      <c r="S1597" s="27"/>
      <c r="T1597" s="27"/>
      <c r="U1597" s="27"/>
      <c r="V1597" s="27"/>
      <c r="W1597" s="27"/>
      <c r="X1597" s="27"/>
      <c r="Y1597" s="27"/>
      <c r="Z1597" s="27"/>
      <c r="AA1597" s="27"/>
      <c r="AB1597" s="27"/>
      <c r="AC1597" s="27"/>
      <c r="AD1597" s="27"/>
      <c r="AE1597" s="27"/>
      <c r="AF1597" s="27"/>
      <c r="AG1597" s="27"/>
      <c r="AH1597" s="27"/>
      <c r="AI1597" s="27"/>
      <c r="AJ1597" s="27"/>
      <c r="AK1597" s="27"/>
      <c r="AL1597" s="27"/>
      <c r="AM1597" s="27"/>
      <c r="AN1597" s="27"/>
      <c r="AO1597" s="27"/>
      <c r="AP1597" s="27"/>
      <c r="AQ1597" s="27"/>
      <c r="AR1597" s="27"/>
      <c r="AS1597" s="27"/>
      <c r="AT1597" s="27"/>
      <c r="AU1597" s="27"/>
      <c r="AV1597" s="27"/>
      <c r="AW1597" s="27"/>
      <c r="AX1597" s="27"/>
      <c r="AY1597" s="27"/>
      <c r="AZ1597" s="27"/>
      <c r="BA1597" s="27"/>
      <c r="BB1597" s="27"/>
      <c r="BC1597" s="27"/>
      <c r="BD1597" s="8"/>
      <c r="BE1597" s="5"/>
      <c r="BM1597" s="20"/>
      <c r="BN1597" s="27"/>
      <c r="CB1597" s="27"/>
      <c r="CC1597" s="27"/>
      <c r="CD1597" s="27"/>
    </row>
    <row r="1598" spans="4:82">
      <c r="D1598" s="27"/>
      <c r="E1598" s="27"/>
      <c r="F1598" s="27"/>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8"/>
      <c r="BE1598" s="5"/>
      <c r="BM1598" s="20"/>
      <c r="BN1598" s="27"/>
      <c r="CB1598" s="27"/>
      <c r="CC1598" s="27"/>
      <c r="CD1598" s="27"/>
    </row>
    <row r="1599" spans="4:82">
      <c r="D1599" s="27"/>
      <c r="E1599" s="27"/>
      <c r="F1599" s="27"/>
      <c r="G1599" s="27"/>
      <c r="H1599" s="27"/>
      <c r="I1599" s="27"/>
      <c r="J1599" s="27"/>
      <c r="K1599" s="27"/>
      <c r="L1599" s="27"/>
      <c r="M1599" s="27"/>
      <c r="N1599" s="27"/>
      <c r="O1599" s="27"/>
      <c r="P1599" s="27"/>
      <c r="Q1599" s="27"/>
      <c r="R1599" s="27"/>
      <c r="S1599" s="27"/>
      <c r="T1599" s="27"/>
      <c r="U1599" s="27"/>
      <c r="V1599" s="27"/>
      <c r="W1599" s="27"/>
      <c r="X1599" s="27"/>
      <c r="Y1599" s="27"/>
      <c r="Z1599" s="27"/>
      <c r="AA1599" s="27"/>
      <c r="AB1599" s="27"/>
      <c r="AC1599" s="27"/>
      <c r="AD1599" s="27"/>
      <c r="AE1599" s="27"/>
      <c r="AF1599" s="27"/>
      <c r="AG1599" s="27"/>
      <c r="AH1599" s="27"/>
      <c r="AI1599" s="27"/>
      <c r="AJ1599" s="27"/>
      <c r="AK1599" s="27"/>
      <c r="AL1599" s="27"/>
      <c r="AM1599" s="27"/>
      <c r="AN1599" s="27"/>
      <c r="AO1599" s="27"/>
      <c r="AP1599" s="27"/>
      <c r="AQ1599" s="27"/>
      <c r="AR1599" s="27"/>
      <c r="AS1599" s="27"/>
      <c r="AT1599" s="27"/>
      <c r="AU1599" s="27"/>
      <c r="AV1599" s="27"/>
      <c r="AW1599" s="27"/>
      <c r="AX1599" s="27"/>
      <c r="AY1599" s="27"/>
      <c r="AZ1599" s="27"/>
      <c r="BA1599" s="27"/>
      <c r="BB1599" s="27"/>
      <c r="BC1599" s="27"/>
      <c r="BD1599" s="8"/>
      <c r="BE1599" s="5"/>
      <c r="BM1599" s="20"/>
      <c r="BN1599" s="27"/>
      <c r="CB1599" s="27"/>
      <c r="CC1599" s="27"/>
      <c r="CD1599" s="27"/>
    </row>
    <row r="1600" spans="4:82">
      <c r="D1600" s="27"/>
      <c r="E1600" s="27"/>
      <c r="F1600" s="27"/>
      <c r="G1600" s="27"/>
      <c r="H1600" s="27"/>
      <c r="I1600" s="27"/>
      <c r="J1600" s="27"/>
      <c r="K1600" s="27"/>
      <c r="L1600" s="27"/>
      <c r="M1600" s="27"/>
      <c r="N1600" s="27"/>
      <c r="O1600" s="27"/>
      <c r="P1600" s="27"/>
      <c r="Q1600" s="27"/>
      <c r="R1600" s="27"/>
      <c r="S1600" s="27"/>
      <c r="T1600" s="27"/>
      <c r="U1600" s="27"/>
      <c r="V1600" s="27"/>
      <c r="W1600" s="27"/>
      <c r="X1600" s="27"/>
      <c r="Y1600" s="27"/>
      <c r="Z1600" s="27"/>
      <c r="AA1600" s="27"/>
      <c r="AB1600" s="27"/>
      <c r="AC1600" s="27"/>
      <c r="AD1600" s="27"/>
      <c r="AE1600" s="27"/>
      <c r="AF1600" s="27"/>
      <c r="AG1600" s="27"/>
      <c r="AH1600" s="27"/>
      <c r="AI1600" s="27"/>
      <c r="AJ1600" s="27"/>
      <c r="AK1600" s="27"/>
      <c r="AL1600" s="27"/>
      <c r="AM1600" s="27"/>
      <c r="AN1600" s="27"/>
      <c r="AO1600" s="27"/>
      <c r="AP1600" s="27"/>
      <c r="AQ1600" s="27"/>
      <c r="AR1600" s="27"/>
      <c r="AS1600" s="27"/>
      <c r="AT1600" s="27"/>
      <c r="AU1600" s="27"/>
      <c r="AV1600" s="27"/>
      <c r="AW1600" s="27"/>
      <c r="AX1600" s="27"/>
      <c r="AY1600" s="27"/>
      <c r="AZ1600" s="27"/>
      <c r="BA1600" s="27"/>
      <c r="BB1600" s="27"/>
      <c r="BC1600" s="27"/>
      <c r="BD1600" s="8"/>
      <c r="BE1600" s="5"/>
      <c r="BM1600" s="20"/>
      <c r="BN1600" s="27"/>
      <c r="CB1600" s="27"/>
      <c r="CC1600" s="27"/>
      <c r="CD1600" s="27"/>
    </row>
    <row r="1601" spans="4:82">
      <c r="D1601" s="27"/>
      <c r="E1601" s="27"/>
      <c r="F1601" s="27"/>
      <c r="G1601" s="27"/>
      <c r="H1601" s="27"/>
      <c r="I1601" s="27"/>
      <c r="J1601" s="27"/>
      <c r="K1601" s="27"/>
      <c r="L1601" s="27"/>
      <c r="M1601" s="27"/>
      <c r="N1601" s="27"/>
      <c r="O1601" s="27"/>
      <c r="P1601" s="27"/>
      <c r="Q1601" s="27"/>
      <c r="R1601" s="27"/>
      <c r="S1601" s="27"/>
      <c r="T1601" s="27"/>
      <c r="U1601" s="27"/>
      <c r="V1601" s="27"/>
      <c r="W1601" s="27"/>
      <c r="X1601" s="27"/>
      <c r="Y1601" s="27"/>
      <c r="Z1601" s="27"/>
      <c r="AA1601" s="27"/>
      <c r="AB1601" s="27"/>
      <c r="AC1601" s="27"/>
      <c r="AD1601" s="27"/>
      <c r="AE1601" s="27"/>
      <c r="AF1601" s="27"/>
      <c r="AG1601" s="27"/>
      <c r="AH1601" s="27"/>
      <c r="AI1601" s="27"/>
      <c r="AJ1601" s="27"/>
      <c r="AK1601" s="27"/>
      <c r="AL1601" s="27"/>
      <c r="AM1601" s="27"/>
      <c r="AN1601" s="27"/>
      <c r="AO1601" s="27"/>
      <c r="AP1601" s="27"/>
      <c r="AQ1601" s="27"/>
      <c r="AR1601" s="27"/>
      <c r="AS1601" s="27"/>
      <c r="AT1601" s="27"/>
      <c r="AU1601" s="27"/>
      <c r="AV1601" s="27"/>
      <c r="AW1601" s="27"/>
      <c r="AX1601" s="27"/>
      <c r="AY1601" s="27"/>
      <c r="AZ1601" s="27"/>
      <c r="BA1601" s="27"/>
      <c r="BB1601" s="27"/>
      <c r="BC1601" s="27"/>
      <c r="BD1601" s="8"/>
      <c r="BE1601" s="5"/>
      <c r="BM1601" s="20"/>
      <c r="BN1601" s="27"/>
      <c r="CB1601" s="27"/>
      <c r="CC1601" s="27"/>
      <c r="CD1601" s="27"/>
    </row>
    <row r="1602" spans="4:82">
      <c r="D1602" s="27"/>
      <c r="E1602" s="27"/>
      <c r="F1602" s="27"/>
      <c r="G1602" s="27"/>
      <c r="H1602" s="27"/>
      <c r="I1602" s="27"/>
      <c r="J1602" s="27"/>
      <c r="K1602" s="27"/>
      <c r="L1602" s="27"/>
      <c r="M1602" s="27"/>
      <c r="N1602" s="27"/>
      <c r="O1602" s="27"/>
      <c r="P1602" s="27"/>
      <c r="Q1602" s="27"/>
      <c r="R1602" s="27"/>
      <c r="S1602" s="27"/>
      <c r="T1602" s="27"/>
      <c r="U1602" s="27"/>
      <c r="V1602" s="27"/>
      <c r="W1602" s="27"/>
      <c r="X1602" s="27"/>
      <c r="Y1602" s="27"/>
      <c r="Z1602" s="27"/>
      <c r="AA1602" s="27"/>
      <c r="AB1602" s="27"/>
      <c r="AC1602" s="27"/>
      <c r="AD1602" s="27"/>
      <c r="AE1602" s="27"/>
      <c r="AF1602" s="27"/>
      <c r="AG1602" s="27"/>
      <c r="AH1602" s="27"/>
      <c r="AI1602" s="27"/>
      <c r="AJ1602" s="27"/>
      <c r="AK1602" s="27"/>
      <c r="AL1602" s="27"/>
      <c r="AM1602" s="27"/>
      <c r="AN1602" s="27"/>
      <c r="AO1602" s="27"/>
      <c r="AP1602" s="27"/>
      <c r="AQ1602" s="27"/>
      <c r="AR1602" s="27"/>
      <c r="AS1602" s="27"/>
      <c r="AT1602" s="27"/>
      <c r="AU1602" s="27"/>
      <c r="AV1602" s="27"/>
      <c r="AW1602" s="27"/>
      <c r="AX1602" s="27"/>
      <c r="AY1602" s="27"/>
      <c r="AZ1602" s="27"/>
      <c r="BA1602" s="27"/>
      <c r="BB1602" s="27"/>
      <c r="BC1602" s="27"/>
      <c r="BD1602" s="8"/>
      <c r="BE1602" s="5"/>
      <c r="BM1602" s="20"/>
      <c r="BN1602" s="27"/>
      <c r="CB1602" s="27"/>
      <c r="CC1602" s="27"/>
      <c r="CD1602" s="27"/>
    </row>
    <row r="1603" spans="4:82">
      <c r="D1603" s="27"/>
      <c r="E1603" s="27"/>
      <c r="F1603" s="27"/>
      <c r="G1603" s="27"/>
      <c r="H1603" s="27"/>
      <c r="I1603" s="27"/>
      <c r="J1603" s="27"/>
      <c r="K1603" s="27"/>
      <c r="L1603" s="27"/>
      <c r="M1603" s="27"/>
      <c r="N1603" s="27"/>
      <c r="O1603" s="27"/>
      <c r="P1603" s="27"/>
      <c r="Q1603" s="27"/>
      <c r="R1603" s="27"/>
      <c r="S1603" s="27"/>
      <c r="T1603" s="27"/>
      <c r="U1603" s="27"/>
      <c r="V1603" s="27"/>
      <c r="W1603" s="27"/>
      <c r="X1603" s="27"/>
      <c r="Y1603" s="27"/>
      <c r="Z1603" s="27"/>
      <c r="AA1603" s="27"/>
      <c r="AB1603" s="27"/>
      <c r="AC1603" s="27"/>
      <c r="AD1603" s="27"/>
      <c r="AE1603" s="27"/>
      <c r="AF1603" s="27"/>
      <c r="AG1603" s="27"/>
      <c r="AH1603" s="27"/>
      <c r="AI1603" s="27"/>
      <c r="AJ1603" s="27"/>
      <c r="AK1603" s="27"/>
      <c r="AL1603" s="27"/>
      <c r="AM1603" s="27"/>
      <c r="AN1603" s="27"/>
      <c r="AO1603" s="27"/>
      <c r="AP1603" s="27"/>
      <c r="AQ1603" s="27"/>
      <c r="AR1603" s="27"/>
      <c r="AS1603" s="27"/>
      <c r="AT1603" s="27"/>
      <c r="AU1603" s="27"/>
      <c r="AV1603" s="27"/>
      <c r="AW1603" s="27"/>
      <c r="AX1603" s="27"/>
      <c r="AY1603" s="27"/>
      <c r="AZ1603" s="27"/>
      <c r="BA1603" s="27"/>
      <c r="BB1603" s="27"/>
      <c r="BC1603" s="27"/>
      <c r="BD1603" s="8"/>
      <c r="BE1603" s="5"/>
      <c r="BM1603" s="20"/>
      <c r="BN1603" s="27"/>
      <c r="CB1603" s="27"/>
      <c r="CC1603" s="27"/>
      <c r="CD1603" s="27"/>
    </row>
    <row r="1604" spans="4:82">
      <c r="D1604" s="27"/>
      <c r="E1604" s="27"/>
      <c r="F1604" s="27"/>
      <c r="G1604" s="27"/>
      <c r="H1604" s="27"/>
      <c r="I1604" s="27"/>
      <c r="J1604" s="27"/>
      <c r="K1604" s="27"/>
      <c r="L1604" s="27"/>
      <c r="M1604" s="27"/>
      <c r="N1604" s="27"/>
      <c r="O1604" s="27"/>
      <c r="P1604" s="27"/>
      <c r="Q1604" s="27"/>
      <c r="R1604" s="27"/>
      <c r="S1604" s="27"/>
      <c r="T1604" s="27"/>
      <c r="U1604" s="27"/>
      <c r="V1604" s="27"/>
      <c r="W1604" s="27"/>
      <c r="X1604" s="27"/>
      <c r="Y1604" s="27"/>
      <c r="Z1604" s="27"/>
      <c r="AA1604" s="27"/>
      <c r="AB1604" s="27"/>
      <c r="AC1604" s="27"/>
      <c r="AD1604" s="27"/>
      <c r="AE1604" s="27"/>
      <c r="AF1604" s="27"/>
      <c r="AG1604" s="27"/>
      <c r="AH1604" s="27"/>
      <c r="AI1604" s="27"/>
      <c r="AJ1604" s="27"/>
      <c r="AK1604" s="27"/>
      <c r="AL1604" s="27"/>
      <c r="AM1604" s="27"/>
      <c r="AN1604" s="27"/>
      <c r="AO1604" s="27"/>
      <c r="AP1604" s="27"/>
      <c r="AQ1604" s="27"/>
      <c r="AR1604" s="27"/>
      <c r="AS1604" s="27"/>
      <c r="AT1604" s="27"/>
      <c r="AU1604" s="27"/>
      <c r="AV1604" s="27"/>
      <c r="AW1604" s="27"/>
      <c r="AX1604" s="27"/>
      <c r="AY1604" s="27"/>
      <c r="AZ1604" s="27"/>
      <c r="BA1604" s="27"/>
      <c r="BB1604" s="27"/>
      <c r="BC1604" s="27"/>
      <c r="BD1604" s="8"/>
      <c r="BE1604" s="5"/>
      <c r="BM1604" s="20"/>
      <c r="BN1604" s="27"/>
      <c r="CB1604" s="27"/>
      <c r="CC1604" s="27"/>
      <c r="CD1604" s="27"/>
    </row>
    <row r="1605" spans="4:82">
      <c r="D1605" s="27"/>
      <c r="E1605" s="27"/>
      <c r="F1605" s="27"/>
      <c r="G1605" s="27"/>
      <c r="H1605" s="27"/>
      <c r="I1605" s="27"/>
      <c r="J1605" s="27"/>
      <c r="K1605" s="27"/>
      <c r="L1605" s="27"/>
      <c r="M1605" s="27"/>
      <c r="N1605" s="27"/>
      <c r="O1605" s="27"/>
      <c r="P1605" s="27"/>
      <c r="Q1605" s="27"/>
      <c r="R1605" s="27"/>
      <c r="S1605" s="27"/>
      <c r="T1605" s="27"/>
      <c r="U1605" s="27"/>
      <c r="V1605" s="27"/>
      <c r="W1605" s="27"/>
      <c r="X1605" s="27"/>
      <c r="Y1605" s="27"/>
      <c r="Z1605" s="27"/>
      <c r="AA1605" s="27"/>
      <c r="AB1605" s="27"/>
      <c r="AC1605" s="27"/>
      <c r="AD1605" s="27"/>
      <c r="AE1605" s="27"/>
      <c r="AF1605" s="27"/>
      <c r="AG1605" s="27"/>
      <c r="AH1605" s="27"/>
      <c r="AI1605" s="27"/>
      <c r="AJ1605" s="27"/>
      <c r="AK1605" s="27"/>
      <c r="AL1605" s="27"/>
      <c r="AM1605" s="27"/>
      <c r="AN1605" s="27"/>
      <c r="AO1605" s="27"/>
      <c r="AP1605" s="27"/>
      <c r="AQ1605" s="27"/>
      <c r="AR1605" s="27"/>
      <c r="AS1605" s="27"/>
      <c r="AT1605" s="27"/>
      <c r="AU1605" s="27"/>
      <c r="AV1605" s="27"/>
      <c r="AW1605" s="27"/>
      <c r="AX1605" s="27"/>
      <c r="AY1605" s="27"/>
      <c r="AZ1605" s="27"/>
      <c r="BA1605" s="27"/>
      <c r="BB1605" s="27"/>
      <c r="BC1605" s="27"/>
      <c r="BD1605" s="8"/>
      <c r="BE1605" s="5"/>
      <c r="BM1605" s="20"/>
      <c r="BN1605" s="27"/>
      <c r="CB1605" s="27"/>
      <c r="CC1605" s="27"/>
      <c r="CD1605" s="27"/>
    </row>
    <row r="1606" spans="4:82">
      <c r="D1606" s="27"/>
      <c r="E1606" s="27"/>
      <c r="F1606" s="27"/>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8"/>
      <c r="BE1606" s="5"/>
      <c r="BM1606" s="20"/>
      <c r="BN1606" s="27"/>
      <c r="CB1606" s="27"/>
      <c r="CC1606" s="27"/>
      <c r="CD1606" s="27"/>
    </row>
    <row r="1607" spans="4:82">
      <c r="D1607" s="27"/>
      <c r="E1607" s="27"/>
      <c r="F1607" s="27"/>
      <c r="G1607" s="27"/>
      <c r="H1607" s="27"/>
      <c r="I1607" s="27"/>
      <c r="J1607" s="27"/>
      <c r="K1607" s="27"/>
      <c r="L1607" s="27"/>
      <c r="M1607" s="27"/>
      <c r="N1607" s="27"/>
      <c r="O1607" s="27"/>
      <c r="P1607" s="27"/>
      <c r="Q1607" s="27"/>
      <c r="R1607" s="27"/>
      <c r="S1607" s="27"/>
      <c r="T1607" s="27"/>
      <c r="U1607" s="27"/>
      <c r="V1607" s="27"/>
      <c r="W1607" s="27"/>
      <c r="X1607" s="27"/>
      <c r="Y1607" s="27"/>
      <c r="Z1607" s="27"/>
      <c r="AA1607" s="27"/>
      <c r="AB1607" s="27"/>
      <c r="AC1607" s="27"/>
      <c r="AD1607" s="27"/>
      <c r="AE1607" s="27"/>
      <c r="AF1607" s="27"/>
      <c r="AG1607" s="27"/>
      <c r="AH1607" s="27"/>
      <c r="AI1607" s="27"/>
      <c r="AJ1607" s="27"/>
      <c r="AK1607" s="27"/>
      <c r="AL1607" s="27"/>
      <c r="AM1607" s="27"/>
      <c r="AN1607" s="27"/>
      <c r="AO1607" s="27"/>
      <c r="AP1607" s="27"/>
      <c r="AQ1607" s="27"/>
      <c r="AR1607" s="27"/>
      <c r="AS1607" s="27"/>
      <c r="AT1607" s="27"/>
      <c r="AU1607" s="27"/>
      <c r="AV1607" s="27"/>
      <c r="AW1607" s="27"/>
      <c r="AX1607" s="27"/>
      <c r="AY1607" s="27"/>
      <c r="AZ1607" s="27"/>
      <c r="BA1607" s="27"/>
      <c r="BB1607" s="27"/>
      <c r="BC1607" s="27"/>
      <c r="BD1607" s="8"/>
      <c r="BE1607" s="5"/>
      <c r="BM1607" s="20"/>
      <c r="BN1607" s="27"/>
      <c r="CB1607" s="27"/>
      <c r="CC1607" s="27"/>
      <c r="CD1607" s="27"/>
    </row>
    <row r="1608" spans="4:82">
      <c r="D1608" s="27"/>
      <c r="E1608" s="27"/>
      <c r="F1608" s="27"/>
      <c r="G1608" s="27"/>
      <c r="H1608" s="27"/>
      <c r="I1608" s="27"/>
      <c r="J1608" s="27"/>
      <c r="K1608" s="27"/>
      <c r="L1608" s="27"/>
      <c r="M1608" s="27"/>
      <c r="N1608" s="27"/>
      <c r="O1608" s="27"/>
      <c r="P1608" s="27"/>
      <c r="Q1608" s="27"/>
      <c r="R1608" s="27"/>
      <c r="S1608" s="27"/>
      <c r="T1608" s="27"/>
      <c r="U1608" s="27"/>
      <c r="V1608" s="27"/>
      <c r="W1608" s="27"/>
      <c r="X1608" s="27"/>
      <c r="Y1608" s="27"/>
      <c r="Z1608" s="27"/>
      <c r="AA1608" s="27"/>
      <c r="AB1608" s="27"/>
      <c r="AC1608" s="27"/>
      <c r="AD1608" s="27"/>
      <c r="AE1608" s="27"/>
      <c r="AF1608" s="27"/>
      <c r="AG1608" s="27"/>
      <c r="AH1608" s="27"/>
      <c r="AI1608" s="27"/>
      <c r="AJ1608" s="27"/>
      <c r="AK1608" s="27"/>
      <c r="AL1608" s="27"/>
      <c r="AM1608" s="27"/>
      <c r="AN1608" s="27"/>
      <c r="AO1608" s="27"/>
      <c r="AP1608" s="27"/>
      <c r="AQ1608" s="27"/>
      <c r="AR1608" s="27"/>
      <c r="AS1608" s="27"/>
      <c r="AT1608" s="27"/>
      <c r="AU1608" s="27"/>
      <c r="AV1608" s="27"/>
      <c r="AW1608" s="27"/>
      <c r="AX1608" s="27"/>
      <c r="AY1608" s="27"/>
      <c r="AZ1608" s="27"/>
      <c r="BA1608" s="27"/>
      <c r="BB1608" s="27"/>
      <c r="BC1608" s="27"/>
      <c r="BD1608" s="8"/>
      <c r="BE1608" s="5"/>
      <c r="BM1608" s="20"/>
      <c r="BN1608" s="27"/>
      <c r="CB1608" s="27"/>
      <c r="CC1608" s="27"/>
      <c r="CD1608" s="27"/>
    </row>
    <row r="1609" spans="4:82">
      <c r="D1609" s="27"/>
      <c r="E1609" s="27"/>
      <c r="F1609" s="27"/>
      <c r="G1609" s="27"/>
      <c r="H1609" s="27"/>
      <c r="I1609" s="27"/>
      <c r="J1609" s="27"/>
      <c r="K1609" s="27"/>
      <c r="L1609" s="27"/>
      <c r="M1609" s="27"/>
      <c r="N1609" s="27"/>
      <c r="O1609" s="27"/>
      <c r="P1609" s="27"/>
      <c r="Q1609" s="27"/>
      <c r="R1609" s="27"/>
      <c r="S1609" s="27"/>
      <c r="T1609" s="27"/>
      <c r="U1609" s="27"/>
      <c r="V1609" s="27"/>
      <c r="W1609" s="27"/>
      <c r="X1609" s="27"/>
      <c r="Y1609" s="27"/>
      <c r="Z1609" s="27"/>
      <c r="AA1609" s="27"/>
      <c r="AB1609" s="27"/>
      <c r="AC1609" s="27"/>
      <c r="AD1609" s="27"/>
      <c r="AE1609" s="27"/>
      <c r="AF1609" s="27"/>
      <c r="AG1609" s="27"/>
      <c r="AH1609" s="27"/>
      <c r="AI1609" s="27"/>
      <c r="AJ1609" s="27"/>
      <c r="AK1609" s="27"/>
      <c r="AL1609" s="27"/>
      <c r="AM1609" s="27"/>
      <c r="AN1609" s="27"/>
      <c r="AO1609" s="27"/>
      <c r="AP1609" s="27"/>
      <c r="AQ1609" s="27"/>
      <c r="AR1609" s="27"/>
      <c r="AS1609" s="27"/>
      <c r="AT1609" s="27"/>
      <c r="AU1609" s="27"/>
      <c r="AV1609" s="27"/>
      <c r="AW1609" s="27"/>
      <c r="AX1609" s="27"/>
      <c r="AY1609" s="27"/>
      <c r="AZ1609" s="27"/>
      <c r="BA1609" s="27"/>
      <c r="BB1609" s="27"/>
      <c r="BC1609" s="27"/>
      <c r="BD1609" s="8"/>
      <c r="BE1609" s="5"/>
      <c r="BM1609" s="20"/>
      <c r="BN1609" s="27"/>
      <c r="CB1609" s="27"/>
      <c r="CC1609" s="27"/>
      <c r="CD1609" s="27"/>
    </row>
    <row r="1610" spans="4:82">
      <c r="D1610" s="27"/>
      <c r="E1610" s="27"/>
      <c r="F1610" s="27"/>
      <c r="G1610" s="27"/>
      <c r="H1610" s="27"/>
      <c r="I1610" s="27"/>
      <c r="J1610" s="27"/>
      <c r="K1610" s="27"/>
      <c r="L1610" s="27"/>
      <c r="M1610" s="27"/>
      <c r="N1610" s="27"/>
      <c r="O1610" s="27"/>
      <c r="P1610" s="27"/>
      <c r="Q1610" s="27"/>
      <c r="R1610" s="27"/>
      <c r="S1610" s="27"/>
      <c r="T1610" s="27"/>
      <c r="U1610" s="27"/>
      <c r="V1610" s="27"/>
      <c r="W1610" s="27"/>
      <c r="X1610" s="27"/>
      <c r="Y1610" s="27"/>
      <c r="Z1610" s="27"/>
      <c r="AA1610" s="27"/>
      <c r="AB1610" s="27"/>
      <c r="AC1610" s="27"/>
      <c r="AD1610" s="27"/>
      <c r="AE1610" s="27"/>
      <c r="AF1610" s="27"/>
      <c r="AG1610" s="27"/>
      <c r="AH1610" s="27"/>
      <c r="AI1610" s="27"/>
      <c r="AJ1610" s="27"/>
      <c r="AK1610" s="27"/>
      <c r="AL1610" s="27"/>
      <c r="AM1610" s="27"/>
      <c r="AN1610" s="27"/>
      <c r="AO1610" s="27"/>
      <c r="AP1610" s="27"/>
      <c r="AQ1610" s="27"/>
      <c r="AR1610" s="27"/>
      <c r="AS1610" s="27"/>
      <c r="AT1610" s="27"/>
      <c r="AU1610" s="27"/>
      <c r="AV1610" s="27"/>
      <c r="AW1610" s="27"/>
      <c r="AX1610" s="27"/>
      <c r="AY1610" s="27"/>
      <c r="AZ1610" s="27"/>
      <c r="BA1610" s="27"/>
      <c r="BB1610" s="27"/>
      <c r="BC1610" s="27"/>
      <c r="BD1610" s="8"/>
      <c r="BE1610" s="5"/>
      <c r="BM1610" s="20"/>
      <c r="BN1610" s="27"/>
      <c r="CB1610" s="27"/>
      <c r="CC1610" s="27"/>
      <c r="CD1610" s="27"/>
    </row>
    <row r="1611" spans="4:82">
      <c r="D1611" s="27"/>
      <c r="E1611" s="27"/>
      <c r="F1611" s="27"/>
      <c r="G1611" s="27"/>
      <c r="H1611" s="27"/>
      <c r="I1611" s="27"/>
      <c r="J1611" s="27"/>
      <c r="K1611" s="27"/>
      <c r="L1611" s="27"/>
      <c r="M1611" s="27"/>
      <c r="N1611" s="27"/>
      <c r="O1611" s="27"/>
      <c r="P1611" s="27"/>
      <c r="Q1611" s="27"/>
      <c r="R1611" s="27"/>
      <c r="S1611" s="27"/>
      <c r="T1611" s="27"/>
      <c r="U1611" s="27"/>
      <c r="V1611" s="27"/>
      <c r="W1611" s="27"/>
      <c r="X1611" s="27"/>
      <c r="Y1611" s="27"/>
      <c r="Z1611" s="27"/>
      <c r="AA1611" s="27"/>
      <c r="AB1611" s="27"/>
      <c r="AC1611" s="27"/>
      <c r="AD1611" s="27"/>
      <c r="AE1611" s="27"/>
      <c r="AF1611" s="27"/>
      <c r="AG1611" s="27"/>
      <c r="AH1611" s="27"/>
      <c r="AI1611" s="27"/>
      <c r="AJ1611" s="27"/>
      <c r="AK1611" s="27"/>
      <c r="AL1611" s="27"/>
      <c r="AM1611" s="27"/>
      <c r="AN1611" s="27"/>
      <c r="AO1611" s="27"/>
      <c r="AP1611" s="27"/>
      <c r="AQ1611" s="27"/>
      <c r="AR1611" s="27"/>
      <c r="AS1611" s="27"/>
      <c r="AT1611" s="27"/>
      <c r="AU1611" s="27"/>
      <c r="AV1611" s="27"/>
      <c r="AW1611" s="27"/>
      <c r="AX1611" s="27"/>
      <c r="AY1611" s="27"/>
      <c r="AZ1611" s="27"/>
      <c r="BA1611" s="27"/>
      <c r="BB1611" s="27"/>
      <c r="BC1611" s="27"/>
      <c r="BD1611" s="8"/>
      <c r="BE1611" s="5"/>
      <c r="BM1611" s="20"/>
      <c r="BN1611" s="27"/>
      <c r="CB1611" s="27"/>
      <c r="CC1611" s="27"/>
      <c r="CD1611" s="27"/>
    </row>
    <row r="1612" spans="4:82">
      <c r="D1612" s="27"/>
      <c r="E1612" s="27"/>
      <c r="F1612" s="27"/>
      <c r="G1612" s="27"/>
      <c r="H1612" s="27"/>
      <c r="I1612" s="27"/>
      <c r="J1612" s="27"/>
      <c r="K1612" s="27"/>
      <c r="L1612" s="27"/>
      <c r="M1612" s="27"/>
      <c r="N1612" s="27"/>
      <c r="O1612" s="27"/>
      <c r="P1612" s="27"/>
      <c r="Q1612" s="27"/>
      <c r="R1612" s="27"/>
      <c r="S1612" s="27"/>
      <c r="T1612" s="27"/>
      <c r="U1612" s="27"/>
      <c r="V1612" s="27"/>
      <c r="W1612" s="27"/>
      <c r="X1612" s="27"/>
      <c r="Y1612" s="27"/>
      <c r="Z1612" s="27"/>
      <c r="AA1612" s="27"/>
      <c r="AB1612" s="27"/>
      <c r="AC1612" s="27"/>
      <c r="AD1612" s="27"/>
      <c r="AE1612" s="27"/>
      <c r="AF1612" s="27"/>
      <c r="AG1612" s="27"/>
      <c r="AH1612" s="27"/>
      <c r="AI1612" s="27"/>
      <c r="AJ1612" s="27"/>
      <c r="AK1612" s="27"/>
      <c r="AL1612" s="27"/>
      <c r="AM1612" s="27"/>
      <c r="AN1612" s="27"/>
      <c r="AO1612" s="27"/>
      <c r="AP1612" s="27"/>
      <c r="AQ1612" s="27"/>
      <c r="AR1612" s="27"/>
      <c r="AS1612" s="27"/>
      <c r="AT1612" s="27"/>
      <c r="AU1612" s="27"/>
      <c r="AV1612" s="27"/>
      <c r="AW1612" s="27"/>
      <c r="AX1612" s="27"/>
      <c r="AY1612" s="27"/>
      <c r="AZ1612" s="27"/>
      <c r="BA1612" s="27"/>
      <c r="BB1612" s="27"/>
      <c r="BC1612" s="27"/>
      <c r="BD1612" s="8"/>
      <c r="BE1612" s="5"/>
      <c r="BM1612" s="20"/>
      <c r="BN1612" s="27"/>
      <c r="CB1612" s="27"/>
      <c r="CC1612" s="27"/>
      <c r="CD1612" s="27"/>
    </row>
    <row r="1613" spans="4:82">
      <c r="D1613" s="27"/>
      <c r="E1613" s="27"/>
      <c r="F1613" s="27"/>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27"/>
      <c r="AF1613" s="27"/>
      <c r="AG1613" s="27"/>
      <c r="AH1613" s="27"/>
      <c r="AI1613" s="27"/>
      <c r="AJ1613" s="27"/>
      <c r="AK1613" s="27"/>
      <c r="AL1613" s="27"/>
      <c r="AM1613" s="27"/>
      <c r="AN1613" s="27"/>
      <c r="AO1613" s="27"/>
      <c r="AP1613" s="27"/>
      <c r="AQ1613" s="27"/>
      <c r="AR1613" s="27"/>
      <c r="AS1613" s="27"/>
      <c r="AT1613" s="27"/>
      <c r="AU1613" s="27"/>
      <c r="AV1613" s="27"/>
      <c r="AW1613" s="27"/>
      <c r="AX1613" s="27"/>
      <c r="AY1613" s="27"/>
      <c r="AZ1613" s="27"/>
      <c r="BA1613" s="27"/>
      <c r="BB1613" s="27"/>
      <c r="BC1613" s="27"/>
      <c r="BD1613" s="8"/>
      <c r="BE1613" s="5"/>
      <c r="BM1613" s="20"/>
      <c r="BN1613" s="27"/>
      <c r="CB1613" s="27"/>
      <c r="CC1613" s="27"/>
      <c r="CD1613" s="27"/>
    </row>
    <row r="1614" spans="4:82">
      <c r="D1614" s="27"/>
      <c r="E1614" s="27"/>
      <c r="F1614" s="27"/>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27"/>
      <c r="BD1614" s="8"/>
      <c r="BE1614" s="5"/>
      <c r="BM1614" s="20"/>
      <c r="BN1614" s="27"/>
      <c r="CB1614" s="27"/>
      <c r="CC1614" s="27"/>
      <c r="CD1614" s="27"/>
    </row>
    <row r="1615" spans="4:82">
      <c r="D1615" s="27"/>
      <c r="E1615" s="27"/>
      <c r="F1615" s="27"/>
      <c r="G1615" s="27"/>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27"/>
      <c r="AF1615" s="27"/>
      <c r="AG1615" s="27"/>
      <c r="AH1615" s="27"/>
      <c r="AI1615" s="27"/>
      <c r="AJ1615" s="27"/>
      <c r="AK1615" s="27"/>
      <c r="AL1615" s="27"/>
      <c r="AM1615" s="27"/>
      <c r="AN1615" s="27"/>
      <c r="AO1615" s="27"/>
      <c r="AP1615" s="27"/>
      <c r="AQ1615" s="27"/>
      <c r="AR1615" s="27"/>
      <c r="AS1615" s="27"/>
      <c r="AT1615" s="27"/>
      <c r="AU1615" s="27"/>
      <c r="AV1615" s="27"/>
      <c r="AW1615" s="27"/>
      <c r="AX1615" s="27"/>
      <c r="AY1615" s="27"/>
      <c r="AZ1615" s="27"/>
      <c r="BA1615" s="27"/>
      <c r="BB1615" s="27"/>
      <c r="BC1615" s="27"/>
      <c r="BD1615" s="8"/>
      <c r="BE1615" s="5"/>
      <c r="BM1615" s="20"/>
      <c r="BN1615" s="27"/>
      <c r="CB1615" s="27"/>
      <c r="CC1615" s="27"/>
      <c r="CD1615" s="27"/>
    </row>
    <row r="1616" spans="4:82">
      <c r="D1616" s="27"/>
      <c r="E1616" s="27"/>
      <c r="F1616" s="27"/>
      <c r="G1616" s="27"/>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27"/>
      <c r="AF1616" s="27"/>
      <c r="AG1616" s="27"/>
      <c r="AH1616" s="27"/>
      <c r="AI1616" s="27"/>
      <c r="AJ1616" s="27"/>
      <c r="AK1616" s="27"/>
      <c r="AL1616" s="27"/>
      <c r="AM1616" s="27"/>
      <c r="AN1616" s="27"/>
      <c r="AO1616" s="27"/>
      <c r="AP1616" s="27"/>
      <c r="AQ1616" s="27"/>
      <c r="AR1616" s="27"/>
      <c r="AS1616" s="27"/>
      <c r="AT1616" s="27"/>
      <c r="AU1616" s="27"/>
      <c r="AV1616" s="27"/>
      <c r="AW1616" s="27"/>
      <c r="AX1616" s="27"/>
      <c r="AY1616" s="27"/>
      <c r="AZ1616" s="27"/>
      <c r="BA1616" s="27"/>
      <c r="BB1616" s="27"/>
      <c r="BC1616" s="27"/>
      <c r="BD1616" s="8"/>
      <c r="BE1616" s="5"/>
      <c r="BM1616" s="20"/>
      <c r="BN1616" s="27"/>
      <c r="CB1616" s="27"/>
      <c r="CC1616" s="27"/>
      <c r="CD1616" s="27"/>
    </row>
    <row r="1617" spans="4:82">
      <c r="D1617" s="27"/>
      <c r="E1617" s="27"/>
      <c r="F1617" s="27"/>
      <c r="G1617" s="27"/>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27"/>
      <c r="AF1617" s="27"/>
      <c r="AG1617" s="27"/>
      <c r="AH1617" s="27"/>
      <c r="AI1617" s="27"/>
      <c r="AJ1617" s="27"/>
      <c r="AK1617" s="27"/>
      <c r="AL1617" s="27"/>
      <c r="AM1617" s="27"/>
      <c r="AN1617" s="27"/>
      <c r="AO1617" s="27"/>
      <c r="AP1617" s="27"/>
      <c r="AQ1617" s="27"/>
      <c r="AR1617" s="27"/>
      <c r="AS1617" s="27"/>
      <c r="AT1617" s="27"/>
      <c r="AU1617" s="27"/>
      <c r="AV1617" s="27"/>
      <c r="AW1617" s="27"/>
      <c r="AX1617" s="27"/>
      <c r="AY1617" s="27"/>
      <c r="AZ1617" s="27"/>
      <c r="BA1617" s="27"/>
      <c r="BB1617" s="27"/>
      <c r="BC1617" s="27"/>
      <c r="BD1617" s="8"/>
      <c r="BE1617" s="5"/>
      <c r="BM1617" s="20"/>
      <c r="BN1617" s="27"/>
      <c r="CB1617" s="27"/>
      <c r="CC1617" s="27"/>
      <c r="CD1617" s="27"/>
    </row>
    <row r="1618" spans="4:82">
      <c r="D1618" s="27"/>
      <c r="E1618" s="27"/>
      <c r="F1618" s="27"/>
      <c r="G1618" s="27"/>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27"/>
      <c r="AF1618" s="27"/>
      <c r="AG1618" s="27"/>
      <c r="AH1618" s="27"/>
      <c r="AI1618" s="27"/>
      <c r="AJ1618" s="27"/>
      <c r="AK1618" s="27"/>
      <c r="AL1618" s="27"/>
      <c r="AM1618" s="27"/>
      <c r="AN1618" s="27"/>
      <c r="AO1618" s="27"/>
      <c r="AP1618" s="27"/>
      <c r="AQ1618" s="27"/>
      <c r="AR1618" s="27"/>
      <c r="AS1618" s="27"/>
      <c r="AT1618" s="27"/>
      <c r="AU1618" s="27"/>
      <c r="AV1618" s="27"/>
      <c r="AW1618" s="27"/>
      <c r="AX1618" s="27"/>
      <c r="AY1618" s="27"/>
      <c r="AZ1618" s="27"/>
      <c r="BA1618" s="27"/>
      <c r="BB1618" s="27"/>
      <c r="BC1618" s="27"/>
      <c r="BD1618" s="8"/>
      <c r="BE1618" s="5"/>
      <c r="BM1618" s="20"/>
      <c r="BN1618" s="27"/>
      <c r="CB1618" s="27"/>
      <c r="CC1618" s="27"/>
      <c r="CD1618" s="27"/>
    </row>
    <row r="1619" spans="4:82">
      <c r="D1619" s="27"/>
      <c r="E1619" s="27"/>
      <c r="F1619" s="27"/>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27"/>
      <c r="AF1619" s="27"/>
      <c r="AG1619" s="27"/>
      <c r="AH1619" s="27"/>
      <c r="AI1619" s="27"/>
      <c r="AJ1619" s="27"/>
      <c r="AK1619" s="27"/>
      <c r="AL1619" s="27"/>
      <c r="AM1619" s="27"/>
      <c r="AN1619" s="27"/>
      <c r="AO1619" s="27"/>
      <c r="AP1619" s="27"/>
      <c r="AQ1619" s="27"/>
      <c r="AR1619" s="27"/>
      <c r="AS1619" s="27"/>
      <c r="AT1619" s="27"/>
      <c r="AU1619" s="27"/>
      <c r="AV1619" s="27"/>
      <c r="AW1619" s="27"/>
      <c r="AX1619" s="27"/>
      <c r="AY1619" s="27"/>
      <c r="AZ1619" s="27"/>
      <c r="BA1619" s="27"/>
      <c r="BB1619" s="27"/>
      <c r="BC1619" s="27"/>
      <c r="BD1619" s="8"/>
      <c r="BE1619" s="5"/>
      <c r="BM1619" s="20"/>
      <c r="BN1619" s="27"/>
      <c r="CB1619" s="27"/>
      <c r="CC1619" s="27"/>
      <c r="CD1619" s="27"/>
    </row>
    <row r="1620" spans="4:82">
      <c r="D1620" s="27"/>
      <c r="E1620" s="27"/>
      <c r="F1620" s="27"/>
      <c r="G1620" s="27"/>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27"/>
      <c r="AF1620" s="27"/>
      <c r="AG1620" s="27"/>
      <c r="AH1620" s="27"/>
      <c r="AI1620" s="27"/>
      <c r="AJ1620" s="27"/>
      <c r="AK1620" s="27"/>
      <c r="AL1620" s="27"/>
      <c r="AM1620" s="27"/>
      <c r="AN1620" s="27"/>
      <c r="AO1620" s="27"/>
      <c r="AP1620" s="27"/>
      <c r="AQ1620" s="27"/>
      <c r="AR1620" s="27"/>
      <c r="AS1620" s="27"/>
      <c r="AT1620" s="27"/>
      <c r="AU1620" s="27"/>
      <c r="AV1620" s="27"/>
      <c r="AW1620" s="27"/>
      <c r="AX1620" s="27"/>
      <c r="AY1620" s="27"/>
      <c r="AZ1620" s="27"/>
      <c r="BA1620" s="27"/>
      <c r="BB1620" s="27"/>
      <c r="BC1620" s="27"/>
      <c r="BD1620" s="8"/>
      <c r="BE1620" s="5"/>
      <c r="BM1620" s="20"/>
      <c r="BN1620" s="27"/>
      <c r="CB1620" s="27"/>
      <c r="CC1620" s="27"/>
      <c r="CD1620" s="27"/>
    </row>
    <row r="1621" spans="4:82">
      <c r="D1621" s="27"/>
      <c r="E1621" s="27"/>
      <c r="F1621" s="27"/>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27"/>
      <c r="AF1621" s="27"/>
      <c r="AG1621" s="27"/>
      <c r="AH1621" s="27"/>
      <c r="AI1621" s="27"/>
      <c r="AJ1621" s="27"/>
      <c r="AK1621" s="27"/>
      <c r="AL1621" s="27"/>
      <c r="AM1621" s="27"/>
      <c r="AN1621" s="27"/>
      <c r="AO1621" s="27"/>
      <c r="AP1621" s="27"/>
      <c r="AQ1621" s="27"/>
      <c r="AR1621" s="27"/>
      <c r="AS1621" s="27"/>
      <c r="AT1621" s="27"/>
      <c r="AU1621" s="27"/>
      <c r="AV1621" s="27"/>
      <c r="AW1621" s="27"/>
      <c r="AX1621" s="27"/>
      <c r="AY1621" s="27"/>
      <c r="AZ1621" s="27"/>
      <c r="BA1621" s="27"/>
      <c r="BB1621" s="27"/>
      <c r="BC1621" s="27"/>
      <c r="BD1621" s="8"/>
      <c r="BE1621" s="5"/>
      <c r="BM1621" s="20"/>
      <c r="BN1621" s="27"/>
      <c r="CB1621" s="27"/>
      <c r="CC1621" s="27"/>
      <c r="CD1621" s="27"/>
    </row>
    <row r="1622" spans="4:82">
      <c r="D1622" s="27"/>
      <c r="E1622" s="27"/>
      <c r="F1622" s="27"/>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8"/>
      <c r="BE1622" s="5"/>
      <c r="BM1622" s="20"/>
      <c r="BN1622" s="27"/>
      <c r="CB1622" s="27"/>
      <c r="CC1622" s="27"/>
      <c r="CD1622" s="27"/>
    </row>
    <row r="1623" spans="4:82">
      <c r="D1623" s="27"/>
      <c r="E1623" s="27"/>
      <c r="F1623" s="27"/>
      <c r="G1623" s="27"/>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27"/>
      <c r="AF1623" s="27"/>
      <c r="AG1623" s="27"/>
      <c r="AH1623" s="27"/>
      <c r="AI1623" s="27"/>
      <c r="AJ1623" s="27"/>
      <c r="AK1623" s="27"/>
      <c r="AL1623" s="27"/>
      <c r="AM1623" s="27"/>
      <c r="AN1623" s="27"/>
      <c r="AO1623" s="27"/>
      <c r="AP1623" s="27"/>
      <c r="AQ1623" s="27"/>
      <c r="AR1623" s="27"/>
      <c r="AS1623" s="27"/>
      <c r="AT1623" s="27"/>
      <c r="AU1623" s="27"/>
      <c r="AV1623" s="27"/>
      <c r="AW1623" s="27"/>
      <c r="AX1623" s="27"/>
      <c r="AY1623" s="27"/>
      <c r="AZ1623" s="27"/>
      <c r="BA1623" s="27"/>
      <c r="BB1623" s="27"/>
      <c r="BC1623" s="27"/>
      <c r="BD1623" s="8"/>
      <c r="BE1623" s="5"/>
      <c r="BM1623" s="20"/>
      <c r="BN1623" s="27"/>
      <c r="CB1623" s="27"/>
      <c r="CC1623" s="27"/>
      <c r="CD1623" s="27"/>
    </row>
    <row r="1624" spans="4:82">
      <c r="D1624" s="27"/>
      <c r="E1624" s="27"/>
      <c r="F1624" s="27"/>
      <c r="G1624" s="27"/>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27"/>
      <c r="AF1624" s="27"/>
      <c r="AG1624" s="27"/>
      <c r="AH1624" s="27"/>
      <c r="AI1624" s="27"/>
      <c r="AJ1624" s="27"/>
      <c r="AK1624" s="27"/>
      <c r="AL1624" s="27"/>
      <c r="AM1624" s="27"/>
      <c r="AN1624" s="27"/>
      <c r="AO1624" s="27"/>
      <c r="AP1624" s="27"/>
      <c r="AQ1624" s="27"/>
      <c r="AR1624" s="27"/>
      <c r="AS1624" s="27"/>
      <c r="AT1624" s="27"/>
      <c r="AU1624" s="27"/>
      <c r="AV1624" s="27"/>
      <c r="AW1624" s="27"/>
      <c r="AX1624" s="27"/>
      <c r="AY1624" s="27"/>
      <c r="AZ1624" s="27"/>
      <c r="BA1624" s="27"/>
      <c r="BB1624" s="27"/>
      <c r="BC1624" s="27"/>
      <c r="BD1624" s="8"/>
      <c r="BE1624" s="5"/>
      <c r="BM1624" s="20"/>
      <c r="BN1624" s="27"/>
      <c r="CB1624" s="27"/>
      <c r="CC1624" s="27"/>
      <c r="CD1624" s="27"/>
    </row>
    <row r="1625" spans="4:82">
      <c r="D1625" s="27"/>
      <c r="E1625" s="27"/>
      <c r="F1625" s="27"/>
      <c r="G1625" s="27"/>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27"/>
      <c r="AF1625" s="27"/>
      <c r="AG1625" s="27"/>
      <c r="AH1625" s="27"/>
      <c r="AI1625" s="27"/>
      <c r="AJ1625" s="27"/>
      <c r="AK1625" s="27"/>
      <c r="AL1625" s="27"/>
      <c r="AM1625" s="27"/>
      <c r="AN1625" s="27"/>
      <c r="AO1625" s="27"/>
      <c r="AP1625" s="27"/>
      <c r="AQ1625" s="27"/>
      <c r="AR1625" s="27"/>
      <c r="AS1625" s="27"/>
      <c r="AT1625" s="27"/>
      <c r="AU1625" s="27"/>
      <c r="AV1625" s="27"/>
      <c r="AW1625" s="27"/>
      <c r="AX1625" s="27"/>
      <c r="AY1625" s="27"/>
      <c r="AZ1625" s="27"/>
      <c r="BA1625" s="27"/>
      <c r="BB1625" s="27"/>
      <c r="BC1625" s="27"/>
      <c r="BD1625" s="8"/>
      <c r="BE1625" s="5"/>
      <c r="BM1625" s="20"/>
      <c r="BN1625" s="27"/>
      <c r="CB1625" s="27"/>
      <c r="CC1625" s="27"/>
      <c r="CD1625" s="27"/>
    </row>
    <row r="1626" spans="4:82">
      <c r="D1626" s="27"/>
      <c r="E1626" s="27"/>
      <c r="F1626" s="27"/>
      <c r="G1626" s="27"/>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27"/>
      <c r="AF1626" s="27"/>
      <c r="AG1626" s="27"/>
      <c r="AH1626" s="27"/>
      <c r="AI1626" s="27"/>
      <c r="AJ1626" s="27"/>
      <c r="AK1626" s="27"/>
      <c r="AL1626" s="27"/>
      <c r="AM1626" s="27"/>
      <c r="AN1626" s="27"/>
      <c r="AO1626" s="27"/>
      <c r="AP1626" s="27"/>
      <c r="AQ1626" s="27"/>
      <c r="AR1626" s="27"/>
      <c r="AS1626" s="27"/>
      <c r="AT1626" s="27"/>
      <c r="AU1626" s="27"/>
      <c r="AV1626" s="27"/>
      <c r="AW1626" s="27"/>
      <c r="AX1626" s="27"/>
      <c r="AY1626" s="27"/>
      <c r="AZ1626" s="27"/>
      <c r="BA1626" s="27"/>
      <c r="BB1626" s="27"/>
      <c r="BC1626" s="27"/>
      <c r="BD1626" s="8"/>
      <c r="BE1626" s="5"/>
      <c r="BM1626" s="20"/>
      <c r="BN1626" s="27"/>
      <c r="CB1626" s="27"/>
      <c r="CC1626" s="27"/>
      <c r="CD1626" s="27"/>
    </row>
    <row r="1627" spans="4:82">
      <c r="D1627" s="27"/>
      <c r="E1627" s="27"/>
      <c r="F1627" s="27"/>
      <c r="G1627" s="27"/>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27"/>
      <c r="AF1627" s="27"/>
      <c r="AG1627" s="27"/>
      <c r="AH1627" s="27"/>
      <c r="AI1627" s="27"/>
      <c r="AJ1627" s="27"/>
      <c r="AK1627" s="27"/>
      <c r="AL1627" s="27"/>
      <c r="AM1627" s="27"/>
      <c r="AN1627" s="27"/>
      <c r="AO1627" s="27"/>
      <c r="AP1627" s="27"/>
      <c r="AQ1627" s="27"/>
      <c r="AR1627" s="27"/>
      <c r="AS1627" s="27"/>
      <c r="AT1627" s="27"/>
      <c r="AU1627" s="27"/>
      <c r="AV1627" s="27"/>
      <c r="AW1627" s="27"/>
      <c r="AX1627" s="27"/>
      <c r="AY1627" s="27"/>
      <c r="AZ1627" s="27"/>
      <c r="BA1627" s="27"/>
      <c r="BB1627" s="27"/>
      <c r="BC1627" s="27"/>
      <c r="BD1627" s="8"/>
      <c r="BE1627" s="5"/>
      <c r="BM1627" s="20"/>
      <c r="BN1627" s="27"/>
      <c r="CB1627" s="27"/>
      <c r="CC1627" s="27"/>
      <c r="CD1627" s="27"/>
    </row>
    <row r="1628" spans="4:82">
      <c r="D1628" s="27"/>
      <c r="E1628" s="27"/>
      <c r="F1628" s="27"/>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27"/>
      <c r="AF1628" s="27"/>
      <c r="AG1628" s="27"/>
      <c r="AH1628" s="27"/>
      <c r="AI1628" s="27"/>
      <c r="AJ1628" s="27"/>
      <c r="AK1628" s="27"/>
      <c r="AL1628" s="27"/>
      <c r="AM1628" s="27"/>
      <c r="AN1628" s="27"/>
      <c r="AO1628" s="27"/>
      <c r="AP1628" s="27"/>
      <c r="AQ1628" s="27"/>
      <c r="AR1628" s="27"/>
      <c r="AS1628" s="27"/>
      <c r="AT1628" s="27"/>
      <c r="AU1628" s="27"/>
      <c r="AV1628" s="27"/>
      <c r="AW1628" s="27"/>
      <c r="AX1628" s="27"/>
      <c r="AY1628" s="27"/>
      <c r="AZ1628" s="27"/>
      <c r="BA1628" s="27"/>
      <c r="BB1628" s="27"/>
      <c r="BC1628" s="27"/>
      <c r="BD1628" s="8"/>
      <c r="BE1628" s="5"/>
      <c r="BM1628" s="20"/>
      <c r="BN1628" s="27"/>
      <c r="CB1628" s="27"/>
      <c r="CC1628" s="27"/>
      <c r="CD1628" s="27"/>
    </row>
    <row r="1629" spans="4:82">
      <c r="D1629" s="27"/>
      <c r="E1629" s="27"/>
      <c r="F1629" s="27"/>
      <c r="G1629" s="27"/>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27"/>
      <c r="AF1629" s="27"/>
      <c r="AG1629" s="27"/>
      <c r="AH1629" s="27"/>
      <c r="AI1629" s="27"/>
      <c r="AJ1629" s="27"/>
      <c r="AK1629" s="27"/>
      <c r="AL1629" s="27"/>
      <c r="AM1629" s="27"/>
      <c r="AN1629" s="27"/>
      <c r="AO1629" s="27"/>
      <c r="AP1629" s="27"/>
      <c r="AQ1629" s="27"/>
      <c r="AR1629" s="27"/>
      <c r="AS1629" s="27"/>
      <c r="AT1629" s="27"/>
      <c r="AU1629" s="27"/>
      <c r="AV1629" s="27"/>
      <c r="AW1629" s="27"/>
      <c r="AX1629" s="27"/>
      <c r="AY1629" s="27"/>
      <c r="AZ1629" s="27"/>
      <c r="BA1629" s="27"/>
      <c r="BB1629" s="27"/>
      <c r="BC1629" s="27"/>
      <c r="BD1629" s="8"/>
      <c r="BE1629" s="5"/>
      <c r="BM1629" s="20"/>
      <c r="BN1629" s="27"/>
      <c r="CB1629" s="27"/>
      <c r="CC1629" s="27"/>
      <c r="CD1629" s="27"/>
    </row>
    <row r="1630" spans="4:82">
      <c r="D1630" s="27"/>
      <c r="E1630" s="27"/>
      <c r="F1630" s="27"/>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27"/>
      <c r="BD1630" s="8"/>
      <c r="BE1630" s="5"/>
      <c r="BM1630" s="20"/>
      <c r="BN1630" s="27"/>
      <c r="CB1630" s="27"/>
      <c r="CC1630" s="27"/>
      <c r="CD1630" s="27"/>
    </row>
    <row r="1631" spans="4:82">
      <c r="D1631" s="27"/>
      <c r="E1631" s="27"/>
      <c r="F1631" s="27"/>
      <c r="G1631" s="27"/>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27"/>
      <c r="AF1631" s="27"/>
      <c r="AG1631" s="27"/>
      <c r="AH1631" s="27"/>
      <c r="AI1631" s="27"/>
      <c r="AJ1631" s="27"/>
      <c r="AK1631" s="27"/>
      <c r="AL1631" s="27"/>
      <c r="AM1631" s="27"/>
      <c r="AN1631" s="27"/>
      <c r="AO1631" s="27"/>
      <c r="AP1631" s="27"/>
      <c r="AQ1631" s="27"/>
      <c r="AR1631" s="27"/>
      <c r="AS1631" s="27"/>
      <c r="AT1631" s="27"/>
      <c r="AU1631" s="27"/>
      <c r="AV1631" s="27"/>
      <c r="AW1631" s="27"/>
      <c r="AX1631" s="27"/>
      <c r="AY1631" s="27"/>
      <c r="AZ1631" s="27"/>
      <c r="BA1631" s="27"/>
      <c r="BB1631" s="27"/>
      <c r="BC1631" s="27"/>
      <c r="BD1631" s="8"/>
      <c r="BE1631" s="5"/>
      <c r="BM1631" s="20"/>
      <c r="BN1631" s="27"/>
      <c r="CB1631" s="27"/>
      <c r="CC1631" s="27"/>
      <c r="CD1631" s="27"/>
    </row>
    <row r="1632" spans="4:82">
      <c r="D1632" s="27"/>
      <c r="E1632" s="27"/>
      <c r="F1632" s="27"/>
      <c r="G1632" s="27"/>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27"/>
      <c r="AF1632" s="27"/>
      <c r="AG1632" s="27"/>
      <c r="AH1632" s="27"/>
      <c r="AI1632" s="27"/>
      <c r="AJ1632" s="27"/>
      <c r="AK1632" s="27"/>
      <c r="AL1632" s="27"/>
      <c r="AM1632" s="27"/>
      <c r="AN1632" s="27"/>
      <c r="AO1632" s="27"/>
      <c r="AP1632" s="27"/>
      <c r="AQ1632" s="27"/>
      <c r="AR1632" s="27"/>
      <c r="AS1632" s="27"/>
      <c r="AT1632" s="27"/>
      <c r="AU1632" s="27"/>
      <c r="AV1632" s="27"/>
      <c r="AW1632" s="27"/>
      <c r="AX1632" s="27"/>
      <c r="AY1632" s="27"/>
      <c r="AZ1632" s="27"/>
      <c r="BA1632" s="27"/>
      <c r="BB1632" s="27"/>
      <c r="BC1632" s="27"/>
      <c r="BD1632" s="8"/>
      <c r="BE1632" s="5"/>
      <c r="BM1632" s="20"/>
      <c r="BN1632" s="27"/>
      <c r="CB1632" s="27"/>
      <c r="CC1632" s="27"/>
      <c r="CD1632" s="27"/>
    </row>
    <row r="1633" spans="4:82">
      <c r="D1633" s="27"/>
      <c r="E1633" s="27"/>
      <c r="F1633" s="27"/>
      <c r="G1633" s="27"/>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27"/>
      <c r="AF1633" s="27"/>
      <c r="AG1633" s="27"/>
      <c r="AH1633" s="27"/>
      <c r="AI1633" s="27"/>
      <c r="AJ1633" s="27"/>
      <c r="AK1633" s="27"/>
      <c r="AL1633" s="27"/>
      <c r="AM1633" s="27"/>
      <c r="AN1633" s="27"/>
      <c r="AO1633" s="27"/>
      <c r="AP1633" s="27"/>
      <c r="AQ1633" s="27"/>
      <c r="AR1633" s="27"/>
      <c r="AS1633" s="27"/>
      <c r="AT1633" s="27"/>
      <c r="AU1633" s="27"/>
      <c r="AV1633" s="27"/>
      <c r="AW1633" s="27"/>
      <c r="AX1633" s="27"/>
      <c r="AY1633" s="27"/>
      <c r="AZ1633" s="27"/>
      <c r="BA1633" s="27"/>
      <c r="BB1633" s="27"/>
      <c r="BC1633" s="27"/>
      <c r="BD1633" s="8"/>
      <c r="BE1633" s="5"/>
      <c r="BM1633" s="20"/>
      <c r="BN1633" s="27"/>
      <c r="CB1633" s="27"/>
      <c r="CC1633" s="27"/>
      <c r="CD1633" s="27"/>
    </row>
    <row r="1634" spans="4:82">
      <c r="D1634" s="27"/>
      <c r="E1634" s="27"/>
      <c r="F1634" s="27"/>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27"/>
      <c r="AF1634" s="27"/>
      <c r="AG1634" s="27"/>
      <c r="AH1634" s="27"/>
      <c r="AI1634" s="27"/>
      <c r="AJ1634" s="27"/>
      <c r="AK1634" s="27"/>
      <c r="AL1634" s="27"/>
      <c r="AM1634" s="27"/>
      <c r="AN1634" s="27"/>
      <c r="AO1634" s="27"/>
      <c r="AP1634" s="27"/>
      <c r="AQ1634" s="27"/>
      <c r="AR1634" s="27"/>
      <c r="AS1634" s="27"/>
      <c r="AT1634" s="27"/>
      <c r="AU1634" s="27"/>
      <c r="AV1634" s="27"/>
      <c r="AW1634" s="27"/>
      <c r="AX1634" s="27"/>
      <c r="AY1634" s="27"/>
      <c r="AZ1634" s="27"/>
      <c r="BA1634" s="27"/>
      <c r="BB1634" s="27"/>
      <c r="BC1634" s="27"/>
      <c r="BD1634" s="8"/>
      <c r="BE1634" s="5"/>
      <c r="BM1634" s="20"/>
      <c r="BN1634" s="27"/>
      <c r="CB1634" s="27"/>
      <c r="CC1634" s="27"/>
      <c r="CD1634" s="27"/>
    </row>
    <row r="1635" spans="4:82">
      <c r="D1635" s="27"/>
      <c r="E1635" s="27"/>
      <c r="F1635" s="27"/>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27"/>
      <c r="AF1635" s="27"/>
      <c r="AG1635" s="27"/>
      <c r="AH1635" s="27"/>
      <c r="AI1635" s="27"/>
      <c r="AJ1635" s="27"/>
      <c r="AK1635" s="27"/>
      <c r="AL1635" s="27"/>
      <c r="AM1635" s="27"/>
      <c r="AN1635" s="27"/>
      <c r="AO1635" s="27"/>
      <c r="AP1635" s="27"/>
      <c r="AQ1635" s="27"/>
      <c r="AR1635" s="27"/>
      <c r="AS1635" s="27"/>
      <c r="AT1635" s="27"/>
      <c r="AU1635" s="27"/>
      <c r="AV1635" s="27"/>
      <c r="AW1635" s="27"/>
      <c r="AX1635" s="27"/>
      <c r="AY1635" s="27"/>
      <c r="AZ1635" s="27"/>
      <c r="BA1635" s="27"/>
      <c r="BB1635" s="27"/>
      <c r="BC1635" s="27"/>
      <c r="BD1635" s="8"/>
      <c r="BE1635" s="5"/>
      <c r="BM1635" s="20"/>
      <c r="BN1635" s="27"/>
      <c r="CB1635" s="27"/>
      <c r="CC1635" s="27"/>
      <c r="CD1635" s="27"/>
    </row>
    <row r="1636" spans="4:82">
      <c r="D1636" s="27"/>
      <c r="E1636" s="27"/>
      <c r="F1636" s="27"/>
      <c r="G1636" s="27"/>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27"/>
      <c r="AF1636" s="27"/>
      <c r="AG1636" s="27"/>
      <c r="AH1636" s="27"/>
      <c r="AI1636" s="27"/>
      <c r="AJ1636" s="27"/>
      <c r="AK1636" s="27"/>
      <c r="AL1636" s="27"/>
      <c r="AM1636" s="27"/>
      <c r="AN1636" s="27"/>
      <c r="AO1636" s="27"/>
      <c r="AP1636" s="27"/>
      <c r="AQ1636" s="27"/>
      <c r="AR1636" s="27"/>
      <c r="AS1636" s="27"/>
      <c r="AT1636" s="27"/>
      <c r="AU1636" s="27"/>
      <c r="AV1636" s="27"/>
      <c r="AW1636" s="27"/>
      <c r="AX1636" s="27"/>
      <c r="AY1636" s="27"/>
      <c r="AZ1636" s="27"/>
      <c r="BA1636" s="27"/>
      <c r="BB1636" s="27"/>
      <c r="BC1636" s="27"/>
      <c r="BD1636" s="8"/>
      <c r="BE1636" s="5"/>
      <c r="BM1636" s="20"/>
      <c r="BN1636" s="27"/>
      <c r="CB1636" s="27"/>
      <c r="CC1636" s="27"/>
      <c r="CD1636" s="27"/>
    </row>
    <row r="1637" spans="4:82">
      <c r="D1637" s="27"/>
      <c r="E1637" s="27"/>
      <c r="F1637" s="27"/>
      <c r="G1637" s="27"/>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27"/>
      <c r="AF1637" s="27"/>
      <c r="AG1637" s="27"/>
      <c r="AH1637" s="27"/>
      <c r="AI1637" s="27"/>
      <c r="AJ1637" s="27"/>
      <c r="AK1637" s="27"/>
      <c r="AL1637" s="27"/>
      <c r="AM1637" s="27"/>
      <c r="AN1637" s="27"/>
      <c r="AO1637" s="27"/>
      <c r="AP1637" s="27"/>
      <c r="AQ1637" s="27"/>
      <c r="AR1637" s="27"/>
      <c r="AS1637" s="27"/>
      <c r="AT1637" s="27"/>
      <c r="AU1637" s="27"/>
      <c r="AV1637" s="27"/>
      <c r="AW1637" s="27"/>
      <c r="AX1637" s="27"/>
      <c r="AY1637" s="27"/>
      <c r="AZ1637" s="27"/>
      <c r="BA1637" s="27"/>
      <c r="BB1637" s="27"/>
      <c r="BC1637" s="27"/>
      <c r="BD1637" s="8"/>
      <c r="BE1637" s="5"/>
      <c r="BM1637" s="20"/>
      <c r="BN1637" s="27"/>
      <c r="CB1637" s="27"/>
      <c r="CC1637" s="27"/>
      <c r="CD1637" s="27"/>
    </row>
    <row r="1638" spans="4:82">
      <c r="D1638" s="27"/>
      <c r="E1638" s="27"/>
      <c r="F1638" s="27"/>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27"/>
      <c r="BD1638" s="8"/>
      <c r="BE1638" s="5"/>
      <c r="BM1638" s="20"/>
      <c r="BN1638" s="27"/>
      <c r="CB1638" s="27"/>
      <c r="CC1638" s="27"/>
      <c r="CD1638" s="27"/>
    </row>
    <row r="1639" spans="4:82">
      <c r="D1639" s="27"/>
      <c r="E1639" s="27"/>
      <c r="F1639" s="27"/>
      <c r="G1639" s="27"/>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27"/>
      <c r="AF1639" s="27"/>
      <c r="AG1639" s="27"/>
      <c r="AH1639" s="27"/>
      <c r="AI1639" s="27"/>
      <c r="AJ1639" s="27"/>
      <c r="AK1639" s="27"/>
      <c r="AL1639" s="27"/>
      <c r="AM1639" s="27"/>
      <c r="AN1639" s="27"/>
      <c r="AO1639" s="27"/>
      <c r="AP1639" s="27"/>
      <c r="AQ1639" s="27"/>
      <c r="AR1639" s="27"/>
      <c r="AS1639" s="27"/>
      <c r="AT1639" s="27"/>
      <c r="AU1639" s="27"/>
      <c r="AV1639" s="27"/>
      <c r="AW1639" s="27"/>
      <c r="AX1639" s="27"/>
      <c r="AY1639" s="27"/>
      <c r="AZ1639" s="27"/>
      <c r="BA1639" s="27"/>
      <c r="BB1639" s="27"/>
      <c r="BC1639" s="27"/>
      <c r="BD1639" s="8"/>
      <c r="BE1639" s="5"/>
      <c r="BM1639" s="20"/>
      <c r="BN1639" s="27"/>
      <c r="CB1639" s="27"/>
      <c r="CC1639" s="27"/>
      <c r="CD1639" s="27"/>
    </row>
    <row r="1640" spans="4:82">
      <c r="D1640" s="27"/>
      <c r="E1640" s="27"/>
      <c r="F1640" s="27"/>
      <c r="G1640" s="27"/>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27"/>
      <c r="AF1640" s="27"/>
      <c r="AG1640" s="27"/>
      <c r="AH1640" s="27"/>
      <c r="AI1640" s="27"/>
      <c r="AJ1640" s="27"/>
      <c r="AK1640" s="27"/>
      <c r="AL1640" s="27"/>
      <c r="AM1640" s="27"/>
      <c r="AN1640" s="27"/>
      <c r="AO1640" s="27"/>
      <c r="AP1640" s="27"/>
      <c r="AQ1640" s="27"/>
      <c r="AR1640" s="27"/>
      <c r="AS1640" s="27"/>
      <c r="AT1640" s="27"/>
      <c r="AU1640" s="27"/>
      <c r="AV1640" s="27"/>
      <c r="AW1640" s="27"/>
      <c r="AX1640" s="27"/>
      <c r="AY1640" s="27"/>
      <c r="AZ1640" s="27"/>
      <c r="BA1640" s="27"/>
      <c r="BB1640" s="27"/>
      <c r="BC1640" s="27"/>
      <c r="BD1640" s="8"/>
      <c r="BE1640" s="5"/>
      <c r="BM1640" s="20"/>
      <c r="BN1640" s="27"/>
      <c r="CB1640" s="27"/>
      <c r="CC1640" s="27"/>
      <c r="CD1640" s="27"/>
    </row>
    <row r="1641" spans="4:82">
      <c r="D1641" s="27"/>
      <c r="E1641" s="27"/>
      <c r="F1641" s="27"/>
      <c r="G1641" s="27"/>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27"/>
      <c r="AF1641" s="27"/>
      <c r="AG1641" s="27"/>
      <c r="AH1641" s="27"/>
      <c r="AI1641" s="27"/>
      <c r="AJ1641" s="27"/>
      <c r="AK1641" s="27"/>
      <c r="AL1641" s="27"/>
      <c r="AM1641" s="27"/>
      <c r="AN1641" s="27"/>
      <c r="AO1641" s="27"/>
      <c r="AP1641" s="27"/>
      <c r="AQ1641" s="27"/>
      <c r="AR1641" s="27"/>
      <c r="AS1641" s="27"/>
      <c r="AT1641" s="27"/>
      <c r="AU1641" s="27"/>
      <c r="AV1641" s="27"/>
      <c r="AW1641" s="27"/>
      <c r="AX1641" s="27"/>
      <c r="AY1641" s="27"/>
      <c r="AZ1641" s="27"/>
      <c r="BA1641" s="27"/>
      <c r="BB1641" s="27"/>
      <c r="BC1641" s="27"/>
      <c r="BD1641" s="8"/>
      <c r="BE1641" s="5"/>
      <c r="BM1641" s="20"/>
      <c r="BN1641" s="27"/>
      <c r="CB1641" s="27"/>
      <c r="CC1641" s="27"/>
      <c r="CD1641" s="27"/>
    </row>
    <row r="1642" spans="4:82">
      <c r="D1642" s="27"/>
      <c r="E1642" s="27"/>
      <c r="F1642" s="27"/>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27"/>
      <c r="AF1642" s="27"/>
      <c r="AG1642" s="27"/>
      <c r="AH1642" s="27"/>
      <c r="AI1642" s="27"/>
      <c r="AJ1642" s="27"/>
      <c r="AK1642" s="27"/>
      <c r="AL1642" s="27"/>
      <c r="AM1642" s="27"/>
      <c r="AN1642" s="27"/>
      <c r="AO1642" s="27"/>
      <c r="AP1642" s="27"/>
      <c r="AQ1642" s="27"/>
      <c r="AR1642" s="27"/>
      <c r="AS1642" s="27"/>
      <c r="AT1642" s="27"/>
      <c r="AU1642" s="27"/>
      <c r="AV1642" s="27"/>
      <c r="AW1642" s="27"/>
      <c r="AX1642" s="27"/>
      <c r="AY1642" s="27"/>
      <c r="AZ1642" s="27"/>
      <c r="BA1642" s="27"/>
      <c r="BB1642" s="27"/>
      <c r="BC1642" s="27"/>
      <c r="BD1642" s="8"/>
      <c r="BE1642" s="5"/>
      <c r="BM1642" s="20"/>
      <c r="BN1642" s="27"/>
      <c r="CB1642" s="27"/>
      <c r="CC1642" s="27"/>
      <c r="CD1642" s="27"/>
    </row>
    <row r="1643" spans="4:82">
      <c r="D1643" s="27"/>
      <c r="E1643" s="27"/>
      <c r="F1643" s="27"/>
      <c r="G1643" s="27"/>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27"/>
      <c r="AF1643" s="27"/>
      <c r="AG1643" s="27"/>
      <c r="AH1643" s="27"/>
      <c r="AI1643" s="27"/>
      <c r="AJ1643" s="27"/>
      <c r="AK1643" s="27"/>
      <c r="AL1643" s="27"/>
      <c r="AM1643" s="27"/>
      <c r="AN1643" s="27"/>
      <c r="AO1643" s="27"/>
      <c r="AP1643" s="27"/>
      <c r="AQ1643" s="27"/>
      <c r="AR1643" s="27"/>
      <c r="AS1643" s="27"/>
      <c r="AT1643" s="27"/>
      <c r="AU1643" s="27"/>
      <c r="AV1643" s="27"/>
      <c r="AW1643" s="27"/>
      <c r="AX1643" s="27"/>
      <c r="AY1643" s="27"/>
      <c r="AZ1643" s="27"/>
      <c r="BA1643" s="27"/>
      <c r="BB1643" s="27"/>
      <c r="BC1643" s="27"/>
      <c r="BD1643" s="8"/>
      <c r="BE1643" s="5"/>
      <c r="BM1643" s="20"/>
      <c r="BN1643" s="27"/>
      <c r="CB1643" s="27"/>
      <c r="CC1643" s="27"/>
      <c r="CD1643" s="27"/>
    </row>
    <row r="1644" spans="4:82">
      <c r="D1644" s="27"/>
      <c r="E1644" s="27"/>
      <c r="F1644" s="27"/>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27"/>
      <c r="AF1644" s="27"/>
      <c r="AG1644" s="27"/>
      <c r="AH1644" s="27"/>
      <c r="AI1644" s="27"/>
      <c r="AJ1644" s="27"/>
      <c r="AK1644" s="27"/>
      <c r="AL1644" s="27"/>
      <c r="AM1644" s="27"/>
      <c r="AN1644" s="27"/>
      <c r="AO1644" s="27"/>
      <c r="AP1644" s="27"/>
      <c r="AQ1644" s="27"/>
      <c r="AR1644" s="27"/>
      <c r="AS1644" s="27"/>
      <c r="AT1644" s="27"/>
      <c r="AU1644" s="27"/>
      <c r="AV1644" s="27"/>
      <c r="AW1644" s="27"/>
      <c r="AX1644" s="27"/>
      <c r="AY1644" s="27"/>
      <c r="AZ1644" s="27"/>
      <c r="BA1644" s="27"/>
      <c r="BB1644" s="27"/>
      <c r="BC1644" s="27"/>
      <c r="BD1644" s="8"/>
      <c r="BE1644" s="5"/>
      <c r="BM1644" s="20"/>
      <c r="BN1644" s="27"/>
      <c r="CB1644" s="27"/>
      <c r="CC1644" s="27"/>
      <c r="CD1644" s="27"/>
    </row>
    <row r="1645" spans="4:82">
      <c r="D1645" s="27"/>
      <c r="E1645" s="27"/>
      <c r="F1645" s="27"/>
      <c r="G1645" s="27"/>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27"/>
      <c r="AF1645" s="27"/>
      <c r="AG1645" s="27"/>
      <c r="AH1645" s="27"/>
      <c r="AI1645" s="27"/>
      <c r="AJ1645" s="27"/>
      <c r="AK1645" s="27"/>
      <c r="AL1645" s="27"/>
      <c r="AM1645" s="27"/>
      <c r="AN1645" s="27"/>
      <c r="AO1645" s="27"/>
      <c r="AP1645" s="27"/>
      <c r="AQ1645" s="27"/>
      <c r="AR1645" s="27"/>
      <c r="AS1645" s="27"/>
      <c r="AT1645" s="27"/>
      <c r="AU1645" s="27"/>
      <c r="AV1645" s="27"/>
      <c r="AW1645" s="27"/>
      <c r="AX1645" s="27"/>
      <c r="AY1645" s="27"/>
      <c r="AZ1645" s="27"/>
      <c r="BA1645" s="27"/>
      <c r="BB1645" s="27"/>
      <c r="BC1645" s="27"/>
      <c r="BD1645" s="8"/>
      <c r="BE1645" s="5"/>
      <c r="BM1645" s="20"/>
      <c r="BN1645" s="27"/>
      <c r="CB1645" s="27"/>
      <c r="CC1645" s="27"/>
      <c r="CD1645" s="27"/>
    </row>
    <row r="1646" spans="4:82">
      <c r="D1646" s="27"/>
      <c r="E1646" s="27"/>
      <c r="F1646" s="27"/>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c r="AO1646" s="27"/>
      <c r="AP1646" s="27"/>
      <c r="AQ1646" s="27"/>
      <c r="AR1646" s="27"/>
      <c r="AS1646" s="27"/>
      <c r="AT1646" s="27"/>
      <c r="AU1646" s="27"/>
      <c r="AV1646" s="27"/>
      <c r="AW1646" s="27"/>
      <c r="AX1646" s="27"/>
      <c r="AY1646" s="27"/>
      <c r="AZ1646" s="27"/>
      <c r="BA1646" s="27"/>
      <c r="BB1646" s="27"/>
      <c r="BC1646" s="27"/>
      <c r="BD1646" s="8"/>
      <c r="BE1646" s="5"/>
      <c r="BM1646" s="20"/>
      <c r="BN1646" s="27"/>
      <c r="CB1646" s="27"/>
      <c r="CC1646" s="27"/>
      <c r="CD1646" s="27"/>
    </row>
    <row r="1647" spans="4:82">
      <c r="D1647" s="27"/>
      <c r="E1647" s="27"/>
      <c r="F1647" s="27"/>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27"/>
      <c r="AF1647" s="27"/>
      <c r="AG1647" s="27"/>
      <c r="AH1647" s="27"/>
      <c r="AI1647" s="27"/>
      <c r="AJ1647" s="27"/>
      <c r="AK1647" s="27"/>
      <c r="AL1647" s="27"/>
      <c r="AM1647" s="27"/>
      <c r="AN1647" s="27"/>
      <c r="AO1647" s="27"/>
      <c r="AP1647" s="27"/>
      <c r="AQ1647" s="27"/>
      <c r="AR1647" s="27"/>
      <c r="AS1647" s="27"/>
      <c r="AT1647" s="27"/>
      <c r="AU1647" s="27"/>
      <c r="AV1647" s="27"/>
      <c r="AW1647" s="27"/>
      <c r="AX1647" s="27"/>
      <c r="AY1647" s="27"/>
      <c r="AZ1647" s="27"/>
      <c r="BA1647" s="27"/>
      <c r="BB1647" s="27"/>
      <c r="BC1647" s="27"/>
      <c r="BD1647" s="8"/>
      <c r="BE1647" s="5"/>
      <c r="BM1647" s="20"/>
      <c r="BN1647" s="27"/>
      <c r="CB1647" s="27"/>
      <c r="CC1647" s="27"/>
      <c r="CD1647" s="27"/>
    </row>
    <row r="1648" spans="4:82">
      <c r="D1648" s="27"/>
      <c r="E1648" s="27"/>
      <c r="F1648" s="27"/>
      <c r="G1648" s="27"/>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27"/>
      <c r="AF1648" s="27"/>
      <c r="AG1648" s="27"/>
      <c r="AH1648" s="27"/>
      <c r="AI1648" s="27"/>
      <c r="AJ1648" s="27"/>
      <c r="AK1648" s="27"/>
      <c r="AL1648" s="27"/>
      <c r="AM1648" s="27"/>
      <c r="AN1648" s="27"/>
      <c r="AO1648" s="27"/>
      <c r="AP1648" s="27"/>
      <c r="AQ1648" s="27"/>
      <c r="AR1648" s="27"/>
      <c r="AS1648" s="27"/>
      <c r="AT1648" s="27"/>
      <c r="AU1648" s="27"/>
      <c r="AV1648" s="27"/>
      <c r="AW1648" s="27"/>
      <c r="AX1648" s="27"/>
      <c r="AY1648" s="27"/>
      <c r="AZ1648" s="27"/>
      <c r="BA1648" s="27"/>
      <c r="BB1648" s="27"/>
      <c r="BC1648" s="27"/>
      <c r="BD1648" s="8"/>
      <c r="BE1648" s="5"/>
      <c r="BM1648" s="20"/>
      <c r="BN1648" s="27"/>
      <c r="CB1648" s="27"/>
      <c r="CC1648" s="27"/>
      <c r="CD1648" s="27"/>
    </row>
    <row r="1649" spans="4:82">
      <c r="D1649" s="27"/>
      <c r="E1649" s="27"/>
      <c r="F1649" s="27"/>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27"/>
      <c r="AF1649" s="27"/>
      <c r="AG1649" s="27"/>
      <c r="AH1649" s="27"/>
      <c r="AI1649" s="27"/>
      <c r="AJ1649" s="27"/>
      <c r="AK1649" s="27"/>
      <c r="AL1649" s="27"/>
      <c r="AM1649" s="27"/>
      <c r="AN1649" s="27"/>
      <c r="AO1649" s="27"/>
      <c r="AP1649" s="27"/>
      <c r="AQ1649" s="27"/>
      <c r="AR1649" s="27"/>
      <c r="AS1649" s="27"/>
      <c r="AT1649" s="27"/>
      <c r="AU1649" s="27"/>
      <c r="AV1649" s="27"/>
      <c r="AW1649" s="27"/>
      <c r="AX1649" s="27"/>
      <c r="AY1649" s="27"/>
      <c r="AZ1649" s="27"/>
      <c r="BA1649" s="27"/>
      <c r="BB1649" s="27"/>
      <c r="BC1649" s="27"/>
      <c r="BD1649" s="8"/>
      <c r="BE1649" s="5"/>
      <c r="BM1649" s="20"/>
      <c r="BN1649" s="27"/>
      <c r="CB1649" s="27"/>
      <c r="CC1649" s="27"/>
      <c r="CD1649" s="27"/>
    </row>
    <row r="1650" spans="4:82">
      <c r="D1650" s="27"/>
      <c r="E1650" s="27"/>
      <c r="F1650" s="27"/>
      <c r="G1650" s="27"/>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27"/>
      <c r="AF1650" s="27"/>
      <c r="AG1650" s="27"/>
      <c r="AH1650" s="27"/>
      <c r="AI1650" s="27"/>
      <c r="AJ1650" s="27"/>
      <c r="AK1650" s="27"/>
      <c r="AL1650" s="27"/>
      <c r="AM1650" s="27"/>
      <c r="AN1650" s="27"/>
      <c r="AO1650" s="27"/>
      <c r="AP1650" s="27"/>
      <c r="AQ1650" s="27"/>
      <c r="AR1650" s="27"/>
      <c r="AS1650" s="27"/>
      <c r="AT1650" s="27"/>
      <c r="AU1650" s="27"/>
      <c r="AV1650" s="27"/>
      <c r="AW1650" s="27"/>
      <c r="AX1650" s="27"/>
      <c r="AY1650" s="27"/>
      <c r="AZ1650" s="27"/>
      <c r="BA1650" s="27"/>
      <c r="BB1650" s="27"/>
      <c r="BC1650" s="27"/>
      <c r="BD1650" s="8"/>
      <c r="BE1650" s="5"/>
      <c r="BM1650" s="20"/>
      <c r="BN1650" s="27"/>
      <c r="CB1650" s="27"/>
      <c r="CC1650" s="27"/>
      <c r="CD1650" s="27"/>
    </row>
    <row r="1651" spans="4:82">
      <c r="D1651" s="27"/>
      <c r="E1651" s="27"/>
      <c r="F1651" s="27"/>
      <c r="G1651" s="27"/>
      <c r="H1651" s="27"/>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27"/>
      <c r="AF1651" s="27"/>
      <c r="AG1651" s="27"/>
      <c r="AH1651" s="27"/>
      <c r="AI1651" s="27"/>
      <c r="AJ1651" s="27"/>
      <c r="AK1651" s="27"/>
      <c r="AL1651" s="27"/>
      <c r="AM1651" s="27"/>
      <c r="AN1651" s="27"/>
      <c r="AO1651" s="27"/>
      <c r="AP1651" s="27"/>
      <c r="AQ1651" s="27"/>
      <c r="AR1651" s="27"/>
      <c r="AS1651" s="27"/>
      <c r="AT1651" s="27"/>
      <c r="AU1651" s="27"/>
      <c r="AV1651" s="27"/>
      <c r="AW1651" s="27"/>
      <c r="AX1651" s="27"/>
      <c r="AY1651" s="27"/>
      <c r="AZ1651" s="27"/>
      <c r="BA1651" s="27"/>
      <c r="BB1651" s="27"/>
      <c r="BC1651" s="27"/>
      <c r="BD1651" s="8"/>
      <c r="BE1651" s="5"/>
      <c r="BM1651" s="20"/>
      <c r="BN1651" s="27"/>
      <c r="CB1651" s="27"/>
      <c r="CC1651" s="27"/>
      <c r="CD1651" s="27"/>
    </row>
    <row r="1652" spans="4:82">
      <c r="D1652" s="27"/>
      <c r="E1652" s="27"/>
      <c r="F1652" s="27"/>
      <c r="G1652" s="27"/>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27"/>
      <c r="AF1652" s="27"/>
      <c r="AG1652" s="27"/>
      <c r="AH1652" s="27"/>
      <c r="AI1652" s="27"/>
      <c r="AJ1652" s="27"/>
      <c r="AK1652" s="27"/>
      <c r="AL1652" s="27"/>
      <c r="AM1652" s="27"/>
      <c r="AN1652" s="27"/>
      <c r="AO1652" s="27"/>
      <c r="AP1652" s="27"/>
      <c r="AQ1652" s="27"/>
      <c r="AR1652" s="27"/>
      <c r="AS1652" s="27"/>
      <c r="AT1652" s="27"/>
      <c r="AU1652" s="27"/>
      <c r="AV1652" s="27"/>
      <c r="AW1652" s="27"/>
      <c r="AX1652" s="27"/>
      <c r="AY1652" s="27"/>
      <c r="AZ1652" s="27"/>
      <c r="BA1652" s="27"/>
      <c r="BB1652" s="27"/>
      <c r="BC1652" s="27"/>
      <c r="BD1652" s="8"/>
      <c r="BE1652" s="5"/>
      <c r="BM1652" s="20"/>
      <c r="BN1652" s="27"/>
      <c r="CB1652" s="27"/>
      <c r="CC1652" s="27"/>
      <c r="CD1652" s="27"/>
    </row>
    <row r="1653" spans="4:82">
      <c r="D1653" s="27"/>
      <c r="E1653" s="27"/>
      <c r="F1653" s="27"/>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27"/>
      <c r="AF1653" s="27"/>
      <c r="AG1653" s="27"/>
      <c r="AH1653" s="27"/>
      <c r="AI1653" s="27"/>
      <c r="AJ1653" s="27"/>
      <c r="AK1653" s="27"/>
      <c r="AL1653" s="27"/>
      <c r="AM1653" s="27"/>
      <c r="AN1653" s="27"/>
      <c r="AO1653" s="27"/>
      <c r="AP1653" s="27"/>
      <c r="AQ1653" s="27"/>
      <c r="AR1653" s="27"/>
      <c r="AS1653" s="27"/>
      <c r="AT1653" s="27"/>
      <c r="AU1653" s="27"/>
      <c r="AV1653" s="27"/>
      <c r="AW1653" s="27"/>
      <c r="AX1653" s="27"/>
      <c r="AY1653" s="27"/>
      <c r="AZ1653" s="27"/>
      <c r="BA1653" s="27"/>
      <c r="BB1653" s="27"/>
      <c r="BC1653" s="27"/>
      <c r="BD1653" s="8"/>
      <c r="BE1653" s="5"/>
      <c r="BM1653" s="20"/>
      <c r="BN1653" s="27"/>
      <c r="CB1653" s="27"/>
      <c r="CC1653" s="27"/>
      <c r="CD1653" s="27"/>
    </row>
    <row r="1654" spans="4:82">
      <c r="D1654" s="27"/>
      <c r="E1654" s="27"/>
      <c r="F1654" s="27"/>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27"/>
      <c r="BD1654" s="8"/>
      <c r="BE1654" s="5"/>
      <c r="BM1654" s="20"/>
      <c r="BN1654" s="27"/>
      <c r="CB1654" s="27"/>
      <c r="CC1654" s="27"/>
      <c r="CD1654" s="27"/>
    </row>
    <row r="1655" spans="4:82">
      <c r="D1655" s="27"/>
      <c r="E1655" s="27"/>
      <c r="F1655" s="27"/>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27"/>
      <c r="AF1655" s="27"/>
      <c r="AG1655" s="27"/>
      <c r="AH1655" s="27"/>
      <c r="AI1655" s="27"/>
      <c r="AJ1655" s="27"/>
      <c r="AK1655" s="27"/>
      <c r="AL1655" s="27"/>
      <c r="AM1655" s="27"/>
      <c r="AN1655" s="27"/>
      <c r="AO1655" s="27"/>
      <c r="AP1655" s="27"/>
      <c r="AQ1655" s="27"/>
      <c r="AR1655" s="27"/>
      <c r="AS1655" s="27"/>
      <c r="AT1655" s="27"/>
      <c r="AU1655" s="27"/>
      <c r="AV1655" s="27"/>
      <c r="AW1655" s="27"/>
      <c r="AX1655" s="27"/>
      <c r="AY1655" s="27"/>
      <c r="AZ1655" s="27"/>
      <c r="BA1655" s="27"/>
      <c r="BB1655" s="27"/>
      <c r="BC1655" s="27"/>
      <c r="BD1655" s="8"/>
      <c r="BE1655" s="5"/>
      <c r="BM1655" s="20"/>
      <c r="BN1655" s="27"/>
      <c r="CB1655" s="27"/>
      <c r="CC1655" s="27"/>
      <c r="CD1655" s="27"/>
    </row>
    <row r="1656" spans="4:82">
      <c r="D1656" s="27"/>
      <c r="E1656" s="27"/>
      <c r="F1656" s="27"/>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27"/>
      <c r="AF1656" s="27"/>
      <c r="AG1656" s="27"/>
      <c r="AH1656" s="27"/>
      <c r="AI1656" s="27"/>
      <c r="AJ1656" s="27"/>
      <c r="AK1656" s="27"/>
      <c r="AL1656" s="27"/>
      <c r="AM1656" s="27"/>
      <c r="AN1656" s="27"/>
      <c r="AO1656" s="27"/>
      <c r="AP1656" s="27"/>
      <c r="AQ1656" s="27"/>
      <c r="AR1656" s="27"/>
      <c r="AS1656" s="27"/>
      <c r="AT1656" s="27"/>
      <c r="AU1656" s="27"/>
      <c r="AV1656" s="27"/>
      <c r="AW1656" s="27"/>
      <c r="AX1656" s="27"/>
      <c r="AY1656" s="27"/>
      <c r="AZ1656" s="27"/>
      <c r="BA1656" s="27"/>
      <c r="BB1656" s="27"/>
      <c r="BC1656" s="27"/>
      <c r="BD1656" s="8"/>
      <c r="BE1656" s="5"/>
      <c r="BM1656" s="20"/>
      <c r="BN1656" s="27"/>
      <c r="CB1656" s="27"/>
      <c r="CC1656" s="27"/>
      <c r="CD1656" s="27"/>
    </row>
    <row r="1657" spans="4:82">
      <c r="D1657" s="27"/>
      <c r="E1657" s="27"/>
      <c r="F1657" s="27"/>
      <c r="G1657" s="27"/>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27"/>
      <c r="AF1657" s="27"/>
      <c r="AG1657" s="27"/>
      <c r="AH1657" s="27"/>
      <c r="AI1657" s="27"/>
      <c r="AJ1657" s="27"/>
      <c r="AK1657" s="27"/>
      <c r="AL1657" s="27"/>
      <c r="AM1657" s="27"/>
      <c r="AN1657" s="27"/>
      <c r="AO1657" s="27"/>
      <c r="AP1657" s="27"/>
      <c r="AQ1657" s="27"/>
      <c r="AR1657" s="27"/>
      <c r="AS1657" s="27"/>
      <c r="AT1657" s="27"/>
      <c r="AU1657" s="27"/>
      <c r="AV1657" s="27"/>
      <c r="AW1657" s="27"/>
      <c r="AX1657" s="27"/>
      <c r="AY1657" s="27"/>
      <c r="AZ1657" s="27"/>
      <c r="BA1657" s="27"/>
      <c r="BB1657" s="27"/>
      <c r="BC1657" s="27"/>
      <c r="BD1657" s="8"/>
      <c r="BE1657" s="5"/>
      <c r="BM1657" s="20"/>
      <c r="BN1657" s="27"/>
      <c r="CB1657" s="27"/>
      <c r="CC1657" s="27"/>
      <c r="CD1657" s="27"/>
    </row>
    <row r="1658" spans="4:82">
      <c r="D1658" s="27"/>
      <c r="E1658" s="27"/>
      <c r="F1658" s="27"/>
      <c r="G1658" s="27"/>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27"/>
      <c r="AF1658" s="27"/>
      <c r="AG1658" s="27"/>
      <c r="AH1658" s="27"/>
      <c r="AI1658" s="27"/>
      <c r="AJ1658" s="27"/>
      <c r="AK1658" s="27"/>
      <c r="AL1658" s="27"/>
      <c r="AM1658" s="27"/>
      <c r="AN1658" s="27"/>
      <c r="AO1658" s="27"/>
      <c r="AP1658" s="27"/>
      <c r="AQ1658" s="27"/>
      <c r="AR1658" s="27"/>
      <c r="AS1658" s="27"/>
      <c r="AT1658" s="27"/>
      <c r="AU1658" s="27"/>
      <c r="AV1658" s="27"/>
      <c r="AW1658" s="27"/>
      <c r="AX1658" s="27"/>
      <c r="AY1658" s="27"/>
      <c r="AZ1658" s="27"/>
      <c r="BA1658" s="27"/>
      <c r="BB1658" s="27"/>
      <c r="BC1658" s="27"/>
      <c r="BD1658" s="8"/>
      <c r="BE1658" s="5"/>
      <c r="BM1658" s="20"/>
      <c r="BN1658" s="27"/>
      <c r="CB1658" s="27"/>
      <c r="CC1658" s="27"/>
      <c r="CD1658" s="27"/>
    </row>
    <row r="1659" spans="4:82">
      <c r="D1659" s="27"/>
      <c r="E1659" s="27"/>
      <c r="F1659" s="27"/>
      <c r="G1659" s="27"/>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27"/>
      <c r="AF1659" s="27"/>
      <c r="AG1659" s="27"/>
      <c r="AH1659" s="27"/>
      <c r="AI1659" s="27"/>
      <c r="AJ1659" s="27"/>
      <c r="AK1659" s="27"/>
      <c r="AL1659" s="27"/>
      <c r="AM1659" s="27"/>
      <c r="AN1659" s="27"/>
      <c r="AO1659" s="27"/>
      <c r="AP1659" s="27"/>
      <c r="AQ1659" s="27"/>
      <c r="AR1659" s="27"/>
      <c r="AS1659" s="27"/>
      <c r="AT1659" s="27"/>
      <c r="AU1659" s="27"/>
      <c r="AV1659" s="27"/>
      <c r="AW1659" s="27"/>
      <c r="AX1659" s="27"/>
      <c r="AY1659" s="27"/>
      <c r="AZ1659" s="27"/>
      <c r="BA1659" s="27"/>
      <c r="BB1659" s="27"/>
      <c r="BC1659" s="27"/>
      <c r="BD1659" s="8"/>
      <c r="BE1659" s="5"/>
      <c r="BM1659" s="20"/>
      <c r="BN1659" s="27"/>
      <c r="CB1659" s="27"/>
      <c r="CC1659" s="27"/>
      <c r="CD1659" s="27"/>
    </row>
    <row r="1660" spans="4:82">
      <c r="D1660" s="27"/>
      <c r="E1660" s="27"/>
      <c r="F1660" s="27"/>
      <c r="G1660" s="27"/>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27"/>
      <c r="AF1660" s="27"/>
      <c r="AG1660" s="27"/>
      <c r="AH1660" s="27"/>
      <c r="AI1660" s="27"/>
      <c r="AJ1660" s="27"/>
      <c r="AK1660" s="27"/>
      <c r="AL1660" s="27"/>
      <c r="AM1660" s="27"/>
      <c r="AN1660" s="27"/>
      <c r="AO1660" s="27"/>
      <c r="AP1660" s="27"/>
      <c r="AQ1660" s="27"/>
      <c r="AR1660" s="27"/>
      <c r="AS1660" s="27"/>
      <c r="AT1660" s="27"/>
      <c r="AU1660" s="27"/>
      <c r="AV1660" s="27"/>
      <c r="AW1660" s="27"/>
      <c r="AX1660" s="27"/>
      <c r="AY1660" s="27"/>
      <c r="AZ1660" s="27"/>
      <c r="BA1660" s="27"/>
      <c r="BB1660" s="27"/>
      <c r="BC1660" s="27"/>
      <c r="BD1660" s="8"/>
      <c r="BE1660" s="5"/>
      <c r="BM1660" s="20"/>
      <c r="BN1660" s="27"/>
      <c r="CB1660" s="27"/>
      <c r="CC1660" s="27"/>
      <c r="CD1660" s="27"/>
    </row>
    <row r="1661" spans="4:82">
      <c r="D1661" s="27"/>
      <c r="E1661" s="27"/>
      <c r="F1661" s="27"/>
      <c r="G1661" s="27"/>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27"/>
      <c r="AF1661" s="27"/>
      <c r="AG1661" s="27"/>
      <c r="AH1661" s="27"/>
      <c r="AI1661" s="27"/>
      <c r="AJ1661" s="27"/>
      <c r="AK1661" s="27"/>
      <c r="AL1661" s="27"/>
      <c r="AM1661" s="27"/>
      <c r="AN1661" s="27"/>
      <c r="AO1661" s="27"/>
      <c r="AP1661" s="27"/>
      <c r="AQ1661" s="27"/>
      <c r="AR1661" s="27"/>
      <c r="AS1661" s="27"/>
      <c r="AT1661" s="27"/>
      <c r="AU1661" s="27"/>
      <c r="AV1661" s="27"/>
      <c r="AW1661" s="27"/>
      <c r="AX1661" s="27"/>
      <c r="AY1661" s="27"/>
      <c r="AZ1661" s="27"/>
      <c r="BA1661" s="27"/>
      <c r="BB1661" s="27"/>
      <c r="BC1661" s="27"/>
      <c r="BD1661" s="8"/>
      <c r="BE1661" s="5"/>
      <c r="BM1661" s="20"/>
      <c r="BN1661" s="27"/>
      <c r="CB1661" s="27"/>
      <c r="CC1661" s="27"/>
      <c r="CD1661" s="27"/>
    </row>
    <row r="1662" spans="4:82">
      <c r="D1662" s="27"/>
      <c r="E1662" s="27"/>
      <c r="F1662" s="27"/>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27"/>
      <c r="BD1662" s="8"/>
      <c r="BE1662" s="5"/>
      <c r="BM1662" s="20"/>
      <c r="BN1662" s="27"/>
      <c r="CB1662" s="27"/>
      <c r="CC1662" s="27"/>
      <c r="CD1662" s="27"/>
    </row>
    <row r="1663" spans="4:82">
      <c r="D1663" s="27"/>
      <c r="E1663" s="27"/>
      <c r="F1663" s="27"/>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27"/>
      <c r="AF1663" s="27"/>
      <c r="AG1663" s="27"/>
      <c r="AH1663" s="27"/>
      <c r="AI1663" s="27"/>
      <c r="AJ1663" s="27"/>
      <c r="AK1663" s="27"/>
      <c r="AL1663" s="27"/>
      <c r="AM1663" s="27"/>
      <c r="AN1663" s="27"/>
      <c r="AO1663" s="27"/>
      <c r="AP1663" s="27"/>
      <c r="AQ1663" s="27"/>
      <c r="AR1663" s="27"/>
      <c r="AS1663" s="27"/>
      <c r="AT1663" s="27"/>
      <c r="AU1663" s="27"/>
      <c r="AV1663" s="27"/>
      <c r="AW1663" s="27"/>
      <c r="AX1663" s="27"/>
      <c r="AY1663" s="27"/>
      <c r="AZ1663" s="27"/>
      <c r="BA1663" s="27"/>
      <c r="BB1663" s="27"/>
      <c r="BC1663" s="27"/>
      <c r="BD1663" s="8"/>
      <c r="BE1663" s="5"/>
      <c r="BM1663" s="20"/>
      <c r="BN1663" s="27"/>
      <c r="CB1663" s="27"/>
      <c r="CC1663" s="27"/>
      <c r="CD1663" s="27"/>
    </row>
    <row r="1664" spans="4:82">
      <c r="D1664" s="27"/>
      <c r="E1664" s="27"/>
      <c r="F1664" s="27"/>
      <c r="G1664" s="27"/>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27"/>
      <c r="AF1664" s="27"/>
      <c r="AG1664" s="27"/>
      <c r="AH1664" s="27"/>
      <c r="AI1664" s="27"/>
      <c r="AJ1664" s="27"/>
      <c r="AK1664" s="27"/>
      <c r="AL1664" s="27"/>
      <c r="AM1664" s="27"/>
      <c r="AN1664" s="27"/>
      <c r="AO1664" s="27"/>
      <c r="AP1664" s="27"/>
      <c r="AQ1664" s="27"/>
      <c r="AR1664" s="27"/>
      <c r="AS1664" s="27"/>
      <c r="AT1664" s="27"/>
      <c r="AU1664" s="27"/>
      <c r="AV1664" s="27"/>
      <c r="AW1664" s="27"/>
      <c r="AX1664" s="27"/>
      <c r="AY1664" s="27"/>
      <c r="AZ1664" s="27"/>
      <c r="BA1664" s="27"/>
      <c r="BB1664" s="27"/>
      <c r="BC1664" s="27"/>
      <c r="BD1664" s="8"/>
      <c r="BE1664" s="5"/>
      <c r="BM1664" s="20"/>
      <c r="BN1664" s="27"/>
      <c r="CB1664" s="27"/>
      <c r="CC1664" s="27"/>
      <c r="CD1664" s="27"/>
    </row>
    <row r="1665" spans="4:82">
      <c r="D1665" s="27"/>
      <c r="E1665" s="27"/>
      <c r="F1665" s="27"/>
      <c r="G1665" s="27"/>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27"/>
      <c r="AF1665" s="27"/>
      <c r="AG1665" s="27"/>
      <c r="AH1665" s="27"/>
      <c r="AI1665" s="27"/>
      <c r="AJ1665" s="27"/>
      <c r="AK1665" s="27"/>
      <c r="AL1665" s="27"/>
      <c r="AM1665" s="27"/>
      <c r="AN1665" s="27"/>
      <c r="AO1665" s="27"/>
      <c r="AP1665" s="27"/>
      <c r="AQ1665" s="27"/>
      <c r="AR1665" s="27"/>
      <c r="AS1665" s="27"/>
      <c r="AT1665" s="27"/>
      <c r="AU1665" s="27"/>
      <c r="AV1665" s="27"/>
      <c r="AW1665" s="27"/>
      <c r="AX1665" s="27"/>
      <c r="AY1665" s="27"/>
      <c r="AZ1665" s="27"/>
      <c r="BA1665" s="27"/>
      <c r="BB1665" s="27"/>
      <c r="BC1665" s="27"/>
      <c r="BD1665" s="8"/>
      <c r="BE1665" s="5"/>
      <c r="BM1665" s="20"/>
      <c r="BN1665" s="27"/>
      <c r="CB1665" s="27"/>
      <c r="CC1665" s="27"/>
      <c r="CD1665" s="27"/>
    </row>
    <row r="1666" spans="4:82">
      <c r="D1666" s="27"/>
      <c r="E1666" s="27"/>
      <c r="F1666" s="27"/>
      <c r="G1666" s="27"/>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27"/>
      <c r="AF1666" s="27"/>
      <c r="AG1666" s="27"/>
      <c r="AH1666" s="27"/>
      <c r="AI1666" s="27"/>
      <c r="AJ1666" s="27"/>
      <c r="AK1666" s="27"/>
      <c r="AL1666" s="27"/>
      <c r="AM1666" s="27"/>
      <c r="AN1666" s="27"/>
      <c r="AO1666" s="27"/>
      <c r="AP1666" s="27"/>
      <c r="AQ1666" s="27"/>
      <c r="AR1666" s="27"/>
      <c r="AS1666" s="27"/>
      <c r="AT1666" s="27"/>
      <c r="AU1666" s="27"/>
      <c r="AV1666" s="27"/>
      <c r="AW1666" s="27"/>
      <c r="AX1666" s="27"/>
      <c r="AY1666" s="27"/>
      <c r="AZ1666" s="27"/>
      <c r="BA1666" s="27"/>
      <c r="BB1666" s="27"/>
      <c r="BC1666" s="27"/>
      <c r="BD1666" s="8"/>
      <c r="BE1666" s="5"/>
      <c r="BM1666" s="20"/>
      <c r="BN1666" s="27"/>
      <c r="CB1666" s="27"/>
      <c r="CC1666" s="27"/>
      <c r="CD1666" s="27"/>
    </row>
    <row r="1667" spans="4:82">
      <c r="D1667" s="27"/>
      <c r="E1667" s="27"/>
      <c r="F1667" s="27"/>
      <c r="G1667" s="27"/>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27"/>
      <c r="AF1667" s="27"/>
      <c r="AG1667" s="27"/>
      <c r="AH1667" s="27"/>
      <c r="AI1667" s="27"/>
      <c r="AJ1667" s="27"/>
      <c r="AK1667" s="27"/>
      <c r="AL1667" s="27"/>
      <c r="AM1667" s="27"/>
      <c r="AN1667" s="27"/>
      <c r="AO1667" s="27"/>
      <c r="AP1667" s="27"/>
      <c r="AQ1667" s="27"/>
      <c r="AR1667" s="27"/>
      <c r="AS1667" s="27"/>
      <c r="AT1667" s="27"/>
      <c r="AU1667" s="27"/>
      <c r="AV1667" s="27"/>
      <c r="AW1667" s="27"/>
      <c r="AX1667" s="27"/>
      <c r="AY1667" s="27"/>
      <c r="AZ1667" s="27"/>
      <c r="BA1667" s="27"/>
      <c r="BB1667" s="27"/>
      <c r="BC1667" s="27"/>
      <c r="BD1667" s="8"/>
      <c r="BE1667" s="5"/>
      <c r="BM1667" s="20"/>
      <c r="BN1667" s="27"/>
      <c r="CB1667" s="27"/>
      <c r="CC1667" s="27"/>
      <c r="CD1667" s="27"/>
    </row>
    <row r="1668" spans="4:82">
      <c r="D1668" s="27"/>
      <c r="E1668" s="27"/>
      <c r="F1668" s="27"/>
      <c r="G1668" s="27"/>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27"/>
      <c r="AF1668" s="27"/>
      <c r="AG1668" s="27"/>
      <c r="AH1668" s="27"/>
      <c r="AI1668" s="27"/>
      <c r="AJ1668" s="27"/>
      <c r="AK1668" s="27"/>
      <c r="AL1668" s="27"/>
      <c r="AM1668" s="27"/>
      <c r="AN1668" s="27"/>
      <c r="AO1668" s="27"/>
      <c r="AP1668" s="27"/>
      <c r="AQ1668" s="27"/>
      <c r="AR1668" s="27"/>
      <c r="AS1668" s="27"/>
      <c r="AT1668" s="27"/>
      <c r="AU1668" s="27"/>
      <c r="AV1668" s="27"/>
      <c r="AW1668" s="27"/>
      <c r="AX1668" s="27"/>
      <c r="AY1668" s="27"/>
      <c r="AZ1668" s="27"/>
      <c r="BA1668" s="27"/>
      <c r="BB1668" s="27"/>
      <c r="BC1668" s="27"/>
      <c r="BD1668" s="8"/>
      <c r="BE1668" s="5"/>
      <c r="BM1668" s="20"/>
      <c r="BN1668" s="27"/>
      <c r="CB1668" s="27"/>
      <c r="CC1668" s="27"/>
      <c r="CD1668" s="27"/>
    </row>
    <row r="1669" spans="4:82">
      <c r="D1669" s="27"/>
      <c r="E1669" s="27"/>
      <c r="F1669" s="27"/>
      <c r="G1669" s="27"/>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27"/>
      <c r="AF1669" s="27"/>
      <c r="AG1669" s="27"/>
      <c r="AH1669" s="27"/>
      <c r="AI1669" s="27"/>
      <c r="AJ1669" s="27"/>
      <c r="AK1669" s="27"/>
      <c r="AL1669" s="27"/>
      <c r="AM1669" s="27"/>
      <c r="AN1669" s="27"/>
      <c r="AO1669" s="27"/>
      <c r="AP1669" s="27"/>
      <c r="AQ1669" s="27"/>
      <c r="AR1669" s="27"/>
      <c r="AS1669" s="27"/>
      <c r="AT1669" s="27"/>
      <c r="AU1669" s="27"/>
      <c r="AV1669" s="27"/>
      <c r="AW1669" s="27"/>
      <c r="AX1669" s="27"/>
      <c r="AY1669" s="27"/>
      <c r="AZ1669" s="27"/>
      <c r="BA1669" s="27"/>
      <c r="BB1669" s="27"/>
      <c r="BC1669" s="27"/>
      <c r="BD1669" s="8"/>
      <c r="BE1669" s="5"/>
      <c r="BM1669" s="20"/>
      <c r="BN1669" s="27"/>
      <c r="CB1669" s="27"/>
      <c r="CC1669" s="27"/>
      <c r="CD1669" s="27"/>
    </row>
    <row r="1670" spans="4:82">
      <c r="D1670" s="27"/>
      <c r="E1670" s="27"/>
      <c r="F1670" s="27"/>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8"/>
      <c r="BE1670" s="5"/>
      <c r="BM1670" s="20"/>
      <c r="BN1670" s="27"/>
      <c r="CB1670" s="27"/>
      <c r="CC1670" s="27"/>
      <c r="CD1670" s="27"/>
    </row>
    <row r="1671" spans="4:82">
      <c r="D1671" s="27"/>
      <c r="E1671" s="27"/>
      <c r="F1671" s="27"/>
      <c r="G1671" s="27"/>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27"/>
      <c r="AF1671" s="27"/>
      <c r="AG1671" s="27"/>
      <c r="AH1671" s="27"/>
      <c r="AI1671" s="27"/>
      <c r="AJ1671" s="27"/>
      <c r="AK1671" s="27"/>
      <c r="AL1671" s="27"/>
      <c r="AM1671" s="27"/>
      <c r="AN1671" s="27"/>
      <c r="AO1671" s="27"/>
      <c r="AP1671" s="27"/>
      <c r="AQ1671" s="27"/>
      <c r="AR1671" s="27"/>
      <c r="AS1671" s="27"/>
      <c r="AT1671" s="27"/>
      <c r="AU1671" s="27"/>
      <c r="AV1671" s="27"/>
      <c r="AW1671" s="27"/>
      <c r="AX1671" s="27"/>
      <c r="AY1671" s="27"/>
      <c r="AZ1671" s="27"/>
      <c r="BA1671" s="27"/>
      <c r="BB1671" s="27"/>
      <c r="BC1671" s="27"/>
      <c r="BD1671" s="8"/>
      <c r="BE1671" s="5"/>
      <c r="BM1671" s="20"/>
      <c r="BN1671" s="27"/>
      <c r="CB1671" s="27"/>
      <c r="CC1671" s="27"/>
      <c r="CD1671" s="27"/>
    </row>
    <row r="1672" spans="4:82">
      <c r="D1672" s="27"/>
      <c r="E1672" s="27"/>
      <c r="F1672" s="27"/>
      <c r="G1672" s="27"/>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27"/>
      <c r="AF1672" s="27"/>
      <c r="AG1672" s="27"/>
      <c r="AH1672" s="27"/>
      <c r="AI1672" s="27"/>
      <c r="AJ1672" s="27"/>
      <c r="AK1672" s="27"/>
      <c r="AL1672" s="27"/>
      <c r="AM1672" s="27"/>
      <c r="AN1672" s="27"/>
      <c r="AO1672" s="27"/>
      <c r="AP1672" s="27"/>
      <c r="AQ1672" s="27"/>
      <c r="AR1672" s="27"/>
      <c r="AS1672" s="27"/>
      <c r="AT1672" s="27"/>
      <c r="AU1672" s="27"/>
      <c r="AV1672" s="27"/>
      <c r="AW1672" s="27"/>
      <c r="AX1672" s="27"/>
      <c r="AY1672" s="27"/>
      <c r="AZ1672" s="27"/>
      <c r="BA1672" s="27"/>
      <c r="BB1672" s="27"/>
      <c r="BC1672" s="27"/>
      <c r="BD1672" s="8"/>
      <c r="BE1672" s="5"/>
      <c r="BM1672" s="20"/>
      <c r="BN1672" s="27"/>
      <c r="CB1672" s="27"/>
      <c r="CC1672" s="27"/>
      <c r="CD1672" s="27"/>
    </row>
    <row r="1673" spans="4:82">
      <c r="D1673" s="27"/>
      <c r="E1673" s="27"/>
      <c r="F1673" s="27"/>
      <c r="G1673" s="27"/>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27"/>
      <c r="AF1673" s="27"/>
      <c r="AG1673" s="27"/>
      <c r="AH1673" s="27"/>
      <c r="AI1673" s="27"/>
      <c r="AJ1673" s="27"/>
      <c r="AK1673" s="27"/>
      <c r="AL1673" s="27"/>
      <c r="AM1673" s="27"/>
      <c r="AN1673" s="27"/>
      <c r="AO1673" s="27"/>
      <c r="AP1673" s="27"/>
      <c r="AQ1673" s="27"/>
      <c r="AR1673" s="27"/>
      <c r="AS1673" s="27"/>
      <c r="AT1673" s="27"/>
      <c r="AU1673" s="27"/>
      <c r="AV1673" s="27"/>
      <c r="AW1673" s="27"/>
      <c r="AX1673" s="27"/>
      <c r="AY1673" s="27"/>
      <c r="AZ1673" s="27"/>
      <c r="BA1673" s="27"/>
      <c r="BB1673" s="27"/>
      <c r="BC1673" s="27"/>
      <c r="BD1673" s="8"/>
      <c r="BE1673" s="5"/>
      <c r="BM1673" s="20"/>
      <c r="BN1673" s="27"/>
      <c r="CB1673" s="27"/>
      <c r="CC1673" s="27"/>
      <c r="CD1673" s="27"/>
    </row>
    <row r="1674" spans="4:82">
      <c r="D1674" s="27"/>
      <c r="E1674" s="27"/>
      <c r="F1674" s="27"/>
      <c r="G1674" s="27"/>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27"/>
      <c r="AF1674" s="27"/>
      <c r="AG1674" s="27"/>
      <c r="AH1674" s="27"/>
      <c r="AI1674" s="27"/>
      <c r="AJ1674" s="27"/>
      <c r="AK1674" s="27"/>
      <c r="AL1674" s="27"/>
      <c r="AM1674" s="27"/>
      <c r="AN1674" s="27"/>
      <c r="AO1674" s="27"/>
      <c r="AP1674" s="27"/>
      <c r="AQ1674" s="27"/>
      <c r="AR1674" s="27"/>
      <c r="AS1674" s="27"/>
      <c r="AT1674" s="27"/>
      <c r="AU1674" s="27"/>
      <c r="AV1674" s="27"/>
      <c r="AW1674" s="27"/>
      <c r="AX1674" s="27"/>
      <c r="AY1674" s="27"/>
      <c r="AZ1674" s="27"/>
      <c r="BA1674" s="27"/>
      <c r="BB1674" s="27"/>
      <c r="BC1674" s="27"/>
      <c r="BD1674" s="8"/>
      <c r="BE1674" s="5"/>
      <c r="BM1674" s="20"/>
      <c r="BN1674" s="27"/>
      <c r="CB1674" s="27"/>
      <c r="CC1674" s="27"/>
      <c r="CD1674" s="27"/>
    </row>
    <row r="1675" spans="4:82">
      <c r="D1675" s="27"/>
      <c r="E1675" s="27"/>
      <c r="F1675" s="27"/>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27"/>
      <c r="AF1675" s="27"/>
      <c r="AG1675" s="27"/>
      <c r="AH1675" s="27"/>
      <c r="AI1675" s="27"/>
      <c r="AJ1675" s="27"/>
      <c r="AK1675" s="27"/>
      <c r="AL1675" s="27"/>
      <c r="AM1675" s="27"/>
      <c r="AN1675" s="27"/>
      <c r="AO1675" s="27"/>
      <c r="AP1675" s="27"/>
      <c r="AQ1675" s="27"/>
      <c r="AR1675" s="27"/>
      <c r="AS1675" s="27"/>
      <c r="AT1675" s="27"/>
      <c r="AU1675" s="27"/>
      <c r="AV1675" s="27"/>
      <c r="AW1675" s="27"/>
      <c r="AX1675" s="27"/>
      <c r="AY1675" s="27"/>
      <c r="AZ1675" s="27"/>
      <c r="BA1675" s="27"/>
      <c r="BB1675" s="27"/>
      <c r="BC1675" s="27"/>
      <c r="BD1675" s="8"/>
      <c r="BE1675" s="5"/>
      <c r="BM1675" s="20"/>
      <c r="BN1675" s="27"/>
      <c r="CB1675" s="27"/>
      <c r="CC1675" s="27"/>
      <c r="CD1675" s="27"/>
    </row>
    <row r="1676" spans="4:82">
      <c r="D1676" s="27"/>
      <c r="E1676" s="27"/>
      <c r="F1676" s="27"/>
      <c r="G1676" s="27"/>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27"/>
      <c r="AF1676" s="27"/>
      <c r="AG1676" s="27"/>
      <c r="AH1676" s="27"/>
      <c r="AI1676" s="27"/>
      <c r="AJ1676" s="27"/>
      <c r="AK1676" s="27"/>
      <c r="AL1676" s="27"/>
      <c r="AM1676" s="27"/>
      <c r="AN1676" s="27"/>
      <c r="AO1676" s="27"/>
      <c r="AP1676" s="27"/>
      <c r="AQ1676" s="27"/>
      <c r="AR1676" s="27"/>
      <c r="AS1676" s="27"/>
      <c r="AT1676" s="27"/>
      <c r="AU1676" s="27"/>
      <c r="AV1676" s="27"/>
      <c r="AW1676" s="27"/>
      <c r="AX1676" s="27"/>
      <c r="AY1676" s="27"/>
      <c r="AZ1676" s="27"/>
      <c r="BA1676" s="27"/>
      <c r="BB1676" s="27"/>
      <c r="BC1676" s="27"/>
      <c r="BD1676" s="8"/>
      <c r="BE1676" s="5"/>
      <c r="BM1676" s="20"/>
      <c r="BN1676" s="27"/>
      <c r="CB1676" s="27"/>
      <c r="CC1676" s="27"/>
      <c r="CD1676" s="27"/>
    </row>
    <row r="1677" spans="4:82">
      <c r="D1677" s="27"/>
      <c r="E1677" s="27"/>
      <c r="F1677" s="27"/>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27"/>
      <c r="AF1677" s="27"/>
      <c r="AG1677" s="27"/>
      <c r="AH1677" s="27"/>
      <c r="AI1677" s="27"/>
      <c r="AJ1677" s="27"/>
      <c r="AK1677" s="27"/>
      <c r="AL1677" s="27"/>
      <c r="AM1677" s="27"/>
      <c r="AN1677" s="27"/>
      <c r="AO1677" s="27"/>
      <c r="AP1677" s="27"/>
      <c r="AQ1677" s="27"/>
      <c r="AR1677" s="27"/>
      <c r="AS1677" s="27"/>
      <c r="AT1677" s="27"/>
      <c r="AU1677" s="27"/>
      <c r="AV1677" s="27"/>
      <c r="AW1677" s="27"/>
      <c r="AX1677" s="27"/>
      <c r="AY1677" s="27"/>
      <c r="AZ1677" s="27"/>
      <c r="BA1677" s="27"/>
      <c r="BB1677" s="27"/>
      <c r="BC1677" s="27"/>
      <c r="BD1677" s="8"/>
      <c r="BE1677" s="5"/>
      <c r="BM1677" s="20"/>
      <c r="BN1677" s="27"/>
      <c r="CB1677" s="27"/>
      <c r="CC1677" s="27"/>
      <c r="CD1677" s="27"/>
    </row>
    <row r="1678" spans="4:82">
      <c r="D1678" s="27"/>
      <c r="E1678" s="27"/>
      <c r="F1678" s="27"/>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c r="AV1678" s="27"/>
      <c r="AW1678" s="27"/>
      <c r="AX1678" s="27"/>
      <c r="AY1678" s="27"/>
      <c r="AZ1678" s="27"/>
      <c r="BA1678" s="27"/>
      <c r="BB1678" s="27"/>
      <c r="BC1678" s="27"/>
      <c r="BD1678" s="8"/>
      <c r="BE1678" s="5"/>
      <c r="BM1678" s="20"/>
      <c r="BN1678" s="27"/>
      <c r="CB1678" s="27"/>
      <c r="CC1678" s="27"/>
      <c r="CD1678" s="27"/>
    </row>
    <row r="1679" spans="4:82">
      <c r="D1679" s="27"/>
      <c r="E1679" s="27"/>
      <c r="F1679" s="27"/>
      <c r="G1679" s="27"/>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27"/>
      <c r="AF1679" s="27"/>
      <c r="AG1679" s="27"/>
      <c r="AH1679" s="27"/>
      <c r="AI1679" s="27"/>
      <c r="AJ1679" s="27"/>
      <c r="AK1679" s="27"/>
      <c r="AL1679" s="27"/>
      <c r="AM1679" s="27"/>
      <c r="AN1679" s="27"/>
      <c r="AO1679" s="27"/>
      <c r="AP1679" s="27"/>
      <c r="AQ1679" s="27"/>
      <c r="AR1679" s="27"/>
      <c r="AS1679" s="27"/>
      <c r="AT1679" s="27"/>
      <c r="AU1679" s="27"/>
      <c r="AV1679" s="27"/>
      <c r="AW1679" s="27"/>
      <c r="AX1679" s="27"/>
      <c r="AY1679" s="27"/>
      <c r="AZ1679" s="27"/>
      <c r="BA1679" s="27"/>
      <c r="BB1679" s="27"/>
      <c r="BC1679" s="27"/>
      <c r="BD1679" s="8"/>
      <c r="BE1679" s="5"/>
      <c r="BM1679" s="20"/>
      <c r="BN1679" s="27"/>
      <c r="CB1679" s="27"/>
      <c r="CC1679" s="27"/>
      <c r="CD1679" s="27"/>
    </row>
    <row r="1680" spans="4:82">
      <c r="D1680" s="27"/>
      <c r="E1680" s="27"/>
      <c r="F1680" s="27"/>
      <c r="G1680" s="27"/>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27"/>
      <c r="AF1680" s="27"/>
      <c r="AG1680" s="27"/>
      <c r="AH1680" s="27"/>
      <c r="AI1680" s="27"/>
      <c r="AJ1680" s="27"/>
      <c r="AK1680" s="27"/>
      <c r="AL1680" s="27"/>
      <c r="AM1680" s="27"/>
      <c r="AN1680" s="27"/>
      <c r="AO1680" s="27"/>
      <c r="AP1680" s="27"/>
      <c r="AQ1680" s="27"/>
      <c r="AR1680" s="27"/>
      <c r="AS1680" s="27"/>
      <c r="AT1680" s="27"/>
      <c r="AU1680" s="27"/>
      <c r="AV1680" s="27"/>
      <c r="AW1680" s="27"/>
      <c r="AX1680" s="27"/>
      <c r="AY1680" s="27"/>
      <c r="AZ1680" s="27"/>
      <c r="BA1680" s="27"/>
      <c r="BB1680" s="27"/>
      <c r="BC1680" s="27"/>
      <c r="BD1680" s="8"/>
      <c r="BE1680" s="5"/>
      <c r="BM1680" s="20"/>
      <c r="BN1680" s="27"/>
      <c r="CB1680" s="27"/>
      <c r="CC1680" s="27"/>
      <c r="CD1680" s="27"/>
    </row>
    <row r="1681" spans="4:82">
      <c r="D1681" s="27"/>
      <c r="E1681" s="27"/>
      <c r="F1681" s="27"/>
      <c r="G1681" s="27"/>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27"/>
      <c r="AF1681" s="27"/>
      <c r="AG1681" s="27"/>
      <c r="AH1681" s="27"/>
      <c r="AI1681" s="27"/>
      <c r="AJ1681" s="27"/>
      <c r="AK1681" s="27"/>
      <c r="AL1681" s="27"/>
      <c r="AM1681" s="27"/>
      <c r="AN1681" s="27"/>
      <c r="AO1681" s="27"/>
      <c r="AP1681" s="27"/>
      <c r="AQ1681" s="27"/>
      <c r="AR1681" s="27"/>
      <c r="AS1681" s="27"/>
      <c r="AT1681" s="27"/>
      <c r="AU1681" s="27"/>
      <c r="AV1681" s="27"/>
      <c r="AW1681" s="27"/>
      <c r="AX1681" s="27"/>
      <c r="AY1681" s="27"/>
      <c r="AZ1681" s="27"/>
      <c r="BA1681" s="27"/>
      <c r="BB1681" s="27"/>
      <c r="BC1681" s="27"/>
      <c r="BD1681" s="8"/>
      <c r="BE1681" s="5"/>
      <c r="BM1681" s="20"/>
      <c r="BN1681" s="27"/>
      <c r="CB1681" s="27"/>
      <c r="CC1681" s="27"/>
      <c r="CD1681" s="27"/>
    </row>
    <row r="1682" spans="4:82">
      <c r="D1682" s="27"/>
      <c r="E1682" s="27"/>
      <c r="F1682" s="27"/>
      <c r="G1682" s="27"/>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27"/>
      <c r="AF1682" s="27"/>
      <c r="AG1682" s="27"/>
      <c r="AH1682" s="27"/>
      <c r="AI1682" s="27"/>
      <c r="AJ1682" s="27"/>
      <c r="AK1682" s="27"/>
      <c r="AL1682" s="27"/>
      <c r="AM1682" s="27"/>
      <c r="AN1682" s="27"/>
      <c r="AO1682" s="27"/>
      <c r="AP1682" s="27"/>
      <c r="AQ1682" s="27"/>
      <c r="AR1682" s="27"/>
      <c r="AS1682" s="27"/>
      <c r="AT1682" s="27"/>
      <c r="AU1682" s="27"/>
      <c r="AV1682" s="27"/>
      <c r="AW1682" s="27"/>
      <c r="AX1682" s="27"/>
      <c r="AY1682" s="27"/>
      <c r="AZ1682" s="27"/>
      <c r="BA1682" s="27"/>
      <c r="BB1682" s="27"/>
      <c r="BC1682" s="27"/>
      <c r="BD1682" s="8"/>
      <c r="BE1682" s="5"/>
      <c r="BM1682" s="20"/>
      <c r="BN1682" s="27"/>
      <c r="CB1682" s="27"/>
      <c r="CC1682" s="27"/>
      <c r="CD1682" s="27"/>
    </row>
    <row r="1683" spans="4:82">
      <c r="D1683" s="27"/>
      <c r="E1683" s="27"/>
      <c r="F1683" s="27"/>
      <c r="G1683" s="27"/>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27"/>
      <c r="AF1683" s="27"/>
      <c r="AG1683" s="27"/>
      <c r="AH1683" s="27"/>
      <c r="AI1683" s="27"/>
      <c r="AJ1683" s="27"/>
      <c r="AK1683" s="27"/>
      <c r="AL1683" s="27"/>
      <c r="AM1683" s="27"/>
      <c r="AN1683" s="27"/>
      <c r="AO1683" s="27"/>
      <c r="AP1683" s="27"/>
      <c r="AQ1683" s="27"/>
      <c r="AR1683" s="27"/>
      <c r="AS1683" s="27"/>
      <c r="AT1683" s="27"/>
      <c r="AU1683" s="27"/>
      <c r="AV1683" s="27"/>
      <c r="AW1683" s="27"/>
      <c r="AX1683" s="27"/>
      <c r="AY1683" s="27"/>
      <c r="AZ1683" s="27"/>
      <c r="BA1683" s="27"/>
      <c r="BB1683" s="27"/>
      <c r="BC1683" s="27"/>
      <c r="BD1683" s="8"/>
      <c r="BE1683" s="5"/>
      <c r="BM1683" s="20"/>
      <c r="BN1683" s="27"/>
      <c r="CB1683" s="27"/>
      <c r="CC1683" s="27"/>
      <c r="CD1683" s="27"/>
    </row>
    <row r="1684" spans="4:82">
      <c r="D1684" s="27"/>
      <c r="E1684" s="27"/>
      <c r="F1684" s="27"/>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27"/>
      <c r="AF1684" s="27"/>
      <c r="AG1684" s="27"/>
      <c r="AH1684" s="27"/>
      <c r="AI1684" s="27"/>
      <c r="AJ1684" s="27"/>
      <c r="AK1684" s="27"/>
      <c r="AL1684" s="27"/>
      <c r="AM1684" s="27"/>
      <c r="AN1684" s="27"/>
      <c r="AO1684" s="27"/>
      <c r="AP1684" s="27"/>
      <c r="AQ1684" s="27"/>
      <c r="AR1684" s="27"/>
      <c r="AS1684" s="27"/>
      <c r="AT1684" s="27"/>
      <c r="AU1684" s="27"/>
      <c r="AV1684" s="27"/>
      <c r="AW1684" s="27"/>
      <c r="AX1684" s="27"/>
      <c r="AY1684" s="27"/>
      <c r="AZ1684" s="27"/>
      <c r="BA1684" s="27"/>
      <c r="BB1684" s="27"/>
      <c r="BC1684" s="27"/>
      <c r="BD1684" s="8"/>
      <c r="BE1684" s="5"/>
      <c r="BM1684" s="20"/>
      <c r="BN1684" s="27"/>
      <c r="CB1684" s="27"/>
      <c r="CC1684" s="27"/>
      <c r="CD1684" s="27"/>
    </row>
    <row r="1685" spans="4:82">
      <c r="D1685" s="27"/>
      <c r="E1685" s="27"/>
      <c r="F1685" s="27"/>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27"/>
      <c r="AF1685" s="27"/>
      <c r="AG1685" s="27"/>
      <c r="AH1685" s="27"/>
      <c r="AI1685" s="27"/>
      <c r="AJ1685" s="27"/>
      <c r="AK1685" s="27"/>
      <c r="AL1685" s="27"/>
      <c r="AM1685" s="27"/>
      <c r="AN1685" s="27"/>
      <c r="AO1685" s="27"/>
      <c r="AP1685" s="27"/>
      <c r="AQ1685" s="27"/>
      <c r="AR1685" s="27"/>
      <c r="AS1685" s="27"/>
      <c r="AT1685" s="27"/>
      <c r="AU1685" s="27"/>
      <c r="AV1685" s="27"/>
      <c r="AW1685" s="27"/>
      <c r="AX1685" s="27"/>
      <c r="AY1685" s="27"/>
      <c r="AZ1685" s="27"/>
      <c r="BA1685" s="27"/>
      <c r="BB1685" s="27"/>
      <c r="BC1685" s="27"/>
      <c r="BD1685" s="8"/>
      <c r="BE1685" s="5"/>
      <c r="BM1685" s="20"/>
      <c r="BN1685" s="27"/>
      <c r="CB1685" s="27"/>
      <c r="CC1685" s="27"/>
      <c r="CD1685" s="27"/>
    </row>
    <row r="1686" spans="4:82">
      <c r="D1686" s="27"/>
      <c r="E1686" s="27"/>
      <c r="F1686" s="27"/>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c r="AT1686" s="27"/>
      <c r="AU1686" s="27"/>
      <c r="AV1686" s="27"/>
      <c r="AW1686" s="27"/>
      <c r="AX1686" s="27"/>
      <c r="AY1686" s="27"/>
      <c r="AZ1686" s="27"/>
      <c r="BA1686" s="27"/>
      <c r="BB1686" s="27"/>
      <c r="BC1686" s="27"/>
      <c r="BD1686" s="8"/>
      <c r="BE1686" s="5"/>
      <c r="BM1686" s="20"/>
      <c r="BN1686" s="27"/>
      <c r="CB1686" s="27"/>
      <c r="CC1686" s="27"/>
      <c r="CD1686" s="27"/>
    </row>
    <row r="1687" spans="4:82">
      <c r="D1687" s="27"/>
      <c r="E1687" s="27"/>
      <c r="F1687" s="27"/>
      <c r="G1687" s="27"/>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27"/>
      <c r="AF1687" s="27"/>
      <c r="AG1687" s="27"/>
      <c r="AH1687" s="27"/>
      <c r="AI1687" s="27"/>
      <c r="AJ1687" s="27"/>
      <c r="AK1687" s="27"/>
      <c r="AL1687" s="27"/>
      <c r="AM1687" s="27"/>
      <c r="AN1687" s="27"/>
      <c r="AO1687" s="27"/>
      <c r="AP1687" s="27"/>
      <c r="AQ1687" s="27"/>
      <c r="AR1687" s="27"/>
      <c r="AS1687" s="27"/>
      <c r="AT1687" s="27"/>
      <c r="AU1687" s="27"/>
      <c r="AV1687" s="27"/>
      <c r="AW1687" s="27"/>
      <c r="AX1687" s="27"/>
      <c r="AY1687" s="27"/>
      <c r="AZ1687" s="27"/>
      <c r="BA1687" s="27"/>
      <c r="BB1687" s="27"/>
      <c r="BC1687" s="27"/>
      <c r="BD1687" s="8"/>
      <c r="BE1687" s="5"/>
      <c r="BM1687" s="20"/>
      <c r="BN1687" s="27"/>
      <c r="CB1687" s="27"/>
      <c r="CC1687" s="27"/>
      <c r="CD1687" s="27"/>
    </row>
    <row r="1688" spans="4:82">
      <c r="D1688" s="27"/>
      <c r="E1688" s="27"/>
      <c r="F1688" s="27"/>
      <c r="G1688" s="27"/>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27"/>
      <c r="AF1688" s="27"/>
      <c r="AG1688" s="27"/>
      <c r="AH1688" s="27"/>
      <c r="AI1688" s="27"/>
      <c r="AJ1688" s="27"/>
      <c r="AK1688" s="27"/>
      <c r="AL1688" s="27"/>
      <c r="AM1688" s="27"/>
      <c r="AN1688" s="27"/>
      <c r="AO1688" s="27"/>
      <c r="AP1688" s="27"/>
      <c r="AQ1688" s="27"/>
      <c r="AR1688" s="27"/>
      <c r="AS1688" s="27"/>
      <c r="AT1688" s="27"/>
      <c r="AU1688" s="27"/>
      <c r="AV1688" s="27"/>
      <c r="AW1688" s="27"/>
      <c r="AX1688" s="27"/>
      <c r="AY1688" s="27"/>
      <c r="AZ1688" s="27"/>
      <c r="BA1688" s="27"/>
      <c r="BB1688" s="27"/>
      <c r="BC1688" s="27"/>
      <c r="BD1688" s="8"/>
      <c r="BE1688" s="5"/>
      <c r="BM1688" s="20"/>
      <c r="BN1688" s="27"/>
      <c r="CB1688" s="27"/>
      <c r="CC1688" s="27"/>
      <c r="CD1688" s="27"/>
    </row>
    <row r="1689" spans="4:82">
      <c r="D1689" s="27"/>
      <c r="E1689" s="27"/>
      <c r="F1689" s="27"/>
      <c r="G1689" s="27"/>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27"/>
      <c r="AF1689" s="27"/>
      <c r="AG1689" s="27"/>
      <c r="AH1689" s="27"/>
      <c r="AI1689" s="27"/>
      <c r="AJ1689" s="27"/>
      <c r="AK1689" s="27"/>
      <c r="AL1689" s="27"/>
      <c r="AM1689" s="27"/>
      <c r="AN1689" s="27"/>
      <c r="AO1689" s="27"/>
      <c r="AP1689" s="27"/>
      <c r="AQ1689" s="27"/>
      <c r="AR1689" s="27"/>
      <c r="AS1689" s="27"/>
      <c r="AT1689" s="27"/>
      <c r="AU1689" s="27"/>
      <c r="AV1689" s="27"/>
      <c r="AW1689" s="27"/>
      <c r="AX1689" s="27"/>
      <c r="AY1689" s="27"/>
      <c r="AZ1689" s="27"/>
      <c r="BA1689" s="27"/>
      <c r="BB1689" s="27"/>
      <c r="BC1689" s="27"/>
      <c r="BD1689" s="8"/>
      <c r="BE1689" s="5"/>
      <c r="BM1689" s="20"/>
      <c r="BN1689" s="27"/>
      <c r="CB1689" s="27"/>
      <c r="CC1689" s="27"/>
      <c r="CD1689" s="27"/>
    </row>
    <row r="1690" spans="4:82">
      <c r="D1690" s="27"/>
      <c r="E1690" s="27"/>
      <c r="F1690" s="27"/>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27"/>
      <c r="AF1690" s="27"/>
      <c r="AG1690" s="27"/>
      <c r="AH1690" s="27"/>
      <c r="AI1690" s="27"/>
      <c r="AJ1690" s="27"/>
      <c r="AK1690" s="27"/>
      <c r="AL1690" s="27"/>
      <c r="AM1690" s="27"/>
      <c r="AN1690" s="27"/>
      <c r="AO1690" s="27"/>
      <c r="AP1690" s="27"/>
      <c r="AQ1690" s="27"/>
      <c r="AR1690" s="27"/>
      <c r="AS1690" s="27"/>
      <c r="AT1690" s="27"/>
      <c r="AU1690" s="27"/>
      <c r="AV1690" s="27"/>
      <c r="AW1690" s="27"/>
      <c r="AX1690" s="27"/>
      <c r="AY1690" s="27"/>
      <c r="AZ1690" s="27"/>
      <c r="BA1690" s="27"/>
      <c r="BB1690" s="27"/>
      <c r="BC1690" s="27"/>
      <c r="BD1690" s="8"/>
      <c r="BE1690" s="5"/>
      <c r="BM1690" s="20"/>
      <c r="BN1690" s="27"/>
      <c r="CB1690" s="27"/>
      <c r="CC1690" s="27"/>
      <c r="CD1690" s="27"/>
    </row>
    <row r="1691" spans="4:82">
      <c r="D1691" s="27"/>
      <c r="E1691" s="27"/>
      <c r="F1691" s="27"/>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27"/>
      <c r="AF1691" s="27"/>
      <c r="AG1691" s="27"/>
      <c r="AH1691" s="27"/>
      <c r="AI1691" s="27"/>
      <c r="AJ1691" s="27"/>
      <c r="AK1691" s="27"/>
      <c r="AL1691" s="27"/>
      <c r="AM1691" s="27"/>
      <c r="AN1691" s="27"/>
      <c r="AO1691" s="27"/>
      <c r="AP1691" s="27"/>
      <c r="AQ1691" s="27"/>
      <c r="AR1691" s="27"/>
      <c r="AS1691" s="27"/>
      <c r="AT1691" s="27"/>
      <c r="AU1691" s="27"/>
      <c r="AV1691" s="27"/>
      <c r="AW1691" s="27"/>
      <c r="AX1691" s="27"/>
      <c r="AY1691" s="27"/>
      <c r="AZ1691" s="27"/>
      <c r="BA1691" s="27"/>
      <c r="BB1691" s="27"/>
      <c r="BC1691" s="27"/>
      <c r="BD1691" s="8"/>
      <c r="BE1691" s="5"/>
      <c r="BM1691" s="20"/>
      <c r="BN1691" s="27"/>
      <c r="CB1691" s="27"/>
      <c r="CC1691" s="27"/>
      <c r="CD1691" s="27"/>
    </row>
    <row r="1692" spans="4:82">
      <c r="D1692" s="27"/>
      <c r="E1692" s="27"/>
      <c r="F1692" s="27"/>
      <c r="G1692" s="27"/>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27"/>
      <c r="AF1692" s="27"/>
      <c r="AG1692" s="27"/>
      <c r="AH1692" s="27"/>
      <c r="AI1692" s="27"/>
      <c r="AJ1692" s="27"/>
      <c r="AK1692" s="27"/>
      <c r="AL1692" s="27"/>
      <c r="AM1692" s="27"/>
      <c r="AN1692" s="27"/>
      <c r="AO1692" s="27"/>
      <c r="AP1692" s="27"/>
      <c r="AQ1692" s="27"/>
      <c r="AR1692" s="27"/>
      <c r="AS1692" s="27"/>
      <c r="AT1692" s="27"/>
      <c r="AU1692" s="27"/>
      <c r="AV1692" s="27"/>
      <c r="AW1692" s="27"/>
      <c r="AX1692" s="27"/>
      <c r="AY1692" s="27"/>
      <c r="AZ1692" s="27"/>
      <c r="BA1692" s="27"/>
      <c r="BB1692" s="27"/>
      <c r="BC1692" s="27"/>
      <c r="BD1692" s="8"/>
      <c r="BE1692" s="5"/>
      <c r="BM1692" s="20"/>
      <c r="BN1692" s="27"/>
      <c r="CB1692" s="27"/>
      <c r="CC1692" s="27"/>
      <c r="CD1692" s="27"/>
    </row>
    <row r="1693" spans="4:82">
      <c r="D1693" s="27"/>
      <c r="E1693" s="27"/>
      <c r="F1693" s="27"/>
      <c r="G1693" s="27"/>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27"/>
      <c r="AF1693" s="27"/>
      <c r="AG1693" s="27"/>
      <c r="AH1693" s="27"/>
      <c r="AI1693" s="27"/>
      <c r="AJ1693" s="27"/>
      <c r="AK1693" s="27"/>
      <c r="AL1693" s="27"/>
      <c r="AM1693" s="27"/>
      <c r="AN1693" s="27"/>
      <c r="AO1693" s="27"/>
      <c r="AP1693" s="27"/>
      <c r="AQ1693" s="27"/>
      <c r="AR1693" s="27"/>
      <c r="AS1693" s="27"/>
      <c r="AT1693" s="27"/>
      <c r="AU1693" s="27"/>
      <c r="AV1693" s="27"/>
      <c r="AW1693" s="27"/>
      <c r="AX1693" s="27"/>
      <c r="AY1693" s="27"/>
      <c r="AZ1693" s="27"/>
      <c r="BA1693" s="27"/>
      <c r="BB1693" s="27"/>
      <c r="BC1693" s="27"/>
      <c r="BD1693" s="8"/>
      <c r="BE1693" s="5"/>
      <c r="BM1693" s="20"/>
      <c r="BN1693" s="27"/>
      <c r="CB1693" s="27"/>
      <c r="CC1693" s="27"/>
      <c r="CD1693" s="27"/>
    </row>
    <row r="1694" spans="4:82">
      <c r="D1694" s="27"/>
      <c r="E1694" s="27"/>
      <c r="F1694" s="27"/>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c r="AV1694" s="27"/>
      <c r="AW1694" s="27"/>
      <c r="AX1694" s="27"/>
      <c r="AY1694" s="27"/>
      <c r="AZ1694" s="27"/>
      <c r="BA1694" s="27"/>
      <c r="BB1694" s="27"/>
      <c r="BC1694" s="27"/>
      <c r="BD1694" s="8"/>
      <c r="BE1694" s="5"/>
      <c r="BM1694" s="20"/>
      <c r="BN1694" s="27"/>
      <c r="CB1694" s="27"/>
      <c r="CC1694" s="27"/>
      <c r="CD1694" s="27"/>
    </row>
    <row r="1695" spans="4:82">
      <c r="D1695" s="27"/>
      <c r="E1695" s="27"/>
      <c r="F1695" s="27"/>
      <c r="G1695" s="27"/>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27"/>
      <c r="AF1695" s="27"/>
      <c r="AG1695" s="27"/>
      <c r="AH1695" s="27"/>
      <c r="AI1695" s="27"/>
      <c r="AJ1695" s="27"/>
      <c r="AK1695" s="27"/>
      <c r="AL1695" s="27"/>
      <c r="AM1695" s="27"/>
      <c r="AN1695" s="27"/>
      <c r="AO1695" s="27"/>
      <c r="AP1695" s="27"/>
      <c r="AQ1695" s="27"/>
      <c r="AR1695" s="27"/>
      <c r="AS1695" s="27"/>
      <c r="AT1695" s="27"/>
      <c r="AU1695" s="27"/>
      <c r="AV1695" s="27"/>
      <c r="AW1695" s="27"/>
      <c r="AX1695" s="27"/>
      <c r="AY1695" s="27"/>
      <c r="AZ1695" s="27"/>
      <c r="BA1695" s="27"/>
      <c r="BB1695" s="27"/>
      <c r="BC1695" s="27"/>
      <c r="BD1695" s="8"/>
      <c r="BE1695" s="5"/>
      <c r="BM1695" s="20"/>
      <c r="BN1695" s="27"/>
      <c r="CB1695" s="27"/>
      <c r="CC1695" s="27"/>
      <c r="CD1695" s="27"/>
    </row>
    <row r="1696" spans="4:82">
      <c r="D1696" s="27"/>
      <c r="E1696" s="27"/>
      <c r="F1696" s="27"/>
      <c r="G1696" s="27"/>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27"/>
      <c r="AF1696" s="27"/>
      <c r="AG1696" s="27"/>
      <c r="AH1696" s="27"/>
      <c r="AI1696" s="27"/>
      <c r="AJ1696" s="27"/>
      <c r="AK1696" s="27"/>
      <c r="AL1696" s="27"/>
      <c r="AM1696" s="27"/>
      <c r="AN1696" s="27"/>
      <c r="AO1696" s="27"/>
      <c r="AP1696" s="27"/>
      <c r="AQ1696" s="27"/>
      <c r="AR1696" s="27"/>
      <c r="AS1696" s="27"/>
      <c r="AT1696" s="27"/>
      <c r="AU1696" s="27"/>
      <c r="AV1696" s="27"/>
      <c r="AW1696" s="27"/>
      <c r="AX1696" s="27"/>
      <c r="AY1696" s="27"/>
      <c r="AZ1696" s="27"/>
      <c r="BA1696" s="27"/>
      <c r="BB1696" s="27"/>
      <c r="BC1696" s="27"/>
      <c r="BD1696" s="8"/>
      <c r="BE1696" s="5"/>
      <c r="BM1696" s="20"/>
      <c r="BN1696" s="27"/>
      <c r="CB1696" s="27"/>
      <c r="CC1696" s="27"/>
      <c r="CD1696" s="27"/>
    </row>
    <row r="1697" spans="4:82">
      <c r="D1697" s="27"/>
      <c r="E1697" s="27"/>
      <c r="F1697" s="27"/>
      <c r="G1697" s="27"/>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27"/>
      <c r="AF1697" s="27"/>
      <c r="AG1697" s="27"/>
      <c r="AH1697" s="27"/>
      <c r="AI1697" s="27"/>
      <c r="AJ1697" s="27"/>
      <c r="AK1697" s="27"/>
      <c r="AL1697" s="27"/>
      <c r="AM1697" s="27"/>
      <c r="AN1697" s="27"/>
      <c r="AO1697" s="27"/>
      <c r="AP1697" s="27"/>
      <c r="AQ1697" s="27"/>
      <c r="AR1697" s="27"/>
      <c r="AS1697" s="27"/>
      <c r="AT1697" s="27"/>
      <c r="AU1697" s="27"/>
      <c r="AV1697" s="27"/>
      <c r="AW1697" s="27"/>
      <c r="AX1697" s="27"/>
      <c r="AY1697" s="27"/>
      <c r="AZ1697" s="27"/>
      <c r="BA1697" s="27"/>
      <c r="BB1697" s="27"/>
      <c r="BC1697" s="27"/>
      <c r="BD1697" s="8"/>
      <c r="BE1697" s="5"/>
      <c r="BM1697" s="20"/>
      <c r="BN1697" s="27"/>
      <c r="CB1697" s="27"/>
      <c r="CC1697" s="27"/>
      <c r="CD1697" s="27"/>
    </row>
    <row r="1698" spans="4:82">
      <c r="D1698" s="27"/>
      <c r="E1698" s="27"/>
      <c r="F1698" s="27"/>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27"/>
      <c r="AF1698" s="27"/>
      <c r="AG1698" s="27"/>
      <c r="AH1698" s="27"/>
      <c r="AI1698" s="27"/>
      <c r="AJ1698" s="27"/>
      <c r="AK1698" s="27"/>
      <c r="AL1698" s="27"/>
      <c r="AM1698" s="27"/>
      <c r="AN1698" s="27"/>
      <c r="AO1698" s="27"/>
      <c r="AP1698" s="27"/>
      <c r="AQ1698" s="27"/>
      <c r="AR1698" s="27"/>
      <c r="AS1698" s="27"/>
      <c r="AT1698" s="27"/>
      <c r="AU1698" s="27"/>
      <c r="AV1698" s="27"/>
      <c r="AW1698" s="27"/>
      <c r="AX1698" s="27"/>
      <c r="AY1698" s="27"/>
      <c r="AZ1698" s="27"/>
      <c r="BA1698" s="27"/>
      <c r="BB1698" s="27"/>
      <c r="BC1698" s="27"/>
      <c r="BD1698" s="8"/>
      <c r="BE1698" s="5"/>
      <c r="BM1698" s="20"/>
      <c r="BN1698" s="27"/>
      <c r="CB1698" s="27"/>
      <c r="CC1698" s="27"/>
      <c r="CD1698" s="27"/>
    </row>
    <row r="1699" spans="4:82">
      <c r="D1699" s="27"/>
      <c r="E1699" s="27"/>
      <c r="F1699" s="27"/>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27"/>
      <c r="AF1699" s="27"/>
      <c r="AG1699" s="27"/>
      <c r="AH1699" s="27"/>
      <c r="AI1699" s="27"/>
      <c r="AJ1699" s="27"/>
      <c r="AK1699" s="27"/>
      <c r="AL1699" s="27"/>
      <c r="AM1699" s="27"/>
      <c r="AN1699" s="27"/>
      <c r="AO1699" s="27"/>
      <c r="AP1699" s="27"/>
      <c r="AQ1699" s="27"/>
      <c r="AR1699" s="27"/>
      <c r="AS1699" s="27"/>
      <c r="AT1699" s="27"/>
      <c r="AU1699" s="27"/>
      <c r="AV1699" s="27"/>
      <c r="AW1699" s="27"/>
      <c r="AX1699" s="27"/>
      <c r="AY1699" s="27"/>
      <c r="AZ1699" s="27"/>
      <c r="BA1699" s="27"/>
      <c r="BB1699" s="27"/>
      <c r="BC1699" s="27"/>
      <c r="BD1699" s="8"/>
      <c r="BE1699" s="5"/>
      <c r="BM1699" s="20"/>
      <c r="BN1699" s="27"/>
      <c r="CB1699" s="27"/>
      <c r="CC1699" s="27"/>
      <c r="CD1699" s="27"/>
    </row>
    <row r="1700" spans="4:82">
      <c r="D1700" s="27"/>
      <c r="E1700" s="27"/>
      <c r="F1700" s="27"/>
      <c r="G1700" s="27"/>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27"/>
      <c r="AF1700" s="27"/>
      <c r="AG1700" s="27"/>
      <c r="AH1700" s="27"/>
      <c r="AI1700" s="27"/>
      <c r="AJ1700" s="27"/>
      <c r="AK1700" s="27"/>
      <c r="AL1700" s="27"/>
      <c r="AM1700" s="27"/>
      <c r="AN1700" s="27"/>
      <c r="AO1700" s="27"/>
      <c r="AP1700" s="27"/>
      <c r="AQ1700" s="27"/>
      <c r="AR1700" s="27"/>
      <c r="AS1700" s="27"/>
      <c r="AT1700" s="27"/>
      <c r="AU1700" s="27"/>
      <c r="AV1700" s="27"/>
      <c r="AW1700" s="27"/>
      <c r="AX1700" s="27"/>
      <c r="AY1700" s="27"/>
      <c r="AZ1700" s="27"/>
      <c r="BA1700" s="27"/>
      <c r="BB1700" s="27"/>
      <c r="BC1700" s="27"/>
      <c r="BD1700" s="8"/>
      <c r="BE1700" s="5"/>
      <c r="BM1700" s="20"/>
      <c r="BN1700" s="27"/>
      <c r="CB1700" s="27"/>
      <c r="CC1700" s="27"/>
      <c r="CD1700" s="27"/>
    </row>
    <row r="1701" spans="4:82">
      <c r="D1701" s="27"/>
      <c r="E1701" s="27"/>
      <c r="F1701" s="27"/>
      <c r="G1701" s="27"/>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27"/>
      <c r="AF1701" s="27"/>
      <c r="AG1701" s="27"/>
      <c r="AH1701" s="27"/>
      <c r="AI1701" s="27"/>
      <c r="AJ1701" s="27"/>
      <c r="AK1701" s="27"/>
      <c r="AL1701" s="27"/>
      <c r="AM1701" s="27"/>
      <c r="AN1701" s="27"/>
      <c r="AO1701" s="27"/>
      <c r="AP1701" s="27"/>
      <c r="AQ1701" s="27"/>
      <c r="AR1701" s="27"/>
      <c r="AS1701" s="27"/>
      <c r="AT1701" s="27"/>
      <c r="AU1701" s="27"/>
      <c r="AV1701" s="27"/>
      <c r="AW1701" s="27"/>
      <c r="AX1701" s="27"/>
      <c r="AY1701" s="27"/>
      <c r="AZ1701" s="27"/>
      <c r="BA1701" s="27"/>
      <c r="BB1701" s="27"/>
      <c r="BC1701" s="27"/>
      <c r="BD1701" s="8"/>
      <c r="BE1701" s="5"/>
      <c r="BM1701" s="20"/>
      <c r="BN1701" s="27"/>
      <c r="CB1701" s="27"/>
      <c r="CC1701" s="27"/>
      <c r="CD1701" s="27"/>
    </row>
    <row r="1702" spans="4:82">
      <c r="D1702" s="27"/>
      <c r="E1702" s="27"/>
      <c r="F1702" s="27"/>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7"/>
      <c r="AZ1702" s="27"/>
      <c r="BA1702" s="27"/>
      <c r="BB1702" s="27"/>
      <c r="BC1702" s="27"/>
      <c r="BD1702" s="8"/>
      <c r="BE1702" s="5"/>
      <c r="BM1702" s="20"/>
      <c r="BN1702" s="27"/>
      <c r="CB1702" s="27"/>
      <c r="CC1702" s="27"/>
      <c r="CD1702" s="27"/>
    </row>
    <row r="1703" spans="4:82">
      <c r="D1703" s="27"/>
      <c r="E1703" s="27"/>
      <c r="F1703" s="27"/>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27"/>
      <c r="AF1703" s="27"/>
      <c r="AG1703" s="27"/>
      <c r="AH1703" s="27"/>
      <c r="AI1703" s="27"/>
      <c r="AJ1703" s="27"/>
      <c r="AK1703" s="27"/>
      <c r="AL1703" s="27"/>
      <c r="AM1703" s="27"/>
      <c r="AN1703" s="27"/>
      <c r="AO1703" s="27"/>
      <c r="AP1703" s="27"/>
      <c r="AQ1703" s="27"/>
      <c r="AR1703" s="27"/>
      <c r="AS1703" s="27"/>
      <c r="AT1703" s="27"/>
      <c r="AU1703" s="27"/>
      <c r="AV1703" s="27"/>
      <c r="AW1703" s="27"/>
      <c r="AX1703" s="27"/>
      <c r="AY1703" s="27"/>
      <c r="AZ1703" s="27"/>
      <c r="BA1703" s="27"/>
      <c r="BB1703" s="27"/>
      <c r="BC1703" s="27"/>
      <c r="BD1703" s="8"/>
      <c r="BE1703" s="5"/>
      <c r="BM1703" s="20"/>
      <c r="BN1703" s="27"/>
      <c r="CB1703" s="27"/>
      <c r="CC1703" s="27"/>
      <c r="CD1703" s="27"/>
    </row>
    <row r="1704" spans="4:82">
      <c r="D1704" s="27"/>
      <c r="E1704" s="27"/>
      <c r="F1704" s="27"/>
      <c r="G1704" s="27"/>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27"/>
      <c r="AF1704" s="27"/>
      <c r="AG1704" s="27"/>
      <c r="AH1704" s="27"/>
      <c r="AI1704" s="27"/>
      <c r="AJ1704" s="27"/>
      <c r="AK1704" s="27"/>
      <c r="AL1704" s="27"/>
      <c r="AM1704" s="27"/>
      <c r="AN1704" s="27"/>
      <c r="AO1704" s="27"/>
      <c r="AP1704" s="27"/>
      <c r="AQ1704" s="27"/>
      <c r="AR1704" s="27"/>
      <c r="AS1704" s="27"/>
      <c r="AT1704" s="27"/>
      <c r="AU1704" s="27"/>
      <c r="AV1704" s="27"/>
      <c r="AW1704" s="27"/>
      <c r="AX1704" s="27"/>
      <c r="AY1704" s="27"/>
      <c r="AZ1704" s="27"/>
      <c r="BA1704" s="27"/>
      <c r="BB1704" s="27"/>
      <c r="BC1704" s="27"/>
      <c r="BD1704" s="8"/>
      <c r="BE1704" s="5"/>
      <c r="BM1704" s="20"/>
      <c r="BN1704" s="27"/>
      <c r="CB1704" s="27"/>
      <c r="CC1704" s="27"/>
      <c r="CD1704" s="27"/>
    </row>
    <row r="1705" spans="4:82">
      <c r="D1705" s="27"/>
      <c r="E1705" s="27"/>
      <c r="F1705" s="27"/>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27"/>
      <c r="AF1705" s="27"/>
      <c r="AG1705" s="27"/>
      <c r="AH1705" s="27"/>
      <c r="AI1705" s="27"/>
      <c r="AJ1705" s="27"/>
      <c r="AK1705" s="27"/>
      <c r="AL1705" s="27"/>
      <c r="AM1705" s="27"/>
      <c r="AN1705" s="27"/>
      <c r="AO1705" s="27"/>
      <c r="AP1705" s="27"/>
      <c r="AQ1705" s="27"/>
      <c r="AR1705" s="27"/>
      <c r="AS1705" s="27"/>
      <c r="AT1705" s="27"/>
      <c r="AU1705" s="27"/>
      <c r="AV1705" s="27"/>
      <c r="AW1705" s="27"/>
      <c r="AX1705" s="27"/>
      <c r="AY1705" s="27"/>
      <c r="AZ1705" s="27"/>
      <c r="BA1705" s="27"/>
      <c r="BB1705" s="27"/>
      <c r="BC1705" s="27"/>
      <c r="BD1705" s="8"/>
      <c r="BE1705" s="5"/>
      <c r="BM1705" s="20"/>
      <c r="BN1705" s="27"/>
      <c r="CB1705" s="27"/>
      <c r="CC1705" s="27"/>
      <c r="CD1705" s="27"/>
    </row>
    <row r="1706" spans="4:82">
      <c r="D1706" s="27"/>
      <c r="E1706" s="27"/>
      <c r="F1706" s="27"/>
      <c r="G1706" s="27"/>
      <c r="H1706" s="27"/>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27"/>
      <c r="AF1706" s="27"/>
      <c r="AG1706" s="27"/>
      <c r="AH1706" s="27"/>
      <c r="AI1706" s="27"/>
      <c r="AJ1706" s="27"/>
      <c r="AK1706" s="27"/>
      <c r="AL1706" s="27"/>
      <c r="AM1706" s="27"/>
      <c r="AN1706" s="27"/>
      <c r="AO1706" s="27"/>
      <c r="AP1706" s="27"/>
      <c r="AQ1706" s="27"/>
      <c r="AR1706" s="27"/>
      <c r="AS1706" s="27"/>
      <c r="AT1706" s="27"/>
      <c r="AU1706" s="27"/>
      <c r="AV1706" s="27"/>
      <c r="AW1706" s="27"/>
      <c r="AX1706" s="27"/>
      <c r="AY1706" s="27"/>
      <c r="AZ1706" s="27"/>
      <c r="BA1706" s="27"/>
      <c r="BB1706" s="27"/>
      <c r="BC1706" s="27"/>
      <c r="BD1706" s="8"/>
      <c r="BE1706" s="5"/>
      <c r="BM1706" s="20"/>
      <c r="BN1706" s="27"/>
      <c r="CB1706" s="27"/>
      <c r="CC1706" s="27"/>
      <c r="CD1706" s="27"/>
    </row>
    <row r="1707" spans="4:82">
      <c r="D1707" s="27"/>
      <c r="E1707" s="27"/>
      <c r="F1707" s="27"/>
      <c r="G1707" s="27"/>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27"/>
      <c r="AF1707" s="27"/>
      <c r="AG1707" s="27"/>
      <c r="AH1707" s="27"/>
      <c r="AI1707" s="27"/>
      <c r="AJ1707" s="27"/>
      <c r="AK1707" s="27"/>
      <c r="AL1707" s="27"/>
      <c r="AM1707" s="27"/>
      <c r="AN1707" s="27"/>
      <c r="AO1707" s="27"/>
      <c r="AP1707" s="27"/>
      <c r="AQ1707" s="27"/>
      <c r="AR1707" s="27"/>
      <c r="AS1707" s="27"/>
      <c r="AT1707" s="27"/>
      <c r="AU1707" s="27"/>
      <c r="AV1707" s="27"/>
      <c r="AW1707" s="27"/>
      <c r="AX1707" s="27"/>
      <c r="AY1707" s="27"/>
      <c r="AZ1707" s="27"/>
      <c r="BA1707" s="27"/>
      <c r="BB1707" s="27"/>
      <c r="BC1707" s="27"/>
      <c r="BD1707" s="8"/>
      <c r="BE1707" s="5"/>
      <c r="BM1707" s="20"/>
      <c r="BN1707" s="27"/>
      <c r="CB1707" s="27"/>
      <c r="CC1707" s="27"/>
      <c r="CD1707" s="27"/>
    </row>
    <row r="1708" spans="4:82">
      <c r="D1708" s="27"/>
      <c r="E1708" s="27"/>
      <c r="F1708" s="27"/>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27"/>
      <c r="AF1708" s="27"/>
      <c r="AG1708" s="27"/>
      <c r="AH1708" s="27"/>
      <c r="AI1708" s="27"/>
      <c r="AJ1708" s="27"/>
      <c r="AK1708" s="27"/>
      <c r="AL1708" s="27"/>
      <c r="AM1708" s="27"/>
      <c r="AN1708" s="27"/>
      <c r="AO1708" s="27"/>
      <c r="AP1708" s="27"/>
      <c r="AQ1708" s="27"/>
      <c r="AR1708" s="27"/>
      <c r="AS1708" s="27"/>
      <c r="AT1708" s="27"/>
      <c r="AU1708" s="27"/>
      <c r="AV1708" s="27"/>
      <c r="AW1708" s="27"/>
      <c r="AX1708" s="27"/>
      <c r="AY1708" s="27"/>
      <c r="AZ1708" s="27"/>
      <c r="BA1708" s="27"/>
      <c r="BB1708" s="27"/>
      <c r="BC1708" s="27"/>
      <c r="BD1708" s="8"/>
      <c r="BE1708" s="5"/>
      <c r="BM1708" s="20"/>
      <c r="BN1708" s="27"/>
      <c r="CB1708" s="27"/>
      <c r="CC1708" s="27"/>
      <c r="CD1708" s="27"/>
    </row>
    <row r="1709" spans="4:82">
      <c r="D1709" s="27"/>
      <c r="E1709" s="27"/>
      <c r="F1709" s="27"/>
      <c r="G1709" s="27"/>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27"/>
      <c r="AF1709" s="27"/>
      <c r="AG1709" s="27"/>
      <c r="AH1709" s="27"/>
      <c r="AI1709" s="27"/>
      <c r="AJ1709" s="27"/>
      <c r="AK1709" s="27"/>
      <c r="AL1709" s="27"/>
      <c r="AM1709" s="27"/>
      <c r="AN1709" s="27"/>
      <c r="AO1709" s="27"/>
      <c r="AP1709" s="27"/>
      <c r="AQ1709" s="27"/>
      <c r="AR1709" s="27"/>
      <c r="AS1709" s="27"/>
      <c r="AT1709" s="27"/>
      <c r="AU1709" s="27"/>
      <c r="AV1709" s="27"/>
      <c r="AW1709" s="27"/>
      <c r="AX1709" s="27"/>
      <c r="AY1709" s="27"/>
      <c r="AZ1709" s="27"/>
      <c r="BA1709" s="27"/>
      <c r="BB1709" s="27"/>
      <c r="BC1709" s="27"/>
      <c r="BD1709" s="8"/>
      <c r="BE1709" s="5"/>
      <c r="BM1709" s="20"/>
      <c r="BN1709" s="27"/>
      <c r="CB1709" s="27"/>
      <c r="CC1709" s="27"/>
      <c r="CD1709" s="27"/>
    </row>
    <row r="1710" spans="4:82">
      <c r="D1710" s="27"/>
      <c r="E1710" s="27"/>
      <c r="F1710" s="27"/>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27"/>
      <c r="BD1710" s="8"/>
      <c r="BE1710" s="5"/>
      <c r="BM1710" s="20"/>
      <c r="BN1710" s="27"/>
      <c r="CB1710" s="27"/>
      <c r="CC1710" s="27"/>
      <c r="CD1710" s="27"/>
    </row>
    <row r="1711" spans="4:82">
      <c r="D1711" s="27"/>
      <c r="E1711" s="27"/>
      <c r="F1711" s="27"/>
      <c r="G1711" s="27"/>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27"/>
      <c r="AF1711" s="27"/>
      <c r="AG1711" s="27"/>
      <c r="AH1711" s="27"/>
      <c r="AI1711" s="27"/>
      <c r="AJ1711" s="27"/>
      <c r="AK1711" s="27"/>
      <c r="AL1711" s="27"/>
      <c r="AM1711" s="27"/>
      <c r="AN1711" s="27"/>
      <c r="AO1711" s="27"/>
      <c r="AP1711" s="27"/>
      <c r="AQ1711" s="27"/>
      <c r="AR1711" s="27"/>
      <c r="AS1711" s="27"/>
      <c r="AT1711" s="27"/>
      <c r="AU1711" s="27"/>
      <c r="AV1711" s="27"/>
      <c r="AW1711" s="27"/>
      <c r="AX1711" s="27"/>
      <c r="AY1711" s="27"/>
      <c r="AZ1711" s="27"/>
      <c r="BA1711" s="27"/>
      <c r="BB1711" s="27"/>
      <c r="BC1711" s="27"/>
      <c r="BD1711" s="8"/>
      <c r="BE1711" s="5"/>
      <c r="BM1711" s="20"/>
      <c r="BN1711" s="27"/>
      <c r="CB1711" s="27"/>
      <c r="CC1711" s="27"/>
      <c r="CD1711" s="27"/>
    </row>
    <row r="1712" spans="4:82">
      <c r="D1712" s="27"/>
      <c r="E1712" s="27"/>
      <c r="F1712" s="27"/>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27"/>
      <c r="AF1712" s="27"/>
      <c r="AG1712" s="27"/>
      <c r="AH1712" s="27"/>
      <c r="AI1712" s="27"/>
      <c r="AJ1712" s="27"/>
      <c r="AK1712" s="27"/>
      <c r="AL1712" s="27"/>
      <c r="AM1712" s="27"/>
      <c r="AN1712" s="27"/>
      <c r="AO1712" s="27"/>
      <c r="AP1712" s="27"/>
      <c r="AQ1712" s="27"/>
      <c r="AR1712" s="27"/>
      <c r="AS1712" s="27"/>
      <c r="AT1712" s="27"/>
      <c r="AU1712" s="27"/>
      <c r="AV1712" s="27"/>
      <c r="AW1712" s="27"/>
      <c r="AX1712" s="27"/>
      <c r="AY1712" s="27"/>
      <c r="AZ1712" s="27"/>
      <c r="BA1712" s="27"/>
      <c r="BB1712" s="27"/>
      <c r="BC1712" s="27"/>
      <c r="BD1712" s="8"/>
      <c r="BE1712" s="5"/>
      <c r="BM1712" s="20"/>
      <c r="BN1712" s="27"/>
      <c r="CB1712" s="27"/>
      <c r="CC1712" s="27"/>
      <c r="CD1712" s="27"/>
    </row>
    <row r="1713" spans="4:82">
      <c r="D1713" s="27"/>
      <c r="E1713" s="27"/>
      <c r="F1713" s="27"/>
      <c r="G1713" s="27"/>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27"/>
      <c r="AF1713" s="27"/>
      <c r="AG1713" s="27"/>
      <c r="AH1713" s="27"/>
      <c r="AI1713" s="27"/>
      <c r="AJ1713" s="27"/>
      <c r="AK1713" s="27"/>
      <c r="AL1713" s="27"/>
      <c r="AM1713" s="27"/>
      <c r="AN1713" s="27"/>
      <c r="AO1713" s="27"/>
      <c r="AP1713" s="27"/>
      <c r="AQ1713" s="27"/>
      <c r="AR1713" s="27"/>
      <c r="AS1713" s="27"/>
      <c r="AT1713" s="27"/>
      <c r="AU1713" s="27"/>
      <c r="AV1713" s="27"/>
      <c r="AW1713" s="27"/>
      <c r="AX1713" s="27"/>
      <c r="AY1713" s="27"/>
      <c r="AZ1713" s="27"/>
      <c r="BA1713" s="27"/>
      <c r="BB1713" s="27"/>
      <c r="BC1713" s="27"/>
      <c r="BD1713" s="8"/>
      <c r="BE1713" s="5"/>
      <c r="BM1713" s="20"/>
      <c r="BN1713" s="27"/>
      <c r="CB1713" s="27"/>
      <c r="CC1713" s="27"/>
      <c r="CD1713" s="27"/>
    </row>
    <row r="1714" spans="4:82">
      <c r="D1714" s="27"/>
      <c r="E1714" s="27"/>
      <c r="F1714" s="27"/>
      <c r="G1714" s="27"/>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27"/>
      <c r="AF1714" s="27"/>
      <c r="AG1714" s="27"/>
      <c r="AH1714" s="27"/>
      <c r="AI1714" s="27"/>
      <c r="AJ1714" s="27"/>
      <c r="AK1714" s="27"/>
      <c r="AL1714" s="27"/>
      <c r="AM1714" s="27"/>
      <c r="AN1714" s="27"/>
      <c r="AO1714" s="27"/>
      <c r="AP1714" s="27"/>
      <c r="AQ1714" s="27"/>
      <c r="AR1714" s="27"/>
      <c r="AS1714" s="27"/>
      <c r="AT1714" s="27"/>
      <c r="AU1714" s="27"/>
      <c r="AV1714" s="27"/>
      <c r="AW1714" s="27"/>
      <c r="AX1714" s="27"/>
      <c r="AY1714" s="27"/>
      <c r="AZ1714" s="27"/>
      <c r="BA1714" s="27"/>
      <c r="BB1714" s="27"/>
      <c r="BC1714" s="27"/>
      <c r="BD1714" s="8"/>
      <c r="BE1714" s="5"/>
      <c r="BM1714" s="20"/>
      <c r="BN1714" s="27"/>
      <c r="CB1714" s="27"/>
      <c r="CC1714" s="27"/>
      <c r="CD1714" s="27"/>
    </row>
    <row r="1715" spans="4:82">
      <c r="D1715" s="27"/>
      <c r="E1715" s="27"/>
      <c r="F1715" s="27"/>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27"/>
      <c r="AF1715" s="27"/>
      <c r="AG1715" s="27"/>
      <c r="AH1715" s="27"/>
      <c r="AI1715" s="27"/>
      <c r="AJ1715" s="27"/>
      <c r="AK1715" s="27"/>
      <c r="AL1715" s="27"/>
      <c r="AM1715" s="27"/>
      <c r="AN1715" s="27"/>
      <c r="AO1715" s="27"/>
      <c r="AP1715" s="27"/>
      <c r="AQ1715" s="27"/>
      <c r="AR1715" s="27"/>
      <c r="AS1715" s="27"/>
      <c r="AT1715" s="27"/>
      <c r="AU1715" s="27"/>
      <c r="AV1715" s="27"/>
      <c r="AW1715" s="27"/>
      <c r="AX1715" s="27"/>
      <c r="AY1715" s="27"/>
      <c r="AZ1715" s="27"/>
      <c r="BA1715" s="27"/>
      <c r="BB1715" s="27"/>
      <c r="BC1715" s="27"/>
      <c r="BD1715" s="8"/>
      <c r="BE1715" s="5"/>
      <c r="BM1715" s="20"/>
      <c r="BN1715" s="27"/>
      <c r="CB1715" s="27"/>
      <c r="CC1715" s="27"/>
      <c r="CD1715" s="27"/>
    </row>
    <row r="1716" spans="4:82">
      <c r="D1716" s="27"/>
      <c r="E1716" s="27"/>
      <c r="F1716" s="27"/>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27"/>
      <c r="AF1716" s="27"/>
      <c r="AG1716" s="27"/>
      <c r="AH1716" s="27"/>
      <c r="AI1716" s="27"/>
      <c r="AJ1716" s="27"/>
      <c r="AK1716" s="27"/>
      <c r="AL1716" s="27"/>
      <c r="AM1716" s="27"/>
      <c r="AN1716" s="27"/>
      <c r="AO1716" s="27"/>
      <c r="AP1716" s="27"/>
      <c r="AQ1716" s="27"/>
      <c r="AR1716" s="27"/>
      <c r="AS1716" s="27"/>
      <c r="AT1716" s="27"/>
      <c r="AU1716" s="27"/>
      <c r="AV1716" s="27"/>
      <c r="AW1716" s="27"/>
      <c r="AX1716" s="27"/>
      <c r="AY1716" s="27"/>
      <c r="AZ1716" s="27"/>
      <c r="BA1716" s="27"/>
      <c r="BB1716" s="27"/>
      <c r="BC1716" s="27"/>
      <c r="BD1716" s="8"/>
      <c r="BE1716" s="5"/>
      <c r="BM1716" s="20"/>
      <c r="BN1716" s="27"/>
      <c r="CB1716" s="27"/>
      <c r="CC1716" s="27"/>
      <c r="CD1716" s="27"/>
    </row>
    <row r="1717" spans="4:82">
      <c r="D1717" s="27"/>
      <c r="E1717" s="27"/>
      <c r="F1717" s="27"/>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27"/>
      <c r="AF1717" s="27"/>
      <c r="AG1717" s="27"/>
      <c r="AH1717" s="27"/>
      <c r="AI1717" s="27"/>
      <c r="AJ1717" s="27"/>
      <c r="AK1717" s="27"/>
      <c r="AL1717" s="27"/>
      <c r="AM1717" s="27"/>
      <c r="AN1717" s="27"/>
      <c r="AO1717" s="27"/>
      <c r="AP1717" s="27"/>
      <c r="AQ1717" s="27"/>
      <c r="AR1717" s="27"/>
      <c r="AS1717" s="27"/>
      <c r="AT1717" s="27"/>
      <c r="AU1717" s="27"/>
      <c r="AV1717" s="27"/>
      <c r="AW1717" s="27"/>
      <c r="AX1717" s="27"/>
      <c r="AY1717" s="27"/>
      <c r="AZ1717" s="27"/>
      <c r="BA1717" s="27"/>
      <c r="BB1717" s="27"/>
      <c r="BC1717" s="27"/>
      <c r="BD1717" s="8"/>
      <c r="BE1717" s="5"/>
      <c r="BM1717" s="20"/>
      <c r="BN1717" s="27"/>
      <c r="CB1717" s="27"/>
      <c r="CC1717" s="27"/>
      <c r="CD1717" s="27"/>
    </row>
    <row r="1718" spans="4:82">
      <c r="D1718" s="27"/>
      <c r="E1718" s="27"/>
      <c r="F1718" s="27"/>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8"/>
      <c r="BE1718" s="5"/>
      <c r="BM1718" s="20"/>
      <c r="BN1718" s="27"/>
      <c r="CB1718" s="27"/>
      <c r="CC1718" s="27"/>
      <c r="CD1718" s="27"/>
    </row>
    <row r="1719" spans="4:82">
      <c r="D1719" s="27"/>
      <c r="E1719" s="27"/>
      <c r="F1719" s="27"/>
      <c r="G1719" s="27"/>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27"/>
      <c r="AF1719" s="27"/>
      <c r="AG1719" s="27"/>
      <c r="AH1719" s="27"/>
      <c r="AI1719" s="27"/>
      <c r="AJ1719" s="27"/>
      <c r="AK1719" s="27"/>
      <c r="AL1719" s="27"/>
      <c r="AM1719" s="27"/>
      <c r="AN1719" s="27"/>
      <c r="AO1719" s="27"/>
      <c r="AP1719" s="27"/>
      <c r="AQ1719" s="27"/>
      <c r="AR1719" s="27"/>
      <c r="AS1719" s="27"/>
      <c r="AT1719" s="27"/>
      <c r="AU1719" s="27"/>
      <c r="AV1719" s="27"/>
      <c r="AW1719" s="27"/>
      <c r="AX1719" s="27"/>
      <c r="AY1719" s="27"/>
      <c r="AZ1719" s="27"/>
      <c r="BA1719" s="27"/>
      <c r="BB1719" s="27"/>
      <c r="BC1719" s="27"/>
      <c r="BD1719" s="8"/>
      <c r="BE1719" s="5"/>
      <c r="BM1719" s="20"/>
      <c r="BN1719" s="27"/>
      <c r="CB1719" s="27"/>
      <c r="CC1719" s="27"/>
      <c r="CD1719" s="27"/>
    </row>
    <row r="1720" spans="4:82">
      <c r="D1720" s="27"/>
      <c r="E1720" s="27"/>
      <c r="F1720" s="27"/>
      <c r="G1720" s="27"/>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27"/>
      <c r="AF1720" s="27"/>
      <c r="AG1720" s="27"/>
      <c r="AH1720" s="27"/>
      <c r="AI1720" s="27"/>
      <c r="AJ1720" s="27"/>
      <c r="AK1720" s="27"/>
      <c r="AL1720" s="27"/>
      <c r="AM1720" s="27"/>
      <c r="AN1720" s="27"/>
      <c r="AO1720" s="27"/>
      <c r="AP1720" s="27"/>
      <c r="AQ1720" s="27"/>
      <c r="AR1720" s="27"/>
      <c r="AS1720" s="27"/>
      <c r="AT1720" s="27"/>
      <c r="AU1720" s="27"/>
      <c r="AV1720" s="27"/>
      <c r="AW1720" s="27"/>
      <c r="AX1720" s="27"/>
      <c r="AY1720" s="27"/>
      <c r="AZ1720" s="27"/>
      <c r="BA1720" s="27"/>
      <c r="BB1720" s="27"/>
      <c r="BC1720" s="27"/>
      <c r="BD1720" s="8"/>
      <c r="BE1720" s="5"/>
      <c r="BM1720" s="20"/>
      <c r="BN1720" s="27"/>
      <c r="CB1720" s="27"/>
      <c r="CC1720" s="27"/>
      <c r="CD1720" s="27"/>
    </row>
    <row r="1721" spans="4:82">
      <c r="D1721" s="27"/>
      <c r="E1721" s="27"/>
      <c r="F1721" s="27"/>
      <c r="G1721" s="27"/>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27"/>
      <c r="AF1721" s="27"/>
      <c r="AG1721" s="27"/>
      <c r="AH1721" s="27"/>
      <c r="AI1721" s="27"/>
      <c r="AJ1721" s="27"/>
      <c r="AK1721" s="27"/>
      <c r="AL1721" s="27"/>
      <c r="AM1721" s="27"/>
      <c r="AN1721" s="27"/>
      <c r="AO1721" s="27"/>
      <c r="AP1721" s="27"/>
      <c r="AQ1721" s="27"/>
      <c r="AR1721" s="27"/>
      <c r="AS1721" s="27"/>
      <c r="AT1721" s="27"/>
      <c r="AU1721" s="27"/>
      <c r="AV1721" s="27"/>
      <c r="AW1721" s="27"/>
      <c r="AX1721" s="27"/>
      <c r="AY1721" s="27"/>
      <c r="AZ1721" s="27"/>
      <c r="BA1721" s="27"/>
      <c r="BB1721" s="27"/>
      <c r="BC1721" s="27"/>
      <c r="BD1721" s="8"/>
      <c r="BE1721" s="5"/>
      <c r="BM1721" s="20"/>
      <c r="BN1721" s="27"/>
      <c r="CB1721" s="27"/>
      <c r="CC1721" s="27"/>
      <c r="CD1721" s="27"/>
    </row>
    <row r="1722" spans="4:82">
      <c r="D1722" s="27"/>
      <c r="E1722" s="27"/>
      <c r="F1722" s="27"/>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27"/>
      <c r="AF1722" s="27"/>
      <c r="AG1722" s="27"/>
      <c r="AH1722" s="27"/>
      <c r="AI1722" s="27"/>
      <c r="AJ1722" s="27"/>
      <c r="AK1722" s="27"/>
      <c r="AL1722" s="27"/>
      <c r="AM1722" s="27"/>
      <c r="AN1722" s="27"/>
      <c r="AO1722" s="27"/>
      <c r="AP1722" s="27"/>
      <c r="AQ1722" s="27"/>
      <c r="AR1722" s="27"/>
      <c r="AS1722" s="27"/>
      <c r="AT1722" s="27"/>
      <c r="AU1722" s="27"/>
      <c r="AV1722" s="27"/>
      <c r="AW1722" s="27"/>
      <c r="AX1722" s="27"/>
      <c r="AY1722" s="27"/>
      <c r="AZ1722" s="27"/>
      <c r="BA1722" s="27"/>
      <c r="BB1722" s="27"/>
      <c r="BC1722" s="27"/>
      <c r="BD1722" s="8"/>
      <c r="BE1722" s="5"/>
      <c r="BM1722" s="20"/>
      <c r="BN1722" s="27"/>
      <c r="CB1722" s="27"/>
      <c r="CC1722" s="27"/>
      <c r="CD1722" s="27"/>
    </row>
    <row r="1723" spans="4:82">
      <c r="D1723" s="27"/>
      <c r="E1723" s="27"/>
      <c r="F1723" s="27"/>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27"/>
      <c r="AF1723" s="27"/>
      <c r="AG1723" s="27"/>
      <c r="AH1723" s="27"/>
      <c r="AI1723" s="27"/>
      <c r="AJ1723" s="27"/>
      <c r="AK1723" s="27"/>
      <c r="AL1723" s="27"/>
      <c r="AM1723" s="27"/>
      <c r="AN1723" s="27"/>
      <c r="AO1723" s="27"/>
      <c r="AP1723" s="27"/>
      <c r="AQ1723" s="27"/>
      <c r="AR1723" s="27"/>
      <c r="AS1723" s="27"/>
      <c r="AT1723" s="27"/>
      <c r="AU1723" s="27"/>
      <c r="AV1723" s="27"/>
      <c r="AW1723" s="27"/>
      <c r="AX1723" s="27"/>
      <c r="AY1723" s="27"/>
      <c r="AZ1723" s="27"/>
      <c r="BA1723" s="27"/>
      <c r="BB1723" s="27"/>
      <c r="BC1723" s="27"/>
      <c r="BD1723" s="8"/>
      <c r="BE1723" s="5"/>
      <c r="BM1723" s="20"/>
      <c r="BN1723" s="27"/>
      <c r="CB1723" s="27"/>
      <c r="CC1723" s="27"/>
      <c r="CD1723" s="27"/>
    </row>
    <row r="1724" spans="4:82">
      <c r="D1724" s="27"/>
      <c r="E1724" s="27"/>
      <c r="F1724" s="27"/>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27"/>
      <c r="AF1724" s="27"/>
      <c r="AG1724" s="27"/>
      <c r="AH1724" s="27"/>
      <c r="AI1724" s="27"/>
      <c r="AJ1724" s="27"/>
      <c r="AK1724" s="27"/>
      <c r="AL1724" s="27"/>
      <c r="AM1724" s="27"/>
      <c r="AN1724" s="27"/>
      <c r="AO1724" s="27"/>
      <c r="AP1724" s="27"/>
      <c r="AQ1724" s="27"/>
      <c r="AR1724" s="27"/>
      <c r="AS1724" s="27"/>
      <c r="AT1724" s="27"/>
      <c r="AU1724" s="27"/>
      <c r="AV1724" s="27"/>
      <c r="AW1724" s="27"/>
      <c r="AX1724" s="27"/>
      <c r="AY1724" s="27"/>
      <c r="AZ1724" s="27"/>
      <c r="BA1724" s="27"/>
      <c r="BB1724" s="27"/>
      <c r="BC1724" s="27"/>
      <c r="BD1724" s="8"/>
      <c r="BE1724" s="5"/>
      <c r="BM1724" s="20"/>
      <c r="BN1724" s="27"/>
      <c r="CB1724" s="27"/>
      <c r="CC1724" s="27"/>
      <c r="CD1724" s="27"/>
    </row>
    <row r="1725" spans="4:82">
      <c r="D1725" s="27"/>
      <c r="E1725" s="27"/>
      <c r="F1725" s="27"/>
      <c r="G1725" s="27"/>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27"/>
      <c r="AF1725" s="27"/>
      <c r="AG1725" s="27"/>
      <c r="AH1725" s="27"/>
      <c r="AI1725" s="27"/>
      <c r="AJ1725" s="27"/>
      <c r="AK1725" s="27"/>
      <c r="AL1725" s="27"/>
      <c r="AM1725" s="27"/>
      <c r="AN1725" s="27"/>
      <c r="AO1725" s="27"/>
      <c r="AP1725" s="27"/>
      <c r="AQ1725" s="27"/>
      <c r="AR1725" s="27"/>
      <c r="AS1725" s="27"/>
      <c r="AT1725" s="27"/>
      <c r="AU1725" s="27"/>
      <c r="AV1725" s="27"/>
      <c r="AW1725" s="27"/>
      <c r="AX1725" s="27"/>
      <c r="AY1725" s="27"/>
      <c r="AZ1725" s="27"/>
      <c r="BA1725" s="27"/>
      <c r="BB1725" s="27"/>
      <c r="BC1725" s="27"/>
      <c r="BD1725" s="8"/>
      <c r="BE1725" s="5"/>
      <c r="BM1725" s="20"/>
      <c r="BN1725" s="27"/>
      <c r="CB1725" s="27"/>
      <c r="CC1725" s="27"/>
      <c r="CD1725" s="27"/>
    </row>
    <row r="1726" spans="4:82">
      <c r="D1726" s="27"/>
      <c r="E1726" s="27"/>
      <c r="F1726" s="27"/>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27"/>
      <c r="BD1726" s="8"/>
      <c r="BE1726" s="5"/>
      <c r="BM1726" s="20"/>
      <c r="BN1726" s="27"/>
      <c r="CB1726" s="27"/>
      <c r="CC1726" s="27"/>
      <c r="CD1726" s="27"/>
    </row>
    <row r="1727" spans="4:82">
      <c r="D1727" s="27"/>
      <c r="E1727" s="27"/>
      <c r="F1727" s="27"/>
      <c r="G1727" s="27"/>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27"/>
      <c r="AF1727" s="27"/>
      <c r="AG1727" s="27"/>
      <c r="AH1727" s="27"/>
      <c r="AI1727" s="27"/>
      <c r="AJ1727" s="27"/>
      <c r="AK1727" s="27"/>
      <c r="AL1727" s="27"/>
      <c r="AM1727" s="27"/>
      <c r="AN1727" s="27"/>
      <c r="AO1727" s="27"/>
      <c r="AP1727" s="27"/>
      <c r="AQ1727" s="27"/>
      <c r="AR1727" s="27"/>
      <c r="AS1727" s="27"/>
      <c r="AT1727" s="27"/>
      <c r="AU1727" s="27"/>
      <c r="AV1727" s="27"/>
      <c r="AW1727" s="27"/>
      <c r="AX1727" s="27"/>
      <c r="AY1727" s="27"/>
      <c r="AZ1727" s="27"/>
      <c r="BA1727" s="27"/>
      <c r="BB1727" s="27"/>
      <c r="BC1727" s="27"/>
      <c r="BD1727" s="8"/>
      <c r="BE1727" s="5"/>
      <c r="BM1727" s="20"/>
      <c r="BN1727" s="27"/>
      <c r="CB1727" s="27"/>
      <c r="CC1727" s="27"/>
      <c r="CD1727" s="27"/>
    </row>
    <row r="1728" spans="4:82">
      <c r="D1728" s="27"/>
      <c r="E1728" s="27"/>
      <c r="F1728" s="27"/>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27"/>
      <c r="AF1728" s="27"/>
      <c r="AG1728" s="27"/>
      <c r="AH1728" s="27"/>
      <c r="AI1728" s="27"/>
      <c r="AJ1728" s="27"/>
      <c r="AK1728" s="27"/>
      <c r="AL1728" s="27"/>
      <c r="AM1728" s="27"/>
      <c r="AN1728" s="27"/>
      <c r="AO1728" s="27"/>
      <c r="AP1728" s="27"/>
      <c r="AQ1728" s="27"/>
      <c r="AR1728" s="27"/>
      <c r="AS1728" s="27"/>
      <c r="AT1728" s="27"/>
      <c r="AU1728" s="27"/>
      <c r="AV1728" s="27"/>
      <c r="AW1728" s="27"/>
      <c r="AX1728" s="27"/>
      <c r="AY1728" s="27"/>
      <c r="AZ1728" s="27"/>
      <c r="BA1728" s="27"/>
      <c r="BB1728" s="27"/>
      <c r="BC1728" s="27"/>
      <c r="BD1728" s="8"/>
      <c r="BE1728" s="5"/>
      <c r="BM1728" s="20"/>
      <c r="BN1728" s="27"/>
      <c r="CB1728" s="27"/>
      <c r="CC1728" s="27"/>
      <c r="CD1728" s="27"/>
    </row>
    <row r="1729" spans="4:82">
      <c r="D1729" s="27"/>
      <c r="E1729" s="27"/>
      <c r="F1729" s="27"/>
      <c r="G1729" s="27"/>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27"/>
      <c r="AF1729" s="27"/>
      <c r="AG1729" s="27"/>
      <c r="AH1729" s="27"/>
      <c r="AI1729" s="27"/>
      <c r="AJ1729" s="27"/>
      <c r="AK1729" s="27"/>
      <c r="AL1729" s="27"/>
      <c r="AM1729" s="27"/>
      <c r="AN1729" s="27"/>
      <c r="AO1729" s="27"/>
      <c r="AP1729" s="27"/>
      <c r="AQ1729" s="27"/>
      <c r="AR1729" s="27"/>
      <c r="AS1729" s="27"/>
      <c r="AT1729" s="27"/>
      <c r="AU1729" s="27"/>
      <c r="AV1729" s="27"/>
      <c r="AW1729" s="27"/>
      <c r="AX1729" s="27"/>
      <c r="AY1729" s="27"/>
      <c r="AZ1729" s="27"/>
      <c r="BA1729" s="27"/>
      <c r="BB1729" s="27"/>
      <c r="BC1729" s="27"/>
      <c r="BD1729" s="8"/>
      <c r="BE1729" s="5"/>
      <c r="BM1729" s="20"/>
      <c r="BN1729" s="27"/>
      <c r="CB1729" s="27"/>
      <c r="CC1729" s="27"/>
      <c r="CD1729" s="27"/>
    </row>
    <row r="1730" spans="4:82">
      <c r="D1730" s="27"/>
      <c r="E1730" s="27"/>
      <c r="F1730" s="27"/>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27"/>
      <c r="AF1730" s="27"/>
      <c r="AG1730" s="27"/>
      <c r="AH1730" s="27"/>
      <c r="AI1730" s="27"/>
      <c r="AJ1730" s="27"/>
      <c r="AK1730" s="27"/>
      <c r="AL1730" s="27"/>
      <c r="AM1730" s="27"/>
      <c r="AN1730" s="27"/>
      <c r="AO1730" s="27"/>
      <c r="AP1730" s="27"/>
      <c r="AQ1730" s="27"/>
      <c r="AR1730" s="27"/>
      <c r="AS1730" s="27"/>
      <c r="AT1730" s="27"/>
      <c r="AU1730" s="27"/>
      <c r="AV1730" s="27"/>
      <c r="AW1730" s="27"/>
      <c r="AX1730" s="27"/>
      <c r="AY1730" s="27"/>
      <c r="AZ1730" s="27"/>
      <c r="BA1730" s="27"/>
      <c r="BB1730" s="27"/>
      <c r="BC1730" s="27"/>
      <c r="BD1730" s="8"/>
      <c r="BE1730" s="5"/>
      <c r="BM1730" s="20"/>
      <c r="BN1730" s="27"/>
      <c r="CB1730" s="27"/>
      <c r="CC1730" s="27"/>
      <c r="CD1730" s="27"/>
    </row>
    <row r="1731" spans="4:82">
      <c r="D1731" s="27"/>
      <c r="E1731" s="27"/>
      <c r="F1731" s="27"/>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27"/>
      <c r="AF1731" s="27"/>
      <c r="AG1731" s="27"/>
      <c r="AH1731" s="27"/>
      <c r="AI1731" s="27"/>
      <c r="AJ1731" s="27"/>
      <c r="AK1731" s="27"/>
      <c r="AL1731" s="27"/>
      <c r="AM1731" s="27"/>
      <c r="AN1731" s="27"/>
      <c r="AO1731" s="27"/>
      <c r="AP1731" s="27"/>
      <c r="AQ1731" s="27"/>
      <c r="AR1731" s="27"/>
      <c r="AS1731" s="27"/>
      <c r="AT1731" s="27"/>
      <c r="AU1731" s="27"/>
      <c r="AV1731" s="27"/>
      <c r="AW1731" s="27"/>
      <c r="AX1731" s="27"/>
      <c r="AY1731" s="27"/>
      <c r="AZ1731" s="27"/>
      <c r="BA1731" s="27"/>
      <c r="BB1731" s="27"/>
      <c r="BC1731" s="27"/>
      <c r="BD1731" s="8"/>
      <c r="BE1731" s="5"/>
      <c r="BM1731" s="20"/>
      <c r="BN1731" s="27"/>
      <c r="CB1731" s="27"/>
      <c r="CC1731" s="27"/>
      <c r="CD1731" s="27"/>
    </row>
    <row r="1732" spans="4:82">
      <c r="D1732" s="27"/>
      <c r="E1732" s="27"/>
      <c r="F1732" s="27"/>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27"/>
      <c r="AF1732" s="27"/>
      <c r="AG1732" s="27"/>
      <c r="AH1732" s="27"/>
      <c r="AI1732" s="27"/>
      <c r="AJ1732" s="27"/>
      <c r="AK1732" s="27"/>
      <c r="AL1732" s="27"/>
      <c r="AM1732" s="27"/>
      <c r="AN1732" s="27"/>
      <c r="AO1732" s="27"/>
      <c r="AP1732" s="27"/>
      <c r="AQ1732" s="27"/>
      <c r="AR1732" s="27"/>
      <c r="AS1732" s="27"/>
      <c r="AT1732" s="27"/>
      <c r="AU1732" s="27"/>
      <c r="AV1732" s="27"/>
      <c r="AW1732" s="27"/>
      <c r="AX1732" s="27"/>
      <c r="AY1732" s="27"/>
      <c r="AZ1732" s="27"/>
      <c r="BA1732" s="27"/>
      <c r="BB1732" s="27"/>
      <c r="BC1732" s="27"/>
      <c r="BD1732" s="8"/>
      <c r="BE1732" s="5"/>
      <c r="BM1732" s="20"/>
      <c r="BN1732" s="27"/>
      <c r="CB1732" s="27"/>
      <c r="CC1732" s="27"/>
      <c r="CD1732" s="27"/>
    </row>
    <row r="1733" spans="4:82">
      <c r="D1733" s="27"/>
      <c r="E1733" s="27"/>
      <c r="F1733" s="27"/>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27"/>
      <c r="AF1733" s="27"/>
      <c r="AG1733" s="27"/>
      <c r="AH1733" s="27"/>
      <c r="AI1733" s="27"/>
      <c r="AJ1733" s="27"/>
      <c r="AK1733" s="27"/>
      <c r="AL1733" s="27"/>
      <c r="AM1733" s="27"/>
      <c r="AN1733" s="27"/>
      <c r="AO1733" s="27"/>
      <c r="AP1733" s="27"/>
      <c r="AQ1733" s="27"/>
      <c r="AR1733" s="27"/>
      <c r="AS1733" s="27"/>
      <c r="AT1733" s="27"/>
      <c r="AU1733" s="27"/>
      <c r="AV1733" s="27"/>
      <c r="AW1733" s="27"/>
      <c r="AX1733" s="27"/>
      <c r="AY1733" s="27"/>
      <c r="AZ1733" s="27"/>
      <c r="BA1733" s="27"/>
      <c r="BB1733" s="27"/>
      <c r="BC1733" s="27"/>
      <c r="BD1733" s="8"/>
      <c r="BE1733" s="5"/>
      <c r="BM1733" s="20"/>
      <c r="BN1733" s="27"/>
      <c r="CB1733" s="27"/>
      <c r="CC1733" s="27"/>
      <c r="CD1733" s="27"/>
    </row>
    <row r="1734" spans="4:82">
      <c r="D1734" s="27"/>
      <c r="E1734" s="27"/>
      <c r="F1734" s="27"/>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8"/>
      <c r="BE1734" s="5"/>
      <c r="BM1734" s="20"/>
      <c r="BN1734" s="27"/>
      <c r="CB1734" s="27"/>
      <c r="CC1734" s="27"/>
      <c r="CD1734" s="27"/>
    </row>
    <row r="1735" spans="4:82">
      <c r="D1735" s="27"/>
      <c r="E1735" s="27"/>
      <c r="F1735" s="27"/>
      <c r="G1735" s="27"/>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27"/>
      <c r="AF1735" s="27"/>
      <c r="AG1735" s="27"/>
      <c r="AH1735" s="27"/>
      <c r="AI1735" s="27"/>
      <c r="AJ1735" s="27"/>
      <c r="AK1735" s="27"/>
      <c r="AL1735" s="27"/>
      <c r="AM1735" s="27"/>
      <c r="AN1735" s="27"/>
      <c r="AO1735" s="27"/>
      <c r="AP1735" s="27"/>
      <c r="AQ1735" s="27"/>
      <c r="AR1735" s="27"/>
      <c r="AS1735" s="27"/>
      <c r="AT1735" s="27"/>
      <c r="AU1735" s="27"/>
      <c r="AV1735" s="27"/>
      <c r="AW1735" s="27"/>
      <c r="AX1735" s="27"/>
      <c r="AY1735" s="27"/>
      <c r="AZ1735" s="27"/>
      <c r="BA1735" s="27"/>
      <c r="BB1735" s="27"/>
      <c r="BC1735" s="27"/>
      <c r="BD1735" s="8"/>
      <c r="BE1735" s="5"/>
      <c r="BM1735" s="20"/>
      <c r="BN1735" s="27"/>
      <c r="CB1735" s="27"/>
      <c r="CC1735" s="27"/>
      <c r="CD1735" s="27"/>
    </row>
    <row r="1736" spans="4:82">
      <c r="D1736" s="27"/>
      <c r="E1736" s="27"/>
      <c r="F1736" s="27"/>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27"/>
      <c r="AF1736" s="27"/>
      <c r="AG1736" s="27"/>
      <c r="AH1736" s="27"/>
      <c r="AI1736" s="27"/>
      <c r="AJ1736" s="27"/>
      <c r="AK1736" s="27"/>
      <c r="AL1736" s="27"/>
      <c r="AM1736" s="27"/>
      <c r="AN1736" s="27"/>
      <c r="AO1736" s="27"/>
      <c r="AP1736" s="27"/>
      <c r="AQ1736" s="27"/>
      <c r="AR1736" s="27"/>
      <c r="AS1736" s="27"/>
      <c r="AT1736" s="27"/>
      <c r="AU1736" s="27"/>
      <c r="AV1736" s="27"/>
      <c r="AW1736" s="27"/>
      <c r="AX1736" s="27"/>
      <c r="AY1736" s="27"/>
      <c r="AZ1736" s="27"/>
      <c r="BA1736" s="27"/>
      <c r="BB1736" s="27"/>
      <c r="BC1736" s="27"/>
      <c r="BD1736" s="8"/>
      <c r="BE1736" s="5"/>
      <c r="BM1736" s="20"/>
      <c r="BN1736" s="27"/>
      <c r="CB1736" s="27"/>
      <c r="CC1736" s="27"/>
      <c r="CD1736" s="27"/>
    </row>
    <row r="1737" spans="4:82">
      <c r="D1737" s="27"/>
      <c r="E1737" s="27"/>
      <c r="F1737" s="27"/>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27"/>
      <c r="AF1737" s="27"/>
      <c r="AG1737" s="27"/>
      <c r="AH1737" s="27"/>
      <c r="AI1737" s="27"/>
      <c r="AJ1737" s="27"/>
      <c r="AK1737" s="27"/>
      <c r="AL1737" s="27"/>
      <c r="AM1737" s="27"/>
      <c r="AN1737" s="27"/>
      <c r="AO1737" s="27"/>
      <c r="AP1737" s="27"/>
      <c r="AQ1737" s="27"/>
      <c r="AR1737" s="27"/>
      <c r="AS1737" s="27"/>
      <c r="AT1737" s="27"/>
      <c r="AU1737" s="27"/>
      <c r="AV1737" s="27"/>
      <c r="AW1737" s="27"/>
      <c r="AX1737" s="27"/>
      <c r="AY1737" s="27"/>
      <c r="AZ1737" s="27"/>
      <c r="BA1737" s="27"/>
      <c r="BB1737" s="27"/>
      <c r="BC1737" s="27"/>
      <c r="BD1737" s="8"/>
      <c r="BE1737" s="5"/>
      <c r="BM1737" s="20"/>
      <c r="BN1737" s="27"/>
      <c r="CB1737" s="27"/>
      <c r="CC1737" s="27"/>
      <c r="CD1737" s="27"/>
    </row>
    <row r="1738" spans="4:82">
      <c r="D1738" s="27"/>
      <c r="E1738" s="27"/>
      <c r="F1738" s="27"/>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27"/>
      <c r="AF1738" s="27"/>
      <c r="AG1738" s="27"/>
      <c r="AH1738" s="27"/>
      <c r="AI1738" s="27"/>
      <c r="AJ1738" s="27"/>
      <c r="AK1738" s="27"/>
      <c r="AL1738" s="27"/>
      <c r="AM1738" s="27"/>
      <c r="AN1738" s="27"/>
      <c r="AO1738" s="27"/>
      <c r="AP1738" s="27"/>
      <c r="AQ1738" s="27"/>
      <c r="AR1738" s="27"/>
      <c r="AS1738" s="27"/>
      <c r="AT1738" s="27"/>
      <c r="AU1738" s="27"/>
      <c r="AV1738" s="27"/>
      <c r="AW1738" s="27"/>
      <c r="AX1738" s="27"/>
      <c r="AY1738" s="27"/>
      <c r="AZ1738" s="27"/>
      <c r="BA1738" s="27"/>
      <c r="BB1738" s="27"/>
      <c r="BC1738" s="27"/>
      <c r="BD1738" s="8"/>
      <c r="BE1738" s="5"/>
      <c r="BM1738" s="20"/>
      <c r="BN1738" s="27"/>
      <c r="CB1738" s="27"/>
      <c r="CC1738" s="27"/>
      <c r="CD1738" s="27"/>
    </row>
    <row r="1739" spans="4:82">
      <c r="D1739" s="27"/>
      <c r="E1739" s="27"/>
      <c r="F1739" s="27"/>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27"/>
      <c r="AF1739" s="27"/>
      <c r="AG1739" s="27"/>
      <c r="AH1739" s="27"/>
      <c r="AI1739" s="27"/>
      <c r="AJ1739" s="27"/>
      <c r="AK1739" s="27"/>
      <c r="AL1739" s="27"/>
      <c r="AM1739" s="27"/>
      <c r="AN1739" s="27"/>
      <c r="AO1739" s="27"/>
      <c r="AP1739" s="27"/>
      <c r="AQ1739" s="27"/>
      <c r="AR1739" s="27"/>
      <c r="AS1739" s="27"/>
      <c r="AT1739" s="27"/>
      <c r="AU1739" s="27"/>
      <c r="AV1739" s="27"/>
      <c r="AW1739" s="27"/>
      <c r="AX1739" s="27"/>
      <c r="AY1739" s="27"/>
      <c r="AZ1739" s="27"/>
      <c r="BA1739" s="27"/>
      <c r="BB1739" s="27"/>
      <c r="BC1739" s="27"/>
      <c r="BD1739" s="8"/>
      <c r="BE1739" s="5"/>
      <c r="BM1739" s="20"/>
      <c r="BN1739" s="27"/>
      <c r="CB1739" s="27"/>
      <c r="CC1739" s="27"/>
      <c r="CD1739" s="27"/>
    </row>
    <row r="1740" spans="4:82">
      <c r="D1740" s="27"/>
      <c r="E1740" s="27"/>
      <c r="F1740" s="27"/>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27"/>
      <c r="AF1740" s="27"/>
      <c r="AG1740" s="27"/>
      <c r="AH1740" s="27"/>
      <c r="AI1740" s="27"/>
      <c r="AJ1740" s="27"/>
      <c r="AK1740" s="27"/>
      <c r="AL1740" s="27"/>
      <c r="AM1740" s="27"/>
      <c r="AN1740" s="27"/>
      <c r="AO1740" s="27"/>
      <c r="AP1740" s="27"/>
      <c r="AQ1740" s="27"/>
      <c r="AR1740" s="27"/>
      <c r="AS1740" s="27"/>
      <c r="AT1740" s="27"/>
      <c r="AU1740" s="27"/>
      <c r="AV1740" s="27"/>
      <c r="AW1740" s="27"/>
      <c r="AX1740" s="27"/>
      <c r="AY1740" s="27"/>
      <c r="AZ1740" s="27"/>
      <c r="BA1740" s="27"/>
      <c r="BB1740" s="27"/>
      <c r="BC1740" s="27"/>
      <c r="BD1740" s="8"/>
      <c r="BE1740" s="5"/>
      <c r="BM1740" s="20"/>
      <c r="BN1740" s="27"/>
      <c r="CB1740" s="27"/>
      <c r="CC1740" s="27"/>
      <c r="CD1740" s="27"/>
    </row>
    <row r="1741" spans="4:82">
      <c r="D1741" s="27"/>
      <c r="E1741" s="27"/>
      <c r="F1741" s="27"/>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27"/>
      <c r="AF1741" s="27"/>
      <c r="AG1741" s="27"/>
      <c r="AH1741" s="27"/>
      <c r="AI1741" s="27"/>
      <c r="AJ1741" s="27"/>
      <c r="AK1741" s="27"/>
      <c r="AL1741" s="27"/>
      <c r="AM1741" s="27"/>
      <c r="AN1741" s="27"/>
      <c r="AO1741" s="27"/>
      <c r="AP1741" s="27"/>
      <c r="AQ1741" s="27"/>
      <c r="AR1741" s="27"/>
      <c r="AS1741" s="27"/>
      <c r="AT1741" s="27"/>
      <c r="AU1741" s="27"/>
      <c r="AV1741" s="27"/>
      <c r="AW1741" s="27"/>
      <c r="AX1741" s="27"/>
      <c r="AY1741" s="27"/>
      <c r="AZ1741" s="27"/>
      <c r="BA1741" s="27"/>
      <c r="BB1741" s="27"/>
      <c r="BC1741" s="27"/>
      <c r="BD1741" s="8"/>
      <c r="BE1741" s="5"/>
      <c r="BM1741" s="20"/>
      <c r="BN1741" s="27"/>
      <c r="CB1741" s="27"/>
      <c r="CC1741" s="27"/>
      <c r="CD1741" s="27"/>
    </row>
    <row r="1742" spans="4:82">
      <c r="D1742" s="27"/>
      <c r="E1742" s="27"/>
      <c r="F1742" s="27"/>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8"/>
      <c r="BE1742" s="5"/>
      <c r="BM1742" s="20"/>
      <c r="BN1742" s="27"/>
      <c r="CB1742" s="27"/>
      <c r="CC1742" s="27"/>
      <c r="CD1742" s="27"/>
    </row>
    <row r="1743" spans="4:82">
      <c r="D1743" s="27"/>
      <c r="E1743" s="27"/>
      <c r="F1743" s="27"/>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27"/>
      <c r="AF1743" s="27"/>
      <c r="AG1743" s="27"/>
      <c r="AH1743" s="27"/>
      <c r="AI1743" s="27"/>
      <c r="AJ1743" s="27"/>
      <c r="AK1743" s="27"/>
      <c r="AL1743" s="27"/>
      <c r="AM1743" s="27"/>
      <c r="AN1743" s="27"/>
      <c r="AO1743" s="27"/>
      <c r="AP1743" s="27"/>
      <c r="AQ1743" s="27"/>
      <c r="AR1743" s="27"/>
      <c r="AS1743" s="27"/>
      <c r="AT1743" s="27"/>
      <c r="AU1743" s="27"/>
      <c r="AV1743" s="27"/>
      <c r="AW1743" s="27"/>
      <c r="AX1743" s="27"/>
      <c r="AY1743" s="27"/>
      <c r="AZ1743" s="27"/>
      <c r="BA1743" s="27"/>
      <c r="BB1743" s="27"/>
      <c r="BC1743" s="27"/>
      <c r="BD1743" s="8"/>
      <c r="BE1743" s="5"/>
      <c r="BM1743" s="20"/>
      <c r="BN1743" s="27"/>
      <c r="CB1743" s="27"/>
      <c r="CC1743" s="27"/>
      <c r="CD1743" s="27"/>
    </row>
    <row r="1744" spans="4:82">
      <c r="D1744" s="27"/>
      <c r="E1744" s="27"/>
      <c r="F1744" s="27"/>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27"/>
      <c r="AF1744" s="27"/>
      <c r="AG1744" s="27"/>
      <c r="AH1744" s="27"/>
      <c r="AI1744" s="27"/>
      <c r="AJ1744" s="27"/>
      <c r="AK1744" s="27"/>
      <c r="AL1744" s="27"/>
      <c r="AM1744" s="27"/>
      <c r="AN1744" s="27"/>
      <c r="AO1744" s="27"/>
      <c r="AP1744" s="27"/>
      <c r="AQ1744" s="27"/>
      <c r="AR1744" s="27"/>
      <c r="AS1744" s="27"/>
      <c r="AT1744" s="27"/>
      <c r="AU1744" s="27"/>
      <c r="AV1744" s="27"/>
      <c r="AW1744" s="27"/>
      <c r="AX1744" s="27"/>
      <c r="AY1744" s="27"/>
      <c r="AZ1744" s="27"/>
      <c r="BA1744" s="27"/>
      <c r="BB1744" s="27"/>
      <c r="BC1744" s="27"/>
      <c r="BD1744" s="8"/>
      <c r="BE1744" s="5"/>
      <c r="BM1744" s="20"/>
      <c r="BN1744" s="27"/>
      <c r="CB1744" s="27"/>
      <c r="CC1744" s="27"/>
      <c r="CD1744" s="27"/>
    </row>
    <row r="1745" spans="4:82">
      <c r="D1745" s="27"/>
      <c r="E1745" s="27"/>
      <c r="F1745" s="27"/>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27"/>
      <c r="AF1745" s="27"/>
      <c r="AG1745" s="27"/>
      <c r="AH1745" s="27"/>
      <c r="AI1745" s="27"/>
      <c r="AJ1745" s="27"/>
      <c r="AK1745" s="27"/>
      <c r="AL1745" s="27"/>
      <c r="AM1745" s="27"/>
      <c r="AN1745" s="27"/>
      <c r="AO1745" s="27"/>
      <c r="AP1745" s="27"/>
      <c r="AQ1745" s="27"/>
      <c r="AR1745" s="27"/>
      <c r="AS1745" s="27"/>
      <c r="AT1745" s="27"/>
      <c r="AU1745" s="27"/>
      <c r="AV1745" s="27"/>
      <c r="AW1745" s="27"/>
      <c r="AX1745" s="27"/>
      <c r="AY1745" s="27"/>
      <c r="AZ1745" s="27"/>
      <c r="BA1745" s="27"/>
      <c r="BB1745" s="27"/>
      <c r="BC1745" s="27"/>
      <c r="BD1745" s="8"/>
      <c r="BE1745" s="5"/>
      <c r="BM1745" s="20"/>
      <c r="BN1745" s="27"/>
      <c r="CB1745" s="27"/>
      <c r="CC1745" s="27"/>
      <c r="CD1745" s="27"/>
    </row>
    <row r="1746" spans="4:82">
      <c r="D1746" s="27"/>
      <c r="E1746" s="27"/>
      <c r="F1746" s="27"/>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27"/>
      <c r="AF1746" s="27"/>
      <c r="AG1746" s="27"/>
      <c r="AH1746" s="27"/>
      <c r="AI1746" s="27"/>
      <c r="AJ1746" s="27"/>
      <c r="AK1746" s="27"/>
      <c r="AL1746" s="27"/>
      <c r="AM1746" s="27"/>
      <c r="AN1746" s="27"/>
      <c r="AO1746" s="27"/>
      <c r="AP1746" s="27"/>
      <c r="AQ1746" s="27"/>
      <c r="AR1746" s="27"/>
      <c r="AS1746" s="27"/>
      <c r="AT1746" s="27"/>
      <c r="AU1746" s="27"/>
      <c r="AV1746" s="27"/>
      <c r="AW1746" s="27"/>
      <c r="AX1746" s="27"/>
      <c r="AY1746" s="27"/>
      <c r="AZ1746" s="27"/>
      <c r="BA1746" s="27"/>
      <c r="BB1746" s="27"/>
      <c r="BC1746" s="27"/>
      <c r="BD1746" s="8"/>
      <c r="BE1746" s="5"/>
      <c r="BM1746" s="20"/>
      <c r="BN1746" s="27"/>
      <c r="CB1746" s="27"/>
      <c r="CC1746" s="27"/>
      <c r="CD1746" s="27"/>
    </row>
    <row r="1747" spans="4:82">
      <c r="D1747" s="27"/>
      <c r="E1747" s="27"/>
      <c r="F1747" s="27"/>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27"/>
      <c r="AF1747" s="27"/>
      <c r="AG1747" s="27"/>
      <c r="AH1747" s="27"/>
      <c r="AI1747" s="27"/>
      <c r="AJ1747" s="27"/>
      <c r="AK1747" s="27"/>
      <c r="AL1747" s="27"/>
      <c r="AM1747" s="27"/>
      <c r="AN1747" s="27"/>
      <c r="AO1747" s="27"/>
      <c r="AP1747" s="27"/>
      <c r="AQ1747" s="27"/>
      <c r="AR1747" s="27"/>
      <c r="AS1747" s="27"/>
      <c r="AT1747" s="27"/>
      <c r="AU1747" s="27"/>
      <c r="AV1747" s="27"/>
      <c r="AW1747" s="27"/>
      <c r="AX1747" s="27"/>
      <c r="AY1747" s="27"/>
      <c r="AZ1747" s="27"/>
      <c r="BA1747" s="27"/>
      <c r="BB1747" s="27"/>
      <c r="BC1747" s="27"/>
      <c r="BD1747" s="8"/>
      <c r="BE1747" s="5"/>
      <c r="BM1747" s="20"/>
      <c r="BN1747" s="27"/>
      <c r="CB1747" s="27"/>
      <c r="CC1747" s="27"/>
      <c r="CD1747" s="27"/>
    </row>
    <row r="1748" spans="4:82">
      <c r="D1748" s="27"/>
      <c r="E1748" s="27"/>
      <c r="F1748" s="27"/>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27"/>
      <c r="AF1748" s="27"/>
      <c r="AG1748" s="27"/>
      <c r="AH1748" s="27"/>
      <c r="AI1748" s="27"/>
      <c r="AJ1748" s="27"/>
      <c r="AK1748" s="27"/>
      <c r="AL1748" s="27"/>
      <c r="AM1748" s="27"/>
      <c r="AN1748" s="27"/>
      <c r="AO1748" s="27"/>
      <c r="AP1748" s="27"/>
      <c r="AQ1748" s="27"/>
      <c r="AR1748" s="27"/>
      <c r="AS1748" s="27"/>
      <c r="AT1748" s="27"/>
      <c r="AU1748" s="27"/>
      <c r="AV1748" s="27"/>
      <c r="AW1748" s="27"/>
      <c r="AX1748" s="27"/>
      <c r="AY1748" s="27"/>
      <c r="AZ1748" s="27"/>
      <c r="BA1748" s="27"/>
      <c r="BB1748" s="27"/>
      <c r="BC1748" s="27"/>
      <c r="BD1748" s="8"/>
      <c r="BE1748" s="5"/>
      <c r="BM1748" s="20"/>
      <c r="BN1748" s="27"/>
      <c r="CB1748" s="27"/>
      <c r="CC1748" s="27"/>
      <c r="CD1748" s="27"/>
    </row>
    <row r="1749" spans="4:82">
      <c r="D1749" s="27"/>
      <c r="E1749" s="27"/>
      <c r="F1749" s="27"/>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27"/>
      <c r="AF1749" s="27"/>
      <c r="AG1749" s="27"/>
      <c r="AH1749" s="27"/>
      <c r="AI1749" s="27"/>
      <c r="AJ1749" s="27"/>
      <c r="AK1749" s="27"/>
      <c r="AL1749" s="27"/>
      <c r="AM1749" s="27"/>
      <c r="AN1749" s="27"/>
      <c r="AO1749" s="27"/>
      <c r="AP1749" s="27"/>
      <c r="AQ1749" s="27"/>
      <c r="AR1749" s="27"/>
      <c r="AS1749" s="27"/>
      <c r="AT1749" s="27"/>
      <c r="AU1749" s="27"/>
      <c r="AV1749" s="27"/>
      <c r="AW1749" s="27"/>
      <c r="AX1749" s="27"/>
      <c r="AY1749" s="27"/>
      <c r="AZ1749" s="27"/>
      <c r="BA1749" s="27"/>
      <c r="BB1749" s="27"/>
      <c r="BC1749" s="27"/>
      <c r="BD1749" s="8"/>
      <c r="BE1749" s="5"/>
      <c r="BM1749" s="20"/>
      <c r="BN1749" s="27"/>
      <c r="CB1749" s="27"/>
      <c r="CC1749" s="27"/>
      <c r="CD1749" s="27"/>
    </row>
    <row r="1750" spans="4:82">
      <c r="D1750" s="27"/>
      <c r="E1750" s="27"/>
      <c r="F1750" s="27"/>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8"/>
      <c r="BE1750" s="5"/>
      <c r="BM1750" s="20"/>
      <c r="BN1750" s="27"/>
      <c r="CB1750" s="27"/>
      <c r="CC1750" s="27"/>
      <c r="CD1750" s="27"/>
    </row>
    <row r="1751" spans="4:82">
      <c r="D1751" s="27"/>
      <c r="E1751" s="27"/>
      <c r="F1751" s="27"/>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27"/>
      <c r="AF1751" s="27"/>
      <c r="AG1751" s="27"/>
      <c r="AH1751" s="27"/>
      <c r="AI1751" s="27"/>
      <c r="AJ1751" s="27"/>
      <c r="AK1751" s="27"/>
      <c r="AL1751" s="27"/>
      <c r="AM1751" s="27"/>
      <c r="AN1751" s="27"/>
      <c r="AO1751" s="27"/>
      <c r="AP1751" s="27"/>
      <c r="AQ1751" s="27"/>
      <c r="AR1751" s="27"/>
      <c r="AS1751" s="27"/>
      <c r="AT1751" s="27"/>
      <c r="AU1751" s="27"/>
      <c r="AV1751" s="27"/>
      <c r="AW1751" s="27"/>
      <c r="AX1751" s="27"/>
      <c r="AY1751" s="27"/>
      <c r="AZ1751" s="27"/>
      <c r="BA1751" s="27"/>
      <c r="BB1751" s="27"/>
      <c r="BC1751" s="27"/>
      <c r="BD1751" s="8"/>
      <c r="BE1751" s="5"/>
      <c r="BM1751" s="20"/>
      <c r="BN1751" s="27"/>
      <c r="CB1751" s="27"/>
      <c r="CC1751" s="27"/>
      <c r="CD1751" s="27"/>
    </row>
    <row r="1752" spans="4:82">
      <c r="D1752" s="27"/>
      <c r="E1752" s="27"/>
      <c r="F1752" s="27"/>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27"/>
      <c r="AF1752" s="27"/>
      <c r="AG1752" s="27"/>
      <c r="AH1752" s="27"/>
      <c r="AI1752" s="27"/>
      <c r="AJ1752" s="27"/>
      <c r="AK1752" s="27"/>
      <c r="AL1752" s="27"/>
      <c r="AM1752" s="27"/>
      <c r="AN1752" s="27"/>
      <c r="AO1752" s="27"/>
      <c r="AP1752" s="27"/>
      <c r="AQ1752" s="27"/>
      <c r="AR1752" s="27"/>
      <c r="AS1752" s="27"/>
      <c r="AT1752" s="27"/>
      <c r="AU1752" s="27"/>
      <c r="AV1752" s="27"/>
      <c r="AW1752" s="27"/>
      <c r="AX1752" s="27"/>
      <c r="AY1752" s="27"/>
      <c r="AZ1752" s="27"/>
      <c r="BA1752" s="27"/>
      <c r="BB1752" s="27"/>
      <c r="BC1752" s="27"/>
      <c r="BD1752" s="8"/>
      <c r="BE1752" s="5"/>
      <c r="BM1752" s="20"/>
      <c r="BN1752" s="27"/>
      <c r="CB1752" s="27"/>
      <c r="CC1752" s="27"/>
      <c r="CD1752" s="27"/>
    </row>
    <row r="1753" spans="4:82">
      <c r="D1753" s="27"/>
      <c r="E1753" s="27"/>
      <c r="F1753" s="27"/>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27"/>
      <c r="AF1753" s="27"/>
      <c r="AG1753" s="27"/>
      <c r="AH1753" s="27"/>
      <c r="AI1753" s="27"/>
      <c r="AJ1753" s="27"/>
      <c r="AK1753" s="27"/>
      <c r="AL1753" s="27"/>
      <c r="AM1753" s="27"/>
      <c r="AN1753" s="27"/>
      <c r="AO1753" s="27"/>
      <c r="AP1753" s="27"/>
      <c r="AQ1753" s="27"/>
      <c r="AR1753" s="27"/>
      <c r="AS1753" s="27"/>
      <c r="AT1753" s="27"/>
      <c r="AU1753" s="27"/>
      <c r="AV1753" s="27"/>
      <c r="AW1753" s="27"/>
      <c r="AX1753" s="27"/>
      <c r="AY1753" s="27"/>
      <c r="AZ1753" s="27"/>
      <c r="BA1753" s="27"/>
      <c r="BB1753" s="27"/>
      <c r="BC1753" s="27"/>
      <c r="BD1753" s="8"/>
      <c r="BE1753" s="5"/>
      <c r="BM1753" s="20"/>
      <c r="BN1753" s="27"/>
      <c r="CB1753" s="27"/>
      <c r="CC1753" s="27"/>
      <c r="CD1753" s="27"/>
    </row>
    <row r="1754" spans="4:82">
      <c r="D1754" s="27"/>
      <c r="E1754" s="27"/>
      <c r="F1754" s="27"/>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27"/>
      <c r="AF1754" s="27"/>
      <c r="AG1754" s="27"/>
      <c r="AH1754" s="27"/>
      <c r="AI1754" s="27"/>
      <c r="AJ1754" s="27"/>
      <c r="AK1754" s="27"/>
      <c r="AL1754" s="27"/>
      <c r="AM1754" s="27"/>
      <c r="AN1754" s="27"/>
      <c r="AO1754" s="27"/>
      <c r="AP1754" s="27"/>
      <c r="AQ1754" s="27"/>
      <c r="AR1754" s="27"/>
      <c r="AS1754" s="27"/>
      <c r="AT1754" s="27"/>
      <c r="AU1754" s="27"/>
      <c r="AV1754" s="27"/>
      <c r="AW1754" s="27"/>
      <c r="AX1754" s="27"/>
      <c r="AY1754" s="27"/>
      <c r="AZ1754" s="27"/>
      <c r="BA1754" s="27"/>
      <c r="BB1754" s="27"/>
      <c r="BC1754" s="27"/>
      <c r="BD1754" s="8"/>
      <c r="BE1754" s="5"/>
      <c r="BM1754" s="20"/>
      <c r="BN1754" s="27"/>
      <c r="CB1754" s="27"/>
      <c r="CC1754" s="27"/>
      <c r="CD1754" s="27"/>
    </row>
    <row r="1755" spans="4:82">
      <c r="D1755" s="27"/>
      <c r="E1755" s="27"/>
      <c r="F1755" s="27"/>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27"/>
      <c r="AF1755" s="27"/>
      <c r="AG1755" s="27"/>
      <c r="AH1755" s="27"/>
      <c r="AI1755" s="27"/>
      <c r="AJ1755" s="27"/>
      <c r="AK1755" s="27"/>
      <c r="AL1755" s="27"/>
      <c r="AM1755" s="27"/>
      <c r="AN1755" s="27"/>
      <c r="AO1755" s="27"/>
      <c r="AP1755" s="27"/>
      <c r="AQ1755" s="27"/>
      <c r="AR1755" s="27"/>
      <c r="AS1755" s="27"/>
      <c r="AT1755" s="27"/>
      <c r="AU1755" s="27"/>
      <c r="AV1755" s="27"/>
      <c r="AW1755" s="27"/>
      <c r="AX1755" s="27"/>
      <c r="AY1755" s="27"/>
      <c r="AZ1755" s="27"/>
      <c r="BA1755" s="27"/>
      <c r="BB1755" s="27"/>
      <c r="BC1755" s="27"/>
      <c r="BD1755" s="8"/>
      <c r="BE1755" s="5"/>
      <c r="BM1755" s="20"/>
      <c r="BN1755" s="27"/>
      <c r="CB1755" s="27"/>
      <c r="CC1755" s="27"/>
      <c r="CD1755" s="27"/>
    </row>
    <row r="1756" spans="4:82">
      <c r="D1756" s="27"/>
      <c r="E1756" s="27"/>
      <c r="F1756" s="27"/>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c r="AX1756" s="27"/>
      <c r="AY1756" s="27"/>
      <c r="AZ1756" s="27"/>
      <c r="BA1756" s="27"/>
      <c r="BB1756" s="27"/>
      <c r="BC1756" s="27"/>
      <c r="BD1756" s="8"/>
      <c r="BE1756" s="5"/>
      <c r="BM1756" s="20"/>
      <c r="BN1756" s="27"/>
      <c r="CB1756" s="27"/>
      <c r="CC1756" s="27"/>
      <c r="CD1756" s="27"/>
    </row>
    <row r="1757" spans="4:82">
      <c r="D1757" s="27"/>
      <c r="E1757" s="27"/>
      <c r="F1757" s="27"/>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27"/>
      <c r="AF1757" s="27"/>
      <c r="AG1757" s="27"/>
      <c r="AH1757" s="27"/>
      <c r="AI1757" s="27"/>
      <c r="AJ1757" s="27"/>
      <c r="AK1757" s="27"/>
      <c r="AL1757" s="27"/>
      <c r="AM1757" s="27"/>
      <c r="AN1757" s="27"/>
      <c r="AO1757" s="27"/>
      <c r="AP1757" s="27"/>
      <c r="AQ1757" s="27"/>
      <c r="AR1757" s="27"/>
      <c r="AS1757" s="27"/>
      <c r="AT1757" s="27"/>
      <c r="AU1757" s="27"/>
      <c r="AV1757" s="27"/>
      <c r="AW1757" s="27"/>
      <c r="AX1757" s="27"/>
      <c r="AY1757" s="27"/>
      <c r="AZ1757" s="27"/>
      <c r="BA1757" s="27"/>
      <c r="BB1757" s="27"/>
      <c r="BC1757" s="27"/>
      <c r="BD1757" s="8"/>
      <c r="BE1757" s="5"/>
      <c r="BM1757" s="20"/>
      <c r="BN1757" s="27"/>
      <c r="CB1757" s="27"/>
      <c r="CC1757" s="27"/>
      <c r="CD1757" s="27"/>
    </row>
    <row r="1758" spans="4:82">
      <c r="D1758" s="27"/>
      <c r="E1758" s="27"/>
      <c r="F1758" s="27"/>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8"/>
      <c r="BE1758" s="5"/>
      <c r="BM1758" s="20"/>
      <c r="BN1758" s="27"/>
      <c r="CB1758" s="27"/>
      <c r="CC1758" s="27"/>
      <c r="CD1758" s="27"/>
    </row>
    <row r="1759" spans="4:82">
      <c r="D1759" s="27"/>
      <c r="E1759" s="27"/>
      <c r="F1759" s="27"/>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27"/>
      <c r="AF1759" s="27"/>
      <c r="AG1759" s="27"/>
      <c r="AH1759" s="27"/>
      <c r="AI1759" s="27"/>
      <c r="AJ1759" s="27"/>
      <c r="AK1759" s="27"/>
      <c r="AL1759" s="27"/>
      <c r="AM1759" s="27"/>
      <c r="AN1759" s="27"/>
      <c r="AO1759" s="27"/>
      <c r="AP1759" s="27"/>
      <c r="AQ1759" s="27"/>
      <c r="AR1759" s="27"/>
      <c r="AS1759" s="27"/>
      <c r="AT1759" s="27"/>
      <c r="AU1759" s="27"/>
      <c r="AV1759" s="27"/>
      <c r="AW1759" s="27"/>
      <c r="AX1759" s="27"/>
      <c r="AY1759" s="27"/>
      <c r="AZ1759" s="27"/>
      <c r="BA1759" s="27"/>
      <c r="BB1759" s="27"/>
      <c r="BC1759" s="27"/>
      <c r="BD1759" s="8"/>
      <c r="BE1759" s="5"/>
      <c r="BM1759" s="20"/>
      <c r="BN1759" s="27"/>
      <c r="CB1759" s="27"/>
      <c r="CC1759" s="27"/>
      <c r="CD1759" s="27"/>
    </row>
    <row r="1760" spans="4:82">
      <c r="D1760" s="27"/>
      <c r="E1760" s="27"/>
      <c r="F1760" s="27"/>
      <c r="G1760" s="27"/>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27"/>
      <c r="AF1760" s="27"/>
      <c r="AG1760" s="27"/>
      <c r="AH1760" s="27"/>
      <c r="AI1760" s="27"/>
      <c r="AJ1760" s="27"/>
      <c r="AK1760" s="27"/>
      <c r="AL1760" s="27"/>
      <c r="AM1760" s="27"/>
      <c r="AN1760" s="27"/>
      <c r="AO1760" s="27"/>
      <c r="AP1760" s="27"/>
      <c r="AQ1760" s="27"/>
      <c r="AR1760" s="27"/>
      <c r="AS1760" s="27"/>
      <c r="AT1760" s="27"/>
      <c r="AU1760" s="27"/>
      <c r="AV1760" s="27"/>
      <c r="AW1760" s="27"/>
      <c r="AX1760" s="27"/>
      <c r="AY1760" s="27"/>
      <c r="AZ1760" s="27"/>
      <c r="BA1760" s="27"/>
      <c r="BB1760" s="27"/>
      <c r="BC1760" s="27"/>
      <c r="BD1760" s="8"/>
      <c r="BE1760" s="5"/>
      <c r="BM1760" s="20"/>
      <c r="BN1760" s="27"/>
      <c r="CB1760" s="27"/>
      <c r="CC1760" s="27"/>
      <c r="CD1760" s="27"/>
    </row>
    <row r="1761" spans="4:82">
      <c r="D1761" s="27"/>
      <c r="E1761" s="27"/>
      <c r="F1761" s="27"/>
      <c r="G1761" s="27"/>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27"/>
      <c r="AF1761" s="27"/>
      <c r="AG1761" s="27"/>
      <c r="AH1761" s="27"/>
      <c r="AI1761" s="27"/>
      <c r="AJ1761" s="27"/>
      <c r="AK1761" s="27"/>
      <c r="AL1761" s="27"/>
      <c r="AM1761" s="27"/>
      <c r="AN1761" s="27"/>
      <c r="AO1761" s="27"/>
      <c r="AP1761" s="27"/>
      <c r="AQ1761" s="27"/>
      <c r="AR1761" s="27"/>
      <c r="AS1761" s="27"/>
      <c r="AT1761" s="27"/>
      <c r="AU1761" s="27"/>
      <c r="AV1761" s="27"/>
      <c r="AW1761" s="27"/>
      <c r="AX1761" s="27"/>
      <c r="AY1761" s="27"/>
      <c r="AZ1761" s="27"/>
      <c r="BA1761" s="27"/>
      <c r="BB1761" s="27"/>
      <c r="BC1761" s="27"/>
      <c r="BD1761" s="8"/>
      <c r="BE1761" s="5"/>
      <c r="BM1761" s="20"/>
      <c r="BN1761" s="27"/>
      <c r="CB1761" s="27"/>
      <c r="CC1761" s="27"/>
      <c r="CD1761" s="27"/>
    </row>
    <row r="1762" spans="4:82">
      <c r="D1762" s="27"/>
      <c r="E1762" s="27"/>
      <c r="F1762" s="27"/>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27"/>
      <c r="AF1762" s="27"/>
      <c r="AG1762" s="27"/>
      <c r="AH1762" s="27"/>
      <c r="AI1762" s="27"/>
      <c r="AJ1762" s="27"/>
      <c r="AK1762" s="27"/>
      <c r="AL1762" s="27"/>
      <c r="AM1762" s="27"/>
      <c r="AN1762" s="27"/>
      <c r="AO1762" s="27"/>
      <c r="AP1762" s="27"/>
      <c r="AQ1762" s="27"/>
      <c r="AR1762" s="27"/>
      <c r="AS1762" s="27"/>
      <c r="AT1762" s="27"/>
      <c r="AU1762" s="27"/>
      <c r="AV1762" s="27"/>
      <c r="AW1762" s="27"/>
      <c r="AX1762" s="27"/>
      <c r="AY1762" s="27"/>
      <c r="AZ1762" s="27"/>
      <c r="BA1762" s="27"/>
      <c r="BB1762" s="27"/>
      <c r="BC1762" s="27"/>
      <c r="BD1762" s="8"/>
      <c r="BE1762" s="5"/>
      <c r="BM1762" s="20"/>
      <c r="BN1762" s="27"/>
      <c r="CB1762" s="27"/>
      <c r="CC1762" s="27"/>
      <c r="CD1762" s="27"/>
    </row>
    <row r="1763" spans="4:82">
      <c r="D1763" s="27"/>
      <c r="E1763" s="27"/>
      <c r="F1763" s="27"/>
      <c r="G1763" s="27"/>
      <c r="H1763" s="27"/>
      <c r="I1763" s="27"/>
      <c r="J1763" s="27"/>
      <c r="K1763" s="27"/>
      <c r="L1763" s="27"/>
      <c r="M1763" s="27"/>
      <c r="N1763" s="27"/>
      <c r="O1763" s="27"/>
      <c r="P1763" s="27"/>
      <c r="Q1763" s="27"/>
      <c r="R1763" s="27"/>
      <c r="S1763" s="27"/>
      <c r="T1763" s="27"/>
      <c r="U1763" s="27"/>
      <c r="V1763" s="27"/>
      <c r="W1763" s="27"/>
      <c r="X1763" s="27"/>
      <c r="Y1763" s="27"/>
      <c r="Z1763" s="27"/>
      <c r="AA1763" s="27"/>
      <c r="AB1763" s="27"/>
      <c r="AC1763" s="27"/>
      <c r="AD1763" s="27"/>
      <c r="AE1763" s="27"/>
      <c r="AF1763" s="27"/>
      <c r="AG1763" s="27"/>
      <c r="AH1763" s="27"/>
      <c r="AI1763" s="27"/>
      <c r="AJ1763" s="27"/>
      <c r="AK1763" s="27"/>
      <c r="AL1763" s="27"/>
      <c r="AM1763" s="27"/>
      <c r="AN1763" s="27"/>
      <c r="AO1763" s="27"/>
      <c r="AP1763" s="27"/>
      <c r="AQ1763" s="27"/>
      <c r="AR1763" s="27"/>
      <c r="AS1763" s="27"/>
      <c r="AT1763" s="27"/>
      <c r="AU1763" s="27"/>
      <c r="AV1763" s="27"/>
      <c r="AW1763" s="27"/>
      <c r="AX1763" s="27"/>
      <c r="AY1763" s="27"/>
      <c r="AZ1763" s="27"/>
      <c r="BA1763" s="27"/>
      <c r="BB1763" s="27"/>
      <c r="BC1763" s="27"/>
      <c r="BD1763" s="8"/>
      <c r="BE1763" s="5"/>
      <c r="BM1763" s="20"/>
      <c r="BN1763" s="27"/>
      <c r="CB1763" s="27"/>
      <c r="CC1763" s="27"/>
      <c r="CD1763" s="27"/>
    </row>
    <row r="1764" spans="4:82">
      <c r="D1764" s="27"/>
      <c r="E1764" s="27"/>
      <c r="F1764" s="27"/>
      <c r="G1764" s="27"/>
      <c r="H1764" s="27"/>
      <c r="I1764" s="27"/>
      <c r="J1764" s="27"/>
      <c r="K1764" s="27"/>
      <c r="L1764" s="27"/>
      <c r="M1764" s="27"/>
      <c r="N1764" s="27"/>
      <c r="O1764" s="27"/>
      <c r="P1764" s="27"/>
      <c r="Q1764" s="27"/>
      <c r="R1764" s="27"/>
      <c r="S1764" s="27"/>
      <c r="T1764" s="27"/>
      <c r="U1764" s="27"/>
      <c r="V1764" s="27"/>
      <c r="W1764" s="27"/>
      <c r="X1764" s="27"/>
      <c r="Y1764" s="27"/>
      <c r="Z1764" s="27"/>
      <c r="AA1764" s="27"/>
      <c r="AB1764" s="27"/>
      <c r="AC1764" s="27"/>
      <c r="AD1764" s="27"/>
      <c r="AE1764" s="27"/>
      <c r="AF1764" s="27"/>
      <c r="AG1764" s="27"/>
      <c r="AH1764" s="27"/>
      <c r="AI1764" s="27"/>
      <c r="AJ1764" s="27"/>
      <c r="AK1764" s="27"/>
      <c r="AL1764" s="27"/>
      <c r="AM1764" s="27"/>
      <c r="AN1764" s="27"/>
      <c r="AO1764" s="27"/>
      <c r="AP1764" s="27"/>
      <c r="AQ1764" s="27"/>
      <c r="AR1764" s="27"/>
      <c r="AS1764" s="27"/>
      <c r="AT1764" s="27"/>
      <c r="AU1764" s="27"/>
      <c r="AV1764" s="27"/>
      <c r="AW1764" s="27"/>
      <c r="AX1764" s="27"/>
      <c r="AY1764" s="27"/>
      <c r="AZ1764" s="27"/>
      <c r="BA1764" s="27"/>
      <c r="BB1764" s="27"/>
      <c r="BC1764" s="27"/>
      <c r="BD1764" s="8"/>
      <c r="BE1764" s="5"/>
      <c r="BM1764" s="20"/>
      <c r="BN1764" s="27"/>
      <c r="CB1764" s="27"/>
      <c r="CC1764" s="27"/>
      <c r="CD1764" s="27"/>
    </row>
    <row r="1765" spans="4:82">
      <c r="D1765" s="27"/>
      <c r="E1765" s="27"/>
      <c r="F1765" s="27"/>
      <c r="G1765" s="27"/>
      <c r="H1765" s="27"/>
      <c r="I1765" s="27"/>
      <c r="J1765" s="27"/>
      <c r="K1765" s="27"/>
      <c r="L1765" s="27"/>
      <c r="M1765" s="27"/>
      <c r="N1765" s="27"/>
      <c r="O1765" s="27"/>
      <c r="P1765" s="27"/>
      <c r="Q1765" s="27"/>
      <c r="R1765" s="27"/>
      <c r="S1765" s="27"/>
      <c r="T1765" s="27"/>
      <c r="U1765" s="27"/>
      <c r="V1765" s="27"/>
      <c r="W1765" s="27"/>
      <c r="X1765" s="27"/>
      <c r="Y1765" s="27"/>
      <c r="Z1765" s="27"/>
      <c r="AA1765" s="27"/>
      <c r="AB1765" s="27"/>
      <c r="AC1765" s="27"/>
      <c r="AD1765" s="27"/>
      <c r="AE1765" s="27"/>
      <c r="AF1765" s="27"/>
      <c r="AG1765" s="27"/>
      <c r="AH1765" s="27"/>
      <c r="AI1765" s="27"/>
      <c r="AJ1765" s="27"/>
      <c r="AK1765" s="27"/>
      <c r="AL1765" s="27"/>
      <c r="AM1765" s="27"/>
      <c r="AN1765" s="27"/>
      <c r="AO1765" s="27"/>
      <c r="AP1765" s="27"/>
      <c r="AQ1765" s="27"/>
      <c r="AR1765" s="27"/>
      <c r="AS1765" s="27"/>
      <c r="AT1765" s="27"/>
      <c r="AU1765" s="27"/>
      <c r="AV1765" s="27"/>
      <c r="AW1765" s="27"/>
      <c r="AX1765" s="27"/>
      <c r="AY1765" s="27"/>
      <c r="AZ1765" s="27"/>
      <c r="BA1765" s="27"/>
      <c r="BB1765" s="27"/>
      <c r="BC1765" s="27"/>
      <c r="BD1765" s="8"/>
      <c r="BE1765" s="5"/>
      <c r="BM1765" s="20"/>
      <c r="BN1765" s="27"/>
      <c r="CB1765" s="27"/>
      <c r="CC1765" s="27"/>
      <c r="CD1765" s="27"/>
    </row>
    <row r="1766" spans="4:82">
      <c r="D1766" s="27"/>
      <c r="E1766" s="27"/>
      <c r="F1766" s="27"/>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27"/>
      <c r="BD1766" s="8"/>
      <c r="BE1766" s="5"/>
      <c r="BM1766" s="20"/>
      <c r="BN1766" s="27"/>
      <c r="CB1766" s="27"/>
      <c r="CC1766" s="27"/>
      <c r="CD1766" s="27"/>
    </row>
    <row r="1767" spans="4:82">
      <c r="D1767" s="27"/>
      <c r="E1767" s="27"/>
      <c r="F1767" s="27"/>
      <c r="G1767" s="27"/>
      <c r="H1767" s="27"/>
      <c r="I1767" s="27"/>
      <c r="J1767" s="27"/>
      <c r="K1767" s="27"/>
      <c r="L1767" s="27"/>
      <c r="M1767" s="27"/>
      <c r="N1767" s="27"/>
      <c r="O1767" s="27"/>
      <c r="P1767" s="27"/>
      <c r="Q1767" s="27"/>
      <c r="R1767" s="27"/>
      <c r="S1767" s="27"/>
      <c r="T1767" s="27"/>
      <c r="U1767" s="27"/>
      <c r="V1767" s="27"/>
      <c r="W1767" s="27"/>
      <c r="X1767" s="27"/>
      <c r="Y1767" s="27"/>
      <c r="Z1767" s="27"/>
      <c r="AA1767" s="27"/>
      <c r="AB1767" s="27"/>
      <c r="AC1767" s="27"/>
      <c r="AD1767" s="27"/>
      <c r="AE1767" s="27"/>
      <c r="AF1767" s="27"/>
      <c r="AG1767" s="27"/>
      <c r="AH1767" s="27"/>
      <c r="AI1767" s="27"/>
      <c r="AJ1767" s="27"/>
      <c r="AK1767" s="27"/>
      <c r="AL1767" s="27"/>
      <c r="AM1767" s="27"/>
      <c r="AN1767" s="27"/>
      <c r="AO1767" s="27"/>
      <c r="AP1767" s="27"/>
      <c r="AQ1767" s="27"/>
      <c r="AR1767" s="27"/>
      <c r="AS1767" s="27"/>
      <c r="AT1767" s="27"/>
      <c r="AU1767" s="27"/>
      <c r="AV1767" s="27"/>
      <c r="AW1767" s="27"/>
      <c r="AX1767" s="27"/>
      <c r="AY1767" s="27"/>
      <c r="AZ1767" s="27"/>
      <c r="BA1767" s="27"/>
      <c r="BB1767" s="27"/>
      <c r="BC1767" s="27"/>
      <c r="BD1767" s="8"/>
      <c r="BE1767" s="5"/>
      <c r="BM1767" s="20"/>
      <c r="BN1767" s="27"/>
      <c r="CB1767" s="27"/>
      <c r="CC1767" s="27"/>
      <c r="CD1767" s="27"/>
    </row>
    <row r="1768" spans="4:82">
      <c r="D1768" s="27"/>
      <c r="E1768" s="27"/>
      <c r="F1768" s="27"/>
      <c r="G1768" s="27"/>
      <c r="H1768" s="27"/>
      <c r="I1768" s="27"/>
      <c r="J1768" s="27"/>
      <c r="K1768" s="27"/>
      <c r="L1768" s="27"/>
      <c r="M1768" s="27"/>
      <c r="N1768" s="27"/>
      <c r="O1768" s="27"/>
      <c r="P1768" s="27"/>
      <c r="Q1768" s="27"/>
      <c r="R1768" s="27"/>
      <c r="S1768" s="27"/>
      <c r="T1768" s="27"/>
      <c r="U1768" s="27"/>
      <c r="V1768" s="27"/>
      <c r="W1768" s="27"/>
      <c r="X1768" s="27"/>
      <c r="Y1768" s="27"/>
      <c r="Z1768" s="27"/>
      <c r="AA1768" s="27"/>
      <c r="AB1768" s="27"/>
      <c r="AC1768" s="27"/>
      <c r="AD1768" s="27"/>
      <c r="AE1768" s="27"/>
      <c r="AF1768" s="27"/>
      <c r="AG1768" s="27"/>
      <c r="AH1768" s="27"/>
      <c r="AI1768" s="27"/>
      <c r="AJ1768" s="27"/>
      <c r="AK1768" s="27"/>
      <c r="AL1768" s="27"/>
      <c r="AM1768" s="27"/>
      <c r="AN1768" s="27"/>
      <c r="AO1768" s="27"/>
      <c r="AP1768" s="27"/>
      <c r="AQ1768" s="27"/>
      <c r="AR1768" s="27"/>
      <c r="AS1768" s="27"/>
      <c r="AT1768" s="27"/>
      <c r="AU1768" s="27"/>
      <c r="AV1768" s="27"/>
      <c r="AW1768" s="27"/>
      <c r="AX1768" s="27"/>
      <c r="AY1768" s="27"/>
      <c r="AZ1768" s="27"/>
      <c r="BA1768" s="27"/>
      <c r="BB1768" s="27"/>
      <c r="BC1768" s="27"/>
      <c r="BD1768" s="8"/>
      <c r="BE1768" s="5"/>
      <c r="BM1768" s="20"/>
      <c r="BN1768" s="27"/>
      <c r="CB1768" s="27"/>
      <c r="CC1768" s="27"/>
      <c r="CD1768" s="27"/>
    </row>
    <row r="1769" spans="4:82">
      <c r="D1769" s="27"/>
      <c r="E1769" s="27"/>
      <c r="F1769" s="27"/>
      <c r="G1769" s="27"/>
      <c r="H1769" s="27"/>
      <c r="I1769" s="27"/>
      <c r="J1769" s="27"/>
      <c r="K1769" s="27"/>
      <c r="L1769" s="27"/>
      <c r="M1769" s="27"/>
      <c r="N1769" s="27"/>
      <c r="O1769" s="27"/>
      <c r="P1769" s="27"/>
      <c r="Q1769" s="27"/>
      <c r="R1769" s="27"/>
      <c r="S1769" s="27"/>
      <c r="T1769" s="27"/>
      <c r="U1769" s="27"/>
      <c r="V1769" s="27"/>
      <c r="W1769" s="27"/>
      <c r="X1769" s="27"/>
      <c r="Y1769" s="27"/>
      <c r="Z1769" s="27"/>
      <c r="AA1769" s="27"/>
      <c r="AB1769" s="27"/>
      <c r="AC1769" s="27"/>
      <c r="AD1769" s="27"/>
      <c r="AE1769" s="27"/>
      <c r="AF1769" s="27"/>
      <c r="AG1769" s="27"/>
      <c r="AH1769" s="27"/>
      <c r="AI1769" s="27"/>
      <c r="AJ1769" s="27"/>
      <c r="AK1769" s="27"/>
      <c r="AL1769" s="27"/>
      <c r="AM1769" s="27"/>
      <c r="AN1769" s="27"/>
      <c r="AO1769" s="27"/>
      <c r="AP1769" s="27"/>
      <c r="AQ1769" s="27"/>
      <c r="AR1769" s="27"/>
      <c r="AS1769" s="27"/>
      <c r="AT1769" s="27"/>
      <c r="AU1769" s="27"/>
      <c r="AV1769" s="27"/>
      <c r="AW1769" s="27"/>
      <c r="AX1769" s="27"/>
      <c r="AY1769" s="27"/>
      <c r="AZ1769" s="27"/>
      <c r="BA1769" s="27"/>
      <c r="BB1769" s="27"/>
      <c r="BC1769" s="27"/>
      <c r="BD1769" s="8"/>
      <c r="BE1769" s="5"/>
      <c r="BM1769" s="20"/>
      <c r="BN1769" s="27"/>
      <c r="CB1769" s="27"/>
      <c r="CC1769" s="27"/>
      <c r="CD1769" s="27"/>
    </row>
    <row r="1770" spans="4:82">
      <c r="D1770" s="27"/>
      <c r="E1770" s="27"/>
      <c r="F1770" s="27"/>
      <c r="G1770" s="27"/>
      <c r="H1770" s="27"/>
      <c r="I1770" s="27"/>
      <c r="J1770" s="27"/>
      <c r="K1770" s="27"/>
      <c r="L1770" s="27"/>
      <c r="M1770" s="27"/>
      <c r="N1770" s="27"/>
      <c r="O1770" s="27"/>
      <c r="P1770" s="27"/>
      <c r="Q1770" s="27"/>
      <c r="R1770" s="27"/>
      <c r="S1770" s="27"/>
      <c r="T1770" s="27"/>
      <c r="U1770" s="27"/>
      <c r="V1770" s="27"/>
      <c r="W1770" s="27"/>
      <c r="X1770" s="27"/>
      <c r="Y1770" s="27"/>
      <c r="Z1770" s="27"/>
      <c r="AA1770" s="27"/>
      <c r="AB1770" s="27"/>
      <c r="AC1770" s="27"/>
      <c r="AD1770" s="27"/>
      <c r="AE1770" s="27"/>
      <c r="AF1770" s="27"/>
      <c r="AG1770" s="27"/>
      <c r="AH1770" s="27"/>
      <c r="AI1770" s="27"/>
      <c r="AJ1770" s="27"/>
      <c r="AK1770" s="27"/>
      <c r="AL1770" s="27"/>
      <c r="AM1770" s="27"/>
      <c r="AN1770" s="27"/>
      <c r="AO1770" s="27"/>
      <c r="AP1770" s="27"/>
      <c r="AQ1770" s="27"/>
      <c r="AR1770" s="27"/>
      <c r="AS1770" s="27"/>
      <c r="AT1770" s="27"/>
      <c r="AU1770" s="27"/>
      <c r="AV1770" s="27"/>
      <c r="AW1770" s="27"/>
      <c r="AX1770" s="27"/>
      <c r="AY1770" s="27"/>
      <c r="AZ1770" s="27"/>
      <c r="BA1770" s="27"/>
      <c r="BB1770" s="27"/>
      <c r="BC1770" s="27"/>
      <c r="BD1770" s="8"/>
      <c r="BE1770" s="5"/>
      <c r="BM1770" s="20"/>
      <c r="BN1770" s="27"/>
      <c r="CB1770" s="27"/>
      <c r="CC1770" s="27"/>
      <c r="CD1770" s="27"/>
    </row>
    <row r="1771" spans="4:82">
      <c r="D1771" s="27"/>
      <c r="E1771" s="27"/>
      <c r="F1771" s="27"/>
      <c r="G1771" s="27"/>
      <c r="H1771" s="27"/>
      <c r="I1771" s="27"/>
      <c r="J1771" s="27"/>
      <c r="K1771" s="27"/>
      <c r="L1771" s="27"/>
      <c r="M1771" s="27"/>
      <c r="N1771" s="27"/>
      <c r="O1771" s="27"/>
      <c r="P1771" s="27"/>
      <c r="Q1771" s="27"/>
      <c r="R1771" s="27"/>
      <c r="S1771" s="27"/>
      <c r="T1771" s="27"/>
      <c r="U1771" s="27"/>
      <c r="V1771" s="27"/>
      <c r="W1771" s="27"/>
      <c r="X1771" s="27"/>
      <c r="Y1771" s="27"/>
      <c r="Z1771" s="27"/>
      <c r="AA1771" s="27"/>
      <c r="AB1771" s="27"/>
      <c r="AC1771" s="27"/>
      <c r="AD1771" s="27"/>
      <c r="AE1771" s="27"/>
      <c r="AF1771" s="27"/>
      <c r="AG1771" s="27"/>
      <c r="AH1771" s="27"/>
      <c r="AI1771" s="27"/>
      <c r="AJ1771" s="27"/>
      <c r="AK1771" s="27"/>
      <c r="AL1771" s="27"/>
      <c r="AM1771" s="27"/>
      <c r="AN1771" s="27"/>
      <c r="AO1771" s="27"/>
      <c r="AP1771" s="27"/>
      <c r="AQ1771" s="27"/>
      <c r="AR1771" s="27"/>
      <c r="AS1771" s="27"/>
      <c r="AT1771" s="27"/>
      <c r="AU1771" s="27"/>
      <c r="AV1771" s="27"/>
      <c r="AW1771" s="27"/>
      <c r="AX1771" s="27"/>
      <c r="AY1771" s="27"/>
      <c r="AZ1771" s="27"/>
      <c r="BA1771" s="27"/>
      <c r="BB1771" s="27"/>
      <c r="BC1771" s="27"/>
      <c r="BD1771" s="8"/>
      <c r="BE1771" s="5"/>
      <c r="BM1771" s="20"/>
      <c r="BN1771" s="27"/>
      <c r="CB1771" s="27"/>
      <c r="CC1771" s="27"/>
      <c r="CD1771" s="27"/>
    </row>
    <row r="1772" spans="4:82">
      <c r="D1772" s="27"/>
      <c r="E1772" s="27"/>
      <c r="F1772" s="27"/>
      <c r="G1772" s="27"/>
      <c r="H1772" s="27"/>
      <c r="I1772" s="27"/>
      <c r="J1772" s="27"/>
      <c r="K1772" s="27"/>
      <c r="L1772" s="27"/>
      <c r="M1772" s="27"/>
      <c r="N1772" s="27"/>
      <c r="O1772" s="27"/>
      <c r="P1772" s="27"/>
      <c r="Q1772" s="27"/>
      <c r="R1772" s="27"/>
      <c r="S1772" s="27"/>
      <c r="T1772" s="27"/>
      <c r="U1772" s="27"/>
      <c r="V1772" s="27"/>
      <c r="W1772" s="27"/>
      <c r="X1772" s="27"/>
      <c r="Y1772" s="27"/>
      <c r="Z1772" s="27"/>
      <c r="AA1772" s="27"/>
      <c r="AB1772" s="27"/>
      <c r="AC1772" s="27"/>
      <c r="AD1772" s="27"/>
      <c r="AE1772" s="27"/>
      <c r="AF1772" s="27"/>
      <c r="AG1772" s="27"/>
      <c r="AH1772" s="27"/>
      <c r="AI1772" s="27"/>
      <c r="AJ1772" s="27"/>
      <c r="AK1772" s="27"/>
      <c r="AL1772" s="27"/>
      <c r="AM1772" s="27"/>
      <c r="AN1772" s="27"/>
      <c r="AO1772" s="27"/>
      <c r="AP1772" s="27"/>
      <c r="AQ1772" s="27"/>
      <c r="AR1772" s="27"/>
      <c r="AS1772" s="27"/>
      <c r="AT1772" s="27"/>
      <c r="AU1772" s="27"/>
      <c r="AV1772" s="27"/>
      <c r="AW1772" s="27"/>
      <c r="AX1772" s="27"/>
      <c r="AY1772" s="27"/>
      <c r="AZ1772" s="27"/>
      <c r="BA1772" s="27"/>
      <c r="BB1772" s="27"/>
      <c r="BC1772" s="27"/>
      <c r="BD1772" s="8"/>
      <c r="BE1772" s="5"/>
      <c r="BM1772" s="20"/>
      <c r="BN1772" s="27"/>
      <c r="CB1772" s="27"/>
      <c r="CC1772" s="27"/>
      <c r="CD1772" s="27"/>
    </row>
    <row r="1773" spans="4:82">
      <c r="D1773" s="27"/>
      <c r="E1773" s="27"/>
      <c r="F1773" s="27"/>
      <c r="G1773" s="27"/>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c r="AF1773" s="27"/>
      <c r="AG1773" s="27"/>
      <c r="AH1773" s="27"/>
      <c r="AI1773" s="27"/>
      <c r="AJ1773" s="27"/>
      <c r="AK1773" s="27"/>
      <c r="AL1773" s="27"/>
      <c r="AM1773" s="27"/>
      <c r="AN1773" s="27"/>
      <c r="AO1773" s="27"/>
      <c r="AP1773" s="27"/>
      <c r="AQ1773" s="27"/>
      <c r="AR1773" s="27"/>
      <c r="AS1773" s="27"/>
      <c r="AT1773" s="27"/>
      <c r="AU1773" s="27"/>
      <c r="AV1773" s="27"/>
      <c r="AW1773" s="27"/>
      <c r="AX1773" s="27"/>
      <c r="AY1773" s="27"/>
      <c r="AZ1773" s="27"/>
      <c r="BA1773" s="27"/>
      <c r="BB1773" s="27"/>
      <c r="BC1773" s="27"/>
      <c r="BD1773" s="8"/>
      <c r="BE1773" s="5"/>
      <c r="BM1773" s="20"/>
      <c r="BN1773" s="27"/>
      <c r="CB1773" s="27"/>
      <c r="CC1773" s="27"/>
      <c r="CD1773" s="27"/>
    </row>
    <row r="1774" spans="4:82">
      <c r="D1774" s="27"/>
      <c r="E1774" s="27"/>
      <c r="F1774" s="27"/>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8"/>
      <c r="BE1774" s="5"/>
      <c r="BM1774" s="20"/>
      <c r="BN1774" s="27"/>
      <c r="CB1774" s="27"/>
      <c r="CC1774" s="27"/>
      <c r="CD1774" s="27"/>
    </row>
    <row r="1775" spans="4:82">
      <c r="D1775" s="27"/>
      <c r="E1775" s="27"/>
      <c r="F1775" s="27"/>
      <c r="G1775" s="27"/>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c r="AF1775" s="27"/>
      <c r="AG1775" s="27"/>
      <c r="AH1775" s="27"/>
      <c r="AI1775" s="27"/>
      <c r="AJ1775" s="27"/>
      <c r="AK1775" s="27"/>
      <c r="AL1775" s="27"/>
      <c r="AM1775" s="27"/>
      <c r="AN1775" s="27"/>
      <c r="AO1775" s="27"/>
      <c r="AP1775" s="27"/>
      <c r="AQ1775" s="27"/>
      <c r="AR1775" s="27"/>
      <c r="AS1775" s="27"/>
      <c r="AT1775" s="27"/>
      <c r="AU1775" s="27"/>
      <c r="AV1775" s="27"/>
      <c r="AW1775" s="27"/>
      <c r="AX1775" s="27"/>
      <c r="AY1775" s="27"/>
      <c r="AZ1775" s="27"/>
      <c r="BA1775" s="27"/>
      <c r="BB1775" s="27"/>
      <c r="BC1775" s="27"/>
      <c r="BD1775" s="8"/>
      <c r="BE1775" s="5"/>
      <c r="BM1775" s="20"/>
      <c r="BN1775" s="27"/>
      <c r="CB1775" s="27"/>
      <c r="CC1775" s="27"/>
      <c r="CD1775" s="27"/>
    </row>
    <row r="1776" spans="4:82">
      <c r="D1776" s="27"/>
      <c r="E1776" s="27"/>
      <c r="F1776" s="27"/>
      <c r="G1776" s="27"/>
      <c r="H1776" s="27"/>
      <c r="I1776" s="27"/>
      <c r="J1776" s="27"/>
      <c r="K1776" s="27"/>
      <c r="L1776" s="27"/>
      <c r="M1776" s="27"/>
      <c r="N1776" s="27"/>
      <c r="O1776" s="27"/>
      <c r="P1776" s="27"/>
      <c r="Q1776" s="27"/>
      <c r="R1776" s="27"/>
      <c r="S1776" s="27"/>
      <c r="T1776" s="27"/>
      <c r="U1776" s="27"/>
      <c r="V1776" s="27"/>
      <c r="W1776" s="27"/>
      <c r="X1776" s="27"/>
      <c r="Y1776" s="27"/>
      <c r="Z1776" s="27"/>
      <c r="AA1776" s="27"/>
      <c r="AB1776" s="27"/>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7"/>
      <c r="AZ1776" s="27"/>
      <c r="BA1776" s="27"/>
      <c r="BB1776" s="27"/>
      <c r="BC1776" s="27"/>
      <c r="BD1776" s="8"/>
      <c r="BE1776" s="5"/>
      <c r="BM1776" s="20"/>
      <c r="BN1776" s="27"/>
      <c r="CB1776" s="27"/>
      <c r="CC1776" s="27"/>
      <c r="CD1776" s="27"/>
    </row>
    <row r="1777" spans="4:82">
      <c r="D1777" s="27"/>
      <c r="E1777" s="27"/>
      <c r="F1777" s="27"/>
      <c r="G1777" s="27"/>
      <c r="H1777" s="27"/>
      <c r="I1777" s="27"/>
      <c r="J1777" s="27"/>
      <c r="K1777" s="27"/>
      <c r="L1777" s="27"/>
      <c r="M1777" s="27"/>
      <c r="N1777" s="27"/>
      <c r="O1777" s="27"/>
      <c r="P1777" s="27"/>
      <c r="Q1777" s="27"/>
      <c r="R1777" s="27"/>
      <c r="S1777" s="27"/>
      <c r="T1777" s="27"/>
      <c r="U1777" s="27"/>
      <c r="V1777" s="27"/>
      <c r="W1777" s="27"/>
      <c r="X1777" s="27"/>
      <c r="Y1777" s="27"/>
      <c r="Z1777" s="27"/>
      <c r="AA1777" s="27"/>
      <c r="AB1777" s="27"/>
      <c r="AC1777" s="27"/>
      <c r="AD1777" s="27"/>
      <c r="AE1777" s="27"/>
      <c r="AF1777" s="27"/>
      <c r="AG1777" s="27"/>
      <c r="AH1777" s="27"/>
      <c r="AI1777" s="27"/>
      <c r="AJ1777" s="27"/>
      <c r="AK1777" s="27"/>
      <c r="AL1777" s="27"/>
      <c r="AM1777" s="27"/>
      <c r="AN1777" s="27"/>
      <c r="AO1777" s="27"/>
      <c r="AP1777" s="27"/>
      <c r="AQ1777" s="27"/>
      <c r="AR1777" s="27"/>
      <c r="AS1777" s="27"/>
      <c r="AT1777" s="27"/>
      <c r="AU1777" s="27"/>
      <c r="AV1777" s="27"/>
      <c r="AW1777" s="27"/>
      <c r="AX1777" s="27"/>
      <c r="AY1777" s="27"/>
      <c r="AZ1777" s="27"/>
      <c r="BA1777" s="27"/>
      <c r="BB1777" s="27"/>
      <c r="BC1777" s="27"/>
      <c r="BD1777" s="8"/>
      <c r="BE1777" s="5"/>
      <c r="BM1777" s="20"/>
      <c r="BN1777" s="27"/>
      <c r="CB1777" s="27"/>
      <c r="CC1777" s="27"/>
      <c r="CD1777" s="27"/>
    </row>
    <row r="1778" spans="4:82">
      <c r="D1778" s="27"/>
      <c r="E1778" s="27"/>
      <c r="F1778" s="27"/>
      <c r="G1778" s="27"/>
      <c r="H1778" s="27"/>
      <c r="I1778" s="27"/>
      <c r="J1778" s="27"/>
      <c r="K1778" s="27"/>
      <c r="L1778" s="27"/>
      <c r="M1778" s="27"/>
      <c r="N1778" s="27"/>
      <c r="O1778" s="27"/>
      <c r="P1778" s="27"/>
      <c r="Q1778" s="27"/>
      <c r="R1778" s="27"/>
      <c r="S1778" s="27"/>
      <c r="T1778" s="27"/>
      <c r="U1778" s="27"/>
      <c r="V1778" s="27"/>
      <c r="W1778" s="27"/>
      <c r="X1778" s="27"/>
      <c r="Y1778" s="27"/>
      <c r="Z1778" s="27"/>
      <c r="AA1778" s="27"/>
      <c r="AB1778" s="27"/>
      <c r="AC1778" s="27"/>
      <c r="AD1778" s="27"/>
      <c r="AE1778" s="27"/>
      <c r="AF1778" s="27"/>
      <c r="AG1778" s="27"/>
      <c r="AH1778" s="27"/>
      <c r="AI1778" s="27"/>
      <c r="AJ1778" s="27"/>
      <c r="AK1778" s="27"/>
      <c r="AL1778" s="27"/>
      <c r="AM1778" s="27"/>
      <c r="AN1778" s="27"/>
      <c r="AO1778" s="27"/>
      <c r="AP1778" s="27"/>
      <c r="AQ1778" s="27"/>
      <c r="AR1778" s="27"/>
      <c r="AS1778" s="27"/>
      <c r="AT1778" s="27"/>
      <c r="AU1778" s="27"/>
      <c r="AV1778" s="27"/>
      <c r="AW1778" s="27"/>
      <c r="AX1778" s="27"/>
      <c r="AY1778" s="27"/>
      <c r="AZ1778" s="27"/>
      <c r="BA1778" s="27"/>
      <c r="BB1778" s="27"/>
      <c r="BC1778" s="27"/>
      <c r="BD1778" s="8"/>
      <c r="BE1778" s="5"/>
      <c r="BM1778" s="20"/>
      <c r="BN1778" s="27"/>
      <c r="CB1778" s="27"/>
      <c r="CC1778" s="27"/>
      <c r="CD1778" s="27"/>
    </row>
    <row r="1779" spans="4:82">
      <c r="D1779" s="27"/>
      <c r="E1779" s="27"/>
      <c r="F1779" s="27"/>
      <c r="G1779" s="27"/>
      <c r="H1779" s="27"/>
      <c r="I1779" s="27"/>
      <c r="J1779" s="27"/>
      <c r="K1779" s="27"/>
      <c r="L1779" s="27"/>
      <c r="M1779" s="27"/>
      <c r="N1779" s="27"/>
      <c r="O1779" s="27"/>
      <c r="P1779" s="27"/>
      <c r="Q1779" s="27"/>
      <c r="R1779" s="27"/>
      <c r="S1779" s="27"/>
      <c r="T1779" s="27"/>
      <c r="U1779" s="27"/>
      <c r="V1779" s="27"/>
      <c r="W1779" s="27"/>
      <c r="X1779" s="27"/>
      <c r="Y1779" s="27"/>
      <c r="Z1779" s="27"/>
      <c r="AA1779" s="27"/>
      <c r="AB1779" s="27"/>
      <c r="AC1779" s="27"/>
      <c r="AD1779" s="27"/>
      <c r="AE1779" s="27"/>
      <c r="AF1779" s="27"/>
      <c r="AG1779" s="27"/>
      <c r="AH1779" s="27"/>
      <c r="AI1779" s="27"/>
      <c r="AJ1779" s="27"/>
      <c r="AK1779" s="27"/>
      <c r="AL1779" s="27"/>
      <c r="AM1779" s="27"/>
      <c r="AN1779" s="27"/>
      <c r="AO1779" s="27"/>
      <c r="AP1779" s="27"/>
      <c r="AQ1779" s="27"/>
      <c r="AR1779" s="27"/>
      <c r="AS1779" s="27"/>
      <c r="AT1779" s="27"/>
      <c r="AU1779" s="27"/>
      <c r="AV1779" s="27"/>
      <c r="AW1779" s="27"/>
      <c r="AX1779" s="27"/>
      <c r="AY1779" s="27"/>
      <c r="AZ1779" s="27"/>
      <c r="BA1779" s="27"/>
      <c r="BB1779" s="27"/>
      <c r="BC1779" s="27"/>
      <c r="BD1779" s="8"/>
      <c r="BE1779" s="5"/>
      <c r="BM1779" s="20"/>
      <c r="BN1779" s="27"/>
      <c r="CB1779" s="27"/>
      <c r="CC1779" s="27"/>
      <c r="CD1779" s="27"/>
    </row>
    <row r="1780" spans="4:82">
      <c r="D1780" s="27"/>
      <c r="E1780" s="27"/>
      <c r="F1780" s="27"/>
      <c r="G1780" s="27"/>
      <c r="H1780" s="27"/>
      <c r="I1780" s="27"/>
      <c r="J1780" s="27"/>
      <c r="K1780" s="27"/>
      <c r="L1780" s="27"/>
      <c r="M1780" s="27"/>
      <c r="N1780" s="27"/>
      <c r="O1780" s="27"/>
      <c r="P1780" s="27"/>
      <c r="Q1780" s="27"/>
      <c r="R1780" s="27"/>
      <c r="S1780" s="27"/>
      <c r="T1780" s="27"/>
      <c r="U1780" s="27"/>
      <c r="V1780" s="27"/>
      <c r="W1780" s="27"/>
      <c r="X1780" s="27"/>
      <c r="Y1780" s="27"/>
      <c r="Z1780" s="27"/>
      <c r="AA1780" s="27"/>
      <c r="AB1780" s="27"/>
      <c r="AC1780" s="27"/>
      <c r="AD1780" s="27"/>
      <c r="AE1780" s="27"/>
      <c r="AF1780" s="27"/>
      <c r="AG1780" s="27"/>
      <c r="AH1780" s="27"/>
      <c r="AI1780" s="27"/>
      <c r="AJ1780" s="27"/>
      <c r="AK1780" s="27"/>
      <c r="AL1780" s="27"/>
      <c r="AM1780" s="27"/>
      <c r="AN1780" s="27"/>
      <c r="AO1780" s="27"/>
      <c r="AP1780" s="27"/>
      <c r="AQ1780" s="27"/>
      <c r="AR1780" s="27"/>
      <c r="AS1780" s="27"/>
      <c r="AT1780" s="27"/>
      <c r="AU1780" s="27"/>
      <c r="AV1780" s="27"/>
      <c r="AW1780" s="27"/>
      <c r="AX1780" s="27"/>
      <c r="AY1780" s="27"/>
      <c r="AZ1780" s="27"/>
      <c r="BA1780" s="27"/>
      <c r="BB1780" s="27"/>
      <c r="BC1780" s="27"/>
      <c r="BD1780" s="8"/>
      <c r="BE1780" s="5"/>
      <c r="BM1780" s="20"/>
      <c r="BN1780" s="27"/>
      <c r="CB1780" s="27"/>
      <c r="CC1780" s="27"/>
      <c r="CD1780" s="27"/>
    </row>
    <row r="1781" spans="4:82">
      <c r="D1781" s="27"/>
      <c r="E1781" s="27"/>
      <c r="F1781" s="27"/>
      <c r="G1781" s="27"/>
      <c r="H1781" s="27"/>
      <c r="I1781" s="27"/>
      <c r="J1781" s="27"/>
      <c r="K1781" s="27"/>
      <c r="L1781" s="27"/>
      <c r="M1781" s="27"/>
      <c r="N1781" s="27"/>
      <c r="O1781" s="27"/>
      <c r="P1781" s="27"/>
      <c r="Q1781" s="27"/>
      <c r="R1781" s="27"/>
      <c r="S1781" s="27"/>
      <c r="T1781" s="27"/>
      <c r="U1781" s="27"/>
      <c r="V1781" s="27"/>
      <c r="W1781" s="27"/>
      <c r="X1781" s="27"/>
      <c r="Y1781" s="27"/>
      <c r="Z1781" s="27"/>
      <c r="AA1781" s="27"/>
      <c r="AB1781" s="27"/>
      <c r="AC1781" s="27"/>
      <c r="AD1781" s="27"/>
      <c r="AE1781" s="27"/>
      <c r="AF1781" s="27"/>
      <c r="AG1781" s="27"/>
      <c r="AH1781" s="27"/>
      <c r="AI1781" s="27"/>
      <c r="AJ1781" s="27"/>
      <c r="AK1781" s="27"/>
      <c r="AL1781" s="27"/>
      <c r="AM1781" s="27"/>
      <c r="AN1781" s="27"/>
      <c r="AO1781" s="27"/>
      <c r="AP1781" s="27"/>
      <c r="AQ1781" s="27"/>
      <c r="AR1781" s="27"/>
      <c r="AS1781" s="27"/>
      <c r="AT1781" s="27"/>
      <c r="AU1781" s="27"/>
      <c r="AV1781" s="27"/>
      <c r="AW1781" s="27"/>
      <c r="AX1781" s="27"/>
      <c r="AY1781" s="27"/>
      <c r="AZ1781" s="27"/>
      <c r="BA1781" s="27"/>
      <c r="BB1781" s="27"/>
      <c r="BC1781" s="27"/>
      <c r="BD1781" s="8"/>
      <c r="BE1781" s="5"/>
      <c r="BM1781" s="20"/>
      <c r="BN1781" s="27"/>
      <c r="CB1781" s="27"/>
      <c r="CC1781" s="27"/>
      <c r="CD1781" s="27"/>
    </row>
    <row r="1782" spans="4:82">
      <c r="D1782" s="27"/>
      <c r="E1782" s="27"/>
      <c r="F1782" s="27"/>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8"/>
      <c r="BE1782" s="5"/>
      <c r="BM1782" s="20"/>
      <c r="BN1782" s="27"/>
      <c r="CB1782" s="27"/>
      <c r="CC1782" s="27"/>
      <c r="CD1782" s="27"/>
    </row>
    <row r="1783" spans="4:82">
      <c r="D1783" s="27"/>
      <c r="E1783" s="27"/>
      <c r="F1783" s="27"/>
      <c r="G1783" s="27"/>
      <c r="H1783" s="27"/>
      <c r="I1783" s="27"/>
      <c r="J1783" s="27"/>
      <c r="K1783" s="27"/>
      <c r="L1783" s="27"/>
      <c r="M1783" s="27"/>
      <c r="N1783" s="27"/>
      <c r="O1783" s="27"/>
      <c r="P1783" s="27"/>
      <c r="Q1783" s="27"/>
      <c r="R1783" s="27"/>
      <c r="S1783" s="27"/>
      <c r="T1783" s="27"/>
      <c r="U1783" s="27"/>
      <c r="V1783" s="27"/>
      <c r="W1783" s="27"/>
      <c r="X1783" s="27"/>
      <c r="Y1783" s="27"/>
      <c r="Z1783" s="27"/>
      <c r="AA1783" s="27"/>
      <c r="AB1783" s="27"/>
      <c r="AC1783" s="27"/>
      <c r="AD1783" s="27"/>
      <c r="AE1783" s="27"/>
      <c r="AF1783" s="27"/>
      <c r="AG1783" s="27"/>
      <c r="AH1783" s="27"/>
      <c r="AI1783" s="27"/>
      <c r="AJ1783" s="27"/>
      <c r="AK1783" s="27"/>
      <c r="AL1783" s="27"/>
      <c r="AM1783" s="27"/>
      <c r="AN1783" s="27"/>
      <c r="AO1783" s="27"/>
      <c r="AP1783" s="27"/>
      <c r="AQ1783" s="27"/>
      <c r="AR1783" s="27"/>
      <c r="AS1783" s="27"/>
      <c r="AT1783" s="27"/>
      <c r="AU1783" s="27"/>
      <c r="AV1783" s="27"/>
      <c r="AW1783" s="27"/>
      <c r="AX1783" s="27"/>
      <c r="AY1783" s="27"/>
      <c r="AZ1783" s="27"/>
      <c r="BA1783" s="27"/>
      <c r="BB1783" s="27"/>
      <c r="BC1783" s="27"/>
      <c r="BD1783" s="8"/>
      <c r="BE1783" s="5"/>
      <c r="BM1783" s="20"/>
      <c r="BN1783" s="27"/>
      <c r="CB1783" s="27"/>
      <c r="CC1783" s="27"/>
      <c r="CD1783" s="27"/>
    </row>
    <row r="1784" spans="4:82">
      <c r="D1784" s="27"/>
      <c r="E1784" s="27"/>
      <c r="F1784" s="27"/>
      <c r="G1784" s="27"/>
      <c r="H1784" s="27"/>
      <c r="I1784" s="27"/>
      <c r="J1784" s="27"/>
      <c r="K1784" s="27"/>
      <c r="L1784" s="27"/>
      <c r="M1784" s="27"/>
      <c r="N1784" s="27"/>
      <c r="O1784" s="27"/>
      <c r="P1784" s="27"/>
      <c r="Q1784" s="27"/>
      <c r="R1784" s="27"/>
      <c r="S1784" s="27"/>
      <c r="T1784" s="27"/>
      <c r="U1784" s="27"/>
      <c r="V1784" s="27"/>
      <c r="W1784" s="27"/>
      <c r="X1784" s="27"/>
      <c r="Y1784" s="27"/>
      <c r="Z1784" s="27"/>
      <c r="AA1784" s="27"/>
      <c r="AB1784" s="27"/>
      <c r="AC1784" s="27"/>
      <c r="AD1784" s="27"/>
      <c r="AE1784" s="27"/>
      <c r="AF1784" s="27"/>
      <c r="AG1784" s="27"/>
      <c r="AH1784" s="27"/>
      <c r="AI1784" s="27"/>
      <c r="AJ1784" s="27"/>
      <c r="AK1784" s="27"/>
      <c r="AL1784" s="27"/>
      <c r="AM1784" s="27"/>
      <c r="AN1784" s="27"/>
      <c r="AO1784" s="27"/>
      <c r="AP1784" s="27"/>
      <c r="AQ1784" s="27"/>
      <c r="AR1784" s="27"/>
      <c r="AS1784" s="27"/>
      <c r="AT1784" s="27"/>
      <c r="AU1784" s="27"/>
      <c r="AV1784" s="27"/>
      <c r="AW1784" s="27"/>
      <c r="AX1784" s="27"/>
      <c r="AY1784" s="27"/>
      <c r="AZ1784" s="27"/>
      <c r="BA1784" s="27"/>
      <c r="BB1784" s="27"/>
      <c r="BC1784" s="27"/>
      <c r="BD1784" s="8"/>
      <c r="BE1784" s="5"/>
      <c r="BM1784" s="20"/>
      <c r="BN1784" s="27"/>
      <c r="CB1784" s="27"/>
      <c r="CC1784" s="27"/>
      <c r="CD1784" s="27"/>
    </row>
    <row r="1785" spans="4:82">
      <c r="D1785" s="27"/>
      <c r="E1785" s="27"/>
      <c r="F1785" s="27"/>
      <c r="G1785" s="27"/>
      <c r="H1785" s="27"/>
      <c r="I1785" s="27"/>
      <c r="J1785" s="27"/>
      <c r="K1785" s="27"/>
      <c r="L1785" s="27"/>
      <c r="M1785" s="27"/>
      <c r="N1785" s="27"/>
      <c r="O1785" s="27"/>
      <c r="P1785" s="27"/>
      <c r="Q1785" s="27"/>
      <c r="R1785" s="27"/>
      <c r="S1785" s="27"/>
      <c r="T1785" s="27"/>
      <c r="U1785" s="27"/>
      <c r="V1785" s="27"/>
      <c r="W1785" s="27"/>
      <c r="X1785" s="27"/>
      <c r="Y1785" s="27"/>
      <c r="Z1785" s="27"/>
      <c r="AA1785" s="27"/>
      <c r="AB1785" s="27"/>
      <c r="AC1785" s="27"/>
      <c r="AD1785" s="27"/>
      <c r="AE1785" s="27"/>
      <c r="AF1785" s="27"/>
      <c r="AG1785" s="27"/>
      <c r="AH1785" s="27"/>
      <c r="AI1785" s="27"/>
      <c r="AJ1785" s="27"/>
      <c r="AK1785" s="27"/>
      <c r="AL1785" s="27"/>
      <c r="AM1785" s="27"/>
      <c r="AN1785" s="27"/>
      <c r="AO1785" s="27"/>
      <c r="AP1785" s="27"/>
      <c r="AQ1785" s="27"/>
      <c r="AR1785" s="27"/>
      <c r="AS1785" s="27"/>
      <c r="AT1785" s="27"/>
      <c r="AU1785" s="27"/>
      <c r="AV1785" s="27"/>
      <c r="AW1785" s="27"/>
      <c r="AX1785" s="27"/>
      <c r="AY1785" s="27"/>
      <c r="AZ1785" s="27"/>
      <c r="BA1785" s="27"/>
      <c r="BB1785" s="27"/>
      <c r="BC1785" s="27"/>
      <c r="BD1785" s="8"/>
      <c r="BE1785" s="5"/>
      <c r="BM1785" s="20"/>
      <c r="BN1785" s="27"/>
      <c r="CB1785" s="27"/>
      <c r="CC1785" s="27"/>
      <c r="CD1785" s="27"/>
    </row>
    <row r="1786" spans="4:82">
      <c r="D1786" s="27"/>
      <c r="E1786" s="27"/>
      <c r="F1786" s="27"/>
      <c r="G1786" s="27"/>
      <c r="H1786" s="27"/>
      <c r="I1786" s="27"/>
      <c r="J1786" s="27"/>
      <c r="K1786" s="27"/>
      <c r="L1786" s="27"/>
      <c r="M1786" s="27"/>
      <c r="N1786" s="27"/>
      <c r="O1786" s="27"/>
      <c r="P1786" s="27"/>
      <c r="Q1786" s="27"/>
      <c r="R1786" s="27"/>
      <c r="S1786" s="27"/>
      <c r="T1786" s="27"/>
      <c r="U1786" s="27"/>
      <c r="V1786" s="27"/>
      <c r="W1786" s="27"/>
      <c r="X1786" s="27"/>
      <c r="Y1786" s="27"/>
      <c r="Z1786" s="27"/>
      <c r="AA1786" s="27"/>
      <c r="AB1786" s="27"/>
      <c r="AC1786" s="27"/>
      <c r="AD1786" s="27"/>
      <c r="AE1786" s="27"/>
      <c r="AF1786" s="27"/>
      <c r="AG1786" s="27"/>
      <c r="AH1786" s="27"/>
      <c r="AI1786" s="27"/>
      <c r="AJ1786" s="27"/>
      <c r="AK1786" s="27"/>
      <c r="AL1786" s="27"/>
      <c r="AM1786" s="27"/>
      <c r="AN1786" s="27"/>
      <c r="AO1786" s="27"/>
      <c r="AP1786" s="27"/>
      <c r="AQ1786" s="27"/>
      <c r="AR1786" s="27"/>
      <c r="AS1786" s="27"/>
      <c r="AT1786" s="27"/>
      <c r="AU1786" s="27"/>
      <c r="AV1786" s="27"/>
      <c r="AW1786" s="27"/>
      <c r="AX1786" s="27"/>
      <c r="AY1786" s="27"/>
      <c r="AZ1786" s="27"/>
      <c r="BA1786" s="27"/>
      <c r="BB1786" s="27"/>
      <c r="BC1786" s="27"/>
      <c r="BD1786" s="8"/>
      <c r="BE1786" s="5"/>
      <c r="BM1786" s="20"/>
      <c r="BN1786" s="27"/>
      <c r="CB1786" s="27"/>
      <c r="CC1786" s="27"/>
      <c r="CD1786" s="27"/>
    </row>
    <row r="1787" spans="4:82">
      <c r="D1787" s="27"/>
      <c r="E1787" s="27"/>
      <c r="F1787" s="27"/>
      <c r="G1787" s="27"/>
      <c r="H1787" s="27"/>
      <c r="I1787" s="27"/>
      <c r="J1787" s="27"/>
      <c r="K1787" s="27"/>
      <c r="L1787" s="27"/>
      <c r="M1787" s="27"/>
      <c r="N1787" s="27"/>
      <c r="O1787" s="27"/>
      <c r="P1787" s="27"/>
      <c r="Q1787" s="27"/>
      <c r="R1787" s="27"/>
      <c r="S1787" s="27"/>
      <c r="T1787" s="27"/>
      <c r="U1787" s="27"/>
      <c r="V1787" s="27"/>
      <c r="W1787" s="27"/>
      <c r="X1787" s="27"/>
      <c r="Y1787" s="27"/>
      <c r="Z1787" s="27"/>
      <c r="AA1787" s="27"/>
      <c r="AB1787" s="27"/>
      <c r="AC1787" s="27"/>
      <c r="AD1787" s="27"/>
      <c r="AE1787" s="27"/>
      <c r="AF1787" s="27"/>
      <c r="AG1787" s="27"/>
      <c r="AH1787" s="27"/>
      <c r="AI1787" s="27"/>
      <c r="AJ1787" s="27"/>
      <c r="AK1787" s="27"/>
      <c r="AL1787" s="27"/>
      <c r="AM1787" s="27"/>
      <c r="AN1787" s="27"/>
      <c r="AO1787" s="27"/>
      <c r="AP1787" s="27"/>
      <c r="AQ1787" s="27"/>
      <c r="AR1787" s="27"/>
      <c r="AS1787" s="27"/>
      <c r="AT1787" s="27"/>
      <c r="AU1787" s="27"/>
      <c r="AV1787" s="27"/>
      <c r="AW1787" s="27"/>
      <c r="AX1787" s="27"/>
      <c r="AY1787" s="27"/>
      <c r="AZ1787" s="27"/>
      <c r="BA1787" s="27"/>
      <c r="BB1787" s="27"/>
      <c r="BC1787" s="27"/>
      <c r="BD1787" s="8"/>
      <c r="BE1787" s="5"/>
      <c r="BM1787" s="20"/>
      <c r="BN1787" s="27"/>
      <c r="CB1787" s="27"/>
      <c r="CC1787" s="27"/>
      <c r="CD1787" s="27"/>
    </row>
    <row r="1788" spans="4:82">
      <c r="D1788" s="27"/>
      <c r="E1788" s="27"/>
      <c r="F1788" s="27"/>
      <c r="G1788" s="27"/>
      <c r="H1788" s="27"/>
      <c r="I1788" s="27"/>
      <c r="J1788" s="27"/>
      <c r="K1788" s="27"/>
      <c r="L1788" s="27"/>
      <c r="M1788" s="27"/>
      <c r="N1788" s="27"/>
      <c r="O1788" s="27"/>
      <c r="P1788" s="27"/>
      <c r="Q1788" s="27"/>
      <c r="R1788" s="27"/>
      <c r="S1788" s="27"/>
      <c r="T1788" s="27"/>
      <c r="U1788" s="27"/>
      <c r="V1788" s="27"/>
      <c r="W1788" s="27"/>
      <c r="X1788" s="27"/>
      <c r="Y1788" s="27"/>
      <c r="Z1788" s="27"/>
      <c r="AA1788" s="27"/>
      <c r="AB1788" s="27"/>
      <c r="AC1788" s="27"/>
      <c r="AD1788" s="27"/>
      <c r="AE1788" s="27"/>
      <c r="AF1788" s="27"/>
      <c r="AG1788" s="27"/>
      <c r="AH1788" s="27"/>
      <c r="AI1788" s="27"/>
      <c r="AJ1788" s="27"/>
      <c r="AK1788" s="27"/>
      <c r="AL1788" s="27"/>
      <c r="AM1788" s="27"/>
      <c r="AN1788" s="27"/>
      <c r="AO1788" s="27"/>
      <c r="AP1788" s="27"/>
      <c r="AQ1788" s="27"/>
      <c r="AR1788" s="27"/>
      <c r="AS1788" s="27"/>
      <c r="AT1788" s="27"/>
      <c r="AU1788" s="27"/>
      <c r="AV1788" s="27"/>
      <c r="AW1788" s="27"/>
      <c r="AX1788" s="27"/>
      <c r="AY1788" s="27"/>
      <c r="AZ1788" s="27"/>
      <c r="BA1788" s="27"/>
      <c r="BB1788" s="27"/>
      <c r="BC1788" s="27"/>
      <c r="BD1788" s="8"/>
      <c r="BE1788" s="5"/>
      <c r="BM1788" s="20"/>
      <c r="BN1788" s="27"/>
      <c r="CB1788" s="27"/>
      <c r="CC1788" s="27"/>
      <c r="CD1788" s="27"/>
    </row>
    <row r="1789" spans="4:82">
      <c r="D1789" s="27"/>
      <c r="E1789" s="27"/>
      <c r="F1789" s="27"/>
      <c r="G1789" s="27"/>
      <c r="H1789" s="27"/>
      <c r="I1789" s="27"/>
      <c r="J1789" s="27"/>
      <c r="K1789" s="27"/>
      <c r="L1789" s="27"/>
      <c r="M1789" s="27"/>
      <c r="N1789" s="27"/>
      <c r="O1789" s="27"/>
      <c r="P1789" s="27"/>
      <c r="Q1789" s="27"/>
      <c r="R1789" s="27"/>
      <c r="S1789" s="27"/>
      <c r="T1789" s="27"/>
      <c r="U1789" s="27"/>
      <c r="V1789" s="27"/>
      <c r="W1789" s="27"/>
      <c r="X1789" s="27"/>
      <c r="Y1789" s="27"/>
      <c r="Z1789" s="27"/>
      <c r="AA1789" s="27"/>
      <c r="AB1789" s="27"/>
      <c r="AC1789" s="27"/>
      <c r="AD1789" s="27"/>
      <c r="AE1789" s="27"/>
      <c r="AF1789" s="27"/>
      <c r="AG1789" s="27"/>
      <c r="AH1789" s="27"/>
      <c r="AI1789" s="27"/>
      <c r="AJ1789" s="27"/>
      <c r="AK1789" s="27"/>
      <c r="AL1789" s="27"/>
      <c r="AM1789" s="27"/>
      <c r="AN1789" s="27"/>
      <c r="AO1789" s="27"/>
      <c r="AP1789" s="27"/>
      <c r="AQ1789" s="27"/>
      <c r="AR1789" s="27"/>
      <c r="AS1789" s="27"/>
      <c r="AT1789" s="27"/>
      <c r="AU1789" s="27"/>
      <c r="AV1789" s="27"/>
      <c r="AW1789" s="27"/>
      <c r="AX1789" s="27"/>
      <c r="AY1789" s="27"/>
      <c r="AZ1789" s="27"/>
      <c r="BA1789" s="27"/>
      <c r="BB1789" s="27"/>
      <c r="BC1789" s="27"/>
      <c r="BD1789" s="8"/>
      <c r="BE1789" s="5"/>
      <c r="BM1789" s="20"/>
      <c r="BN1789" s="27"/>
      <c r="CB1789" s="27"/>
      <c r="CC1789" s="27"/>
      <c r="CD1789" s="27"/>
    </row>
    <row r="1790" spans="4:82">
      <c r="D1790" s="27"/>
      <c r="E1790" s="27"/>
      <c r="F1790" s="27"/>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7"/>
      <c r="AZ1790" s="27"/>
      <c r="BA1790" s="27"/>
      <c r="BB1790" s="27"/>
      <c r="BC1790" s="27"/>
      <c r="BD1790" s="8"/>
      <c r="BE1790" s="5"/>
      <c r="BM1790" s="20"/>
      <c r="BN1790" s="27"/>
      <c r="CB1790" s="27"/>
      <c r="CC1790" s="27"/>
      <c r="CD1790" s="27"/>
    </row>
    <row r="1791" spans="4:82">
      <c r="D1791" s="27"/>
      <c r="E1791" s="27"/>
      <c r="F1791" s="27"/>
      <c r="G1791" s="27"/>
      <c r="H1791" s="27"/>
      <c r="I1791" s="27"/>
      <c r="J1791" s="27"/>
      <c r="K1791" s="27"/>
      <c r="L1791" s="27"/>
      <c r="M1791" s="27"/>
      <c r="N1791" s="27"/>
      <c r="O1791" s="27"/>
      <c r="P1791" s="27"/>
      <c r="Q1791" s="27"/>
      <c r="R1791" s="27"/>
      <c r="S1791" s="27"/>
      <c r="T1791" s="27"/>
      <c r="U1791" s="27"/>
      <c r="V1791" s="27"/>
      <c r="W1791" s="27"/>
      <c r="X1791" s="27"/>
      <c r="Y1791" s="27"/>
      <c r="Z1791" s="27"/>
      <c r="AA1791" s="27"/>
      <c r="AB1791" s="27"/>
      <c r="AC1791" s="27"/>
      <c r="AD1791" s="27"/>
      <c r="AE1791" s="27"/>
      <c r="AF1791" s="27"/>
      <c r="AG1791" s="27"/>
      <c r="AH1791" s="27"/>
      <c r="AI1791" s="27"/>
      <c r="AJ1791" s="27"/>
      <c r="AK1791" s="27"/>
      <c r="AL1791" s="27"/>
      <c r="AM1791" s="27"/>
      <c r="AN1791" s="27"/>
      <c r="AO1791" s="27"/>
      <c r="AP1791" s="27"/>
      <c r="AQ1791" s="27"/>
      <c r="AR1791" s="27"/>
      <c r="AS1791" s="27"/>
      <c r="AT1791" s="27"/>
      <c r="AU1791" s="27"/>
      <c r="AV1791" s="27"/>
      <c r="AW1791" s="27"/>
      <c r="AX1791" s="27"/>
      <c r="AY1791" s="27"/>
      <c r="AZ1791" s="27"/>
      <c r="BA1791" s="27"/>
      <c r="BB1791" s="27"/>
      <c r="BC1791" s="27"/>
      <c r="BD1791" s="8"/>
      <c r="BE1791" s="5"/>
      <c r="BM1791" s="20"/>
      <c r="BN1791" s="27"/>
      <c r="CB1791" s="27"/>
      <c r="CC1791" s="27"/>
      <c r="CD1791" s="27"/>
    </row>
    <row r="1792" spans="4:82">
      <c r="D1792" s="27"/>
      <c r="E1792" s="27"/>
      <c r="F1792" s="27"/>
      <c r="G1792" s="27"/>
      <c r="H1792" s="27"/>
      <c r="I1792" s="27"/>
      <c r="J1792" s="27"/>
      <c r="K1792" s="27"/>
      <c r="L1792" s="27"/>
      <c r="M1792" s="27"/>
      <c r="N1792" s="27"/>
      <c r="O1792" s="27"/>
      <c r="P1792" s="27"/>
      <c r="Q1792" s="27"/>
      <c r="R1792" s="27"/>
      <c r="S1792" s="27"/>
      <c r="T1792" s="27"/>
      <c r="U1792" s="27"/>
      <c r="V1792" s="27"/>
      <c r="W1792" s="27"/>
      <c r="X1792" s="27"/>
      <c r="Y1792" s="27"/>
      <c r="Z1792" s="27"/>
      <c r="AA1792" s="27"/>
      <c r="AB1792" s="27"/>
      <c r="AC1792" s="27"/>
      <c r="AD1792" s="27"/>
      <c r="AE1792" s="27"/>
      <c r="AF1792" s="27"/>
      <c r="AG1792" s="27"/>
      <c r="AH1792" s="27"/>
      <c r="AI1792" s="27"/>
      <c r="AJ1792" s="27"/>
      <c r="AK1792" s="27"/>
      <c r="AL1792" s="27"/>
      <c r="AM1792" s="27"/>
      <c r="AN1792" s="27"/>
      <c r="AO1792" s="27"/>
      <c r="AP1792" s="27"/>
      <c r="AQ1792" s="27"/>
      <c r="AR1792" s="27"/>
      <c r="AS1792" s="27"/>
      <c r="AT1792" s="27"/>
      <c r="AU1792" s="27"/>
      <c r="AV1792" s="27"/>
      <c r="AW1792" s="27"/>
      <c r="AX1792" s="27"/>
      <c r="AY1792" s="27"/>
      <c r="AZ1792" s="27"/>
      <c r="BA1792" s="27"/>
      <c r="BB1792" s="27"/>
      <c r="BC1792" s="27"/>
      <c r="BD1792" s="8"/>
      <c r="BE1792" s="5"/>
      <c r="BM1792" s="20"/>
      <c r="BN1792" s="27"/>
      <c r="CB1792" s="27"/>
      <c r="CC1792" s="27"/>
      <c r="CD1792" s="27"/>
    </row>
    <row r="1793" spans="4:82">
      <c r="D1793" s="27"/>
      <c r="E1793" s="27"/>
      <c r="F1793" s="27"/>
      <c r="G1793" s="27"/>
      <c r="H1793" s="27"/>
      <c r="I1793" s="27"/>
      <c r="J1793" s="27"/>
      <c r="K1793" s="27"/>
      <c r="L1793" s="27"/>
      <c r="M1793" s="27"/>
      <c r="N1793" s="27"/>
      <c r="O1793" s="27"/>
      <c r="P1793" s="27"/>
      <c r="Q1793" s="27"/>
      <c r="R1793" s="27"/>
      <c r="S1793" s="27"/>
      <c r="T1793" s="27"/>
      <c r="U1793" s="27"/>
      <c r="V1793" s="27"/>
      <c r="W1793" s="27"/>
      <c r="X1793" s="27"/>
      <c r="Y1793" s="27"/>
      <c r="Z1793" s="27"/>
      <c r="AA1793" s="27"/>
      <c r="AB1793" s="27"/>
      <c r="AC1793" s="27"/>
      <c r="AD1793" s="27"/>
      <c r="AE1793" s="27"/>
      <c r="AF1793" s="27"/>
      <c r="AG1793" s="27"/>
      <c r="AH1793" s="27"/>
      <c r="AI1793" s="27"/>
      <c r="AJ1793" s="27"/>
      <c r="AK1793" s="27"/>
      <c r="AL1793" s="27"/>
      <c r="AM1793" s="27"/>
      <c r="AN1793" s="27"/>
      <c r="AO1793" s="27"/>
      <c r="AP1793" s="27"/>
      <c r="AQ1793" s="27"/>
      <c r="AR1793" s="27"/>
      <c r="AS1793" s="27"/>
      <c r="AT1793" s="27"/>
      <c r="AU1793" s="27"/>
      <c r="AV1793" s="27"/>
      <c r="AW1793" s="27"/>
      <c r="AX1793" s="27"/>
      <c r="AY1793" s="27"/>
      <c r="AZ1793" s="27"/>
      <c r="BA1793" s="27"/>
      <c r="BB1793" s="27"/>
      <c r="BC1793" s="27"/>
      <c r="BD1793" s="8"/>
      <c r="BE1793" s="5"/>
      <c r="BM1793" s="20"/>
      <c r="BN1793" s="27"/>
      <c r="CB1793" s="27"/>
      <c r="CC1793" s="27"/>
      <c r="CD1793" s="27"/>
    </row>
    <row r="1794" spans="4:82">
      <c r="D1794" s="27"/>
      <c r="E1794" s="27"/>
      <c r="F1794" s="27"/>
      <c r="G1794" s="27"/>
      <c r="H1794" s="27"/>
      <c r="I1794" s="27"/>
      <c r="J1794" s="27"/>
      <c r="K1794" s="27"/>
      <c r="L1794" s="27"/>
      <c r="M1794" s="27"/>
      <c r="N1794" s="27"/>
      <c r="O1794" s="27"/>
      <c r="P1794" s="27"/>
      <c r="Q1794" s="27"/>
      <c r="R1794" s="27"/>
      <c r="S1794" s="27"/>
      <c r="T1794" s="27"/>
      <c r="U1794" s="27"/>
      <c r="V1794" s="27"/>
      <c r="W1794" s="27"/>
      <c r="X1794" s="27"/>
      <c r="Y1794" s="27"/>
      <c r="Z1794" s="27"/>
      <c r="AA1794" s="27"/>
      <c r="AB1794" s="27"/>
      <c r="AC1794" s="27"/>
      <c r="AD1794" s="27"/>
      <c r="AE1794" s="27"/>
      <c r="AF1794" s="27"/>
      <c r="AG1794" s="27"/>
      <c r="AH1794" s="27"/>
      <c r="AI1794" s="27"/>
      <c r="AJ1794" s="27"/>
      <c r="AK1794" s="27"/>
      <c r="AL1794" s="27"/>
      <c r="AM1794" s="27"/>
      <c r="AN1794" s="27"/>
      <c r="AO1794" s="27"/>
      <c r="AP1794" s="27"/>
      <c r="AQ1794" s="27"/>
      <c r="AR1794" s="27"/>
      <c r="AS1794" s="27"/>
      <c r="AT1794" s="27"/>
      <c r="AU1794" s="27"/>
      <c r="AV1794" s="27"/>
      <c r="AW1794" s="27"/>
      <c r="AX1794" s="27"/>
      <c r="AY1794" s="27"/>
      <c r="AZ1794" s="27"/>
      <c r="BA1794" s="27"/>
      <c r="BB1794" s="27"/>
      <c r="BC1794" s="27"/>
      <c r="BD1794" s="8"/>
      <c r="BE1794" s="5"/>
      <c r="BM1794" s="20"/>
      <c r="BN1794" s="27"/>
      <c r="CB1794" s="27"/>
      <c r="CC1794" s="27"/>
      <c r="CD1794" s="27"/>
    </row>
    <row r="1795" spans="4:82">
      <c r="D1795" s="27"/>
      <c r="E1795" s="27"/>
      <c r="F1795" s="27"/>
      <c r="G1795" s="27"/>
      <c r="H1795" s="27"/>
      <c r="I1795" s="27"/>
      <c r="J1795" s="27"/>
      <c r="K1795" s="27"/>
      <c r="L1795" s="27"/>
      <c r="M1795" s="27"/>
      <c r="N1795" s="27"/>
      <c r="O1795" s="27"/>
      <c r="P1795" s="27"/>
      <c r="Q1795" s="27"/>
      <c r="R1795" s="27"/>
      <c r="S1795" s="27"/>
      <c r="T1795" s="27"/>
      <c r="U1795" s="27"/>
      <c r="V1795" s="27"/>
      <c r="W1795" s="27"/>
      <c r="X1795" s="27"/>
      <c r="Y1795" s="27"/>
      <c r="Z1795" s="27"/>
      <c r="AA1795" s="27"/>
      <c r="AB1795" s="27"/>
      <c r="AC1795" s="27"/>
      <c r="AD1795" s="27"/>
      <c r="AE1795" s="27"/>
      <c r="AF1795" s="27"/>
      <c r="AG1795" s="27"/>
      <c r="AH1795" s="27"/>
      <c r="AI1795" s="27"/>
      <c r="AJ1795" s="27"/>
      <c r="AK1795" s="27"/>
      <c r="AL1795" s="27"/>
      <c r="AM1795" s="27"/>
      <c r="AN1795" s="27"/>
      <c r="AO1795" s="27"/>
      <c r="AP1795" s="27"/>
      <c r="AQ1795" s="27"/>
      <c r="AR1795" s="27"/>
      <c r="AS1795" s="27"/>
      <c r="AT1795" s="27"/>
      <c r="AU1795" s="27"/>
      <c r="AV1795" s="27"/>
      <c r="AW1795" s="27"/>
      <c r="AX1795" s="27"/>
      <c r="AY1795" s="27"/>
      <c r="AZ1795" s="27"/>
      <c r="BA1795" s="27"/>
      <c r="BB1795" s="27"/>
      <c r="BC1795" s="27"/>
      <c r="BD1795" s="8"/>
      <c r="BE1795" s="5"/>
      <c r="BM1795" s="20"/>
      <c r="BN1795" s="27"/>
      <c r="CB1795" s="27"/>
      <c r="CC1795" s="27"/>
      <c r="CD1795" s="27"/>
    </row>
    <row r="1796" spans="4:82">
      <c r="D1796" s="27"/>
      <c r="E1796" s="27"/>
      <c r="F1796" s="27"/>
      <c r="G1796" s="27"/>
      <c r="H1796" s="27"/>
      <c r="I1796" s="27"/>
      <c r="J1796" s="27"/>
      <c r="K1796" s="27"/>
      <c r="L1796" s="27"/>
      <c r="M1796" s="27"/>
      <c r="N1796" s="27"/>
      <c r="O1796" s="27"/>
      <c r="P1796" s="27"/>
      <c r="Q1796" s="27"/>
      <c r="R1796" s="27"/>
      <c r="S1796" s="27"/>
      <c r="T1796" s="27"/>
      <c r="U1796" s="27"/>
      <c r="V1796" s="27"/>
      <c r="W1796" s="27"/>
      <c r="X1796" s="27"/>
      <c r="Y1796" s="27"/>
      <c r="Z1796" s="27"/>
      <c r="AA1796" s="27"/>
      <c r="AB1796" s="27"/>
      <c r="AC1796" s="27"/>
      <c r="AD1796" s="27"/>
      <c r="AE1796" s="27"/>
      <c r="AF1796" s="27"/>
      <c r="AG1796" s="27"/>
      <c r="AH1796" s="27"/>
      <c r="AI1796" s="27"/>
      <c r="AJ1796" s="27"/>
      <c r="AK1796" s="27"/>
      <c r="AL1796" s="27"/>
      <c r="AM1796" s="27"/>
      <c r="AN1796" s="27"/>
      <c r="AO1796" s="27"/>
      <c r="AP1796" s="27"/>
      <c r="AQ1796" s="27"/>
      <c r="AR1796" s="27"/>
      <c r="AS1796" s="27"/>
      <c r="AT1796" s="27"/>
      <c r="AU1796" s="27"/>
      <c r="AV1796" s="27"/>
      <c r="AW1796" s="27"/>
      <c r="AX1796" s="27"/>
      <c r="AY1796" s="27"/>
      <c r="AZ1796" s="27"/>
      <c r="BA1796" s="27"/>
      <c r="BB1796" s="27"/>
      <c r="BC1796" s="27"/>
      <c r="BD1796" s="8"/>
      <c r="BE1796" s="5"/>
      <c r="BM1796" s="20"/>
      <c r="BN1796" s="27"/>
      <c r="CB1796" s="27"/>
      <c r="CC1796" s="27"/>
      <c r="CD1796" s="27"/>
    </row>
    <row r="1797" spans="4:82">
      <c r="D1797" s="27"/>
      <c r="E1797" s="27"/>
      <c r="F1797" s="27"/>
      <c r="G1797" s="27"/>
      <c r="H1797" s="27"/>
      <c r="I1797" s="27"/>
      <c r="J1797" s="27"/>
      <c r="K1797" s="27"/>
      <c r="L1797" s="27"/>
      <c r="M1797" s="27"/>
      <c r="N1797" s="27"/>
      <c r="O1797" s="27"/>
      <c r="P1797" s="27"/>
      <c r="Q1797" s="27"/>
      <c r="R1797" s="27"/>
      <c r="S1797" s="27"/>
      <c r="T1797" s="27"/>
      <c r="U1797" s="27"/>
      <c r="V1797" s="27"/>
      <c r="W1797" s="27"/>
      <c r="X1797" s="27"/>
      <c r="Y1797" s="27"/>
      <c r="Z1797" s="27"/>
      <c r="AA1797" s="27"/>
      <c r="AB1797" s="27"/>
      <c r="AC1797" s="27"/>
      <c r="AD1797" s="27"/>
      <c r="AE1797" s="27"/>
      <c r="AF1797" s="27"/>
      <c r="AG1797" s="27"/>
      <c r="AH1797" s="27"/>
      <c r="AI1797" s="27"/>
      <c r="AJ1797" s="27"/>
      <c r="AK1797" s="27"/>
      <c r="AL1797" s="27"/>
      <c r="AM1797" s="27"/>
      <c r="AN1797" s="27"/>
      <c r="AO1797" s="27"/>
      <c r="AP1797" s="27"/>
      <c r="AQ1797" s="27"/>
      <c r="AR1797" s="27"/>
      <c r="AS1797" s="27"/>
      <c r="AT1797" s="27"/>
      <c r="AU1797" s="27"/>
      <c r="AV1797" s="27"/>
      <c r="AW1797" s="27"/>
      <c r="AX1797" s="27"/>
      <c r="AY1797" s="27"/>
      <c r="AZ1797" s="27"/>
      <c r="BA1797" s="27"/>
      <c r="BB1797" s="27"/>
      <c r="BC1797" s="27"/>
      <c r="BD1797" s="8"/>
      <c r="BE1797" s="5"/>
      <c r="BM1797" s="20"/>
      <c r="BN1797" s="27"/>
      <c r="CB1797" s="27"/>
      <c r="CC1797" s="27"/>
      <c r="CD1797" s="27"/>
    </row>
    <row r="1798" spans="4:82">
      <c r="D1798" s="27"/>
      <c r="E1798" s="27"/>
      <c r="F1798" s="27"/>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27"/>
      <c r="BD1798" s="8"/>
      <c r="BE1798" s="5"/>
      <c r="BM1798" s="20"/>
      <c r="BN1798" s="27"/>
      <c r="CB1798" s="27"/>
      <c r="CC1798" s="27"/>
      <c r="CD1798" s="27"/>
    </row>
    <row r="1799" spans="4:82">
      <c r="D1799" s="27"/>
      <c r="E1799" s="27"/>
      <c r="F1799" s="27"/>
      <c r="G1799" s="27"/>
      <c r="H1799" s="27"/>
      <c r="I1799" s="27"/>
      <c r="J1799" s="27"/>
      <c r="K1799" s="27"/>
      <c r="L1799" s="27"/>
      <c r="M1799" s="27"/>
      <c r="N1799" s="27"/>
      <c r="O1799" s="27"/>
      <c r="P1799" s="27"/>
      <c r="Q1799" s="27"/>
      <c r="R1799" s="27"/>
      <c r="S1799" s="27"/>
      <c r="T1799" s="27"/>
      <c r="U1799" s="27"/>
      <c r="V1799" s="27"/>
      <c r="W1799" s="27"/>
      <c r="X1799" s="27"/>
      <c r="Y1799" s="27"/>
      <c r="Z1799" s="27"/>
      <c r="AA1799" s="27"/>
      <c r="AB1799" s="27"/>
      <c r="AC1799" s="27"/>
      <c r="AD1799" s="27"/>
      <c r="AE1799" s="27"/>
      <c r="AF1799" s="27"/>
      <c r="AG1799" s="27"/>
      <c r="AH1799" s="27"/>
      <c r="AI1799" s="27"/>
      <c r="AJ1799" s="27"/>
      <c r="AK1799" s="27"/>
      <c r="AL1799" s="27"/>
      <c r="AM1799" s="27"/>
      <c r="AN1799" s="27"/>
      <c r="AO1799" s="27"/>
      <c r="AP1799" s="27"/>
      <c r="AQ1799" s="27"/>
      <c r="AR1799" s="27"/>
      <c r="AS1799" s="27"/>
      <c r="AT1799" s="27"/>
      <c r="AU1799" s="27"/>
      <c r="AV1799" s="27"/>
      <c r="AW1799" s="27"/>
      <c r="AX1799" s="27"/>
      <c r="AY1799" s="27"/>
      <c r="AZ1799" s="27"/>
      <c r="BA1799" s="27"/>
      <c r="BB1799" s="27"/>
      <c r="BC1799" s="27"/>
      <c r="BD1799" s="8"/>
      <c r="BE1799" s="5"/>
      <c r="BM1799" s="20"/>
      <c r="BN1799" s="27"/>
      <c r="CB1799" s="27"/>
      <c r="CC1799" s="27"/>
      <c r="CD1799" s="27"/>
    </row>
    <row r="1800" spans="4:82">
      <c r="D1800" s="27"/>
      <c r="E1800" s="27"/>
      <c r="F1800" s="27"/>
      <c r="G1800" s="27"/>
      <c r="H1800" s="27"/>
      <c r="I1800" s="27"/>
      <c r="J1800" s="27"/>
      <c r="K1800" s="27"/>
      <c r="L1800" s="27"/>
      <c r="M1800" s="27"/>
      <c r="N1800" s="27"/>
      <c r="O1800" s="27"/>
      <c r="P1800" s="27"/>
      <c r="Q1800" s="27"/>
      <c r="R1800" s="27"/>
      <c r="S1800" s="27"/>
      <c r="T1800" s="27"/>
      <c r="U1800" s="27"/>
      <c r="V1800" s="27"/>
      <c r="W1800" s="27"/>
      <c r="X1800" s="27"/>
      <c r="Y1800" s="27"/>
      <c r="Z1800" s="27"/>
      <c r="AA1800" s="27"/>
      <c r="AB1800" s="27"/>
      <c r="AC1800" s="27"/>
      <c r="AD1800" s="27"/>
      <c r="AE1800" s="27"/>
      <c r="AF1800" s="27"/>
      <c r="AG1800" s="27"/>
      <c r="AH1800" s="27"/>
      <c r="AI1800" s="27"/>
      <c r="AJ1800" s="27"/>
      <c r="AK1800" s="27"/>
      <c r="AL1800" s="27"/>
      <c r="AM1800" s="27"/>
      <c r="AN1800" s="27"/>
      <c r="AO1800" s="27"/>
      <c r="AP1800" s="27"/>
      <c r="AQ1800" s="27"/>
      <c r="AR1800" s="27"/>
      <c r="AS1800" s="27"/>
      <c r="AT1800" s="27"/>
      <c r="AU1800" s="27"/>
      <c r="AV1800" s="27"/>
      <c r="AW1800" s="27"/>
      <c r="AX1800" s="27"/>
      <c r="AY1800" s="27"/>
      <c r="AZ1800" s="27"/>
      <c r="BA1800" s="27"/>
      <c r="BB1800" s="27"/>
      <c r="BC1800" s="27"/>
      <c r="BD1800" s="8"/>
      <c r="BE1800" s="5"/>
      <c r="BM1800" s="20"/>
      <c r="BN1800" s="27"/>
      <c r="CB1800" s="27"/>
      <c r="CC1800" s="27"/>
      <c r="CD1800" s="27"/>
    </row>
    <row r="1801" spans="4:82">
      <c r="D1801" s="27"/>
      <c r="E1801" s="27"/>
      <c r="F1801" s="27"/>
      <c r="G1801" s="27"/>
      <c r="H1801" s="27"/>
      <c r="I1801" s="27"/>
      <c r="J1801" s="27"/>
      <c r="K1801" s="27"/>
      <c r="L1801" s="27"/>
      <c r="M1801" s="27"/>
      <c r="N1801" s="27"/>
      <c r="O1801" s="27"/>
      <c r="P1801" s="27"/>
      <c r="Q1801" s="27"/>
      <c r="R1801" s="27"/>
      <c r="S1801" s="27"/>
      <c r="T1801" s="27"/>
      <c r="U1801" s="27"/>
      <c r="V1801" s="27"/>
      <c r="W1801" s="27"/>
      <c r="X1801" s="27"/>
      <c r="Y1801" s="27"/>
      <c r="Z1801" s="27"/>
      <c r="AA1801" s="27"/>
      <c r="AB1801" s="27"/>
      <c r="AC1801" s="27"/>
      <c r="AD1801" s="27"/>
      <c r="AE1801" s="27"/>
      <c r="AF1801" s="27"/>
      <c r="AG1801" s="27"/>
      <c r="AH1801" s="27"/>
      <c r="AI1801" s="27"/>
      <c r="AJ1801" s="27"/>
      <c r="AK1801" s="27"/>
      <c r="AL1801" s="27"/>
      <c r="AM1801" s="27"/>
      <c r="AN1801" s="27"/>
      <c r="AO1801" s="27"/>
      <c r="AP1801" s="27"/>
      <c r="AQ1801" s="27"/>
      <c r="AR1801" s="27"/>
      <c r="AS1801" s="27"/>
      <c r="AT1801" s="27"/>
      <c r="AU1801" s="27"/>
      <c r="AV1801" s="27"/>
      <c r="AW1801" s="27"/>
      <c r="AX1801" s="27"/>
      <c r="AY1801" s="27"/>
      <c r="AZ1801" s="27"/>
      <c r="BA1801" s="27"/>
      <c r="BB1801" s="27"/>
      <c r="BC1801" s="27"/>
      <c r="BD1801" s="8"/>
      <c r="BE1801" s="5"/>
      <c r="BM1801" s="20"/>
      <c r="BN1801" s="27"/>
      <c r="CB1801" s="27"/>
      <c r="CC1801" s="27"/>
      <c r="CD1801" s="27"/>
    </row>
    <row r="1802" spans="4:82">
      <c r="D1802" s="27"/>
      <c r="E1802" s="27"/>
      <c r="F1802" s="27"/>
      <c r="G1802" s="27"/>
      <c r="H1802" s="27"/>
      <c r="I1802" s="27"/>
      <c r="J1802" s="27"/>
      <c r="K1802" s="27"/>
      <c r="L1802" s="27"/>
      <c r="M1802" s="27"/>
      <c r="N1802" s="27"/>
      <c r="O1802" s="27"/>
      <c r="P1802" s="27"/>
      <c r="Q1802" s="27"/>
      <c r="R1802" s="27"/>
      <c r="S1802" s="27"/>
      <c r="T1802" s="27"/>
      <c r="U1802" s="27"/>
      <c r="V1802" s="27"/>
      <c r="W1802" s="27"/>
      <c r="X1802" s="27"/>
      <c r="Y1802" s="27"/>
      <c r="Z1802" s="27"/>
      <c r="AA1802" s="27"/>
      <c r="AB1802" s="27"/>
      <c r="AC1802" s="27"/>
      <c r="AD1802" s="27"/>
      <c r="AE1802" s="27"/>
      <c r="AF1802" s="27"/>
      <c r="AG1802" s="27"/>
      <c r="AH1802" s="27"/>
      <c r="AI1802" s="27"/>
      <c r="AJ1802" s="27"/>
      <c r="AK1802" s="27"/>
      <c r="AL1802" s="27"/>
      <c r="AM1802" s="27"/>
      <c r="AN1802" s="27"/>
      <c r="AO1802" s="27"/>
      <c r="AP1802" s="27"/>
      <c r="AQ1802" s="27"/>
      <c r="AR1802" s="27"/>
      <c r="AS1802" s="27"/>
      <c r="AT1802" s="27"/>
      <c r="AU1802" s="27"/>
      <c r="AV1802" s="27"/>
      <c r="AW1802" s="27"/>
      <c r="AX1802" s="27"/>
      <c r="AY1802" s="27"/>
      <c r="AZ1802" s="27"/>
      <c r="BA1802" s="27"/>
      <c r="BB1802" s="27"/>
      <c r="BC1802" s="27"/>
      <c r="BD1802" s="8"/>
      <c r="BE1802" s="5"/>
      <c r="BM1802" s="20"/>
      <c r="BN1802" s="27"/>
      <c r="CB1802" s="27"/>
      <c r="CC1802" s="27"/>
      <c r="CD1802" s="27"/>
    </row>
    <row r="1803" spans="4:82">
      <c r="D1803" s="27"/>
      <c r="E1803" s="27"/>
      <c r="F1803" s="27"/>
      <c r="G1803" s="27"/>
      <c r="H1803" s="27"/>
      <c r="I1803" s="27"/>
      <c r="J1803" s="27"/>
      <c r="K1803" s="27"/>
      <c r="L1803" s="27"/>
      <c r="M1803" s="27"/>
      <c r="N1803" s="27"/>
      <c r="O1803" s="27"/>
      <c r="P1803" s="27"/>
      <c r="Q1803" s="27"/>
      <c r="R1803" s="27"/>
      <c r="S1803" s="27"/>
      <c r="T1803" s="27"/>
      <c r="U1803" s="27"/>
      <c r="V1803" s="27"/>
      <c r="W1803" s="27"/>
      <c r="X1803" s="27"/>
      <c r="Y1803" s="27"/>
      <c r="Z1803" s="27"/>
      <c r="AA1803" s="27"/>
      <c r="AB1803" s="27"/>
      <c r="AC1803" s="27"/>
      <c r="AD1803" s="27"/>
      <c r="AE1803" s="27"/>
      <c r="AF1803" s="27"/>
      <c r="AG1803" s="27"/>
      <c r="AH1803" s="27"/>
      <c r="AI1803" s="27"/>
      <c r="AJ1803" s="27"/>
      <c r="AK1803" s="27"/>
      <c r="AL1803" s="27"/>
      <c r="AM1803" s="27"/>
      <c r="AN1803" s="27"/>
      <c r="AO1803" s="27"/>
      <c r="AP1803" s="27"/>
      <c r="AQ1803" s="27"/>
      <c r="AR1803" s="27"/>
      <c r="AS1803" s="27"/>
      <c r="AT1803" s="27"/>
      <c r="AU1803" s="27"/>
      <c r="AV1803" s="27"/>
      <c r="AW1803" s="27"/>
      <c r="AX1803" s="27"/>
      <c r="AY1803" s="27"/>
      <c r="AZ1803" s="27"/>
      <c r="BA1803" s="27"/>
      <c r="BB1803" s="27"/>
      <c r="BC1803" s="27"/>
      <c r="BD1803" s="8"/>
      <c r="BE1803" s="5"/>
      <c r="BM1803" s="20"/>
      <c r="BN1803" s="27"/>
      <c r="CB1803" s="27"/>
      <c r="CC1803" s="27"/>
      <c r="CD1803" s="27"/>
    </row>
    <row r="1804" spans="4:82">
      <c r="D1804" s="27"/>
      <c r="E1804" s="27"/>
      <c r="F1804" s="27"/>
      <c r="G1804" s="27"/>
      <c r="H1804" s="27"/>
      <c r="I1804" s="27"/>
      <c r="J1804" s="27"/>
      <c r="K1804" s="27"/>
      <c r="L1804" s="27"/>
      <c r="M1804" s="27"/>
      <c r="N1804" s="27"/>
      <c r="O1804" s="27"/>
      <c r="P1804" s="27"/>
      <c r="Q1804" s="27"/>
      <c r="R1804" s="27"/>
      <c r="S1804" s="27"/>
      <c r="T1804" s="27"/>
      <c r="U1804" s="27"/>
      <c r="V1804" s="27"/>
      <c r="W1804" s="27"/>
      <c r="X1804" s="27"/>
      <c r="Y1804" s="27"/>
      <c r="Z1804" s="27"/>
      <c r="AA1804" s="27"/>
      <c r="AB1804" s="27"/>
      <c r="AC1804" s="27"/>
      <c r="AD1804" s="27"/>
      <c r="AE1804" s="27"/>
      <c r="AF1804" s="27"/>
      <c r="AG1804" s="27"/>
      <c r="AH1804" s="27"/>
      <c r="AI1804" s="27"/>
      <c r="AJ1804" s="27"/>
      <c r="AK1804" s="27"/>
      <c r="AL1804" s="27"/>
      <c r="AM1804" s="27"/>
      <c r="AN1804" s="27"/>
      <c r="AO1804" s="27"/>
      <c r="AP1804" s="27"/>
      <c r="AQ1804" s="27"/>
      <c r="AR1804" s="27"/>
      <c r="AS1804" s="27"/>
      <c r="AT1804" s="27"/>
      <c r="AU1804" s="27"/>
      <c r="AV1804" s="27"/>
      <c r="AW1804" s="27"/>
      <c r="AX1804" s="27"/>
      <c r="AY1804" s="27"/>
      <c r="AZ1804" s="27"/>
      <c r="BA1804" s="27"/>
      <c r="BB1804" s="27"/>
      <c r="BC1804" s="27"/>
      <c r="BD1804" s="8"/>
      <c r="BE1804" s="5"/>
      <c r="BM1804" s="20"/>
      <c r="BN1804" s="27"/>
      <c r="CB1804" s="27"/>
      <c r="CC1804" s="27"/>
      <c r="CD1804" s="27"/>
    </row>
    <row r="1805" spans="4:82">
      <c r="D1805" s="27"/>
      <c r="E1805" s="27"/>
      <c r="F1805" s="27"/>
      <c r="G1805" s="27"/>
      <c r="H1805" s="27"/>
      <c r="I1805" s="27"/>
      <c r="J1805" s="27"/>
      <c r="K1805" s="27"/>
      <c r="L1805" s="27"/>
      <c r="M1805" s="27"/>
      <c r="N1805" s="27"/>
      <c r="O1805" s="27"/>
      <c r="P1805" s="27"/>
      <c r="Q1805" s="27"/>
      <c r="R1805" s="27"/>
      <c r="S1805" s="27"/>
      <c r="T1805" s="27"/>
      <c r="U1805" s="27"/>
      <c r="V1805" s="27"/>
      <c r="W1805" s="27"/>
      <c r="X1805" s="27"/>
      <c r="Y1805" s="27"/>
      <c r="Z1805" s="27"/>
      <c r="AA1805" s="27"/>
      <c r="AB1805" s="27"/>
      <c r="AC1805" s="27"/>
      <c r="AD1805" s="27"/>
      <c r="AE1805" s="27"/>
      <c r="AF1805" s="27"/>
      <c r="AG1805" s="27"/>
      <c r="AH1805" s="27"/>
      <c r="AI1805" s="27"/>
      <c r="AJ1805" s="27"/>
      <c r="AK1805" s="27"/>
      <c r="AL1805" s="27"/>
      <c r="AM1805" s="27"/>
      <c r="AN1805" s="27"/>
      <c r="AO1805" s="27"/>
      <c r="AP1805" s="27"/>
      <c r="AQ1805" s="27"/>
      <c r="AR1805" s="27"/>
      <c r="AS1805" s="27"/>
      <c r="AT1805" s="27"/>
      <c r="AU1805" s="27"/>
      <c r="AV1805" s="27"/>
      <c r="AW1805" s="27"/>
      <c r="AX1805" s="27"/>
      <c r="AY1805" s="27"/>
      <c r="AZ1805" s="27"/>
      <c r="BA1805" s="27"/>
      <c r="BB1805" s="27"/>
      <c r="BC1805" s="27"/>
      <c r="BD1805" s="8"/>
      <c r="BE1805" s="5"/>
      <c r="BM1805" s="20"/>
      <c r="BN1805" s="27"/>
      <c r="CB1805" s="27"/>
      <c r="CC1805" s="27"/>
      <c r="CD1805" s="27"/>
    </row>
    <row r="1806" spans="4:82">
      <c r="D1806" s="27"/>
      <c r="E1806" s="27"/>
      <c r="F1806" s="27"/>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27"/>
      <c r="BD1806" s="8"/>
      <c r="BE1806" s="5"/>
      <c r="BM1806" s="20"/>
      <c r="BN1806" s="27"/>
      <c r="CB1806" s="27"/>
      <c r="CC1806" s="27"/>
      <c r="CD1806" s="27"/>
    </row>
    <row r="1807" spans="4:82">
      <c r="D1807" s="27"/>
      <c r="E1807" s="27"/>
      <c r="F1807" s="27"/>
      <c r="G1807" s="27"/>
      <c r="H1807" s="27"/>
      <c r="I1807" s="27"/>
      <c r="J1807" s="27"/>
      <c r="K1807" s="27"/>
      <c r="L1807" s="27"/>
      <c r="M1807" s="27"/>
      <c r="N1807" s="27"/>
      <c r="O1807" s="27"/>
      <c r="P1807" s="27"/>
      <c r="Q1807" s="27"/>
      <c r="R1807" s="27"/>
      <c r="S1807" s="27"/>
      <c r="T1807" s="27"/>
      <c r="U1807" s="27"/>
      <c r="V1807" s="27"/>
      <c r="W1807" s="27"/>
      <c r="X1807" s="27"/>
      <c r="Y1807" s="27"/>
      <c r="Z1807" s="27"/>
      <c r="AA1807" s="27"/>
      <c r="AB1807" s="27"/>
      <c r="AC1807" s="27"/>
      <c r="AD1807" s="27"/>
      <c r="AE1807" s="27"/>
      <c r="AF1807" s="27"/>
      <c r="AG1807" s="27"/>
      <c r="AH1807" s="27"/>
      <c r="AI1807" s="27"/>
      <c r="AJ1807" s="27"/>
      <c r="AK1807" s="27"/>
      <c r="AL1807" s="27"/>
      <c r="AM1807" s="27"/>
      <c r="AN1807" s="27"/>
      <c r="AO1807" s="27"/>
      <c r="AP1807" s="27"/>
      <c r="AQ1807" s="27"/>
      <c r="AR1807" s="27"/>
      <c r="AS1807" s="27"/>
      <c r="AT1807" s="27"/>
      <c r="AU1807" s="27"/>
      <c r="AV1807" s="27"/>
      <c r="AW1807" s="27"/>
      <c r="AX1807" s="27"/>
      <c r="AY1807" s="27"/>
      <c r="AZ1807" s="27"/>
      <c r="BA1807" s="27"/>
      <c r="BB1807" s="27"/>
      <c r="BC1807" s="27"/>
      <c r="BD1807" s="8"/>
      <c r="BE1807" s="5"/>
      <c r="BM1807" s="20"/>
      <c r="BN1807" s="27"/>
      <c r="CB1807" s="27"/>
      <c r="CC1807" s="27"/>
      <c r="CD1807" s="27"/>
    </row>
    <row r="1808" spans="4:82">
      <c r="D1808" s="27"/>
      <c r="E1808" s="27"/>
      <c r="F1808" s="27"/>
      <c r="G1808" s="27"/>
      <c r="H1808" s="27"/>
      <c r="I1808" s="27"/>
      <c r="J1808" s="27"/>
      <c r="K1808" s="27"/>
      <c r="L1808" s="27"/>
      <c r="M1808" s="27"/>
      <c r="N1808" s="27"/>
      <c r="O1808" s="27"/>
      <c r="P1808" s="27"/>
      <c r="Q1808" s="27"/>
      <c r="R1808" s="27"/>
      <c r="S1808" s="27"/>
      <c r="T1808" s="27"/>
      <c r="U1808" s="27"/>
      <c r="V1808" s="27"/>
      <c r="W1808" s="27"/>
      <c r="X1808" s="27"/>
      <c r="Y1808" s="27"/>
      <c r="Z1808" s="27"/>
      <c r="AA1808" s="27"/>
      <c r="AB1808" s="27"/>
      <c r="AC1808" s="27"/>
      <c r="AD1808" s="27"/>
      <c r="AE1808" s="27"/>
      <c r="AF1808" s="27"/>
      <c r="AG1808" s="27"/>
      <c r="AH1808" s="27"/>
      <c r="AI1808" s="27"/>
      <c r="AJ1808" s="27"/>
      <c r="AK1808" s="27"/>
      <c r="AL1808" s="27"/>
      <c r="AM1808" s="27"/>
      <c r="AN1808" s="27"/>
      <c r="AO1808" s="27"/>
      <c r="AP1808" s="27"/>
      <c r="AQ1808" s="27"/>
      <c r="AR1808" s="27"/>
      <c r="AS1808" s="27"/>
      <c r="AT1808" s="27"/>
      <c r="AU1808" s="27"/>
      <c r="AV1808" s="27"/>
      <c r="AW1808" s="27"/>
      <c r="AX1808" s="27"/>
      <c r="AY1808" s="27"/>
      <c r="AZ1808" s="27"/>
      <c r="BA1808" s="27"/>
      <c r="BB1808" s="27"/>
      <c r="BC1808" s="27"/>
      <c r="BD1808" s="8"/>
      <c r="BE1808" s="5"/>
      <c r="BM1808" s="20"/>
      <c r="BN1808" s="27"/>
      <c r="CB1808" s="27"/>
      <c r="CC1808" s="27"/>
      <c r="CD1808" s="27"/>
    </row>
    <row r="1809" spans="4:82">
      <c r="D1809" s="27"/>
      <c r="E1809" s="27"/>
      <c r="F1809" s="27"/>
      <c r="G1809" s="27"/>
      <c r="H1809" s="27"/>
      <c r="I1809" s="27"/>
      <c r="J1809" s="27"/>
      <c r="K1809" s="27"/>
      <c r="L1809" s="27"/>
      <c r="M1809" s="27"/>
      <c r="N1809" s="27"/>
      <c r="O1809" s="27"/>
      <c r="P1809" s="27"/>
      <c r="Q1809" s="27"/>
      <c r="R1809" s="27"/>
      <c r="S1809" s="27"/>
      <c r="T1809" s="27"/>
      <c r="U1809" s="27"/>
      <c r="V1809" s="27"/>
      <c r="W1809" s="27"/>
      <c r="X1809" s="27"/>
      <c r="Y1809" s="27"/>
      <c r="Z1809" s="27"/>
      <c r="AA1809" s="27"/>
      <c r="AB1809" s="27"/>
      <c r="AC1809" s="27"/>
      <c r="AD1809" s="27"/>
      <c r="AE1809" s="27"/>
      <c r="AF1809" s="27"/>
      <c r="AG1809" s="27"/>
      <c r="AH1809" s="27"/>
      <c r="AI1809" s="27"/>
      <c r="AJ1809" s="27"/>
      <c r="AK1809" s="27"/>
      <c r="AL1809" s="27"/>
      <c r="AM1809" s="27"/>
      <c r="AN1809" s="27"/>
      <c r="AO1809" s="27"/>
      <c r="AP1809" s="27"/>
      <c r="AQ1809" s="27"/>
      <c r="AR1809" s="27"/>
      <c r="AS1809" s="27"/>
      <c r="AT1809" s="27"/>
      <c r="AU1809" s="27"/>
      <c r="AV1809" s="27"/>
      <c r="AW1809" s="27"/>
      <c r="AX1809" s="27"/>
      <c r="AY1809" s="27"/>
      <c r="AZ1809" s="27"/>
      <c r="BA1809" s="27"/>
      <c r="BB1809" s="27"/>
      <c r="BC1809" s="27"/>
      <c r="BD1809" s="8"/>
      <c r="BE1809" s="5"/>
      <c r="BM1809" s="20"/>
      <c r="BN1809" s="27"/>
      <c r="CB1809" s="27"/>
      <c r="CC1809" s="27"/>
      <c r="CD1809" s="27"/>
    </row>
    <row r="1810" spans="4:82">
      <c r="D1810" s="27"/>
      <c r="E1810" s="27"/>
      <c r="F1810" s="27"/>
      <c r="G1810" s="27"/>
      <c r="H1810" s="27"/>
      <c r="I1810" s="27"/>
      <c r="J1810" s="27"/>
      <c r="K1810" s="27"/>
      <c r="L1810" s="27"/>
      <c r="M1810" s="27"/>
      <c r="N1810" s="27"/>
      <c r="O1810" s="27"/>
      <c r="P1810" s="27"/>
      <c r="Q1810" s="27"/>
      <c r="R1810" s="27"/>
      <c r="S1810" s="27"/>
      <c r="T1810" s="27"/>
      <c r="U1810" s="27"/>
      <c r="V1810" s="27"/>
      <c r="W1810" s="27"/>
      <c r="X1810" s="27"/>
      <c r="Y1810" s="27"/>
      <c r="Z1810" s="27"/>
      <c r="AA1810" s="27"/>
      <c r="AB1810" s="27"/>
      <c r="AC1810" s="27"/>
      <c r="AD1810" s="27"/>
      <c r="AE1810" s="27"/>
      <c r="AF1810" s="27"/>
      <c r="AG1810" s="27"/>
      <c r="AH1810" s="27"/>
      <c r="AI1810" s="27"/>
      <c r="AJ1810" s="27"/>
      <c r="AK1810" s="27"/>
      <c r="AL1810" s="27"/>
      <c r="AM1810" s="27"/>
      <c r="AN1810" s="27"/>
      <c r="AO1810" s="27"/>
      <c r="AP1810" s="27"/>
      <c r="AQ1810" s="27"/>
      <c r="AR1810" s="27"/>
      <c r="AS1810" s="27"/>
      <c r="AT1810" s="27"/>
      <c r="AU1810" s="27"/>
      <c r="AV1810" s="27"/>
      <c r="AW1810" s="27"/>
      <c r="AX1810" s="27"/>
      <c r="AY1810" s="27"/>
      <c r="AZ1810" s="27"/>
      <c r="BA1810" s="27"/>
      <c r="BB1810" s="27"/>
      <c r="BC1810" s="27"/>
      <c r="BD1810" s="8"/>
      <c r="BE1810" s="5"/>
      <c r="BM1810" s="20"/>
      <c r="BN1810" s="27"/>
      <c r="CB1810" s="27"/>
      <c r="CC1810" s="27"/>
      <c r="CD1810" s="27"/>
    </row>
    <row r="1811" spans="4:82">
      <c r="D1811" s="27"/>
      <c r="E1811" s="27"/>
      <c r="F1811" s="27"/>
      <c r="G1811" s="27"/>
      <c r="H1811" s="27"/>
      <c r="I1811" s="27"/>
      <c r="J1811" s="27"/>
      <c r="K1811" s="27"/>
      <c r="L1811" s="27"/>
      <c r="M1811" s="27"/>
      <c r="N1811" s="27"/>
      <c r="O1811" s="27"/>
      <c r="P1811" s="27"/>
      <c r="Q1811" s="27"/>
      <c r="R1811" s="27"/>
      <c r="S1811" s="27"/>
      <c r="T1811" s="27"/>
      <c r="U1811" s="27"/>
      <c r="V1811" s="27"/>
      <c r="W1811" s="27"/>
      <c r="X1811" s="27"/>
      <c r="Y1811" s="27"/>
      <c r="Z1811" s="27"/>
      <c r="AA1811" s="27"/>
      <c r="AB1811" s="27"/>
      <c r="AC1811" s="27"/>
      <c r="AD1811" s="27"/>
      <c r="AE1811" s="27"/>
      <c r="AF1811" s="27"/>
      <c r="AG1811" s="27"/>
      <c r="AH1811" s="27"/>
      <c r="AI1811" s="27"/>
      <c r="AJ1811" s="27"/>
      <c r="AK1811" s="27"/>
      <c r="AL1811" s="27"/>
      <c r="AM1811" s="27"/>
      <c r="AN1811" s="27"/>
      <c r="AO1811" s="27"/>
      <c r="AP1811" s="27"/>
      <c r="AQ1811" s="27"/>
      <c r="AR1811" s="27"/>
      <c r="AS1811" s="27"/>
      <c r="AT1811" s="27"/>
      <c r="AU1811" s="27"/>
      <c r="AV1811" s="27"/>
      <c r="AW1811" s="27"/>
      <c r="AX1811" s="27"/>
      <c r="AY1811" s="27"/>
      <c r="AZ1811" s="27"/>
      <c r="BA1811" s="27"/>
      <c r="BB1811" s="27"/>
      <c r="BC1811" s="27"/>
      <c r="BD1811" s="8"/>
      <c r="BE1811" s="5"/>
      <c r="BM1811" s="20"/>
      <c r="BN1811" s="27"/>
      <c r="CB1811" s="27"/>
      <c r="CC1811" s="27"/>
      <c r="CD1811" s="27"/>
    </row>
    <row r="1812" spans="4:82">
      <c r="D1812" s="27"/>
      <c r="E1812" s="27"/>
      <c r="F1812" s="27"/>
      <c r="G1812" s="27"/>
      <c r="H1812" s="27"/>
      <c r="I1812" s="27"/>
      <c r="J1812" s="27"/>
      <c r="K1812" s="27"/>
      <c r="L1812" s="27"/>
      <c r="M1812" s="27"/>
      <c r="N1812" s="27"/>
      <c r="O1812" s="27"/>
      <c r="P1812" s="27"/>
      <c r="Q1812" s="27"/>
      <c r="R1812" s="27"/>
      <c r="S1812" s="27"/>
      <c r="T1812" s="27"/>
      <c r="U1812" s="27"/>
      <c r="V1812" s="27"/>
      <c r="W1812" s="27"/>
      <c r="X1812" s="27"/>
      <c r="Y1812" s="27"/>
      <c r="Z1812" s="27"/>
      <c r="AA1812" s="27"/>
      <c r="AB1812" s="27"/>
      <c r="AC1812" s="27"/>
      <c r="AD1812" s="27"/>
      <c r="AE1812" s="27"/>
      <c r="AF1812" s="27"/>
      <c r="AG1812" s="27"/>
      <c r="AH1812" s="27"/>
      <c r="AI1812" s="27"/>
      <c r="AJ1812" s="27"/>
      <c r="AK1812" s="27"/>
      <c r="AL1812" s="27"/>
      <c r="AM1812" s="27"/>
      <c r="AN1812" s="27"/>
      <c r="AO1812" s="27"/>
      <c r="AP1812" s="27"/>
      <c r="AQ1812" s="27"/>
      <c r="AR1812" s="27"/>
      <c r="AS1812" s="27"/>
      <c r="AT1812" s="27"/>
      <c r="AU1812" s="27"/>
      <c r="AV1812" s="27"/>
      <c r="AW1812" s="27"/>
      <c r="AX1812" s="27"/>
      <c r="AY1812" s="27"/>
      <c r="AZ1812" s="27"/>
      <c r="BA1812" s="27"/>
      <c r="BB1812" s="27"/>
      <c r="BC1812" s="27"/>
      <c r="BD1812" s="8"/>
      <c r="BE1812" s="5"/>
      <c r="BM1812" s="20"/>
      <c r="BN1812" s="27"/>
      <c r="CB1812" s="27"/>
      <c r="CC1812" s="27"/>
      <c r="CD1812" s="27"/>
    </row>
    <row r="1813" spans="4:82">
      <c r="D1813" s="27"/>
      <c r="E1813" s="27"/>
      <c r="F1813" s="27"/>
      <c r="G1813" s="27"/>
      <c r="H1813" s="27"/>
      <c r="I1813" s="27"/>
      <c r="J1813" s="27"/>
      <c r="K1813" s="27"/>
      <c r="L1813" s="27"/>
      <c r="M1813" s="27"/>
      <c r="N1813" s="27"/>
      <c r="O1813" s="27"/>
      <c r="P1813" s="27"/>
      <c r="Q1813" s="27"/>
      <c r="R1813" s="27"/>
      <c r="S1813" s="27"/>
      <c r="T1813" s="27"/>
      <c r="U1813" s="27"/>
      <c r="V1813" s="27"/>
      <c r="W1813" s="27"/>
      <c r="X1813" s="27"/>
      <c r="Y1813" s="27"/>
      <c r="Z1813" s="27"/>
      <c r="AA1813" s="27"/>
      <c r="AB1813" s="27"/>
      <c r="AC1813" s="27"/>
      <c r="AD1813" s="27"/>
      <c r="AE1813" s="27"/>
      <c r="AF1813" s="27"/>
      <c r="AG1813" s="27"/>
      <c r="AH1813" s="27"/>
      <c r="AI1813" s="27"/>
      <c r="AJ1813" s="27"/>
      <c r="AK1813" s="27"/>
      <c r="AL1813" s="27"/>
      <c r="AM1813" s="27"/>
      <c r="AN1813" s="27"/>
      <c r="AO1813" s="27"/>
      <c r="AP1813" s="27"/>
      <c r="AQ1813" s="27"/>
      <c r="AR1813" s="27"/>
      <c r="AS1813" s="27"/>
      <c r="AT1813" s="27"/>
      <c r="AU1813" s="27"/>
      <c r="AV1813" s="27"/>
      <c r="AW1813" s="27"/>
      <c r="AX1813" s="27"/>
      <c r="AY1813" s="27"/>
      <c r="AZ1813" s="27"/>
      <c r="BA1813" s="27"/>
      <c r="BB1813" s="27"/>
      <c r="BC1813" s="27"/>
      <c r="BD1813" s="8"/>
      <c r="BE1813" s="5"/>
      <c r="BM1813" s="20"/>
      <c r="BN1813" s="27"/>
      <c r="CB1813" s="27"/>
      <c r="CC1813" s="27"/>
      <c r="CD1813" s="27"/>
    </row>
    <row r="1814" spans="4:82">
      <c r="D1814" s="27"/>
      <c r="E1814" s="27"/>
      <c r="F1814" s="27"/>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c r="AT1814" s="27"/>
      <c r="AU1814" s="27"/>
      <c r="AV1814" s="27"/>
      <c r="AW1814" s="27"/>
      <c r="AX1814" s="27"/>
      <c r="AY1814" s="27"/>
      <c r="AZ1814" s="27"/>
      <c r="BA1814" s="27"/>
      <c r="BB1814" s="27"/>
      <c r="BC1814" s="27"/>
      <c r="BD1814" s="8"/>
      <c r="BE1814" s="5"/>
      <c r="BM1814" s="20"/>
      <c r="BN1814" s="27"/>
      <c r="CB1814" s="27"/>
      <c r="CC1814" s="27"/>
      <c r="CD1814" s="27"/>
    </row>
    <row r="1815" spans="4:82">
      <c r="D1815" s="27"/>
      <c r="E1815" s="27"/>
      <c r="F1815" s="27"/>
      <c r="G1815" s="27"/>
      <c r="H1815" s="27"/>
      <c r="I1815" s="27"/>
      <c r="J1815" s="27"/>
      <c r="K1815" s="27"/>
      <c r="L1815" s="27"/>
      <c r="M1815" s="27"/>
      <c r="N1815" s="27"/>
      <c r="O1815" s="27"/>
      <c r="P1815" s="27"/>
      <c r="Q1815" s="27"/>
      <c r="R1815" s="27"/>
      <c r="S1815" s="27"/>
      <c r="T1815" s="27"/>
      <c r="U1815" s="27"/>
      <c r="V1815" s="27"/>
      <c r="W1815" s="27"/>
      <c r="X1815" s="27"/>
      <c r="Y1815" s="27"/>
      <c r="Z1815" s="27"/>
      <c r="AA1815" s="27"/>
      <c r="AB1815" s="27"/>
      <c r="AC1815" s="27"/>
      <c r="AD1815" s="27"/>
      <c r="AE1815" s="27"/>
      <c r="AF1815" s="27"/>
      <c r="AG1815" s="27"/>
      <c r="AH1815" s="27"/>
      <c r="AI1815" s="27"/>
      <c r="AJ1815" s="27"/>
      <c r="AK1815" s="27"/>
      <c r="AL1815" s="27"/>
      <c r="AM1815" s="27"/>
      <c r="AN1815" s="27"/>
      <c r="AO1815" s="27"/>
      <c r="AP1815" s="27"/>
      <c r="AQ1815" s="27"/>
      <c r="AR1815" s="27"/>
      <c r="AS1815" s="27"/>
      <c r="AT1815" s="27"/>
      <c r="AU1815" s="27"/>
      <c r="AV1815" s="27"/>
      <c r="AW1815" s="27"/>
      <c r="AX1815" s="27"/>
      <c r="AY1815" s="27"/>
      <c r="AZ1815" s="27"/>
      <c r="BA1815" s="27"/>
      <c r="BB1815" s="27"/>
      <c r="BC1815" s="27"/>
      <c r="BD1815" s="8"/>
      <c r="BE1815" s="5"/>
      <c r="BM1815" s="20"/>
      <c r="BN1815" s="27"/>
      <c r="CB1815" s="27"/>
      <c r="CC1815" s="27"/>
      <c r="CD1815" s="27"/>
    </row>
    <row r="1816" spans="4:82">
      <c r="D1816" s="27"/>
      <c r="E1816" s="27"/>
      <c r="F1816" s="27"/>
      <c r="G1816" s="27"/>
      <c r="H1816" s="27"/>
      <c r="I1816" s="27"/>
      <c r="J1816" s="27"/>
      <c r="K1816" s="27"/>
      <c r="L1816" s="27"/>
      <c r="M1816" s="27"/>
      <c r="N1816" s="27"/>
      <c r="O1816" s="27"/>
      <c r="P1816" s="27"/>
      <c r="Q1816" s="27"/>
      <c r="R1816" s="27"/>
      <c r="S1816" s="27"/>
      <c r="T1816" s="27"/>
      <c r="U1816" s="27"/>
      <c r="V1816" s="27"/>
      <c r="W1816" s="27"/>
      <c r="X1816" s="27"/>
      <c r="Y1816" s="27"/>
      <c r="Z1816" s="27"/>
      <c r="AA1816" s="27"/>
      <c r="AB1816" s="27"/>
      <c r="AC1816" s="27"/>
      <c r="AD1816" s="27"/>
      <c r="AE1816" s="27"/>
      <c r="AF1816" s="27"/>
      <c r="AG1816" s="27"/>
      <c r="AH1816" s="27"/>
      <c r="AI1816" s="27"/>
      <c r="AJ1816" s="27"/>
      <c r="AK1816" s="27"/>
      <c r="AL1816" s="27"/>
      <c r="AM1816" s="27"/>
      <c r="AN1816" s="27"/>
      <c r="AO1816" s="27"/>
      <c r="AP1816" s="27"/>
      <c r="AQ1816" s="27"/>
      <c r="AR1816" s="27"/>
      <c r="AS1816" s="27"/>
      <c r="AT1816" s="27"/>
      <c r="AU1816" s="27"/>
      <c r="AV1816" s="27"/>
      <c r="AW1816" s="27"/>
      <c r="AX1816" s="27"/>
      <c r="AY1816" s="27"/>
      <c r="AZ1816" s="27"/>
      <c r="BA1816" s="27"/>
      <c r="BB1816" s="27"/>
      <c r="BC1816" s="27"/>
      <c r="BD1816" s="8"/>
      <c r="BE1816" s="5"/>
      <c r="BM1816" s="20"/>
      <c r="BN1816" s="27"/>
      <c r="CB1816" s="27"/>
      <c r="CC1816" s="27"/>
      <c r="CD1816" s="27"/>
    </row>
    <row r="1817" spans="4:82">
      <c r="D1817" s="27"/>
      <c r="E1817" s="27"/>
      <c r="F1817" s="27"/>
      <c r="G1817" s="27"/>
      <c r="H1817" s="27"/>
      <c r="I1817" s="27"/>
      <c r="J1817" s="27"/>
      <c r="K1817" s="27"/>
      <c r="L1817" s="27"/>
      <c r="M1817" s="27"/>
      <c r="N1817" s="27"/>
      <c r="O1817" s="27"/>
      <c r="P1817" s="27"/>
      <c r="Q1817" s="27"/>
      <c r="R1817" s="27"/>
      <c r="S1817" s="27"/>
      <c r="T1817" s="27"/>
      <c r="U1817" s="27"/>
      <c r="V1817" s="27"/>
      <c r="W1817" s="27"/>
      <c r="X1817" s="27"/>
      <c r="Y1817" s="27"/>
      <c r="Z1817" s="27"/>
      <c r="AA1817" s="27"/>
      <c r="AB1817" s="27"/>
      <c r="AC1817" s="27"/>
      <c r="AD1817" s="27"/>
      <c r="AE1817" s="27"/>
      <c r="AF1817" s="27"/>
      <c r="AG1817" s="27"/>
      <c r="AH1817" s="27"/>
      <c r="AI1817" s="27"/>
      <c r="AJ1817" s="27"/>
      <c r="AK1817" s="27"/>
      <c r="AL1817" s="27"/>
      <c r="AM1817" s="27"/>
      <c r="AN1817" s="27"/>
      <c r="AO1817" s="27"/>
      <c r="AP1817" s="27"/>
      <c r="AQ1817" s="27"/>
      <c r="AR1817" s="27"/>
      <c r="AS1817" s="27"/>
      <c r="AT1817" s="27"/>
      <c r="AU1817" s="27"/>
      <c r="AV1817" s="27"/>
      <c r="AW1817" s="27"/>
      <c r="AX1817" s="27"/>
      <c r="AY1817" s="27"/>
      <c r="AZ1817" s="27"/>
      <c r="BA1817" s="27"/>
      <c r="BB1817" s="27"/>
      <c r="BC1817" s="27"/>
      <c r="BD1817" s="8"/>
      <c r="BE1817" s="5"/>
      <c r="BM1817" s="20"/>
      <c r="BN1817" s="27"/>
      <c r="CB1817" s="27"/>
      <c r="CC1817" s="27"/>
      <c r="CD1817" s="27"/>
    </row>
    <row r="1818" spans="4:82">
      <c r="D1818" s="27"/>
      <c r="E1818" s="27"/>
      <c r="F1818" s="27"/>
      <c r="G1818" s="27"/>
      <c r="H1818" s="27"/>
      <c r="I1818" s="27"/>
      <c r="J1818" s="27"/>
      <c r="K1818" s="27"/>
      <c r="L1818" s="27"/>
      <c r="M1818" s="27"/>
      <c r="N1818" s="27"/>
      <c r="O1818" s="27"/>
      <c r="P1818" s="27"/>
      <c r="Q1818" s="27"/>
      <c r="R1818" s="27"/>
      <c r="S1818" s="27"/>
      <c r="T1818" s="27"/>
      <c r="U1818" s="27"/>
      <c r="V1818" s="27"/>
      <c r="W1818" s="27"/>
      <c r="X1818" s="27"/>
      <c r="Y1818" s="27"/>
      <c r="Z1818" s="27"/>
      <c r="AA1818" s="27"/>
      <c r="AB1818" s="27"/>
      <c r="AC1818" s="27"/>
      <c r="AD1818" s="27"/>
      <c r="AE1818" s="27"/>
      <c r="AF1818" s="27"/>
      <c r="AG1818" s="27"/>
      <c r="AH1818" s="27"/>
      <c r="AI1818" s="27"/>
      <c r="AJ1818" s="27"/>
      <c r="AK1818" s="27"/>
      <c r="AL1818" s="27"/>
      <c r="AM1818" s="27"/>
      <c r="AN1818" s="27"/>
      <c r="AO1818" s="27"/>
      <c r="AP1818" s="27"/>
      <c r="AQ1818" s="27"/>
      <c r="AR1818" s="27"/>
      <c r="AS1818" s="27"/>
      <c r="AT1818" s="27"/>
      <c r="AU1818" s="27"/>
      <c r="AV1818" s="27"/>
      <c r="AW1818" s="27"/>
      <c r="AX1818" s="27"/>
      <c r="AY1818" s="27"/>
      <c r="AZ1818" s="27"/>
      <c r="BA1818" s="27"/>
      <c r="BB1818" s="27"/>
      <c r="BC1818" s="27"/>
      <c r="BD1818" s="8"/>
      <c r="BE1818" s="5"/>
      <c r="BM1818" s="20"/>
      <c r="BN1818" s="27"/>
      <c r="CB1818" s="27"/>
      <c r="CC1818" s="27"/>
      <c r="CD1818" s="27"/>
    </row>
    <row r="1819" spans="4:82">
      <c r="D1819" s="27"/>
      <c r="E1819" s="27"/>
      <c r="F1819" s="27"/>
      <c r="G1819" s="27"/>
      <c r="H1819" s="27"/>
      <c r="I1819" s="27"/>
      <c r="J1819" s="27"/>
      <c r="K1819" s="27"/>
      <c r="L1819" s="27"/>
      <c r="M1819" s="27"/>
      <c r="N1819" s="27"/>
      <c r="O1819" s="27"/>
      <c r="P1819" s="27"/>
      <c r="Q1819" s="27"/>
      <c r="R1819" s="27"/>
      <c r="S1819" s="27"/>
      <c r="T1819" s="27"/>
      <c r="U1819" s="27"/>
      <c r="V1819" s="27"/>
      <c r="W1819" s="27"/>
      <c r="X1819" s="27"/>
      <c r="Y1819" s="27"/>
      <c r="Z1819" s="27"/>
      <c r="AA1819" s="27"/>
      <c r="AB1819" s="27"/>
      <c r="AC1819" s="27"/>
      <c r="AD1819" s="27"/>
      <c r="AE1819" s="27"/>
      <c r="AF1819" s="27"/>
      <c r="AG1819" s="27"/>
      <c r="AH1819" s="27"/>
      <c r="AI1819" s="27"/>
      <c r="AJ1819" s="27"/>
      <c r="AK1819" s="27"/>
      <c r="AL1819" s="27"/>
      <c r="AM1819" s="27"/>
      <c r="AN1819" s="27"/>
      <c r="AO1819" s="27"/>
      <c r="AP1819" s="27"/>
      <c r="AQ1819" s="27"/>
      <c r="AR1819" s="27"/>
      <c r="AS1819" s="27"/>
      <c r="AT1819" s="27"/>
      <c r="AU1819" s="27"/>
      <c r="AV1819" s="27"/>
      <c r="AW1819" s="27"/>
      <c r="AX1819" s="27"/>
      <c r="AY1819" s="27"/>
      <c r="AZ1819" s="27"/>
      <c r="BA1819" s="27"/>
      <c r="BB1819" s="27"/>
      <c r="BC1819" s="27"/>
      <c r="BD1819" s="8"/>
      <c r="BE1819" s="5"/>
      <c r="BM1819" s="20"/>
      <c r="BN1819" s="27"/>
      <c r="CB1819" s="27"/>
      <c r="CC1819" s="27"/>
      <c r="CD1819" s="27"/>
    </row>
    <row r="1820" spans="4:82">
      <c r="D1820" s="27"/>
      <c r="E1820" s="27"/>
      <c r="F1820" s="27"/>
      <c r="G1820" s="27"/>
      <c r="H1820" s="27"/>
      <c r="I1820" s="27"/>
      <c r="J1820" s="27"/>
      <c r="K1820" s="27"/>
      <c r="L1820" s="27"/>
      <c r="M1820" s="27"/>
      <c r="N1820" s="27"/>
      <c r="O1820" s="27"/>
      <c r="P1820" s="27"/>
      <c r="Q1820" s="27"/>
      <c r="R1820" s="27"/>
      <c r="S1820" s="27"/>
      <c r="T1820" s="27"/>
      <c r="U1820" s="27"/>
      <c r="V1820" s="27"/>
      <c r="W1820" s="27"/>
      <c r="X1820" s="27"/>
      <c r="Y1820" s="27"/>
      <c r="Z1820" s="27"/>
      <c r="AA1820" s="27"/>
      <c r="AB1820" s="27"/>
      <c r="AC1820" s="27"/>
      <c r="AD1820" s="27"/>
      <c r="AE1820" s="27"/>
      <c r="AF1820" s="27"/>
      <c r="AG1820" s="27"/>
      <c r="AH1820" s="27"/>
      <c r="AI1820" s="27"/>
      <c r="AJ1820" s="27"/>
      <c r="AK1820" s="27"/>
      <c r="AL1820" s="27"/>
      <c r="AM1820" s="27"/>
      <c r="AN1820" s="27"/>
      <c r="AO1820" s="27"/>
      <c r="AP1820" s="27"/>
      <c r="AQ1820" s="27"/>
      <c r="AR1820" s="27"/>
      <c r="AS1820" s="27"/>
      <c r="AT1820" s="27"/>
      <c r="AU1820" s="27"/>
      <c r="AV1820" s="27"/>
      <c r="AW1820" s="27"/>
      <c r="AX1820" s="27"/>
      <c r="AY1820" s="27"/>
      <c r="AZ1820" s="27"/>
      <c r="BA1820" s="27"/>
      <c r="BB1820" s="27"/>
      <c r="BC1820" s="27"/>
      <c r="BD1820" s="8"/>
      <c r="BE1820" s="5"/>
      <c r="BM1820" s="20"/>
      <c r="BN1820" s="27"/>
      <c r="CB1820" s="27"/>
      <c r="CC1820" s="27"/>
      <c r="CD1820" s="27"/>
    </row>
    <row r="1821" spans="4:82">
      <c r="D1821" s="27"/>
      <c r="E1821" s="27"/>
      <c r="F1821" s="27"/>
      <c r="G1821" s="27"/>
      <c r="H1821" s="27"/>
      <c r="I1821" s="27"/>
      <c r="J1821" s="27"/>
      <c r="K1821" s="27"/>
      <c r="L1821" s="27"/>
      <c r="M1821" s="27"/>
      <c r="N1821" s="27"/>
      <c r="O1821" s="27"/>
      <c r="P1821" s="27"/>
      <c r="Q1821" s="27"/>
      <c r="R1821" s="27"/>
      <c r="S1821" s="27"/>
      <c r="T1821" s="27"/>
      <c r="U1821" s="27"/>
      <c r="V1821" s="27"/>
      <c r="W1821" s="27"/>
      <c r="X1821" s="27"/>
      <c r="Y1821" s="27"/>
      <c r="Z1821" s="27"/>
      <c r="AA1821" s="27"/>
      <c r="AB1821" s="27"/>
      <c r="AC1821" s="27"/>
      <c r="AD1821" s="27"/>
      <c r="AE1821" s="27"/>
      <c r="AF1821" s="27"/>
      <c r="AG1821" s="27"/>
      <c r="AH1821" s="27"/>
      <c r="AI1821" s="27"/>
      <c r="AJ1821" s="27"/>
      <c r="AK1821" s="27"/>
      <c r="AL1821" s="27"/>
      <c r="AM1821" s="27"/>
      <c r="AN1821" s="27"/>
      <c r="AO1821" s="27"/>
      <c r="AP1821" s="27"/>
      <c r="AQ1821" s="27"/>
      <c r="AR1821" s="27"/>
      <c r="AS1821" s="27"/>
      <c r="AT1821" s="27"/>
      <c r="AU1821" s="27"/>
      <c r="AV1821" s="27"/>
      <c r="AW1821" s="27"/>
      <c r="AX1821" s="27"/>
      <c r="AY1821" s="27"/>
      <c r="AZ1821" s="27"/>
      <c r="BA1821" s="27"/>
      <c r="BB1821" s="27"/>
      <c r="BC1821" s="27"/>
      <c r="BD1821" s="8"/>
      <c r="BE1821" s="5"/>
      <c r="BM1821" s="20"/>
      <c r="BN1821" s="27"/>
      <c r="CB1821" s="27"/>
      <c r="CC1821" s="27"/>
      <c r="CD1821" s="27"/>
    </row>
    <row r="1822" spans="4:82">
      <c r="D1822" s="27"/>
      <c r="E1822" s="27"/>
      <c r="F1822" s="27"/>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c r="AS1822" s="27"/>
      <c r="AT1822" s="27"/>
      <c r="AU1822" s="27"/>
      <c r="AV1822" s="27"/>
      <c r="AW1822" s="27"/>
      <c r="AX1822" s="27"/>
      <c r="AY1822" s="27"/>
      <c r="AZ1822" s="27"/>
      <c r="BA1822" s="27"/>
      <c r="BB1822" s="27"/>
      <c r="BC1822" s="27"/>
      <c r="BD1822" s="8"/>
      <c r="BE1822" s="5"/>
      <c r="BM1822" s="20"/>
      <c r="BN1822" s="27"/>
      <c r="CB1822" s="27"/>
      <c r="CC1822" s="27"/>
      <c r="CD1822" s="27"/>
    </row>
    <row r="1823" spans="4:82">
      <c r="D1823" s="27"/>
      <c r="E1823" s="27"/>
      <c r="F1823" s="27"/>
      <c r="G1823" s="27"/>
      <c r="H1823" s="27"/>
      <c r="I1823" s="27"/>
      <c r="J1823" s="27"/>
      <c r="K1823" s="27"/>
      <c r="L1823" s="27"/>
      <c r="M1823" s="27"/>
      <c r="N1823" s="27"/>
      <c r="O1823" s="27"/>
      <c r="P1823" s="27"/>
      <c r="Q1823" s="27"/>
      <c r="R1823" s="27"/>
      <c r="S1823" s="27"/>
      <c r="T1823" s="27"/>
      <c r="U1823" s="27"/>
      <c r="V1823" s="27"/>
      <c r="W1823" s="27"/>
      <c r="X1823" s="27"/>
      <c r="Y1823" s="27"/>
      <c r="Z1823" s="27"/>
      <c r="AA1823" s="27"/>
      <c r="AB1823" s="27"/>
      <c r="AC1823" s="27"/>
      <c r="AD1823" s="27"/>
      <c r="AE1823" s="27"/>
      <c r="AF1823" s="27"/>
      <c r="AG1823" s="27"/>
      <c r="AH1823" s="27"/>
      <c r="AI1823" s="27"/>
      <c r="AJ1823" s="27"/>
      <c r="AK1823" s="27"/>
      <c r="AL1823" s="27"/>
      <c r="AM1823" s="27"/>
      <c r="AN1823" s="27"/>
      <c r="AO1823" s="27"/>
      <c r="AP1823" s="27"/>
      <c r="AQ1823" s="27"/>
      <c r="AR1823" s="27"/>
      <c r="AS1823" s="27"/>
      <c r="AT1823" s="27"/>
      <c r="AU1823" s="27"/>
      <c r="AV1823" s="27"/>
      <c r="AW1823" s="27"/>
      <c r="AX1823" s="27"/>
      <c r="AY1823" s="27"/>
      <c r="AZ1823" s="27"/>
      <c r="BA1823" s="27"/>
      <c r="BB1823" s="27"/>
      <c r="BC1823" s="27"/>
      <c r="BD1823" s="8"/>
      <c r="BE1823" s="5"/>
      <c r="BM1823" s="20"/>
      <c r="BN1823" s="27"/>
      <c r="CB1823" s="27"/>
      <c r="CC1823" s="27"/>
      <c r="CD1823" s="27"/>
    </row>
    <row r="1824" spans="4:82">
      <c r="D1824" s="27"/>
      <c r="E1824" s="27"/>
      <c r="F1824" s="27"/>
      <c r="G1824" s="27"/>
      <c r="H1824" s="27"/>
      <c r="I1824" s="27"/>
      <c r="J1824" s="27"/>
      <c r="K1824" s="27"/>
      <c r="L1824" s="27"/>
      <c r="M1824" s="27"/>
      <c r="N1824" s="27"/>
      <c r="O1824" s="27"/>
      <c r="P1824" s="27"/>
      <c r="Q1824" s="27"/>
      <c r="R1824" s="27"/>
      <c r="S1824" s="27"/>
      <c r="T1824" s="27"/>
      <c r="U1824" s="27"/>
      <c r="V1824" s="27"/>
      <c r="W1824" s="27"/>
      <c r="X1824" s="27"/>
      <c r="Y1824" s="27"/>
      <c r="Z1824" s="27"/>
      <c r="AA1824" s="27"/>
      <c r="AB1824" s="27"/>
      <c r="AC1824" s="27"/>
      <c r="AD1824" s="27"/>
      <c r="AE1824" s="27"/>
      <c r="AF1824" s="27"/>
      <c r="AG1824" s="27"/>
      <c r="AH1824" s="27"/>
      <c r="AI1824" s="27"/>
      <c r="AJ1824" s="27"/>
      <c r="AK1824" s="27"/>
      <c r="AL1824" s="27"/>
      <c r="AM1824" s="27"/>
      <c r="AN1824" s="27"/>
      <c r="AO1824" s="27"/>
      <c r="AP1824" s="27"/>
      <c r="AQ1824" s="27"/>
      <c r="AR1824" s="27"/>
      <c r="AS1824" s="27"/>
      <c r="AT1824" s="27"/>
      <c r="AU1824" s="27"/>
      <c r="AV1824" s="27"/>
      <c r="AW1824" s="27"/>
      <c r="AX1824" s="27"/>
      <c r="AY1824" s="27"/>
      <c r="AZ1824" s="27"/>
      <c r="BA1824" s="27"/>
      <c r="BB1824" s="27"/>
      <c r="BC1824" s="27"/>
      <c r="BD1824" s="8"/>
      <c r="BE1824" s="5"/>
      <c r="BM1824" s="20"/>
      <c r="BN1824" s="27"/>
      <c r="CB1824" s="27"/>
      <c r="CC1824" s="27"/>
      <c r="CD1824" s="27"/>
    </row>
    <row r="1825" spans="4:82">
      <c r="D1825" s="27"/>
      <c r="E1825" s="27"/>
      <c r="F1825" s="27"/>
      <c r="G1825" s="27"/>
      <c r="H1825" s="27"/>
      <c r="I1825" s="27"/>
      <c r="J1825" s="27"/>
      <c r="K1825" s="27"/>
      <c r="L1825" s="27"/>
      <c r="M1825" s="27"/>
      <c r="N1825" s="27"/>
      <c r="O1825" s="27"/>
      <c r="P1825" s="27"/>
      <c r="Q1825" s="27"/>
      <c r="R1825" s="27"/>
      <c r="S1825" s="27"/>
      <c r="T1825" s="27"/>
      <c r="U1825" s="27"/>
      <c r="V1825" s="27"/>
      <c r="W1825" s="27"/>
      <c r="X1825" s="27"/>
      <c r="Y1825" s="27"/>
      <c r="Z1825" s="27"/>
      <c r="AA1825" s="27"/>
      <c r="AB1825" s="27"/>
      <c r="AC1825" s="27"/>
      <c r="AD1825" s="27"/>
      <c r="AE1825" s="27"/>
      <c r="AF1825" s="27"/>
      <c r="AG1825" s="27"/>
      <c r="AH1825" s="27"/>
      <c r="AI1825" s="27"/>
      <c r="AJ1825" s="27"/>
      <c r="AK1825" s="27"/>
      <c r="AL1825" s="27"/>
      <c r="AM1825" s="27"/>
      <c r="AN1825" s="27"/>
      <c r="AO1825" s="27"/>
      <c r="AP1825" s="27"/>
      <c r="AQ1825" s="27"/>
      <c r="AR1825" s="27"/>
      <c r="AS1825" s="27"/>
      <c r="AT1825" s="27"/>
      <c r="AU1825" s="27"/>
      <c r="AV1825" s="27"/>
      <c r="AW1825" s="27"/>
      <c r="AX1825" s="27"/>
      <c r="AY1825" s="27"/>
      <c r="AZ1825" s="27"/>
      <c r="BA1825" s="27"/>
      <c r="BB1825" s="27"/>
      <c r="BC1825" s="27"/>
      <c r="BD1825" s="8"/>
      <c r="BE1825" s="5"/>
      <c r="BM1825" s="20"/>
      <c r="BN1825" s="27"/>
      <c r="CB1825" s="27"/>
      <c r="CC1825" s="27"/>
      <c r="CD1825" s="27"/>
    </row>
    <row r="1826" spans="4:82">
      <c r="D1826" s="27"/>
      <c r="E1826" s="27"/>
      <c r="F1826" s="27"/>
      <c r="G1826" s="27"/>
      <c r="H1826" s="27"/>
      <c r="I1826" s="27"/>
      <c r="J1826" s="27"/>
      <c r="K1826" s="27"/>
      <c r="L1826" s="27"/>
      <c r="M1826" s="27"/>
      <c r="N1826" s="27"/>
      <c r="O1826" s="27"/>
      <c r="P1826" s="27"/>
      <c r="Q1826" s="27"/>
      <c r="R1826" s="27"/>
      <c r="S1826" s="27"/>
      <c r="T1826" s="27"/>
      <c r="U1826" s="27"/>
      <c r="V1826" s="27"/>
      <c r="W1826" s="27"/>
      <c r="X1826" s="27"/>
      <c r="Y1826" s="27"/>
      <c r="Z1826" s="27"/>
      <c r="AA1826" s="27"/>
      <c r="AB1826" s="27"/>
      <c r="AC1826" s="27"/>
      <c r="AD1826" s="27"/>
      <c r="AE1826" s="27"/>
      <c r="AF1826" s="27"/>
      <c r="AG1826" s="27"/>
      <c r="AH1826" s="27"/>
      <c r="AI1826" s="27"/>
      <c r="AJ1826" s="27"/>
      <c r="AK1826" s="27"/>
      <c r="AL1826" s="27"/>
      <c r="AM1826" s="27"/>
      <c r="AN1826" s="27"/>
      <c r="AO1826" s="27"/>
      <c r="AP1826" s="27"/>
      <c r="AQ1826" s="27"/>
      <c r="AR1826" s="27"/>
      <c r="AS1826" s="27"/>
      <c r="AT1826" s="27"/>
      <c r="AU1826" s="27"/>
      <c r="AV1826" s="27"/>
      <c r="AW1826" s="27"/>
      <c r="AX1826" s="27"/>
      <c r="AY1826" s="27"/>
      <c r="AZ1826" s="27"/>
      <c r="BA1826" s="27"/>
      <c r="BB1826" s="27"/>
      <c r="BC1826" s="27"/>
      <c r="BD1826" s="8"/>
      <c r="BE1826" s="5"/>
      <c r="BM1826" s="20"/>
      <c r="BN1826" s="27"/>
      <c r="CB1826" s="27"/>
      <c r="CC1826" s="27"/>
      <c r="CD1826" s="27"/>
    </row>
    <row r="1827" spans="4:82">
      <c r="D1827" s="27"/>
      <c r="E1827" s="27"/>
      <c r="F1827" s="27"/>
      <c r="G1827" s="27"/>
      <c r="H1827" s="27"/>
      <c r="I1827" s="27"/>
      <c r="J1827" s="27"/>
      <c r="K1827" s="27"/>
      <c r="L1827" s="27"/>
      <c r="M1827" s="27"/>
      <c r="N1827" s="27"/>
      <c r="O1827" s="27"/>
      <c r="P1827" s="27"/>
      <c r="Q1827" s="27"/>
      <c r="R1827" s="27"/>
      <c r="S1827" s="27"/>
      <c r="T1827" s="27"/>
      <c r="U1827" s="27"/>
      <c r="V1827" s="27"/>
      <c r="W1827" s="27"/>
      <c r="X1827" s="27"/>
      <c r="Y1827" s="27"/>
      <c r="Z1827" s="27"/>
      <c r="AA1827" s="27"/>
      <c r="AB1827" s="27"/>
      <c r="AC1827" s="27"/>
      <c r="AD1827" s="27"/>
      <c r="AE1827" s="27"/>
      <c r="AF1827" s="27"/>
      <c r="AG1827" s="27"/>
      <c r="AH1827" s="27"/>
      <c r="AI1827" s="27"/>
      <c r="AJ1827" s="27"/>
      <c r="AK1827" s="27"/>
      <c r="AL1827" s="27"/>
      <c r="AM1827" s="27"/>
      <c r="AN1827" s="27"/>
      <c r="AO1827" s="27"/>
      <c r="AP1827" s="27"/>
      <c r="AQ1827" s="27"/>
      <c r="AR1827" s="27"/>
      <c r="AS1827" s="27"/>
      <c r="AT1827" s="27"/>
      <c r="AU1827" s="27"/>
      <c r="AV1827" s="27"/>
      <c r="AW1827" s="27"/>
      <c r="AX1827" s="27"/>
      <c r="AY1827" s="27"/>
      <c r="AZ1827" s="27"/>
      <c r="BA1827" s="27"/>
      <c r="BB1827" s="27"/>
      <c r="BC1827" s="27"/>
      <c r="BD1827" s="8"/>
      <c r="BE1827" s="5"/>
      <c r="BM1827" s="20"/>
      <c r="BN1827" s="27"/>
      <c r="CB1827" s="27"/>
      <c r="CC1827" s="27"/>
      <c r="CD1827" s="27"/>
    </row>
    <row r="1828" spans="4:82">
      <c r="D1828" s="27"/>
      <c r="E1828" s="27"/>
      <c r="F1828" s="27"/>
      <c r="G1828" s="27"/>
      <c r="H1828" s="27"/>
      <c r="I1828" s="27"/>
      <c r="J1828" s="27"/>
      <c r="K1828" s="27"/>
      <c r="L1828" s="27"/>
      <c r="M1828" s="27"/>
      <c r="N1828" s="27"/>
      <c r="O1828" s="27"/>
      <c r="P1828" s="27"/>
      <c r="Q1828" s="27"/>
      <c r="R1828" s="27"/>
      <c r="S1828" s="27"/>
      <c r="T1828" s="27"/>
      <c r="U1828" s="27"/>
      <c r="V1828" s="27"/>
      <c r="W1828" s="27"/>
      <c r="X1828" s="27"/>
      <c r="Y1828" s="27"/>
      <c r="Z1828" s="27"/>
      <c r="AA1828" s="27"/>
      <c r="AB1828" s="27"/>
      <c r="AC1828" s="27"/>
      <c r="AD1828" s="27"/>
      <c r="AE1828" s="27"/>
      <c r="AF1828" s="27"/>
      <c r="AG1828" s="27"/>
      <c r="AH1828" s="27"/>
      <c r="AI1828" s="27"/>
      <c r="AJ1828" s="27"/>
      <c r="AK1828" s="27"/>
      <c r="AL1828" s="27"/>
      <c r="AM1828" s="27"/>
      <c r="AN1828" s="27"/>
      <c r="AO1828" s="27"/>
      <c r="AP1828" s="27"/>
      <c r="AQ1828" s="27"/>
      <c r="AR1828" s="27"/>
      <c r="AS1828" s="27"/>
      <c r="AT1828" s="27"/>
      <c r="AU1828" s="27"/>
      <c r="AV1828" s="27"/>
      <c r="AW1828" s="27"/>
      <c r="AX1828" s="27"/>
      <c r="AY1828" s="27"/>
      <c r="AZ1828" s="27"/>
      <c r="BA1828" s="27"/>
      <c r="BB1828" s="27"/>
      <c r="BC1828" s="27"/>
      <c r="BD1828" s="8"/>
      <c r="BE1828" s="5"/>
      <c r="BM1828" s="20"/>
      <c r="BN1828" s="27"/>
      <c r="CB1828" s="27"/>
      <c r="CC1828" s="27"/>
      <c r="CD1828" s="27"/>
    </row>
    <row r="1829" spans="4:82">
      <c r="D1829" s="27"/>
      <c r="E1829" s="27"/>
      <c r="F1829" s="27"/>
      <c r="G1829" s="27"/>
      <c r="H1829" s="27"/>
      <c r="I1829" s="27"/>
      <c r="J1829" s="27"/>
      <c r="K1829" s="27"/>
      <c r="L1829" s="27"/>
      <c r="M1829" s="27"/>
      <c r="N1829" s="27"/>
      <c r="O1829" s="27"/>
      <c r="P1829" s="27"/>
      <c r="Q1829" s="27"/>
      <c r="R1829" s="27"/>
      <c r="S1829" s="27"/>
      <c r="T1829" s="27"/>
      <c r="U1829" s="27"/>
      <c r="V1829" s="27"/>
      <c r="W1829" s="27"/>
      <c r="X1829" s="27"/>
      <c r="Y1829" s="27"/>
      <c r="Z1829" s="27"/>
      <c r="AA1829" s="27"/>
      <c r="AB1829" s="27"/>
      <c r="AC1829" s="27"/>
      <c r="AD1829" s="27"/>
      <c r="AE1829" s="27"/>
      <c r="AF1829" s="27"/>
      <c r="AG1829" s="27"/>
      <c r="AH1829" s="27"/>
      <c r="AI1829" s="27"/>
      <c r="AJ1829" s="27"/>
      <c r="AK1829" s="27"/>
      <c r="AL1829" s="27"/>
      <c r="AM1829" s="27"/>
      <c r="AN1829" s="27"/>
      <c r="AO1829" s="27"/>
      <c r="AP1829" s="27"/>
      <c r="AQ1829" s="27"/>
      <c r="AR1829" s="27"/>
      <c r="AS1829" s="27"/>
      <c r="AT1829" s="27"/>
      <c r="AU1829" s="27"/>
      <c r="AV1829" s="27"/>
      <c r="AW1829" s="27"/>
      <c r="AX1829" s="27"/>
      <c r="AY1829" s="27"/>
      <c r="AZ1829" s="27"/>
      <c r="BA1829" s="27"/>
      <c r="BB1829" s="27"/>
      <c r="BC1829" s="27"/>
      <c r="BD1829" s="8"/>
      <c r="BE1829" s="5"/>
      <c r="BM1829" s="20"/>
      <c r="BN1829" s="27"/>
      <c r="CB1829" s="27"/>
      <c r="CC1829" s="27"/>
      <c r="CD1829" s="27"/>
    </row>
    <row r="1830" spans="4:82">
      <c r="D1830" s="27"/>
      <c r="E1830" s="27"/>
      <c r="F1830" s="27"/>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8"/>
      <c r="BE1830" s="5"/>
      <c r="BM1830" s="20"/>
      <c r="BN1830" s="27"/>
      <c r="CB1830" s="27"/>
      <c r="CC1830" s="27"/>
      <c r="CD1830" s="27"/>
    </row>
    <row r="1831" spans="4:82">
      <c r="D1831" s="27"/>
      <c r="E1831" s="27"/>
      <c r="F1831" s="27"/>
      <c r="G1831" s="27"/>
      <c r="H1831" s="27"/>
      <c r="I1831" s="27"/>
      <c r="J1831" s="27"/>
      <c r="K1831" s="27"/>
      <c r="L1831" s="27"/>
      <c r="M1831" s="27"/>
      <c r="N1831" s="27"/>
      <c r="O1831" s="27"/>
      <c r="P1831" s="27"/>
      <c r="Q1831" s="27"/>
      <c r="R1831" s="27"/>
      <c r="S1831" s="27"/>
      <c r="T1831" s="27"/>
      <c r="U1831" s="27"/>
      <c r="V1831" s="27"/>
      <c r="W1831" s="27"/>
      <c r="X1831" s="27"/>
      <c r="Y1831" s="27"/>
      <c r="Z1831" s="27"/>
      <c r="AA1831" s="27"/>
      <c r="AB1831" s="27"/>
      <c r="AC1831" s="27"/>
      <c r="AD1831" s="27"/>
      <c r="AE1831" s="27"/>
      <c r="AF1831" s="27"/>
      <c r="AG1831" s="27"/>
      <c r="AH1831" s="27"/>
      <c r="AI1831" s="27"/>
      <c r="AJ1831" s="27"/>
      <c r="AK1831" s="27"/>
      <c r="AL1831" s="27"/>
      <c r="AM1831" s="27"/>
      <c r="AN1831" s="27"/>
      <c r="AO1831" s="27"/>
      <c r="AP1831" s="27"/>
      <c r="AQ1831" s="27"/>
      <c r="AR1831" s="27"/>
      <c r="AS1831" s="27"/>
      <c r="AT1831" s="27"/>
      <c r="AU1831" s="27"/>
      <c r="AV1831" s="27"/>
      <c r="AW1831" s="27"/>
      <c r="AX1831" s="27"/>
      <c r="AY1831" s="27"/>
      <c r="AZ1831" s="27"/>
      <c r="BA1831" s="27"/>
      <c r="BB1831" s="27"/>
      <c r="BC1831" s="27"/>
      <c r="BD1831" s="8"/>
      <c r="BE1831" s="5"/>
      <c r="BM1831" s="20"/>
      <c r="BN1831" s="27"/>
      <c r="CB1831" s="27"/>
      <c r="CC1831" s="27"/>
      <c r="CD1831" s="27"/>
    </row>
    <row r="1832" spans="4:82">
      <c r="D1832" s="27"/>
      <c r="E1832" s="27"/>
      <c r="F1832" s="27"/>
      <c r="G1832" s="27"/>
      <c r="H1832" s="27"/>
      <c r="I1832" s="27"/>
      <c r="J1832" s="27"/>
      <c r="K1832" s="27"/>
      <c r="L1832" s="27"/>
      <c r="M1832" s="27"/>
      <c r="N1832" s="27"/>
      <c r="O1832" s="27"/>
      <c r="P1832" s="27"/>
      <c r="Q1832" s="27"/>
      <c r="R1832" s="27"/>
      <c r="S1832" s="27"/>
      <c r="T1832" s="27"/>
      <c r="U1832" s="27"/>
      <c r="V1832" s="27"/>
      <c r="W1832" s="27"/>
      <c r="X1832" s="27"/>
      <c r="Y1832" s="27"/>
      <c r="Z1832" s="27"/>
      <c r="AA1832" s="27"/>
      <c r="AB1832" s="27"/>
      <c r="AC1832" s="27"/>
      <c r="AD1832" s="27"/>
      <c r="AE1832" s="27"/>
      <c r="AF1832" s="27"/>
      <c r="AG1832" s="27"/>
      <c r="AH1832" s="27"/>
      <c r="AI1832" s="27"/>
      <c r="AJ1832" s="27"/>
      <c r="AK1832" s="27"/>
      <c r="AL1832" s="27"/>
      <c r="AM1832" s="27"/>
      <c r="AN1832" s="27"/>
      <c r="AO1832" s="27"/>
      <c r="AP1832" s="27"/>
      <c r="AQ1832" s="27"/>
      <c r="AR1832" s="27"/>
      <c r="AS1832" s="27"/>
      <c r="AT1832" s="27"/>
      <c r="AU1832" s="27"/>
      <c r="AV1832" s="27"/>
      <c r="AW1832" s="27"/>
      <c r="AX1832" s="27"/>
      <c r="AY1832" s="27"/>
      <c r="AZ1832" s="27"/>
      <c r="BA1832" s="27"/>
      <c r="BB1832" s="27"/>
      <c r="BC1832" s="27"/>
      <c r="BD1832" s="8"/>
      <c r="BE1832" s="5"/>
      <c r="BM1832" s="20"/>
      <c r="BN1832" s="27"/>
      <c r="CB1832" s="27"/>
      <c r="CC1832" s="27"/>
      <c r="CD1832" s="27"/>
    </row>
    <row r="1833" spans="4:82">
      <c r="D1833" s="27"/>
      <c r="E1833" s="27"/>
      <c r="F1833" s="27"/>
      <c r="G1833" s="27"/>
      <c r="H1833" s="27"/>
      <c r="I1833" s="27"/>
      <c r="J1833" s="27"/>
      <c r="K1833" s="27"/>
      <c r="L1833" s="27"/>
      <c r="M1833" s="27"/>
      <c r="N1833" s="27"/>
      <c r="O1833" s="27"/>
      <c r="P1833" s="27"/>
      <c r="Q1833" s="27"/>
      <c r="R1833" s="27"/>
      <c r="S1833" s="27"/>
      <c r="T1833" s="27"/>
      <c r="U1833" s="27"/>
      <c r="V1833" s="27"/>
      <c r="W1833" s="27"/>
      <c r="X1833" s="27"/>
      <c r="Y1833" s="27"/>
      <c r="Z1833" s="27"/>
      <c r="AA1833" s="27"/>
      <c r="AB1833" s="27"/>
      <c r="AC1833" s="27"/>
      <c r="AD1833" s="27"/>
      <c r="AE1833" s="27"/>
      <c r="AF1833" s="27"/>
      <c r="AG1833" s="27"/>
      <c r="AH1833" s="27"/>
      <c r="AI1833" s="27"/>
      <c r="AJ1833" s="27"/>
      <c r="AK1833" s="27"/>
      <c r="AL1833" s="27"/>
      <c r="AM1833" s="27"/>
      <c r="AN1833" s="27"/>
      <c r="AO1833" s="27"/>
      <c r="AP1833" s="27"/>
      <c r="AQ1833" s="27"/>
      <c r="AR1833" s="27"/>
      <c r="AS1833" s="27"/>
      <c r="AT1833" s="27"/>
      <c r="AU1833" s="27"/>
      <c r="AV1833" s="27"/>
      <c r="AW1833" s="27"/>
      <c r="AX1833" s="27"/>
      <c r="AY1833" s="27"/>
      <c r="AZ1833" s="27"/>
      <c r="BA1833" s="27"/>
      <c r="BB1833" s="27"/>
      <c r="BC1833" s="27"/>
      <c r="BD1833" s="8"/>
      <c r="BE1833" s="5"/>
      <c r="BM1833" s="20"/>
      <c r="BN1833" s="27"/>
      <c r="CB1833" s="27"/>
      <c r="CC1833" s="27"/>
      <c r="CD1833" s="27"/>
    </row>
    <row r="1834" spans="4:82">
      <c r="D1834" s="27"/>
      <c r="E1834" s="27"/>
      <c r="F1834" s="27"/>
      <c r="G1834" s="27"/>
      <c r="H1834" s="27"/>
      <c r="I1834" s="27"/>
      <c r="J1834" s="27"/>
      <c r="K1834" s="27"/>
      <c r="L1834" s="27"/>
      <c r="M1834" s="27"/>
      <c r="N1834" s="27"/>
      <c r="O1834" s="27"/>
      <c r="P1834" s="27"/>
      <c r="Q1834" s="27"/>
      <c r="R1834" s="27"/>
      <c r="S1834" s="27"/>
      <c r="T1834" s="27"/>
      <c r="U1834" s="27"/>
      <c r="V1834" s="27"/>
      <c r="W1834" s="27"/>
      <c r="X1834" s="27"/>
      <c r="Y1834" s="27"/>
      <c r="Z1834" s="27"/>
      <c r="AA1834" s="27"/>
      <c r="AB1834" s="27"/>
      <c r="AC1834" s="27"/>
      <c r="AD1834" s="27"/>
      <c r="AE1834" s="27"/>
      <c r="AF1834" s="27"/>
      <c r="AG1834" s="27"/>
      <c r="AH1834" s="27"/>
      <c r="AI1834" s="27"/>
      <c r="AJ1834" s="27"/>
      <c r="AK1834" s="27"/>
      <c r="AL1834" s="27"/>
      <c r="AM1834" s="27"/>
      <c r="AN1834" s="27"/>
      <c r="AO1834" s="27"/>
      <c r="AP1834" s="27"/>
      <c r="AQ1834" s="27"/>
      <c r="AR1834" s="27"/>
      <c r="AS1834" s="27"/>
      <c r="AT1834" s="27"/>
      <c r="AU1834" s="27"/>
      <c r="AV1834" s="27"/>
      <c r="AW1834" s="27"/>
      <c r="AX1834" s="27"/>
      <c r="AY1834" s="27"/>
      <c r="AZ1834" s="27"/>
      <c r="BA1834" s="27"/>
      <c r="BB1834" s="27"/>
      <c r="BC1834" s="27"/>
      <c r="BD1834" s="8"/>
      <c r="BE1834" s="5"/>
      <c r="BM1834" s="20"/>
      <c r="BN1834" s="27"/>
      <c r="CB1834" s="27"/>
      <c r="CC1834" s="27"/>
      <c r="CD1834" s="27"/>
    </row>
    <row r="1835" spans="4:82">
      <c r="D1835" s="27"/>
      <c r="E1835" s="27"/>
      <c r="F1835" s="27"/>
      <c r="G1835" s="27"/>
      <c r="H1835" s="27"/>
      <c r="I1835" s="27"/>
      <c r="J1835" s="27"/>
      <c r="K1835" s="27"/>
      <c r="L1835" s="27"/>
      <c r="M1835" s="27"/>
      <c r="N1835" s="27"/>
      <c r="O1835" s="27"/>
      <c r="P1835" s="27"/>
      <c r="Q1835" s="27"/>
      <c r="R1835" s="27"/>
      <c r="S1835" s="27"/>
      <c r="T1835" s="27"/>
      <c r="U1835" s="27"/>
      <c r="V1835" s="27"/>
      <c r="W1835" s="27"/>
      <c r="X1835" s="27"/>
      <c r="Y1835" s="27"/>
      <c r="Z1835" s="27"/>
      <c r="AA1835" s="27"/>
      <c r="AB1835" s="27"/>
      <c r="AC1835" s="27"/>
      <c r="AD1835" s="27"/>
      <c r="AE1835" s="27"/>
      <c r="AF1835" s="27"/>
      <c r="AG1835" s="27"/>
      <c r="AH1835" s="27"/>
      <c r="AI1835" s="27"/>
      <c r="AJ1835" s="27"/>
      <c r="AK1835" s="27"/>
      <c r="AL1835" s="27"/>
      <c r="AM1835" s="27"/>
      <c r="AN1835" s="27"/>
      <c r="AO1835" s="27"/>
      <c r="AP1835" s="27"/>
      <c r="AQ1835" s="27"/>
      <c r="AR1835" s="27"/>
      <c r="AS1835" s="27"/>
      <c r="AT1835" s="27"/>
      <c r="AU1835" s="27"/>
      <c r="AV1835" s="27"/>
      <c r="AW1835" s="27"/>
      <c r="AX1835" s="27"/>
      <c r="AY1835" s="27"/>
      <c r="AZ1835" s="27"/>
      <c r="BA1835" s="27"/>
      <c r="BB1835" s="27"/>
      <c r="BC1835" s="27"/>
      <c r="BD1835" s="8"/>
      <c r="BE1835" s="5"/>
      <c r="BM1835" s="20"/>
      <c r="BN1835" s="27"/>
      <c r="CB1835" s="27"/>
      <c r="CC1835" s="27"/>
      <c r="CD1835" s="27"/>
    </row>
    <row r="1836" spans="4:82">
      <c r="D1836" s="27"/>
      <c r="E1836" s="27"/>
      <c r="F1836" s="27"/>
      <c r="G1836" s="27"/>
      <c r="H1836" s="27"/>
      <c r="I1836" s="27"/>
      <c r="J1836" s="27"/>
      <c r="K1836" s="27"/>
      <c r="L1836" s="27"/>
      <c r="M1836" s="27"/>
      <c r="N1836" s="27"/>
      <c r="O1836" s="27"/>
      <c r="P1836" s="27"/>
      <c r="Q1836" s="27"/>
      <c r="R1836" s="27"/>
      <c r="S1836" s="27"/>
      <c r="T1836" s="27"/>
      <c r="U1836" s="27"/>
      <c r="V1836" s="27"/>
      <c r="W1836" s="27"/>
      <c r="X1836" s="27"/>
      <c r="Y1836" s="27"/>
      <c r="Z1836" s="27"/>
      <c r="AA1836" s="27"/>
      <c r="AB1836" s="27"/>
      <c r="AC1836" s="27"/>
      <c r="AD1836" s="27"/>
      <c r="AE1836" s="27"/>
      <c r="AF1836" s="27"/>
      <c r="AG1836" s="27"/>
      <c r="AH1836" s="27"/>
      <c r="AI1836" s="27"/>
      <c r="AJ1836" s="27"/>
      <c r="AK1836" s="27"/>
      <c r="AL1836" s="27"/>
      <c r="AM1836" s="27"/>
      <c r="AN1836" s="27"/>
      <c r="AO1836" s="27"/>
      <c r="AP1836" s="27"/>
      <c r="AQ1836" s="27"/>
      <c r="AR1836" s="27"/>
      <c r="AS1836" s="27"/>
      <c r="AT1836" s="27"/>
      <c r="AU1836" s="27"/>
      <c r="AV1836" s="27"/>
      <c r="AW1836" s="27"/>
      <c r="AX1836" s="27"/>
      <c r="AY1836" s="27"/>
      <c r="AZ1836" s="27"/>
      <c r="BA1836" s="27"/>
      <c r="BB1836" s="27"/>
      <c r="BC1836" s="27"/>
      <c r="BD1836" s="8"/>
      <c r="BE1836" s="5"/>
      <c r="BM1836" s="20"/>
      <c r="BN1836" s="27"/>
      <c r="CB1836" s="27"/>
      <c r="CC1836" s="27"/>
      <c r="CD1836" s="27"/>
    </row>
    <row r="1837" spans="4:82">
      <c r="D1837" s="27"/>
      <c r="E1837" s="27"/>
      <c r="F1837" s="27"/>
      <c r="G1837" s="27"/>
      <c r="H1837" s="27"/>
      <c r="I1837" s="27"/>
      <c r="J1837" s="27"/>
      <c r="K1837" s="27"/>
      <c r="L1837" s="27"/>
      <c r="M1837" s="27"/>
      <c r="N1837" s="27"/>
      <c r="O1837" s="27"/>
      <c r="P1837" s="27"/>
      <c r="Q1837" s="27"/>
      <c r="R1837" s="27"/>
      <c r="S1837" s="27"/>
      <c r="T1837" s="27"/>
      <c r="U1837" s="27"/>
      <c r="V1837" s="27"/>
      <c r="W1837" s="27"/>
      <c r="X1837" s="27"/>
      <c r="Y1837" s="27"/>
      <c r="Z1837" s="27"/>
      <c r="AA1837" s="27"/>
      <c r="AB1837" s="27"/>
      <c r="AC1837" s="27"/>
      <c r="AD1837" s="27"/>
      <c r="AE1837" s="27"/>
      <c r="AF1837" s="27"/>
      <c r="AG1837" s="27"/>
      <c r="AH1837" s="27"/>
      <c r="AI1837" s="27"/>
      <c r="AJ1837" s="27"/>
      <c r="AK1837" s="27"/>
      <c r="AL1837" s="27"/>
      <c r="AM1837" s="27"/>
      <c r="AN1837" s="27"/>
      <c r="AO1837" s="27"/>
      <c r="AP1837" s="27"/>
      <c r="AQ1837" s="27"/>
      <c r="AR1837" s="27"/>
      <c r="AS1837" s="27"/>
      <c r="AT1837" s="27"/>
      <c r="AU1837" s="27"/>
      <c r="AV1837" s="27"/>
      <c r="AW1837" s="27"/>
      <c r="AX1837" s="27"/>
      <c r="AY1837" s="27"/>
      <c r="AZ1837" s="27"/>
      <c r="BA1837" s="27"/>
      <c r="BB1837" s="27"/>
      <c r="BC1837" s="27"/>
      <c r="BD1837" s="8"/>
      <c r="BE1837" s="5"/>
      <c r="BM1837" s="20"/>
      <c r="BN1837" s="27"/>
      <c r="CB1837" s="27"/>
      <c r="CC1837" s="27"/>
      <c r="CD1837" s="27"/>
    </row>
    <row r="1838" spans="4:82">
      <c r="D1838" s="27"/>
      <c r="E1838" s="27"/>
      <c r="F1838" s="27"/>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c r="AU1838" s="27"/>
      <c r="AV1838" s="27"/>
      <c r="AW1838" s="27"/>
      <c r="AX1838" s="27"/>
      <c r="AY1838" s="27"/>
      <c r="AZ1838" s="27"/>
      <c r="BA1838" s="27"/>
      <c r="BB1838" s="27"/>
      <c r="BC1838" s="27"/>
      <c r="BD1838" s="8"/>
      <c r="BE1838" s="5"/>
      <c r="BM1838" s="20"/>
      <c r="BN1838" s="27"/>
      <c r="CB1838" s="27"/>
      <c r="CC1838" s="27"/>
      <c r="CD1838" s="27"/>
    </row>
    <row r="1839" spans="4:82">
      <c r="D1839" s="27"/>
      <c r="E1839" s="27"/>
      <c r="F1839" s="27"/>
      <c r="G1839" s="27"/>
      <c r="H1839" s="27"/>
      <c r="I1839" s="27"/>
      <c r="J1839" s="27"/>
      <c r="K1839" s="27"/>
      <c r="L1839" s="27"/>
      <c r="M1839" s="27"/>
      <c r="N1839" s="27"/>
      <c r="O1839" s="27"/>
      <c r="P1839" s="27"/>
      <c r="Q1839" s="27"/>
      <c r="R1839" s="27"/>
      <c r="S1839" s="27"/>
      <c r="T1839" s="27"/>
      <c r="U1839" s="27"/>
      <c r="V1839" s="27"/>
      <c r="W1839" s="27"/>
      <c r="X1839" s="27"/>
      <c r="Y1839" s="27"/>
      <c r="Z1839" s="27"/>
      <c r="AA1839" s="27"/>
      <c r="AB1839" s="27"/>
      <c r="AC1839" s="27"/>
      <c r="AD1839" s="27"/>
      <c r="AE1839" s="27"/>
      <c r="AF1839" s="27"/>
      <c r="AG1839" s="27"/>
      <c r="AH1839" s="27"/>
      <c r="AI1839" s="27"/>
      <c r="AJ1839" s="27"/>
      <c r="AK1839" s="27"/>
      <c r="AL1839" s="27"/>
      <c r="AM1839" s="27"/>
      <c r="AN1839" s="27"/>
      <c r="AO1839" s="27"/>
      <c r="AP1839" s="27"/>
      <c r="AQ1839" s="27"/>
      <c r="AR1839" s="27"/>
      <c r="AS1839" s="27"/>
      <c r="AT1839" s="27"/>
      <c r="AU1839" s="27"/>
      <c r="AV1839" s="27"/>
      <c r="AW1839" s="27"/>
      <c r="AX1839" s="27"/>
      <c r="AY1839" s="27"/>
      <c r="AZ1839" s="27"/>
      <c r="BA1839" s="27"/>
      <c r="BB1839" s="27"/>
      <c r="BC1839" s="27"/>
      <c r="BD1839" s="8"/>
      <c r="BE1839" s="5"/>
      <c r="BM1839" s="20"/>
      <c r="BN1839" s="27"/>
      <c r="CB1839" s="27"/>
      <c r="CC1839" s="27"/>
      <c r="CD1839" s="27"/>
    </row>
    <row r="1840" spans="4:82">
      <c r="D1840" s="27"/>
      <c r="E1840" s="27"/>
      <c r="F1840" s="27"/>
      <c r="G1840" s="27"/>
      <c r="H1840" s="27"/>
      <c r="I1840" s="27"/>
      <c r="J1840" s="27"/>
      <c r="K1840" s="27"/>
      <c r="L1840" s="27"/>
      <c r="M1840" s="27"/>
      <c r="N1840" s="27"/>
      <c r="O1840" s="27"/>
      <c r="P1840" s="27"/>
      <c r="Q1840" s="27"/>
      <c r="R1840" s="27"/>
      <c r="S1840" s="27"/>
      <c r="T1840" s="27"/>
      <c r="U1840" s="27"/>
      <c r="V1840" s="27"/>
      <c r="W1840" s="27"/>
      <c r="X1840" s="27"/>
      <c r="Y1840" s="27"/>
      <c r="Z1840" s="27"/>
      <c r="AA1840" s="27"/>
      <c r="AB1840" s="27"/>
      <c r="AC1840" s="27"/>
      <c r="AD1840" s="27"/>
      <c r="AE1840" s="27"/>
      <c r="AF1840" s="27"/>
      <c r="AG1840" s="27"/>
      <c r="AH1840" s="27"/>
      <c r="AI1840" s="27"/>
      <c r="AJ1840" s="27"/>
      <c r="AK1840" s="27"/>
      <c r="AL1840" s="27"/>
      <c r="AM1840" s="27"/>
      <c r="AN1840" s="27"/>
      <c r="AO1840" s="27"/>
      <c r="AP1840" s="27"/>
      <c r="AQ1840" s="27"/>
      <c r="AR1840" s="27"/>
      <c r="AS1840" s="27"/>
      <c r="AT1840" s="27"/>
      <c r="AU1840" s="27"/>
      <c r="AV1840" s="27"/>
      <c r="AW1840" s="27"/>
      <c r="AX1840" s="27"/>
      <c r="AY1840" s="27"/>
      <c r="AZ1840" s="27"/>
      <c r="BA1840" s="27"/>
      <c r="BB1840" s="27"/>
      <c r="BC1840" s="27"/>
      <c r="BD1840" s="8"/>
      <c r="BE1840" s="5"/>
      <c r="BM1840" s="20"/>
      <c r="BN1840" s="27"/>
      <c r="CB1840" s="27"/>
      <c r="CC1840" s="27"/>
      <c r="CD1840" s="27"/>
    </row>
    <row r="1841" spans="4:82">
      <c r="D1841" s="27"/>
      <c r="E1841" s="27"/>
      <c r="F1841" s="27"/>
      <c r="G1841" s="27"/>
      <c r="H1841" s="27"/>
      <c r="I1841" s="27"/>
      <c r="J1841" s="27"/>
      <c r="K1841" s="27"/>
      <c r="L1841" s="27"/>
      <c r="M1841" s="27"/>
      <c r="N1841" s="27"/>
      <c r="O1841" s="27"/>
      <c r="P1841" s="27"/>
      <c r="Q1841" s="27"/>
      <c r="R1841" s="27"/>
      <c r="S1841" s="27"/>
      <c r="T1841" s="27"/>
      <c r="U1841" s="27"/>
      <c r="V1841" s="27"/>
      <c r="W1841" s="27"/>
      <c r="X1841" s="27"/>
      <c r="Y1841" s="27"/>
      <c r="Z1841" s="27"/>
      <c r="AA1841" s="27"/>
      <c r="AB1841" s="27"/>
      <c r="AC1841" s="27"/>
      <c r="AD1841" s="27"/>
      <c r="AE1841" s="27"/>
      <c r="AF1841" s="27"/>
      <c r="AG1841" s="27"/>
      <c r="AH1841" s="27"/>
      <c r="AI1841" s="27"/>
      <c r="AJ1841" s="27"/>
      <c r="AK1841" s="27"/>
      <c r="AL1841" s="27"/>
      <c r="AM1841" s="27"/>
      <c r="AN1841" s="27"/>
      <c r="AO1841" s="27"/>
      <c r="AP1841" s="27"/>
      <c r="AQ1841" s="27"/>
      <c r="AR1841" s="27"/>
      <c r="AS1841" s="27"/>
      <c r="AT1841" s="27"/>
      <c r="AU1841" s="27"/>
      <c r="AV1841" s="27"/>
      <c r="AW1841" s="27"/>
      <c r="AX1841" s="27"/>
      <c r="AY1841" s="27"/>
      <c r="AZ1841" s="27"/>
      <c r="BA1841" s="27"/>
      <c r="BB1841" s="27"/>
      <c r="BC1841" s="27"/>
      <c r="BD1841" s="8"/>
      <c r="BE1841" s="5"/>
      <c r="BM1841" s="20"/>
      <c r="BN1841" s="27"/>
      <c r="CB1841" s="27"/>
      <c r="CC1841" s="27"/>
      <c r="CD1841" s="27"/>
    </row>
    <row r="1842" spans="4:82">
      <c r="D1842" s="27"/>
      <c r="E1842" s="27"/>
      <c r="F1842" s="27"/>
      <c r="G1842" s="27"/>
      <c r="H1842" s="27"/>
      <c r="I1842" s="27"/>
      <c r="J1842" s="27"/>
      <c r="K1842" s="27"/>
      <c r="L1842" s="27"/>
      <c r="M1842" s="27"/>
      <c r="N1842" s="27"/>
      <c r="O1842" s="27"/>
      <c r="P1842" s="27"/>
      <c r="Q1842" s="27"/>
      <c r="R1842" s="27"/>
      <c r="S1842" s="27"/>
      <c r="T1842" s="27"/>
      <c r="U1842" s="27"/>
      <c r="V1842" s="27"/>
      <c r="W1842" s="27"/>
      <c r="X1842" s="27"/>
      <c r="Y1842" s="27"/>
      <c r="Z1842" s="27"/>
      <c r="AA1842" s="27"/>
      <c r="AB1842" s="27"/>
      <c r="AC1842" s="27"/>
      <c r="AD1842" s="27"/>
      <c r="AE1842" s="27"/>
      <c r="AF1842" s="27"/>
      <c r="AG1842" s="27"/>
      <c r="AH1842" s="27"/>
      <c r="AI1842" s="27"/>
      <c r="AJ1842" s="27"/>
      <c r="AK1842" s="27"/>
      <c r="AL1842" s="27"/>
      <c r="AM1842" s="27"/>
      <c r="AN1842" s="27"/>
      <c r="AO1842" s="27"/>
      <c r="AP1842" s="27"/>
      <c r="AQ1842" s="27"/>
      <c r="AR1842" s="27"/>
      <c r="AS1842" s="27"/>
      <c r="AT1842" s="27"/>
      <c r="AU1842" s="27"/>
      <c r="AV1842" s="27"/>
      <c r="AW1842" s="27"/>
      <c r="AX1842" s="27"/>
      <c r="AY1842" s="27"/>
      <c r="AZ1842" s="27"/>
      <c r="BA1842" s="27"/>
      <c r="BB1842" s="27"/>
      <c r="BC1842" s="27"/>
      <c r="BD1842" s="8"/>
      <c r="BE1842" s="5"/>
      <c r="BM1842" s="20"/>
      <c r="BN1842" s="27"/>
      <c r="CB1842" s="27"/>
      <c r="CC1842" s="27"/>
      <c r="CD1842" s="27"/>
    </row>
    <row r="1843" spans="4:82">
      <c r="D1843" s="27"/>
      <c r="E1843" s="27"/>
      <c r="F1843" s="27"/>
      <c r="G1843" s="27"/>
      <c r="H1843" s="27"/>
      <c r="I1843" s="27"/>
      <c r="J1843" s="27"/>
      <c r="K1843" s="27"/>
      <c r="L1843" s="27"/>
      <c r="M1843" s="27"/>
      <c r="N1843" s="27"/>
      <c r="O1843" s="27"/>
      <c r="P1843" s="27"/>
      <c r="Q1843" s="27"/>
      <c r="R1843" s="27"/>
      <c r="S1843" s="27"/>
      <c r="T1843" s="27"/>
      <c r="U1843" s="27"/>
      <c r="V1843" s="27"/>
      <c r="W1843" s="27"/>
      <c r="X1843" s="27"/>
      <c r="Y1843" s="27"/>
      <c r="Z1843" s="27"/>
      <c r="AA1843" s="27"/>
      <c r="AB1843" s="27"/>
      <c r="AC1843" s="27"/>
      <c r="AD1843" s="27"/>
      <c r="AE1843" s="27"/>
      <c r="AF1843" s="27"/>
      <c r="AG1843" s="27"/>
      <c r="AH1843" s="27"/>
      <c r="AI1843" s="27"/>
      <c r="AJ1843" s="27"/>
      <c r="AK1843" s="27"/>
      <c r="AL1843" s="27"/>
      <c r="AM1843" s="27"/>
      <c r="AN1843" s="27"/>
      <c r="AO1843" s="27"/>
      <c r="AP1843" s="27"/>
      <c r="AQ1843" s="27"/>
      <c r="AR1843" s="27"/>
      <c r="AS1843" s="27"/>
      <c r="AT1843" s="27"/>
      <c r="AU1843" s="27"/>
      <c r="AV1843" s="27"/>
      <c r="AW1843" s="27"/>
      <c r="AX1843" s="27"/>
      <c r="AY1843" s="27"/>
      <c r="AZ1843" s="27"/>
      <c r="BA1843" s="27"/>
      <c r="BB1843" s="27"/>
      <c r="BC1843" s="27"/>
      <c r="BD1843" s="8"/>
      <c r="BE1843" s="5"/>
      <c r="BM1843" s="20"/>
      <c r="BN1843" s="27"/>
      <c r="CB1843" s="27"/>
      <c r="CC1843" s="27"/>
      <c r="CD1843" s="27"/>
    </row>
    <row r="1844" spans="4:82">
      <c r="D1844" s="27"/>
      <c r="E1844" s="27"/>
      <c r="F1844" s="27"/>
      <c r="G1844" s="27"/>
      <c r="H1844" s="27"/>
      <c r="I1844" s="27"/>
      <c r="J1844" s="27"/>
      <c r="K1844" s="27"/>
      <c r="L1844" s="27"/>
      <c r="M1844" s="27"/>
      <c r="N1844" s="27"/>
      <c r="O1844" s="27"/>
      <c r="P1844" s="27"/>
      <c r="Q1844" s="27"/>
      <c r="R1844" s="27"/>
      <c r="S1844" s="27"/>
      <c r="T1844" s="27"/>
      <c r="U1844" s="27"/>
      <c r="V1844" s="27"/>
      <c r="W1844" s="27"/>
      <c r="X1844" s="27"/>
      <c r="Y1844" s="27"/>
      <c r="Z1844" s="27"/>
      <c r="AA1844" s="27"/>
      <c r="AB1844" s="27"/>
      <c r="AC1844" s="27"/>
      <c r="AD1844" s="27"/>
      <c r="AE1844" s="27"/>
      <c r="AF1844" s="27"/>
      <c r="AG1844" s="27"/>
      <c r="AH1844" s="27"/>
      <c r="AI1844" s="27"/>
      <c r="AJ1844" s="27"/>
      <c r="AK1844" s="27"/>
      <c r="AL1844" s="27"/>
      <c r="AM1844" s="27"/>
      <c r="AN1844" s="27"/>
      <c r="AO1844" s="27"/>
      <c r="AP1844" s="27"/>
      <c r="AQ1844" s="27"/>
      <c r="AR1844" s="27"/>
      <c r="AS1844" s="27"/>
      <c r="AT1844" s="27"/>
      <c r="AU1844" s="27"/>
      <c r="AV1844" s="27"/>
      <c r="AW1844" s="27"/>
      <c r="AX1844" s="27"/>
      <c r="AY1844" s="27"/>
      <c r="AZ1844" s="27"/>
      <c r="BA1844" s="27"/>
      <c r="BB1844" s="27"/>
      <c r="BC1844" s="27"/>
      <c r="BD1844" s="8"/>
      <c r="BE1844" s="5"/>
      <c r="BM1844" s="20"/>
      <c r="BN1844" s="27"/>
      <c r="CB1844" s="27"/>
      <c r="CC1844" s="27"/>
      <c r="CD1844" s="27"/>
    </row>
    <row r="1845" spans="4:82">
      <c r="D1845" s="27"/>
      <c r="E1845" s="27"/>
      <c r="F1845" s="27"/>
      <c r="G1845" s="27"/>
      <c r="H1845" s="27"/>
      <c r="I1845" s="27"/>
      <c r="J1845" s="27"/>
      <c r="K1845" s="27"/>
      <c r="L1845" s="27"/>
      <c r="M1845" s="27"/>
      <c r="N1845" s="27"/>
      <c r="O1845" s="27"/>
      <c r="P1845" s="27"/>
      <c r="Q1845" s="27"/>
      <c r="R1845" s="27"/>
      <c r="S1845" s="27"/>
      <c r="T1845" s="27"/>
      <c r="U1845" s="27"/>
      <c r="V1845" s="27"/>
      <c r="W1845" s="27"/>
      <c r="X1845" s="27"/>
      <c r="Y1845" s="27"/>
      <c r="Z1845" s="27"/>
      <c r="AA1845" s="27"/>
      <c r="AB1845" s="27"/>
      <c r="AC1845" s="27"/>
      <c r="AD1845" s="27"/>
      <c r="AE1845" s="27"/>
      <c r="AF1845" s="27"/>
      <c r="AG1845" s="27"/>
      <c r="AH1845" s="27"/>
      <c r="AI1845" s="27"/>
      <c r="AJ1845" s="27"/>
      <c r="AK1845" s="27"/>
      <c r="AL1845" s="27"/>
      <c r="AM1845" s="27"/>
      <c r="AN1845" s="27"/>
      <c r="AO1845" s="27"/>
      <c r="AP1845" s="27"/>
      <c r="AQ1845" s="27"/>
      <c r="AR1845" s="27"/>
      <c r="AS1845" s="27"/>
      <c r="AT1845" s="27"/>
      <c r="AU1845" s="27"/>
      <c r="AV1845" s="27"/>
      <c r="AW1845" s="27"/>
      <c r="AX1845" s="27"/>
      <c r="AY1845" s="27"/>
      <c r="AZ1845" s="27"/>
      <c r="BA1845" s="27"/>
      <c r="BB1845" s="27"/>
      <c r="BC1845" s="27"/>
      <c r="BD1845" s="8"/>
      <c r="BE1845" s="5"/>
      <c r="BM1845" s="20"/>
      <c r="BN1845" s="27"/>
      <c r="CB1845" s="27"/>
      <c r="CC1845" s="27"/>
      <c r="CD1845" s="27"/>
    </row>
    <row r="1846" spans="4:82">
      <c r="D1846" s="27"/>
      <c r="E1846" s="27"/>
      <c r="F1846" s="27"/>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27"/>
      <c r="BD1846" s="8"/>
      <c r="BE1846" s="5"/>
      <c r="BM1846" s="20"/>
      <c r="BN1846" s="27"/>
      <c r="CB1846" s="27"/>
      <c r="CC1846" s="27"/>
      <c r="CD1846" s="27"/>
    </row>
    <row r="1847" spans="4:82">
      <c r="D1847" s="27"/>
      <c r="E1847" s="27"/>
      <c r="F1847" s="27"/>
      <c r="G1847" s="27"/>
      <c r="H1847" s="27"/>
      <c r="I1847" s="27"/>
      <c r="J1847" s="27"/>
      <c r="K1847" s="27"/>
      <c r="L1847" s="27"/>
      <c r="M1847" s="27"/>
      <c r="N1847" s="27"/>
      <c r="O1847" s="27"/>
      <c r="P1847" s="27"/>
      <c r="Q1847" s="27"/>
      <c r="R1847" s="27"/>
      <c r="S1847" s="27"/>
      <c r="T1847" s="27"/>
      <c r="U1847" s="27"/>
      <c r="V1847" s="27"/>
      <c r="W1847" s="27"/>
      <c r="X1847" s="27"/>
      <c r="Y1847" s="27"/>
      <c r="Z1847" s="27"/>
      <c r="AA1847" s="27"/>
      <c r="AB1847" s="27"/>
      <c r="AC1847" s="27"/>
      <c r="AD1847" s="27"/>
      <c r="AE1847" s="27"/>
      <c r="AF1847" s="27"/>
      <c r="AG1847" s="27"/>
      <c r="AH1847" s="27"/>
      <c r="AI1847" s="27"/>
      <c r="AJ1847" s="27"/>
      <c r="AK1847" s="27"/>
      <c r="AL1847" s="27"/>
      <c r="AM1847" s="27"/>
      <c r="AN1847" s="27"/>
      <c r="AO1847" s="27"/>
      <c r="AP1847" s="27"/>
      <c r="AQ1847" s="27"/>
      <c r="AR1847" s="27"/>
      <c r="AS1847" s="27"/>
      <c r="AT1847" s="27"/>
      <c r="AU1847" s="27"/>
      <c r="AV1847" s="27"/>
      <c r="AW1847" s="27"/>
      <c r="AX1847" s="27"/>
      <c r="AY1847" s="27"/>
      <c r="AZ1847" s="27"/>
      <c r="BA1847" s="27"/>
      <c r="BB1847" s="27"/>
      <c r="BC1847" s="27"/>
      <c r="BD1847" s="8"/>
      <c r="BE1847" s="5"/>
      <c r="BM1847" s="20"/>
      <c r="BN1847" s="27"/>
      <c r="CB1847" s="27"/>
      <c r="CC1847" s="27"/>
      <c r="CD1847" s="27"/>
    </row>
    <row r="1848" spans="4:82">
      <c r="D1848" s="27"/>
      <c r="E1848" s="27"/>
      <c r="F1848" s="27"/>
      <c r="G1848" s="27"/>
      <c r="H1848" s="27"/>
      <c r="I1848" s="27"/>
      <c r="J1848" s="27"/>
      <c r="K1848" s="27"/>
      <c r="L1848" s="27"/>
      <c r="M1848" s="27"/>
      <c r="N1848" s="27"/>
      <c r="O1848" s="27"/>
      <c r="P1848" s="27"/>
      <c r="Q1848" s="27"/>
      <c r="R1848" s="27"/>
      <c r="S1848" s="27"/>
      <c r="T1848" s="27"/>
      <c r="U1848" s="27"/>
      <c r="V1848" s="27"/>
      <c r="W1848" s="27"/>
      <c r="X1848" s="27"/>
      <c r="Y1848" s="27"/>
      <c r="Z1848" s="27"/>
      <c r="AA1848" s="27"/>
      <c r="AB1848" s="27"/>
      <c r="AC1848" s="27"/>
      <c r="AD1848" s="27"/>
      <c r="AE1848" s="27"/>
      <c r="AF1848" s="27"/>
      <c r="AG1848" s="27"/>
      <c r="AH1848" s="27"/>
      <c r="AI1848" s="27"/>
      <c r="AJ1848" s="27"/>
      <c r="AK1848" s="27"/>
      <c r="AL1848" s="27"/>
      <c r="AM1848" s="27"/>
      <c r="AN1848" s="27"/>
      <c r="AO1848" s="27"/>
      <c r="AP1848" s="27"/>
      <c r="AQ1848" s="27"/>
      <c r="AR1848" s="27"/>
      <c r="AS1848" s="27"/>
      <c r="AT1848" s="27"/>
      <c r="AU1848" s="27"/>
      <c r="AV1848" s="27"/>
      <c r="AW1848" s="27"/>
      <c r="AX1848" s="27"/>
      <c r="AY1848" s="27"/>
      <c r="AZ1848" s="27"/>
      <c r="BA1848" s="27"/>
      <c r="BB1848" s="27"/>
      <c r="BC1848" s="27"/>
      <c r="BD1848" s="8"/>
      <c r="BE1848" s="5"/>
      <c r="BM1848" s="20"/>
      <c r="BN1848" s="27"/>
      <c r="CB1848" s="27"/>
      <c r="CC1848" s="27"/>
      <c r="CD1848" s="27"/>
    </row>
    <row r="1849" spans="4:82">
      <c r="D1849" s="27"/>
      <c r="E1849" s="27"/>
      <c r="F1849" s="27"/>
      <c r="G1849" s="27"/>
      <c r="H1849" s="27"/>
      <c r="I1849" s="27"/>
      <c r="J1849" s="27"/>
      <c r="K1849" s="27"/>
      <c r="L1849" s="27"/>
      <c r="M1849" s="27"/>
      <c r="N1849" s="27"/>
      <c r="O1849" s="27"/>
      <c r="P1849" s="27"/>
      <c r="Q1849" s="27"/>
      <c r="R1849" s="27"/>
      <c r="S1849" s="27"/>
      <c r="T1849" s="27"/>
      <c r="U1849" s="27"/>
      <c r="V1849" s="27"/>
      <c r="W1849" s="27"/>
      <c r="X1849" s="27"/>
      <c r="Y1849" s="27"/>
      <c r="Z1849" s="27"/>
      <c r="AA1849" s="27"/>
      <c r="AB1849" s="27"/>
      <c r="AC1849" s="27"/>
      <c r="AD1849" s="27"/>
      <c r="AE1849" s="27"/>
      <c r="AF1849" s="27"/>
      <c r="AG1849" s="27"/>
      <c r="AH1849" s="27"/>
      <c r="AI1849" s="27"/>
      <c r="AJ1849" s="27"/>
      <c r="AK1849" s="27"/>
      <c r="AL1849" s="27"/>
      <c r="AM1849" s="27"/>
      <c r="AN1849" s="27"/>
      <c r="AO1849" s="27"/>
      <c r="AP1849" s="27"/>
      <c r="AQ1849" s="27"/>
      <c r="AR1849" s="27"/>
      <c r="AS1849" s="27"/>
      <c r="AT1849" s="27"/>
      <c r="AU1849" s="27"/>
      <c r="AV1849" s="27"/>
      <c r="AW1849" s="27"/>
      <c r="AX1849" s="27"/>
      <c r="AY1849" s="27"/>
      <c r="AZ1849" s="27"/>
      <c r="BA1849" s="27"/>
      <c r="BB1849" s="27"/>
      <c r="BC1849" s="27"/>
      <c r="BD1849" s="8"/>
      <c r="BE1849" s="5"/>
      <c r="BM1849" s="20"/>
      <c r="BN1849" s="27"/>
      <c r="CB1849" s="27"/>
      <c r="CC1849" s="27"/>
      <c r="CD1849" s="27"/>
    </row>
    <row r="1850" spans="4:82">
      <c r="D1850" s="27"/>
      <c r="E1850" s="27"/>
      <c r="F1850" s="27"/>
      <c r="G1850" s="27"/>
      <c r="H1850" s="27"/>
      <c r="I1850" s="27"/>
      <c r="J1850" s="27"/>
      <c r="K1850" s="27"/>
      <c r="L1850" s="27"/>
      <c r="M1850" s="27"/>
      <c r="N1850" s="27"/>
      <c r="O1850" s="27"/>
      <c r="P1850" s="27"/>
      <c r="Q1850" s="27"/>
      <c r="R1850" s="27"/>
      <c r="S1850" s="27"/>
      <c r="T1850" s="27"/>
      <c r="U1850" s="27"/>
      <c r="V1850" s="27"/>
      <c r="W1850" s="27"/>
      <c r="X1850" s="27"/>
      <c r="Y1850" s="27"/>
      <c r="Z1850" s="27"/>
      <c r="AA1850" s="27"/>
      <c r="AB1850" s="27"/>
      <c r="AC1850" s="27"/>
      <c r="AD1850" s="27"/>
      <c r="AE1850" s="27"/>
      <c r="AF1850" s="27"/>
      <c r="AG1850" s="27"/>
      <c r="AH1850" s="27"/>
      <c r="AI1850" s="27"/>
      <c r="AJ1850" s="27"/>
      <c r="AK1850" s="27"/>
      <c r="AL1850" s="27"/>
      <c r="AM1850" s="27"/>
      <c r="AN1850" s="27"/>
      <c r="AO1850" s="27"/>
      <c r="AP1850" s="27"/>
      <c r="AQ1850" s="27"/>
      <c r="AR1850" s="27"/>
      <c r="AS1850" s="27"/>
      <c r="AT1850" s="27"/>
      <c r="AU1850" s="27"/>
      <c r="AV1850" s="27"/>
      <c r="AW1850" s="27"/>
      <c r="AX1850" s="27"/>
      <c r="AY1850" s="27"/>
      <c r="AZ1850" s="27"/>
      <c r="BA1850" s="27"/>
      <c r="BB1850" s="27"/>
      <c r="BC1850" s="27"/>
      <c r="BD1850" s="8"/>
      <c r="BE1850" s="5"/>
      <c r="BM1850" s="20"/>
      <c r="BN1850" s="27"/>
      <c r="CB1850" s="27"/>
      <c r="CC1850" s="27"/>
      <c r="CD1850" s="27"/>
    </row>
    <row r="1851" spans="4:82">
      <c r="D1851" s="27"/>
      <c r="E1851" s="27"/>
      <c r="F1851" s="27"/>
      <c r="G1851" s="27"/>
      <c r="H1851" s="27"/>
      <c r="I1851" s="27"/>
      <c r="J1851" s="27"/>
      <c r="K1851" s="27"/>
      <c r="L1851" s="27"/>
      <c r="M1851" s="27"/>
      <c r="N1851" s="27"/>
      <c r="O1851" s="27"/>
      <c r="P1851" s="27"/>
      <c r="Q1851" s="27"/>
      <c r="R1851" s="27"/>
      <c r="S1851" s="27"/>
      <c r="T1851" s="27"/>
      <c r="U1851" s="27"/>
      <c r="V1851" s="27"/>
      <c r="W1851" s="27"/>
      <c r="X1851" s="27"/>
      <c r="Y1851" s="27"/>
      <c r="Z1851" s="27"/>
      <c r="AA1851" s="27"/>
      <c r="AB1851" s="27"/>
      <c r="AC1851" s="27"/>
      <c r="AD1851" s="27"/>
      <c r="AE1851" s="27"/>
      <c r="AF1851" s="27"/>
      <c r="AG1851" s="27"/>
      <c r="AH1851" s="27"/>
      <c r="AI1851" s="27"/>
      <c r="AJ1851" s="27"/>
      <c r="AK1851" s="27"/>
      <c r="AL1851" s="27"/>
      <c r="AM1851" s="27"/>
      <c r="AN1851" s="27"/>
      <c r="AO1851" s="27"/>
      <c r="AP1851" s="27"/>
      <c r="AQ1851" s="27"/>
      <c r="AR1851" s="27"/>
      <c r="AS1851" s="27"/>
      <c r="AT1851" s="27"/>
      <c r="AU1851" s="27"/>
      <c r="AV1851" s="27"/>
      <c r="AW1851" s="27"/>
      <c r="AX1851" s="27"/>
      <c r="AY1851" s="27"/>
      <c r="AZ1851" s="27"/>
      <c r="BA1851" s="27"/>
      <c r="BB1851" s="27"/>
      <c r="BC1851" s="27"/>
      <c r="BD1851" s="8"/>
      <c r="BE1851" s="5"/>
      <c r="BM1851" s="20"/>
      <c r="BN1851" s="27"/>
      <c r="CB1851" s="27"/>
      <c r="CC1851" s="27"/>
      <c r="CD1851" s="27"/>
    </row>
    <row r="1852" spans="4:82">
      <c r="D1852" s="27"/>
      <c r="E1852" s="27"/>
      <c r="F1852" s="27"/>
      <c r="G1852" s="27"/>
      <c r="H1852" s="27"/>
      <c r="I1852" s="27"/>
      <c r="J1852" s="27"/>
      <c r="K1852" s="27"/>
      <c r="L1852" s="27"/>
      <c r="M1852" s="27"/>
      <c r="N1852" s="27"/>
      <c r="O1852" s="27"/>
      <c r="P1852" s="27"/>
      <c r="Q1852" s="27"/>
      <c r="R1852" s="27"/>
      <c r="S1852" s="27"/>
      <c r="T1852" s="27"/>
      <c r="U1852" s="27"/>
      <c r="V1852" s="27"/>
      <c r="W1852" s="27"/>
      <c r="X1852" s="27"/>
      <c r="Y1852" s="27"/>
      <c r="Z1852" s="27"/>
      <c r="AA1852" s="27"/>
      <c r="AB1852" s="27"/>
      <c r="AC1852" s="27"/>
      <c r="AD1852" s="27"/>
      <c r="AE1852" s="27"/>
      <c r="AF1852" s="27"/>
      <c r="AG1852" s="27"/>
      <c r="AH1852" s="27"/>
      <c r="AI1852" s="27"/>
      <c r="AJ1852" s="27"/>
      <c r="AK1852" s="27"/>
      <c r="AL1852" s="27"/>
      <c r="AM1852" s="27"/>
      <c r="AN1852" s="27"/>
      <c r="AO1852" s="27"/>
      <c r="AP1852" s="27"/>
      <c r="AQ1852" s="27"/>
      <c r="AR1852" s="27"/>
      <c r="AS1852" s="27"/>
      <c r="AT1852" s="27"/>
      <c r="AU1852" s="27"/>
      <c r="AV1852" s="27"/>
      <c r="AW1852" s="27"/>
      <c r="AX1852" s="27"/>
      <c r="AY1852" s="27"/>
      <c r="AZ1852" s="27"/>
      <c r="BA1852" s="27"/>
      <c r="BB1852" s="27"/>
      <c r="BC1852" s="27"/>
      <c r="BD1852" s="8"/>
      <c r="BE1852" s="5"/>
      <c r="BM1852" s="20"/>
      <c r="BN1852" s="27"/>
      <c r="CB1852" s="27"/>
      <c r="CC1852" s="27"/>
      <c r="CD1852" s="27"/>
    </row>
    <row r="1853" spans="4:82">
      <c r="D1853" s="27"/>
      <c r="E1853" s="27"/>
      <c r="F1853" s="27"/>
      <c r="G1853" s="27"/>
      <c r="H1853" s="27"/>
      <c r="I1853" s="27"/>
      <c r="J1853" s="27"/>
      <c r="K1853" s="27"/>
      <c r="L1853" s="27"/>
      <c r="M1853" s="27"/>
      <c r="N1853" s="27"/>
      <c r="O1853" s="27"/>
      <c r="P1853" s="27"/>
      <c r="Q1853" s="27"/>
      <c r="R1853" s="27"/>
      <c r="S1853" s="27"/>
      <c r="T1853" s="27"/>
      <c r="U1853" s="27"/>
      <c r="V1853" s="27"/>
      <c r="W1853" s="27"/>
      <c r="X1853" s="27"/>
      <c r="Y1853" s="27"/>
      <c r="Z1853" s="27"/>
      <c r="AA1853" s="27"/>
      <c r="AB1853" s="27"/>
      <c r="AC1853" s="27"/>
      <c r="AD1853" s="27"/>
      <c r="AE1853" s="27"/>
      <c r="AF1853" s="27"/>
      <c r="AG1853" s="27"/>
      <c r="AH1853" s="27"/>
      <c r="AI1853" s="27"/>
      <c r="AJ1853" s="27"/>
      <c r="AK1853" s="27"/>
      <c r="AL1853" s="27"/>
      <c r="AM1853" s="27"/>
      <c r="AN1853" s="27"/>
      <c r="AO1853" s="27"/>
      <c r="AP1853" s="27"/>
      <c r="AQ1853" s="27"/>
      <c r="AR1853" s="27"/>
      <c r="AS1853" s="27"/>
      <c r="AT1853" s="27"/>
      <c r="AU1853" s="27"/>
      <c r="AV1853" s="27"/>
      <c r="AW1853" s="27"/>
      <c r="AX1853" s="27"/>
      <c r="AY1853" s="27"/>
      <c r="AZ1853" s="27"/>
      <c r="BA1853" s="27"/>
      <c r="BB1853" s="27"/>
      <c r="BC1853" s="27"/>
      <c r="BD1853" s="8"/>
      <c r="BE1853" s="5"/>
      <c r="BM1853" s="20"/>
      <c r="BN1853" s="27"/>
      <c r="CB1853" s="27"/>
      <c r="CC1853" s="27"/>
      <c r="CD1853" s="27"/>
    </row>
    <row r="1854" spans="4:82">
      <c r="D1854" s="27"/>
      <c r="E1854" s="27"/>
      <c r="F1854" s="27"/>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27"/>
      <c r="BD1854" s="8"/>
      <c r="BE1854" s="5"/>
      <c r="BM1854" s="20"/>
      <c r="BN1854" s="27"/>
      <c r="CB1854" s="27"/>
      <c r="CC1854" s="27"/>
      <c r="CD1854" s="27"/>
    </row>
    <row r="1855" spans="4:82">
      <c r="D1855" s="27"/>
      <c r="E1855" s="27"/>
      <c r="F1855" s="27"/>
      <c r="G1855" s="27"/>
      <c r="H1855" s="27"/>
      <c r="I1855" s="27"/>
      <c r="J1855" s="27"/>
      <c r="K1855" s="27"/>
      <c r="L1855" s="27"/>
      <c r="M1855" s="27"/>
      <c r="N1855" s="27"/>
      <c r="O1855" s="27"/>
      <c r="P1855" s="27"/>
      <c r="Q1855" s="27"/>
      <c r="R1855" s="27"/>
      <c r="S1855" s="27"/>
      <c r="T1855" s="27"/>
      <c r="U1855" s="27"/>
      <c r="V1855" s="27"/>
      <c r="W1855" s="27"/>
      <c r="X1855" s="27"/>
      <c r="Y1855" s="27"/>
      <c r="Z1855" s="27"/>
      <c r="AA1855" s="27"/>
      <c r="AB1855" s="27"/>
      <c r="AC1855" s="27"/>
      <c r="AD1855" s="27"/>
      <c r="AE1855" s="27"/>
      <c r="AF1855" s="27"/>
      <c r="AG1855" s="27"/>
      <c r="AH1855" s="27"/>
      <c r="AI1855" s="27"/>
      <c r="AJ1855" s="27"/>
      <c r="AK1855" s="27"/>
      <c r="AL1855" s="27"/>
      <c r="AM1855" s="27"/>
      <c r="AN1855" s="27"/>
      <c r="AO1855" s="27"/>
      <c r="AP1855" s="27"/>
      <c r="AQ1855" s="27"/>
      <c r="AR1855" s="27"/>
      <c r="AS1855" s="27"/>
      <c r="AT1855" s="27"/>
      <c r="AU1855" s="27"/>
      <c r="AV1855" s="27"/>
      <c r="AW1855" s="27"/>
      <c r="AX1855" s="27"/>
      <c r="AY1855" s="27"/>
      <c r="AZ1855" s="27"/>
      <c r="BA1855" s="27"/>
      <c r="BB1855" s="27"/>
      <c r="BC1855" s="27"/>
      <c r="BD1855" s="8"/>
      <c r="BE1855" s="5"/>
      <c r="BM1855" s="20"/>
      <c r="BN1855" s="27"/>
      <c r="CB1855" s="27"/>
      <c r="CC1855" s="27"/>
      <c r="CD1855" s="27"/>
    </row>
    <row r="1856" spans="4:82">
      <c r="D1856" s="27"/>
      <c r="E1856" s="27"/>
      <c r="F1856" s="27"/>
      <c r="G1856" s="27"/>
      <c r="H1856" s="27"/>
      <c r="I1856" s="27"/>
      <c r="J1856" s="27"/>
      <c r="K1856" s="27"/>
      <c r="L1856" s="27"/>
      <c r="M1856" s="27"/>
      <c r="N1856" s="27"/>
      <c r="O1856" s="27"/>
      <c r="P1856" s="27"/>
      <c r="Q1856" s="27"/>
      <c r="R1856" s="27"/>
      <c r="S1856" s="27"/>
      <c r="T1856" s="27"/>
      <c r="U1856" s="27"/>
      <c r="V1856" s="27"/>
      <c r="W1856" s="27"/>
      <c r="X1856" s="27"/>
      <c r="Y1856" s="27"/>
      <c r="Z1856" s="27"/>
      <c r="AA1856" s="27"/>
      <c r="AB1856" s="27"/>
      <c r="AC1856" s="27"/>
      <c r="AD1856" s="27"/>
      <c r="AE1856" s="27"/>
      <c r="AF1856" s="27"/>
      <c r="AG1856" s="27"/>
      <c r="AH1856" s="27"/>
      <c r="AI1856" s="27"/>
      <c r="AJ1856" s="27"/>
      <c r="AK1856" s="27"/>
      <c r="AL1856" s="27"/>
      <c r="AM1856" s="27"/>
      <c r="AN1856" s="27"/>
      <c r="AO1856" s="27"/>
      <c r="AP1856" s="27"/>
      <c r="AQ1856" s="27"/>
      <c r="AR1856" s="27"/>
      <c r="AS1856" s="27"/>
      <c r="AT1856" s="27"/>
      <c r="AU1856" s="27"/>
      <c r="AV1856" s="27"/>
      <c r="AW1856" s="27"/>
      <c r="AX1856" s="27"/>
      <c r="AY1856" s="27"/>
      <c r="AZ1856" s="27"/>
      <c r="BA1856" s="27"/>
      <c r="BB1856" s="27"/>
      <c r="BC1856" s="27"/>
      <c r="BD1856" s="8"/>
      <c r="BE1856" s="5"/>
      <c r="BM1856" s="20"/>
      <c r="BN1856" s="27"/>
      <c r="CB1856" s="27"/>
      <c r="CC1856" s="27"/>
      <c r="CD1856" s="27"/>
    </row>
    <row r="1857" spans="4:82">
      <c r="D1857" s="27"/>
      <c r="E1857" s="27"/>
      <c r="F1857" s="27"/>
      <c r="G1857" s="27"/>
      <c r="H1857" s="27"/>
      <c r="I1857" s="27"/>
      <c r="J1857" s="27"/>
      <c r="K1857" s="27"/>
      <c r="L1857" s="27"/>
      <c r="M1857" s="27"/>
      <c r="N1857" s="27"/>
      <c r="O1857" s="27"/>
      <c r="P1857" s="27"/>
      <c r="Q1857" s="27"/>
      <c r="R1857" s="27"/>
      <c r="S1857" s="27"/>
      <c r="T1857" s="27"/>
      <c r="U1857" s="27"/>
      <c r="V1857" s="27"/>
      <c r="W1857" s="27"/>
      <c r="X1857" s="27"/>
      <c r="Y1857" s="27"/>
      <c r="Z1857" s="27"/>
      <c r="AA1857" s="27"/>
      <c r="AB1857" s="27"/>
      <c r="AC1857" s="27"/>
      <c r="AD1857" s="27"/>
      <c r="AE1857" s="27"/>
      <c r="AF1857" s="27"/>
      <c r="AG1857" s="27"/>
      <c r="AH1857" s="27"/>
      <c r="AI1857" s="27"/>
      <c r="AJ1857" s="27"/>
      <c r="AK1857" s="27"/>
      <c r="AL1857" s="27"/>
      <c r="AM1857" s="27"/>
      <c r="AN1857" s="27"/>
      <c r="AO1857" s="27"/>
      <c r="AP1857" s="27"/>
      <c r="AQ1857" s="27"/>
      <c r="AR1857" s="27"/>
      <c r="AS1857" s="27"/>
      <c r="AT1857" s="27"/>
      <c r="AU1857" s="27"/>
      <c r="AV1857" s="27"/>
      <c r="AW1857" s="27"/>
      <c r="AX1857" s="27"/>
      <c r="AY1857" s="27"/>
      <c r="AZ1857" s="27"/>
      <c r="BA1857" s="27"/>
      <c r="BB1857" s="27"/>
      <c r="BC1857" s="27"/>
      <c r="BD1857" s="8"/>
      <c r="BE1857" s="5"/>
      <c r="BM1857" s="20"/>
      <c r="BN1857" s="27"/>
      <c r="CB1857" s="27"/>
      <c r="CC1857" s="27"/>
      <c r="CD1857" s="27"/>
    </row>
    <row r="1858" spans="4:82">
      <c r="D1858" s="27"/>
      <c r="E1858" s="27"/>
      <c r="F1858" s="27"/>
      <c r="G1858" s="27"/>
      <c r="H1858" s="27"/>
      <c r="I1858" s="27"/>
      <c r="J1858" s="27"/>
      <c r="K1858" s="27"/>
      <c r="L1858" s="27"/>
      <c r="M1858" s="27"/>
      <c r="N1858" s="27"/>
      <c r="O1858" s="27"/>
      <c r="P1858" s="27"/>
      <c r="Q1858" s="27"/>
      <c r="R1858" s="27"/>
      <c r="S1858" s="27"/>
      <c r="T1858" s="27"/>
      <c r="U1858" s="27"/>
      <c r="V1858" s="27"/>
      <c r="W1858" s="27"/>
      <c r="X1858" s="27"/>
      <c r="Y1858" s="27"/>
      <c r="Z1858" s="27"/>
      <c r="AA1858" s="27"/>
      <c r="AB1858" s="27"/>
      <c r="AC1858" s="27"/>
      <c r="AD1858" s="27"/>
      <c r="AE1858" s="27"/>
      <c r="AF1858" s="27"/>
      <c r="AG1858" s="27"/>
      <c r="AH1858" s="27"/>
      <c r="AI1858" s="27"/>
      <c r="AJ1858" s="27"/>
      <c r="AK1858" s="27"/>
      <c r="AL1858" s="27"/>
      <c r="AM1858" s="27"/>
      <c r="AN1858" s="27"/>
      <c r="AO1858" s="27"/>
      <c r="AP1858" s="27"/>
      <c r="AQ1858" s="27"/>
      <c r="AR1858" s="27"/>
      <c r="AS1858" s="27"/>
      <c r="AT1858" s="27"/>
      <c r="AU1858" s="27"/>
      <c r="AV1858" s="27"/>
      <c r="AW1858" s="27"/>
      <c r="AX1858" s="27"/>
      <c r="AY1858" s="27"/>
      <c r="AZ1858" s="27"/>
      <c r="BA1858" s="27"/>
      <c r="BB1858" s="27"/>
      <c r="BC1858" s="27"/>
      <c r="BD1858" s="8"/>
      <c r="BE1858" s="5"/>
      <c r="BM1858" s="20"/>
      <c r="BN1858" s="27"/>
      <c r="CB1858" s="27"/>
      <c r="CC1858" s="27"/>
      <c r="CD1858" s="27"/>
    </row>
    <row r="1859" spans="4:82">
      <c r="D1859" s="27"/>
      <c r="E1859" s="27"/>
      <c r="F1859" s="27"/>
      <c r="G1859" s="27"/>
      <c r="H1859" s="27"/>
      <c r="I1859" s="27"/>
      <c r="J1859" s="27"/>
      <c r="K1859" s="27"/>
      <c r="L1859" s="27"/>
      <c r="M1859" s="27"/>
      <c r="N1859" s="27"/>
      <c r="O1859" s="27"/>
      <c r="P1859" s="27"/>
      <c r="Q1859" s="27"/>
      <c r="R1859" s="27"/>
      <c r="S1859" s="27"/>
      <c r="T1859" s="27"/>
      <c r="U1859" s="27"/>
      <c r="V1859" s="27"/>
      <c r="W1859" s="27"/>
      <c r="X1859" s="27"/>
      <c r="Y1859" s="27"/>
      <c r="Z1859" s="27"/>
      <c r="AA1859" s="27"/>
      <c r="AB1859" s="27"/>
      <c r="AC1859" s="27"/>
      <c r="AD1859" s="27"/>
      <c r="AE1859" s="27"/>
      <c r="AF1859" s="27"/>
      <c r="AG1859" s="27"/>
      <c r="AH1859" s="27"/>
      <c r="AI1859" s="27"/>
      <c r="AJ1859" s="27"/>
      <c r="AK1859" s="27"/>
      <c r="AL1859" s="27"/>
      <c r="AM1859" s="27"/>
      <c r="AN1859" s="27"/>
      <c r="AO1859" s="27"/>
      <c r="AP1859" s="27"/>
      <c r="AQ1859" s="27"/>
      <c r="AR1859" s="27"/>
      <c r="AS1859" s="27"/>
      <c r="AT1859" s="27"/>
      <c r="AU1859" s="27"/>
      <c r="AV1859" s="27"/>
      <c r="AW1859" s="27"/>
      <c r="AX1859" s="27"/>
      <c r="AY1859" s="27"/>
      <c r="AZ1859" s="27"/>
      <c r="BA1859" s="27"/>
      <c r="BB1859" s="27"/>
      <c r="BC1859" s="27"/>
      <c r="BD1859" s="8"/>
      <c r="BE1859" s="5"/>
      <c r="BM1859" s="20"/>
      <c r="BN1859" s="27"/>
      <c r="CB1859" s="27"/>
      <c r="CC1859" s="27"/>
      <c r="CD1859" s="27"/>
    </row>
    <row r="1860" spans="4:82">
      <c r="D1860" s="27"/>
      <c r="E1860" s="27"/>
      <c r="F1860" s="27"/>
      <c r="G1860" s="27"/>
      <c r="H1860" s="27"/>
      <c r="I1860" s="27"/>
      <c r="J1860" s="27"/>
      <c r="K1860" s="27"/>
      <c r="L1860" s="27"/>
      <c r="M1860" s="27"/>
      <c r="N1860" s="27"/>
      <c r="O1860" s="27"/>
      <c r="P1860" s="27"/>
      <c r="Q1860" s="27"/>
      <c r="R1860" s="27"/>
      <c r="S1860" s="27"/>
      <c r="T1860" s="27"/>
      <c r="U1860" s="27"/>
      <c r="V1860" s="27"/>
      <c r="W1860" s="27"/>
      <c r="X1860" s="27"/>
      <c r="Y1860" s="27"/>
      <c r="Z1860" s="27"/>
      <c r="AA1860" s="27"/>
      <c r="AB1860" s="27"/>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7"/>
      <c r="AZ1860" s="27"/>
      <c r="BA1860" s="27"/>
      <c r="BB1860" s="27"/>
      <c r="BC1860" s="27"/>
      <c r="BD1860" s="8"/>
      <c r="BE1860" s="5"/>
      <c r="BM1860" s="20"/>
      <c r="BN1860" s="27"/>
      <c r="CB1860" s="27"/>
      <c r="CC1860" s="27"/>
      <c r="CD1860" s="27"/>
    </row>
    <row r="1861" spans="4:82">
      <c r="D1861" s="27"/>
      <c r="E1861" s="27"/>
      <c r="F1861" s="27"/>
      <c r="G1861" s="27"/>
      <c r="H1861" s="27"/>
      <c r="I1861" s="27"/>
      <c r="J1861" s="27"/>
      <c r="K1861" s="27"/>
      <c r="L1861" s="27"/>
      <c r="M1861" s="27"/>
      <c r="N1861" s="27"/>
      <c r="O1861" s="27"/>
      <c r="P1861" s="27"/>
      <c r="Q1861" s="27"/>
      <c r="R1861" s="27"/>
      <c r="S1861" s="27"/>
      <c r="T1861" s="27"/>
      <c r="U1861" s="27"/>
      <c r="V1861" s="27"/>
      <c r="W1861" s="27"/>
      <c r="X1861" s="27"/>
      <c r="Y1861" s="27"/>
      <c r="Z1861" s="27"/>
      <c r="AA1861" s="27"/>
      <c r="AB1861" s="27"/>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7"/>
      <c r="AZ1861" s="27"/>
      <c r="BA1861" s="27"/>
      <c r="BB1861" s="27"/>
      <c r="BC1861" s="27"/>
      <c r="BD1861" s="8"/>
      <c r="BE1861" s="5"/>
      <c r="BM1861" s="20"/>
      <c r="BN1861" s="27"/>
      <c r="CB1861" s="27"/>
      <c r="CC1861" s="27"/>
      <c r="CD1861" s="27"/>
    </row>
    <row r="1862" spans="4:82">
      <c r="D1862" s="27"/>
      <c r="E1862" s="27"/>
      <c r="F1862" s="27"/>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27"/>
      <c r="BD1862" s="8"/>
      <c r="BE1862" s="5"/>
      <c r="BM1862" s="20"/>
      <c r="BN1862" s="27"/>
      <c r="CB1862" s="27"/>
      <c r="CC1862" s="27"/>
      <c r="CD1862" s="27"/>
    </row>
    <row r="1863" spans="4:82">
      <c r="D1863" s="27"/>
      <c r="E1863" s="27"/>
      <c r="F1863" s="27"/>
      <c r="G1863" s="27"/>
      <c r="H1863" s="27"/>
      <c r="I1863" s="27"/>
      <c r="J1863" s="27"/>
      <c r="K1863" s="27"/>
      <c r="L1863" s="27"/>
      <c r="M1863" s="27"/>
      <c r="N1863" s="27"/>
      <c r="O1863" s="27"/>
      <c r="P1863" s="27"/>
      <c r="Q1863" s="27"/>
      <c r="R1863" s="27"/>
      <c r="S1863" s="27"/>
      <c r="T1863" s="27"/>
      <c r="U1863" s="27"/>
      <c r="V1863" s="27"/>
      <c r="W1863" s="27"/>
      <c r="X1863" s="27"/>
      <c r="Y1863" s="27"/>
      <c r="Z1863" s="27"/>
      <c r="AA1863" s="27"/>
      <c r="AB1863" s="27"/>
      <c r="AC1863" s="27"/>
      <c r="AD1863" s="27"/>
      <c r="AE1863" s="27"/>
      <c r="AF1863" s="27"/>
      <c r="AG1863" s="27"/>
      <c r="AH1863" s="27"/>
      <c r="AI1863" s="27"/>
      <c r="AJ1863" s="27"/>
      <c r="AK1863" s="27"/>
      <c r="AL1863" s="27"/>
      <c r="AM1863" s="27"/>
      <c r="AN1863" s="27"/>
      <c r="AO1863" s="27"/>
      <c r="AP1863" s="27"/>
      <c r="AQ1863" s="27"/>
      <c r="AR1863" s="27"/>
      <c r="AS1863" s="27"/>
      <c r="AT1863" s="27"/>
      <c r="AU1863" s="27"/>
      <c r="AV1863" s="27"/>
      <c r="AW1863" s="27"/>
      <c r="AX1863" s="27"/>
      <c r="AY1863" s="27"/>
      <c r="AZ1863" s="27"/>
      <c r="BA1863" s="27"/>
      <c r="BB1863" s="27"/>
      <c r="BC1863" s="27"/>
      <c r="BD1863" s="8"/>
      <c r="BE1863" s="5"/>
      <c r="BM1863" s="20"/>
      <c r="BN1863" s="27"/>
      <c r="CB1863" s="27"/>
      <c r="CC1863" s="27"/>
      <c r="CD1863" s="27"/>
    </row>
    <row r="1864" spans="4:82">
      <c r="D1864" s="27"/>
      <c r="E1864" s="27"/>
      <c r="F1864" s="27"/>
      <c r="G1864" s="27"/>
      <c r="H1864" s="27"/>
      <c r="I1864" s="27"/>
      <c r="J1864" s="27"/>
      <c r="K1864" s="27"/>
      <c r="L1864" s="27"/>
      <c r="M1864" s="27"/>
      <c r="N1864" s="27"/>
      <c r="O1864" s="27"/>
      <c r="P1864" s="27"/>
      <c r="Q1864" s="27"/>
      <c r="R1864" s="27"/>
      <c r="S1864" s="27"/>
      <c r="T1864" s="27"/>
      <c r="U1864" s="27"/>
      <c r="V1864" s="27"/>
      <c r="W1864" s="27"/>
      <c r="X1864" s="27"/>
      <c r="Y1864" s="27"/>
      <c r="Z1864" s="27"/>
      <c r="AA1864" s="27"/>
      <c r="AB1864" s="27"/>
      <c r="AC1864" s="27"/>
      <c r="AD1864" s="27"/>
      <c r="AE1864" s="27"/>
      <c r="AF1864" s="27"/>
      <c r="AG1864" s="27"/>
      <c r="AH1864" s="27"/>
      <c r="AI1864" s="27"/>
      <c r="AJ1864" s="27"/>
      <c r="AK1864" s="27"/>
      <c r="AL1864" s="27"/>
      <c r="AM1864" s="27"/>
      <c r="AN1864" s="27"/>
      <c r="AO1864" s="27"/>
      <c r="AP1864" s="27"/>
      <c r="AQ1864" s="27"/>
      <c r="AR1864" s="27"/>
      <c r="AS1864" s="27"/>
      <c r="AT1864" s="27"/>
      <c r="AU1864" s="27"/>
      <c r="AV1864" s="27"/>
      <c r="AW1864" s="27"/>
      <c r="AX1864" s="27"/>
      <c r="AY1864" s="27"/>
      <c r="AZ1864" s="27"/>
      <c r="BA1864" s="27"/>
      <c r="BB1864" s="27"/>
      <c r="BC1864" s="27"/>
      <c r="BD1864" s="8"/>
      <c r="BE1864" s="5"/>
      <c r="BM1864" s="20"/>
      <c r="BN1864" s="27"/>
      <c r="CB1864" s="27"/>
      <c r="CC1864" s="27"/>
      <c r="CD1864" s="27"/>
    </row>
    <row r="1865" spans="4:82">
      <c r="D1865" s="27"/>
      <c r="E1865" s="27"/>
      <c r="F1865" s="27"/>
      <c r="G1865" s="27"/>
      <c r="H1865" s="27"/>
      <c r="I1865" s="27"/>
      <c r="J1865" s="27"/>
      <c r="K1865" s="27"/>
      <c r="L1865" s="27"/>
      <c r="M1865" s="27"/>
      <c r="N1865" s="27"/>
      <c r="O1865" s="27"/>
      <c r="P1865" s="27"/>
      <c r="Q1865" s="27"/>
      <c r="R1865" s="27"/>
      <c r="S1865" s="27"/>
      <c r="T1865" s="27"/>
      <c r="U1865" s="27"/>
      <c r="V1865" s="27"/>
      <c r="W1865" s="27"/>
      <c r="X1865" s="27"/>
      <c r="Y1865" s="27"/>
      <c r="Z1865" s="27"/>
      <c r="AA1865" s="27"/>
      <c r="AB1865" s="27"/>
      <c r="AC1865" s="27"/>
      <c r="AD1865" s="27"/>
      <c r="AE1865" s="27"/>
      <c r="AF1865" s="27"/>
      <c r="AG1865" s="27"/>
      <c r="AH1865" s="27"/>
      <c r="AI1865" s="27"/>
      <c r="AJ1865" s="27"/>
      <c r="AK1865" s="27"/>
      <c r="AL1865" s="27"/>
      <c r="AM1865" s="27"/>
      <c r="AN1865" s="27"/>
      <c r="AO1865" s="27"/>
      <c r="AP1865" s="27"/>
      <c r="AQ1865" s="27"/>
      <c r="AR1865" s="27"/>
      <c r="AS1865" s="27"/>
      <c r="AT1865" s="27"/>
      <c r="AU1865" s="27"/>
      <c r="AV1865" s="27"/>
      <c r="AW1865" s="27"/>
      <c r="AX1865" s="27"/>
      <c r="AY1865" s="27"/>
      <c r="AZ1865" s="27"/>
      <c r="BA1865" s="27"/>
      <c r="BB1865" s="27"/>
      <c r="BC1865" s="27"/>
      <c r="BD1865" s="8"/>
      <c r="BE1865" s="5"/>
      <c r="BM1865" s="20"/>
      <c r="BN1865" s="27"/>
      <c r="CB1865" s="27"/>
      <c r="CC1865" s="27"/>
      <c r="CD1865" s="27"/>
    </row>
    <row r="1866" spans="4:82">
      <c r="D1866" s="27"/>
      <c r="E1866" s="27"/>
      <c r="F1866" s="27"/>
      <c r="G1866" s="27"/>
      <c r="H1866" s="27"/>
      <c r="I1866" s="27"/>
      <c r="J1866" s="27"/>
      <c r="K1866" s="27"/>
      <c r="L1866" s="27"/>
      <c r="M1866" s="27"/>
      <c r="N1866" s="27"/>
      <c r="O1866" s="27"/>
      <c r="P1866" s="27"/>
      <c r="Q1866" s="27"/>
      <c r="R1866" s="27"/>
      <c r="S1866" s="27"/>
      <c r="T1866" s="27"/>
      <c r="U1866" s="27"/>
      <c r="V1866" s="27"/>
      <c r="W1866" s="27"/>
      <c r="X1866" s="27"/>
      <c r="Y1866" s="27"/>
      <c r="Z1866" s="27"/>
      <c r="AA1866" s="27"/>
      <c r="AB1866" s="27"/>
      <c r="AC1866" s="27"/>
      <c r="AD1866" s="27"/>
      <c r="AE1866" s="27"/>
      <c r="AF1866" s="27"/>
      <c r="AG1866" s="27"/>
      <c r="AH1866" s="27"/>
      <c r="AI1866" s="27"/>
      <c r="AJ1866" s="27"/>
      <c r="AK1866" s="27"/>
      <c r="AL1866" s="27"/>
      <c r="AM1866" s="27"/>
      <c r="AN1866" s="27"/>
      <c r="AO1866" s="27"/>
      <c r="AP1866" s="27"/>
      <c r="AQ1866" s="27"/>
      <c r="AR1866" s="27"/>
      <c r="AS1866" s="27"/>
      <c r="AT1866" s="27"/>
      <c r="AU1866" s="27"/>
      <c r="AV1866" s="27"/>
      <c r="AW1866" s="27"/>
      <c r="AX1866" s="27"/>
      <c r="AY1866" s="27"/>
      <c r="AZ1866" s="27"/>
      <c r="BA1866" s="27"/>
      <c r="BB1866" s="27"/>
      <c r="BC1866" s="27"/>
      <c r="BD1866" s="8"/>
      <c r="BE1866" s="5"/>
      <c r="BM1866" s="20"/>
      <c r="BN1866" s="27"/>
      <c r="CB1866" s="27"/>
      <c r="CC1866" s="27"/>
      <c r="CD1866" s="27"/>
    </row>
    <row r="1867" spans="4:82">
      <c r="D1867" s="27"/>
      <c r="E1867" s="27"/>
      <c r="F1867" s="27"/>
      <c r="G1867" s="27"/>
      <c r="H1867" s="27"/>
      <c r="I1867" s="27"/>
      <c r="J1867" s="27"/>
      <c r="K1867" s="27"/>
      <c r="L1867" s="27"/>
      <c r="M1867" s="27"/>
      <c r="N1867" s="27"/>
      <c r="O1867" s="27"/>
      <c r="P1867" s="27"/>
      <c r="Q1867" s="27"/>
      <c r="R1867" s="27"/>
      <c r="S1867" s="27"/>
      <c r="T1867" s="27"/>
      <c r="U1867" s="27"/>
      <c r="V1867" s="27"/>
      <c r="W1867" s="27"/>
      <c r="X1867" s="27"/>
      <c r="Y1867" s="27"/>
      <c r="Z1867" s="27"/>
      <c r="AA1867" s="27"/>
      <c r="AB1867" s="27"/>
      <c r="AC1867" s="27"/>
      <c r="AD1867" s="27"/>
      <c r="AE1867" s="27"/>
      <c r="AF1867" s="27"/>
      <c r="AG1867" s="27"/>
      <c r="AH1867" s="27"/>
      <c r="AI1867" s="27"/>
      <c r="AJ1867" s="27"/>
      <c r="AK1867" s="27"/>
      <c r="AL1867" s="27"/>
      <c r="AM1867" s="27"/>
      <c r="AN1867" s="27"/>
      <c r="AO1867" s="27"/>
      <c r="AP1867" s="27"/>
      <c r="AQ1867" s="27"/>
      <c r="AR1867" s="27"/>
      <c r="AS1867" s="27"/>
      <c r="AT1867" s="27"/>
      <c r="AU1867" s="27"/>
      <c r="AV1867" s="27"/>
      <c r="AW1867" s="27"/>
      <c r="AX1867" s="27"/>
      <c r="AY1867" s="27"/>
      <c r="AZ1867" s="27"/>
      <c r="BA1867" s="27"/>
      <c r="BB1867" s="27"/>
      <c r="BC1867" s="27"/>
      <c r="BD1867" s="8"/>
      <c r="BE1867" s="5"/>
      <c r="BM1867" s="20"/>
      <c r="BN1867" s="27"/>
      <c r="CB1867" s="27"/>
      <c r="CC1867" s="27"/>
      <c r="CD1867" s="27"/>
    </row>
    <row r="1868" spans="4:82">
      <c r="D1868" s="27"/>
      <c r="E1868" s="27"/>
      <c r="F1868" s="27"/>
      <c r="G1868" s="27"/>
      <c r="H1868" s="27"/>
      <c r="I1868" s="27"/>
      <c r="J1868" s="27"/>
      <c r="K1868" s="27"/>
      <c r="L1868" s="27"/>
      <c r="M1868" s="27"/>
      <c r="N1868" s="27"/>
      <c r="O1868" s="27"/>
      <c r="P1868" s="27"/>
      <c r="Q1868" s="27"/>
      <c r="R1868" s="27"/>
      <c r="S1868" s="27"/>
      <c r="T1868" s="27"/>
      <c r="U1868" s="27"/>
      <c r="V1868" s="27"/>
      <c r="W1868" s="27"/>
      <c r="X1868" s="27"/>
      <c r="Y1868" s="27"/>
      <c r="Z1868" s="27"/>
      <c r="AA1868" s="27"/>
      <c r="AB1868" s="27"/>
      <c r="AC1868" s="27"/>
      <c r="AD1868" s="27"/>
      <c r="AE1868" s="27"/>
      <c r="AF1868" s="27"/>
      <c r="AG1868" s="27"/>
      <c r="AH1868" s="27"/>
      <c r="AI1868" s="27"/>
      <c r="AJ1868" s="27"/>
      <c r="AK1868" s="27"/>
      <c r="AL1868" s="27"/>
      <c r="AM1868" s="27"/>
      <c r="AN1868" s="27"/>
      <c r="AO1868" s="27"/>
      <c r="AP1868" s="27"/>
      <c r="AQ1868" s="27"/>
      <c r="AR1868" s="27"/>
      <c r="AS1868" s="27"/>
      <c r="AT1868" s="27"/>
      <c r="AU1868" s="27"/>
      <c r="AV1868" s="27"/>
      <c r="AW1868" s="27"/>
      <c r="AX1868" s="27"/>
      <c r="AY1868" s="27"/>
      <c r="AZ1868" s="27"/>
      <c r="BA1868" s="27"/>
      <c r="BB1868" s="27"/>
      <c r="BC1868" s="27"/>
      <c r="BD1868" s="8"/>
      <c r="BE1868" s="5"/>
      <c r="BM1868" s="20"/>
      <c r="BN1868" s="27"/>
      <c r="CB1868" s="27"/>
      <c r="CC1868" s="27"/>
      <c r="CD1868" s="27"/>
    </row>
    <row r="1869" spans="4:82">
      <c r="D1869" s="27"/>
      <c r="E1869" s="27"/>
      <c r="F1869" s="27"/>
      <c r="G1869" s="27"/>
      <c r="H1869" s="27"/>
      <c r="I1869" s="27"/>
      <c r="J1869" s="27"/>
      <c r="K1869" s="27"/>
      <c r="L1869" s="27"/>
      <c r="M1869" s="27"/>
      <c r="N1869" s="27"/>
      <c r="O1869" s="27"/>
      <c r="P1869" s="27"/>
      <c r="Q1869" s="27"/>
      <c r="R1869" s="27"/>
      <c r="S1869" s="27"/>
      <c r="T1869" s="27"/>
      <c r="U1869" s="27"/>
      <c r="V1869" s="27"/>
      <c r="W1869" s="27"/>
      <c r="X1869" s="27"/>
      <c r="Y1869" s="27"/>
      <c r="Z1869" s="27"/>
      <c r="AA1869" s="27"/>
      <c r="AB1869" s="27"/>
      <c r="AC1869" s="27"/>
      <c r="AD1869" s="27"/>
      <c r="AE1869" s="27"/>
      <c r="AF1869" s="27"/>
      <c r="AG1869" s="27"/>
      <c r="AH1869" s="27"/>
      <c r="AI1869" s="27"/>
      <c r="AJ1869" s="27"/>
      <c r="AK1869" s="27"/>
      <c r="AL1869" s="27"/>
      <c r="AM1869" s="27"/>
      <c r="AN1869" s="27"/>
      <c r="AO1869" s="27"/>
      <c r="AP1869" s="27"/>
      <c r="AQ1869" s="27"/>
      <c r="AR1869" s="27"/>
      <c r="AS1869" s="27"/>
      <c r="AT1869" s="27"/>
      <c r="AU1869" s="27"/>
      <c r="AV1869" s="27"/>
      <c r="AW1869" s="27"/>
      <c r="AX1869" s="27"/>
      <c r="AY1869" s="27"/>
      <c r="AZ1869" s="27"/>
      <c r="BA1869" s="27"/>
      <c r="BB1869" s="27"/>
      <c r="BC1869" s="27"/>
      <c r="BD1869" s="8"/>
      <c r="BE1869" s="5"/>
      <c r="BM1869" s="20"/>
      <c r="BN1869" s="27"/>
      <c r="CB1869" s="27"/>
      <c r="CC1869" s="27"/>
      <c r="CD1869" s="27"/>
    </row>
    <row r="1870" spans="4:82">
      <c r="D1870" s="27"/>
      <c r="E1870" s="27"/>
      <c r="F1870" s="27"/>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27"/>
      <c r="BD1870" s="8"/>
      <c r="BE1870" s="5"/>
      <c r="BM1870" s="20"/>
      <c r="BN1870" s="27"/>
      <c r="CB1870" s="27"/>
      <c r="CC1870" s="27"/>
      <c r="CD1870" s="27"/>
    </row>
    <row r="1871" spans="4:82">
      <c r="D1871" s="27"/>
      <c r="E1871" s="27"/>
      <c r="F1871" s="27"/>
      <c r="G1871" s="27"/>
      <c r="H1871" s="27"/>
      <c r="I1871" s="27"/>
      <c r="J1871" s="27"/>
      <c r="K1871" s="27"/>
      <c r="L1871" s="27"/>
      <c r="M1871" s="27"/>
      <c r="N1871" s="27"/>
      <c r="O1871" s="27"/>
      <c r="P1871" s="27"/>
      <c r="Q1871" s="27"/>
      <c r="R1871" s="27"/>
      <c r="S1871" s="27"/>
      <c r="T1871" s="27"/>
      <c r="U1871" s="27"/>
      <c r="V1871" s="27"/>
      <c r="W1871" s="27"/>
      <c r="X1871" s="27"/>
      <c r="Y1871" s="27"/>
      <c r="Z1871" s="27"/>
      <c r="AA1871" s="27"/>
      <c r="AB1871" s="27"/>
      <c r="AC1871" s="27"/>
      <c r="AD1871" s="27"/>
      <c r="AE1871" s="27"/>
      <c r="AF1871" s="27"/>
      <c r="AG1871" s="27"/>
      <c r="AH1871" s="27"/>
      <c r="AI1871" s="27"/>
      <c r="AJ1871" s="27"/>
      <c r="AK1871" s="27"/>
      <c r="AL1871" s="27"/>
      <c r="AM1871" s="27"/>
      <c r="AN1871" s="27"/>
      <c r="AO1871" s="27"/>
      <c r="AP1871" s="27"/>
      <c r="AQ1871" s="27"/>
      <c r="AR1871" s="27"/>
      <c r="AS1871" s="27"/>
      <c r="AT1871" s="27"/>
      <c r="AU1871" s="27"/>
      <c r="AV1871" s="27"/>
      <c r="AW1871" s="27"/>
      <c r="AX1871" s="27"/>
      <c r="AY1871" s="27"/>
      <c r="AZ1871" s="27"/>
      <c r="BA1871" s="27"/>
      <c r="BB1871" s="27"/>
      <c r="BC1871" s="27"/>
      <c r="BD1871" s="8"/>
      <c r="BE1871" s="5"/>
      <c r="BM1871" s="20"/>
      <c r="BN1871" s="27"/>
      <c r="CB1871" s="27"/>
      <c r="CC1871" s="27"/>
      <c r="CD1871" s="27"/>
    </row>
    <row r="1872" spans="4:82">
      <c r="D1872" s="27"/>
      <c r="E1872" s="27"/>
      <c r="F1872" s="27"/>
      <c r="G1872" s="27"/>
      <c r="H1872" s="27"/>
      <c r="I1872" s="27"/>
      <c r="J1872" s="27"/>
      <c r="K1872" s="27"/>
      <c r="L1872" s="27"/>
      <c r="M1872" s="27"/>
      <c r="N1872" s="27"/>
      <c r="O1872" s="27"/>
      <c r="P1872" s="27"/>
      <c r="Q1872" s="27"/>
      <c r="R1872" s="27"/>
      <c r="S1872" s="27"/>
      <c r="T1872" s="27"/>
      <c r="U1872" s="27"/>
      <c r="V1872" s="27"/>
      <c r="W1872" s="27"/>
      <c r="X1872" s="27"/>
      <c r="Y1872" s="27"/>
      <c r="Z1872" s="27"/>
      <c r="AA1872" s="27"/>
      <c r="AB1872" s="27"/>
      <c r="AC1872" s="27"/>
      <c r="AD1872" s="27"/>
      <c r="AE1872" s="27"/>
      <c r="AF1872" s="27"/>
      <c r="AG1872" s="27"/>
      <c r="AH1872" s="27"/>
      <c r="AI1872" s="27"/>
      <c r="AJ1872" s="27"/>
      <c r="AK1872" s="27"/>
      <c r="AL1872" s="27"/>
      <c r="AM1872" s="27"/>
      <c r="AN1872" s="27"/>
      <c r="AO1872" s="27"/>
      <c r="AP1872" s="27"/>
      <c r="AQ1872" s="27"/>
      <c r="AR1872" s="27"/>
      <c r="AS1872" s="27"/>
      <c r="AT1872" s="27"/>
      <c r="AU1872" s="27"/>
      <c r="AV1872" s="27"/>
      <c r="AW1872" s="27"/>
      <c r="AX1872" s="27"/>
      <c r="AY1872" s="27"/>
      <c r="AZ1872" s="27"/>
      <c r="BA1872" s="27"/>
      <c r="BB1872" s="27"/>
      <c r="BC1872" s="27"/>
      <c r="BD1872" s="8"/>
      <c r="BE1872" s="5"/>
      <c r="BM1872" s="20"/>
      <c r="BN1872" s="27"/>
      <c r="CB1872" s="27"/>
      <c r="CC1872" s="27"/>
      <c r="CD1872" s="27"/>
    </row>
    <row r="1873" spans="4:82">
      <c r="D1873" s="27"/>
      <c r="E1873" s="27"/>
      <c r="F1873" s="27"/>
      <c r="G1873" s="27"/>
      <c r="H1873" s="27"/>
      <c r="I1873" s="27"/>
      <c r="J1873" s="27"/>
      <c r="K1873" s="27"/>
      <c r="L1873" s="27"/>
      <c r="M1873" s="27"/>
      <c r="N1873" s="27"/>
      <c r="O1873" s="27"/>
      <c r="P1873" s="27"/>
      <c r="Q1873" s="27"/>
      <c r="R1873" s="27"/>
      <c r="S1873" s="27"/>
      <c r="T1873" s="27"/>
      <c r="U1873" s="27"/>
      <c r="V1873" s="27"/>
      <c r="W1873" s="27"/>
      <c r="X1873" s="27"/>
      <c r="Y1873" s="27"/>
      <c r="Z1873" s="27"/>
      <c r="AA1873" s="27"/>
      <c r="AB1873" s="27"/>
      <c r="AC1873" s="27"/>
      <c r="AD1873" s="27"/>
      <c r="AE1873" s="27"/>
      <c r="AF1873" s="27"/>
      <c r="AG1873" s="27"/>
      <c r="AH1873" s="27"/>
      <c r="AI1873" s="27"/>
      <c r="AJ1873" s="27"/>
      <c r="AK1873" s="27"/>
      <c r="AL1873" s="27"/>
      <c r="AM1873" s="27"/>
      <c r="AN1873" s="27"/>
      <c r="AO1873" s="27"/>
      <c r="AP1873" s="27"/>
      <c r="AQ1873" s="27"/>
      <c r="AR1873" s="27"/>
      <c r="AS1873" s="27"/>
      <c r="AT1873" s="27"/>
      <c r="AU1873" s="27"/>
      <c r="AV1873" s="27"/>
      <c r="AW1873" s="27"/>
      <c r="AX1873" s="27"/>
      <c r="AY1873" s="27"/>
      <c r="AZ1873" s="27"/>
      <c r="BA1873" s="27"/>
      <c r="BB1873" s="27"/>
      <c r="BC1873" s="27"/>
      <c r="BD1873" s="8"/>
      <c r="BE1873" s="5"/>
      <c r="BM1873" s="20"/>
      <c r="BN1873" s="27"/>
      <c r="CB1873" s="27"/>
      <c r="CC1873" s="27"/>
      <c r="CD1873" s="27"/>
    </row>
    <row r="1874" spans="4:82">
      <c r="D1874" s="27"/>
      <c r="E1874" s="27"/>
      <c r="F1874" s="27"/>
      <c r="G1874" s="27"/>
      <c r="H1874" s="27"/>
      <c r="I1874" s="27"/>
      <c r="J1874" s="27"/>
      <c r="K1874" s="27"/>
      <c r="L1874" s="27"/>
      <c r="M1874" s="27"/>
      <c r="N1874" s="27"/>
      <c r="O1874" s="27"/>
      <c r="P1874" s="27"/>
      <c r="Q1874" s="27"/>
      <c r="R1874" s="27"/>
      <c r="S1874" s="27"/>
      <c r="T1874" s="27"/>
      <c r="U1874" s="27"/>
      <c r="V1874" s="27"/>
      <c r="W1874" s="27"/>
      <c r="X1874" s="27"/>
      <c r="Y1874" s="27"/>
      <c r="Z1874" s="27"/>
      <c r="AA1874" s="27"/>
      <c r="AB1874" s="27"/>
      <c r="AC1874" s="27"/>
      <c r="AD1874" s="27"/>
      <c r="AE1874" s="27"/>
      <c r="AF1874" s="27"/>
      <c r="AG1874" s="27"/>
      <c r="AH1874" s="27"/>
      <c r="AI1874" s="27"/>
      <c r="AJ1874" s="27"/>
      <c r="AK1874" s="27"/>
      <c r="AL1874" s="27"/>
      <c r="AM1874" s="27"/>
      <c r="AN1874" s="27"/>
      <c r="AO1874" s="27"/>
      <c r="AP1874" s="27"/>
      <c r="AQ1874" s="27"/>
      <c r="AR1874" s="27"/>
      <c r="AS1874" s="27"/>
      <c r="AT1874" s="27"/>
      <c r="AU1874" s="27"/>
      <c r="AV1874" s="27"/>
      <c r="AW1874" s="27"/>
      <c r="AX1874" s="27"/>
      <c r="AY1874" s="27"/>
      <c r="AZ1874" s="27"/>
      <c r="BA1874" s="27"/>
      <c r="BB1874" s="27"/>
      <c r="BC1874" s="27"/>
      <c r="BD1874" s="8"/>
      <c r="BE1874" s="5"/>
      <c r="BM1874" s="20"/>
      <c r="BN1874" s="27"/>
      <c r="CB1874" s="27"/>
      <c r="CC1874" s="27"/>
      <c r="CD1874" s="27"/>
    </row>
    <row r="1875" spans="4:82">
      <c r="D1875" s="27"/>
      <c r="E1875" s="27"/>
      <c r="F1875" s="27"/>
      <c r="G1875" s="27"/>
      <c r="H1875" s="27"/>
      <c r="I1875" s="27"/>
      <c r="J1875" s="27"/>
      <c r="K1875" s="27"/>
      <c r="L1875" s="27"/>
      <c r="M1875" s="27"/>
      <c r="N1875" s="27"/>
      <c r="O1875" s="27"/>
      <c r="P1875" s="27"/>
      <c r="Q1875" s="27"/>
      <c r="R1875" s="27"/>
      <c r="S1875" s="27"/>
      <c r="T1875" s="27"/>
      <c r="U1875" s="27"/>
      <c r="V1875" s="27"/>
      <c r="W1875" s="27"/>
      <c r="X1875" s="27"/>
      <c r="Y1875" s="27"/>
      <c r="Z1875" s="27"/>
      <c r="AA1875" s="27"/>
      <c r="AB1875" s="27"/>
      <c r="AC1875" s="27"/>
      <c r="AD1875" s="27"/>
      <c r="AE1875" s="27"/>
      <c r="AF1875" s="27"/>
      <c r="AG1875" s="27"/>
      <c r="AH1875" s="27"/>
      <c r="AI1875" s="27"/>
      <c r="AJ1875" s="27"/>
      <c r="AK1875" s="27"/>
      <c r="AL1875" s="27"/>
      <c r="AM1875" s="27"/>
      <c r="AN1875" s="27"/>
      <c r="AO1875" s="27"/>
      <c r="AP1875" s="27"/>
      <c r="AQ1875" s="27"/>
      <c r="AR1875" s="27"/>
      <c r="AS1875" s="27"/>
      <c r="AT1875" s="27"/>
      <c r="AU1875" s="27"/>
      <c r="AV1875" s="27"/>
      <c r="AW1875" s="27"/>
      <c r="AX1875" s="27"/>
      <c r="AY1875" s="27"/>
      <c r="AZ1875" s="27"/>
      <c r="BA1875" s="27"/>
      <c r="BB1875" s="27"/>
      <c r="BC1875" s="27"/>
      <c r="BD1875" s="8"/>
      <c r="BE1875" s="5"/>
      <c r="BM1875" s="20"/>
      <c r="BN1875" s="27"/>
      <c r="CB1875" s="27"/>
      <c r="CC1875" s="27"/>
      <c r="CD1875" s="27"/>
    </row>
    <row r="1876" spans="4:82">
      <c r="D1876" s="27"/>
      <c r="E1876" s="27"/>
      <c r="F1876" s="27"/>
      <c r="G1876" s="27"/>
      <c r="H1876" s="27"/>
      <c r="I1876" s="27"/>
      <c r="J1876" s="27"/>
      <c r="K1876" s="27"/>
      <c r="L1876" s="27"/>
      <c r="M1876" s="27"/>
      <c r="N1876" s="27"/>
      <c r="O1876" s="27"/>
      <c r="P1876" s="27"/>
      <c r="Q1876" s="27"/>
      <c r="R1876" s="27"/>
      <c r="S1876" s="27"/>
      <c r="T1876" s="27"/>
      <c r="U1876" s="27"/>
      <c r="V1876" s="27"/>
      <c r="W1876" s="27"/>
      <c r="X1876" s="27"/>
      <c r="Y1876" s="27"/>
      <c r="Z1876" s="27"/>
      <c r="AA1876" s="27"/>
      <c r="AB1876" s="27"/>
      <c r="AC1876" s="27"/>
      <c r="AD1876" s="27"/>
      <c r="AE1876" s="27"/>
      <c r="AF1876" s="27"/>
      <c r="AG1876" s="27"/>
      <c r="AH1876" s="27"/>
      <c r="AI1876" s="27"/>
      <c r="AJ1876" s="27"/>
      <c r="AK1876" s="27"/>
      <c r="AL1876" s="27"/>
      <c r="AM1876" s="27"/>
      <c r="AN1876" s="27"/>
      <c r="AO1876" s="27"/>
      <c r="AP1876" s="27"/>
      <c r="AQ1876" s="27"/>
      <c r="AR1876" s="27"/>
      <c r="AS1876" s="27"/>
      <c r="AT1876" s="27"/>
      <c r="AU1876" s="27"/>
      <c r="AV1876" s="27"/>
      <c r="AW1876" s="27"/>
      <c r="AX1876" s="27"/>
      <c r="AY1876" s="27"/>
      <c r="AZ1876" s="27"/>
      <c r="BA1876" s="27"/>
      <c r="BB1876" s="27"/>
      <c r="BC1876" s="27"/>
      <c r="BD1876" s="8"/>
      <c r="BE1876" s="5"/>
      <c r="BM1876" s="20"/>
      <c r="BN1876" s="27"/>
      <c r="CB1876" s="27"/>
      <c r="CC1876" s="27"/>
      <c r="CD1876" s="27"/>
    </row>
    <row r="1877" spans="4:82">
      <c r="D1877" s="27"/>
      <c r="E1877" s="27"/>
      <c r="F1877" s="27"/>
      <c r="G1877" s="27"/>
      <c r="H1877" s="27"/>
      <c r="I1877" s="27"/>
      <c r="J1877" s="27"/>
      <c r="K1877" s="27"/>
      <c r="L1877" s="27"/>
      <c r="M1877" s="27"/>
      <c r="N1877" s="27"/>
      <c r="O1877" s="27"/>
      <c r="P1877" s="27"/>
      <c r="Q1877" s="27"/>
      <c r="R1877" s="27"/>
      <c r="S1877" s="27"/>
      <c r="T1877" s="27"/>
      <c r="U1877" s="27"/>
      <c r="V1877" s="27"/>
      <c r="W1877" s="27"/>
      <c r="X1877" s="27"/>
      <c r="Y1877" s="27"/>
      <c r="Z1877" s="27"/>
      <c r="AA1877" s="27"/>
      <c r="AB1877" s="27"/>
      <c r="AC1877" s="27"/>
      <c r="AD1877" s="27"/>
      <c r="AE1877" s="27"/>
      <c r="AF1877" s="27"/>
      <c r="AG1877" s="27"/>
      <c r="AH1877" s="27"/>
      <c r="AI1877" s="27"/>
      <c r="AJ1877" s="27"/>
      <c r="AK1877" s="27"/>
      <c r="AL1877" s="27"/>
      <c r="AM1877" s="27"/>
      <c r="AN1877" s="27"/>
      <c r="AO1877" s="27"/>
      <c r="AP1877" s="27"/>
      <c r="AQ1877" s="27"/>
      <c r="AR1877" s="27"/>
      <c r="AS1877" s="27"/>
      <c r="AT1877" s="27"/>
      <c r="AU1877" s="27"/>
      <c r="AV1877" s="27"/>
      <c r="AW1877" s="27"/>
      <c r="AX1877" s="27"/>
      <c r="AY1877" s="27"/>
      <c r="AZ1877" s="27"/>
      <c r="BA1877" s="27"/>
      <c r="BB1877" s="27"/>
      <c r="BC1877" s="27"/>
      <c r="BD1877" s="8"/>
      <c r="BE1877" s="5"/>
      <c r="BM1877" s="20"/>
      <c r="BN1877" s="27"/>
      <c r="CB1877" s="27"/>
      <c r="CC1877" s="27"/>
      <c r="CD1877" s="27"/>
    </row>
    <row r="1878" spans="4:82">
      <c r="D1878" s="27"/>
      <c r="E1878" s="27"/>
      <c r="F1878" s="27"/>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27"/>
      <c r="BD1878" s="8"/>
      <c r="BE1878" s="5"/>
      <c r="BM1878" s="20"/>
      <c r="BN1878" s="27"/>
      <c r="CB1878" s="27"/>
      <c r="CC1878" s="27"/>
      <c r="CD1878" s="27"/>
    </row>
    <row r="1879" spans="4:82">
      <c r="D1879" s="27"/>
      <c r="E1879" s="27"/>
      <c r="F1879" s="27"/>
      <c r="G1879" s="27"/>
      <c r="H1879" s="27"/>
      <c r="I1879" s="27"/>
      <c r="J1879" s="27"/>
      <c r="K1879" s="27"/>
      <c r="L1879" s="27"/>
      <c r="M1879" s="27"/>
      <c r="N1879" s="27"/>
      <c r="O1879" s="27"/>
      <c r="P1879" s="27"/>
      <c r="Q1879" s="27"/>
      <c r="R1879" s="27"/>
      <c r="S1879" s="27"/>
      <c r="T1879" s="27"/>
      <c r="U1879" s="27"/>
      <c r="V1879" s="27"/>
      <c r="W1879" s="27"/>
      <c r="X1879" s="27"/>
      <c r="Y1879" s="27"/>
      <c r="Z1879" s="27"/>
      <c r="AA1879" s="27"/>
      <c r="AB1879" s="27"/>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7"/>
      <c r="AZ1879" s="27"/>
      <c r="BA1879" s="27"/>
      <c r="BB1879" s="27"/>
      <c r="BC1879" s="27"/>
      <c r="BD1879" s="8"/>
      <c r="BE1879" s="5"/>
      <c r="BM1879" s="20"/>
      <c r="BN1879" s="27"/>
      <c r="CB1879" s="27"/>
      <c r="CC1879" s="27"/>
      <c r="CD1879" s="27"/>
    </row>
    <row r="1880" spans="4:82">
      <c r="D1880" s="27"/>
      <c r="E1880" s="27"/>
      <c r="F1880" s="27"/>
      <c r="G1880" s="27"/>
      <c r="H1880" s="27"/>
      <c r="I1880" s="27"/>
      <c r="J1880" s="27"/>
      <c r="K1880" s="27"/>
      <c r="L1880" s="27"/>
      <c r="M1880" s="27"/>
      <c r="N1880" s="27"/>
      <c r="O1880" s="27"/>
      <c r="P1880" s="27"/>
      <c r="Q1880" s="27"/>
      <c r="R1880" s="27"/>
      <c r="S1880" s="27"/>
      <c r="T1880" s="27"/>
      <c r="U1880" s="27"/>
      <c r="V1880" s="27"/>
      <c r="W1880" s="27"/>
      <c r="X1880" s="27"/>
      <c r="Y1880" s="27"/>
      <c r="Z1880" s="27"/>
      <c r="AA1880" s="27"/>
      <c r="AB1880" s="27"/>
      <c r="AC1880" s="27"/>
      <c r="AD1880" s="27"/>
      <c r="AE1880" s="27"/>
      <c r="AF1880" s="27"/>
      <c r="AG1880" s="27"/>
      <c r="AH1880" s="27"/>
      <c r="AI1880" s="27"/>
      <c r="AJ1880" s="27"/>
      <c r="AK1880" s="27"/>
      <c r="AL1880" s="27"/>
      <c r="AM1880" s="27"/>
      <c r="AN1880" s="27"/>
      <c r="AO1880" s="27"/>
      <c r="AP1880" s="27"/>
      <c r="AQ1880" s="27"/>
      <c r="AR1880" s="27"/>
      <c r="AS1880" s="27"/>
      <c r="AT1880" s="27"/>
      <c r="AU1880" s="27"/>
      <c r="AV1880" s="27"/>
      <c r="AW1880" s="27"/>
      <c r="AX1880" s="27"/>
      <c r="AY1880" s="27"/>
      <c r="AZ1880" s="27"/>
      <c r="BA1880" s="27"/>
      <c r="BB1880" s="27"/>
      <c r="BC1880" s="27"/>
      <c r="BD1880" s="8"/>
      <c r="BE1880" s="5"/>
      <c r="BM1880" s="20"/>
      <c r="BN1880" s="27"/>
      <c r="CB1880" s="27"/>
      <c r="CC1880" s="27"/>
      <c r="CD1880" s="27"/>
    </row>
    <row r="1881" spans="4:82">
      <c r="D1881" s="27"/>
      <c r="E1881" s="27"/>
      <c r="F1881" s="27"/>
      <c r="G1881" s="27"/>
      <c r="H1881" s="27"/>
      <c r="I1881" s="27"/>
      <c r="J1881" s="27"/>
      <c r="K1881" s="27"/>
      <c r="L1881" s="27"/>
      <c r="M1881" s="27"/>
      <c r="N1881" s="27"/>
      <c r="O1881" s="27"/>
      <c r="P1881" s="27"/>
      <c r="Q1881" s="27"/>
      <c r="R1881" s="27"/>
      <c r="S1881" s="27"/>
      <c r="T1881" s="27"/>
      <c r="U1881" s="27"/>
      <c r="V1881" s="27"/>
      <c r="W1881" s="27"/>
      <c r="X1881" s="27"/>
      <c r="Y1881" s="27"/>
      <c r="Z1881" s="27"/>
      <c r="AA1881" s="27"/>
      <c r="AB1881" s="27"/>
      <c r="AC1881" s="27"/>
      <c r="AD1881" s="27"/>
      <c r="AE1881" s="27"/>
      <c r="AF1881" s="27"/>
      <c r="AG1881" s="27"/>
      <c r="AH1881" s="27"/>
      <c r="AI1881" s="27"/>
      <c r="AJ1881" s="27"/>
      <c r="AK1881" s="27"/>
      <c r="AL1881" s="27"/>
      <c r="AM1881" s="27"/>
      <c r="AN1881" s="27"/>
      <c r="AO1881" s="27"/>
      <c r="AP1881" s="27"/>
      <c r="AQ1881" s="27"/>
      <c r="AR1881" s="27"/>
      <c r="AS1881" s="27"/>
      <c r="AT1881" s="27"/>
      <c r="AU1881" s="27"/>
      <c r="AV1881" s="27"/>
      <c r="AW1881" s="27"/>
      <c r="AX1881" s="27"/>
      <c r="AY1881" s="27"/>
      <c r="AZ1881" s="27"/>
      <c r="BA1881" s="27"/>
      <c r="BB1881" s="27"/>
      <c r="BC1881" s="27"/>
      <c r="BD1881" s="8"/>
      <c r="BE1881" s="5"/>
      <c r="BM1881" s="20"/>
      <c r="BN1881" s="27"/>
      <c r="CB1881" s="27"/>
      <c r="CC1881" s="27"/>
      <c r="CD1881" s="27"/>
    </row>
    <row r="1882" spans="4:82">
      <c r="D1882" s="27"/>
      <c r="E1882" s="27"/>
      <c r="F1882" s="27"/>
      <c r="G1882" s="27"/>
      <c r="H1882" s="27"/>
      <c r="I1882" s="27"/>
      <c r="J1882" s="27"/>
      <c r="K1882" s="27"/>
      <c r="L1882" s="27"/>
      <c r="M1882" s="27"/>
      <c r="N1882" s="27"/>
      <c r="O1882" s="27"/>
      <c r="P1882" s="27"/>
      <c r="Q1882" s="27"/>
      <c r="R1882" s="27"/>
      <c r="S1882" s="27"/>
      <c r="T1882" s="27"/>
      <c r="U1882" s="27"/>
      <c r="V1882" s="27"/>
      <c r="W1882" s="27"/>
      <c r="X1882" s="27"/>
      <c r="Y1882" s="27"/>
      <c r="Z1882" s="27"/>
      <c r="AA1882" s="27"/>
      <c r="AB1882" s="27"/>
      <c r="AC1882" s="27"/>
      <c r="AD1882" s="27"/>
      <c r="AE1882" s="27"/>
      <c r="AF1882" s="27"/>
      <c r="AG1882" s="27"/>
      <c r="AH1882" s="27"/>
      <c r="AI1882" s="27"/>
      <c r="AJ1882" s="27"/>
      <c r="AK1882" s="27"/>
      <c r="AL1882" s="27"/>
      <c r="AM1882" s="27"/>
      <c r="AN1882" s="27"/>
      <c r="AO1882" s="27"/>
      <c r="AP1882" s="27"/>
      <c r="AQ1882" s="27"/>
      <c r="AR1882" s="27"/>
      <c r="AS1882" s="27"/>
      <c r="AT1882" s="27"/>
      <c r="AU1882" s="27"/>
      <c r="AV1882" s="27"/>
      <c r="AW1882" s="27"/>
      <c r="AX1882" s="27"/>
      <c r="AY1882" s="27"/>
      <c r="AZ1882" s="27"/>
      <c r="BA1882" s="27"/>
      <c r="BB1882" s="27"/>
      <c r="BC1882" s="27"/>
      <c r="BD1882" s="8"/>
      <c r="BE1882" s="5"/>
      <c r="BM1882" s="20"/>
      <c r="BN1882" s="27"/>
      <c r="CB1882" s="27"/>
      <c r="CC1882" s="27"/>
      <c r="CD1882" s="27"/>
    </row>
    <row r="1883" spans="4:82">
      <c r="D1883" s="27"/>
      <c r="E1883" s="27"/>
      <c r="F1883" s="27"/>
      <c r="G1883" s="27"/>
      <c r="H1883" s="27"/>
      <c r="I1883" s="27"/>
      <c r="J1883" s="27"/>
      <c r="K1883" s="27"/>
      <c r="L1883" s="27"/>
      <c r="M1883" s="27"/>
      <c r="N1883" s="27"/>
      <c r="O1883" s="27"/>
      <c r="P1883" s="27"/>
      <c r="Q1883" s="27"/>
      <c r="R1883" s="27"/>
      <c r="S1883" s="27"/>
      <c r="T1883" s="27"/>
      <c r="U1883" s="27"/>
      <c r="V1883" s="27"/>
      <c r="W1883" s="27"/>
      <c r="X1883" s="27"/>
      <c r="Y1883" s="27"/>
      <c r="Z1883" s="27"/>
      <c r="AA1883" s="27"/>
      <c r="AB1883" s="27"/>
      <c r="AC1883" s="27"/>
      <c r="AD1883" s="27"/>
      <c r="AE1883" s="27"/>
      <c r="AF1883" s="27"/>
      <c r="AG1883" s="27"/>
      <c r="AH1883" s="27"/>
      <c r="AI1883" s="27"/>
      <c r="AJ1883" s="27"/>
      <c r="AK1883" s="27"/>
      <c r="AL1883" s="27"/>
      <c r="AM1883" s="27"/>
      <c r="AN1883" s="27"/>
      <c r="AO1883" s="27"/>
      <c r="AP1883" s="27"/>
      <c r="AQ1883" s="27"/>
      <c r="AR1883" s="27"/>
      <c r="AS1883" s="27"/>
      <c r="AT1883" s="27"/>
      <c r="AU1883" s="27"/>
      <c r="AV1883" s="27"/>
      <c r="AW1883" s="27"/>
      <c r="AX1883" s="27"/>
      <c r="AY1883" s="27"/>
      <c r="AZ1883" s="27"/>
      <c r="BA1883" s="27"/>
      <c r="BB1883" s="27"/>
      <c r="BC1883" s="27"/>
      <c r="BD1883" s="8"/>
      <c r="BE1883" s="5"/>
      <c r="BM1883" s="20"/>
      <c r="BN1883" s="27"/>
      <c r="CB1883" s="27"/>
      <c r="CC1883" s="27"/>
      <c r="CD1883" s="27"/>
    </row>
    <row r="1884" spans="4:82">
      <c r="D1884" s="27"/>
      <c r="E1884" s="27"/>
      <c r="F1884" s="27"/>
      <c r="G1884" s="27"/>
      <c r="H1884" s="27"/>
      <c r="I1884" s="27"/>
      <c r="J1884" s="27"/>
      <c r="K1884" s="27"/>
      <c r="L1884" s="27"/>
      <c r="M1884" s="27"/>
      <c r="N1884" s="27"/>
      <c r="O1884" s="27"/>
      <c r="P1884" s="27"/>
      <c r="Q1884" s="27"/>
      <c r="R1884" s="27"/>
      <c r="S1884" s="27"/>
      <c r="T1884" s="27"/>
      <c r="U1884" s="27"/>
      <c r="V1884" s="27"/>
      <c r="W1884" s="27"/>
      <c r="X1884" s="27"/>
      <c r="Y1884" s="27"/>
      <c r="Z1884" s="27"/>
      <c r="AA1884" s="27"/>
      <c r="AB1884" s="27"/>
      <c r="AC1884" s="27"/>
      <c r="AD1884" s="27"/>
      <c r="AE1884" s="27"/>
      <c r="AF1884" s="27"/>
      <c r="AG1884" s="27"/>
      <c r="AH1884" s="27"/>
      <c r="AI1884" s="27"/>
      <c r="AJ1884" s="27"/>
      <c r="AK1884" s="27"/>
      <c r="AL1884" s="27"/>
      <c r="AM1884" s="27"/>
      <c r="AN1884" s="27"/>
      <c r="AO1884" s="27"/>
      <c r="AP1884" s="27"/>
      <c r="AQ1884" s="27"/>
      <c r="AR1884" s="27"/>
      <c r="AS1884" s="27"/>
      <c r="AT1884" s="27"/>
      <c r="AU1884" s="27"/>
      <c r="AV1884" s="27"/>
      <c r="AW1884" s="27"/>
      <c r="AX1884" s="27"/>
      <c r="AY1884" s="27"/>
      <c r="AZ1884" s="27"/>
      <c r="BA1884" s="27"/>
      <c r="BB1884" s="27"/>
      <c r="BC1884" s="27"/>
      <c r="BD1884" s="8"/>
      <c r="BE1884" s="5"/>
      <c r="BM1884" s="20"/>
      <c r="BN1884" s="27"/>
      <c r="CB1884" s="27"/>
      <c r="CC1884" s="27"/>
      <c r="CD1884" s="27"/>
    </row>
    <row r="1885" spans="4:82">
      <c r="D1885" s="27"/>
      <c r="E1885" s="27"/>
      <c r="F1885" s="27"/>
      <c r="G1885" s="27"/>
      <c r="H1885" s="27"/>
      <c r="I1885" s="27"/>
      <c r="J1885" s="27"/>
      <c r="K1885" s="27"/>
      <c r="L1885" s="27"/>
      <c r="M1885" s="27"/>
      <c r="N1885" s="27"/>
      <c r="O1885" s="27"/>
      <c r="P1885" s="27"/>
      <c r="Q1885" s="27"/>
      <c r="R1885" s="27"/>
      <c r="S1885" s="27"/>
      <c r="T1885" s="27"/>
      <c r="U1885" s="27"/>
      <c r="V1885" s="27"/>
      <c r="W1885" s="27"/>
      <c r="X1885" s="27"/>
      <c r="Y1885" s="27"/>
      <c r="Z1885" s="27"/>
      <c r="AA1885" s="27"/>
      <c r="AB1885" s="27"/>
      <c r="AC1885" s="27"/>
      <c r="AD1885" s="27"/>
      <c r="AE1885" s="27"/>
      <c r="AF1885" s="27"/>
      <c r="AG1885" s="27"/>
      <c r="AH1885" s="27"/>
      <c r="AI1885" s="27"/>
      <c r="AJ1885" s="27"/>
      <c r="AK1885" s="27"/>
      <c r="AL1885" s="27"/>
      <c r="AM1885" s="27"/>
      <c r="AN1885" s="27"/>
      <c r="AO1885" s="27"/>
      <c r="AP1885" s="27"/>
      <c r="AQ1885" s="27"/>
      <c r="AR1885" s="27"/>
      <c r="AS1885" s="27"/>
      <c r="AT1885" s="27"/>
      <c r="AU1885" s="27"/>
      <c r="AV1885" s="27"/>
      <c r="AW1885" s="27"/>
      <c r="AX1885" s="27"/>
      <c r="AY1885" s="27"/>
      <c r="AZ1885" s="27"/>
      <c r="BA1885" s="27"/>
      <c r="BB1885" s="27"/>
      <c r="BC1885" s="27"/>
      <c r="BD1885" s="8"/>
      <c r="BE1885" s="5"/>
      <c r="BM1885" s="20"/>
      <c r="BN1885" s="27"/>
      <c r="CB1885" s="27"/>
      <c r="CC1885" s="27"/>
      <c r="CD1885" s="27"/>
    </row>
    <row r="1886" spans="4:82">
      <c r="D1886" s="27"/>
      <c r="E1886" s="27"/>
      <c r="F1886" s="27"/>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8"/>
      <c r="BE1886" s="5"/>
      <c r="BM1886" s="20"/>
      <c r="BN1886" s="27"/>
      <c r="CB1886" s="27"/>
      <c r="CC1886" s="27"/>
      <c r="CD1886" s="27"/>
    </row>
    <row r="1887" spans="4:82">
      <c r="D1887" s="27"/>
      <c r="E1887" s="27"/>
      <c r="F1887" s="27"/>
      <c r="G1887" s="27"/>
      <c r="H1887" s="27"/>
      <c r="I1887" s="27"/>
      <c r="J1887" s="27"/>
      <c r="K1887" s="27"/>
      <c r="L1887" s="27"/>
      <c r="M1887" s="27"/>
      <c r="N1887" s="27"/>
      <c r="O1887" s="27"/>
      <c r="P1887" s="27"/>
      <c r="Q1887" s="27"/>
      <c r="R1887" s="27"/>
      <c r="S1887" s="27"/>
      <c r="T1887" s="27"/>
      <c r="U1887" s="27"/>
      <c r="V1887" s="27"/>
      <c r="W1887" s="27"/>
      <c r="X1887" s="27"/>
      <c r="Y1887" s="27"/>
      <c r="Z1887" s="27"/>
      <c r="AA1887" s="27"/>
      <c r="AB1887" s="27"/>
      <c r="AC1887" s="27"/>
      <c r="AD1887" s="27"/>
      <c r="AE1887" s="27"/>
      <c r="AF1887" s="27"/>
      <c r="AG1887" s="27"/>
      <c r="AH1887" s="27"/>
      <c r="AI1887" s="27"/>
      <c r="AJ1887" s="27"/>
      <c r="AK1887" s="27"/>
      <c r="AL1887" s="27"/>
      <c r="AM1887" s="27"/>
      <c r="AN1887" s="27"/>
      <c r="AO1887" s="27"/>
      <c r="AP1887" s="27"/>
      <c r="AQ1887" s="27"/>
      <c r="AR1887" s="27"/>
      <c r="AS1887" s="27"/>
      <c r="AT1887" s="27"/>
      <c r="AU1887" s="27"/>
      <c r="AV1887" s="27"/>
      <c r="AW1887" s="27"/>
      <c r="AX1887" s="27"/>
      <c r="AY1887" s="27"/>
      <c r="AZ1887" s="27"/>
      <c r="BA1887" s="27"/>
      <c r="BB1887" s="27"/>
      <c r="BC1887" s="27"/>
      <c r="BD1887" s="8"/>
      <c r="BE1887" s="5"/>
      <c r="BM1887" s="20"/>
      <c r="BN1887" s="27"/>
      <c r="CB1887" s="27"/>
      <c r="CC1887" s="27"/>
      <c r="CD1887" s="27"/>
    </row>
    <row r="1888" spans="4:82">
      <c r="D1888" s="27"/>
      <c r="E1888" s="27"/>
      <c r="F1888" s="27"/>
      <c r="G1888" s="27"/>
      <c r="H1888" s="27"/>
      <c r="I1888" s="27"/>
      <c r="J1888" s="27"/>
      <c r="K1888" s="27"/>
      <c r="L1888" s="27"/>
      <c r="M1888" s="27"/>
      <c r="N1888" s="27"/>
      <c r="O1888" s="27"/>
      <c r="P1888" s="27"/>
      <c r="Q1888" s="27"/>
      <c r="R1888" s="27"/>
      <c r="S1888" s="27"/>
      <c r="T1888" s="27"/>
      <c r="U1888" s="27"/>
      <c r="V1888" s="27"/>
      <c r="W1888" s="27"/>
      <c r="X1888" s="27"/>
      <c r="Y1888" s="27"/>
      <c r="Z1888" s="27"/>
      <c r="AA1888" s="27"/>
      <c r="AB1888" s="27"/>
      <c r="AC1888" s="27"/>
      <c r="AD1888" s="27"/>
      <c r="AE1888" s="27"/>
      <c r="AF1888" s="27"/>
      <c r="AG1888" s="27"/>
      <c r="AH1888" s="27"/>
      <c r="AI1888" s="27"/>
      <c r="AJ1888" s="27"/>
      <c r="AK1888" s="27"/>
      <c r="AL1888" s="27"/>
      <c r="AM1888" s="27"/>
      <c r="AN1888" s="27"/>
      <c r="AO1888" s="27"/>
      <c r="AP1888" s="27"/>
      <c r="AQ1888" s="27"/>
      <c r="AR1888" s="27"/>
      <c r="AS1888" s="27"/>
      <c r="AT1888" s="27"/>
      <c r="AU1888" s="27"/>
      <c r="AV1888" s="27"/>
      <c r="AW1888" s="27"/>
      <c r="AX1888" s="27"/>
      <c r="AY1888" s="27"/>
      <c r="AZ1888" s="27"/>
      <c r="BA1888" s="27"/>
      <c r="BB1888" s="27"/>
      <c r="BC1888" s="27"/>
      <c r="BD1888" s="8"/>
      <c r="BE1888" s="5"/>
      <c r="BM1888" s="20"/>
      <c r="BN1888" s="27"/>
      <c r="CB1888" s="27"/>
      <c r="CC1888" s="27"/>
      <c r="CD1888" s="27"/>
    </row>
    <row r="1889" spans="4:82">
      <c r="D1889" s="27"/>
      <c r="E1889" s="27"/>
      <c r="F1889" s="27"/>
      <c r="G1889" s="27"/>
      <c r="H1889" s="27"/>
      <c r="I1889" s="27"/>
      <c r="J1889" s="27"/>
      <c r="K1889" s="27"/>
      <c r="L1889" s="27"/>
      <c r="M1889" s="27"/>
      <c r="N1889" s="27"/>
      <c r="O1889" s="27"/>
      <c r="P1889" s="27"/>
      <c r="Q1889" s="27"/>
      <c r="R1889" s="27"/>
      <c r="S1889" s="27"/>
      <c r="T1889" s="27"/>
      <c r="U1889" s="27"/>
      <c r="V1889" s="27"/>
      <c r="W1889" s="27"/>
      <c r="X1889" s="27"/>
      <c r="Y1889" s="27"/>
      <c r="Z1889" s="27"/>
      <c r="AA1889" s="27"/>
      <c r="AB1889" s="27"/>
      <c r="AC1889" s="27"/>
      <c r="AD1889" s="27"/>
      <c r="AE1889" s="27"/>
      <c r="AF1889" s="27"/>
      <c r="AG1889" s="27"/>
      <c r="AH1889" s="27"/>
      <c r="AI1889" s="27"/>
      <c r="AJ1889" s="27"/>
      <c r="AK1889" s="27"/>
      <c r="AL1889" s="27"/>
      <c r="AM1889" s="27"/>
      <c r="AN1889" s="27"/>
      <c r="AO1889" s="27"/>
      <c r="AP1889" s="27"/>
      <c r="AQ1889" s="27"/>
      <c r="AR1889" s="27"/>
      <c r="AS1889" s="27"/>
      <c r="AT1889" s="27"/>
      <c r="AU1889" s="27"/>
      <c r="AV1889" s="27"/>
      <c r="AW1889" s="27"/>
      <c r="AX1889" s="27"/>
      <c r="AY1889" s="27"/>
      <c r="AZ1889" s="27"/>
      <c r="BA1889" s="27"/>
      <c r="BB1889" s="27"/>
      <c r="BC1889" s="27"/>
      <c r="BD1889" s="8"/>
      <c r="BE1889" s="5"/>
      <c r="BM1889" s="20"/>
      <c r="BN1889" s="27"/>
      <c r="CB1889" s="27"/>
      <c r="CC1889" s="27"/>
      <c r="CD1889" s="27"/>
    </row>
    <row r="1890" spans="4:82">
      <c r="D1890" s="27"/>
      <c r="E1890" s="27"/>
      <c r="F1890" s="27"/>
      <c r="G1890" s="27"/>
      <c r="H1890" s="27"/>
      <c r="I1890" s="27"/>
      <c r="J1890" s="27"/>
      <c r="K1890" s="27"/>
      <c r="L1890" s="27"/>
      <c r="M1890" s="27"/>
      <c r="N1890" s="27"/>
      <c r="O1890" s="27"/>
      <c r="P1890" s="27"/>
      <c r="Q1890" s="27"/>
      <c r="R1890" s="27"/>
      <c r="S1890" s="27"/>
      <c r="T1890" s="27"/>
      <c r="U1890" s="27"/>
      <c r="V1890" s="27"/>
      <c r="W1890" s="27"/>
      <c r="X1890" s="27"/>
      <c r="Y1890" s="27"/>
      <c r="Z1890" s="27"/>
      <c r="AA1890" s="27"/>
      <c r="AB1890" s="27"/>
      <c r="AC1890" s="27"/>
      <c r="AD1890" s="27"/>
      <c r="AE1890" s="27"/>
      <c r="AF1890" s="27"/>
      <c r="AG1890" s="27"/>
      <c r="AH1890" s="27"/>
      <c r="AI1890" s="27"/>
      <c r="AJ1890" s="27"/>
      <c r="AK1890" s="27"/>
      <c r="AL1890" s="27"/>
      <c r="AM1890" s="27"/>
      <c r="AN1890" s="27"/>
      <c r="AO1890" s="27"/>
      <c r="AP1890" s="27"/>
      <c r="AQ1890" s="27"/>
      <c r="AR1890" s="27"/>
      <c r="AS1890" s="27"/>
      <c r="AT1890" s="27"/>
      <c r="AU1890" s="27"/>
      <c r="AV1890" s="27"/>
      <c r="AW1890" s="27"/>
      <c r="AX1890" s="27"/>
      <c r="AY1890" s="27"/>
      <c r="AZ1890" s="27"/>
      <c r="BA1890" s="27"/>
      <c r="BB1890" s="27"/>
      <c r="BC1890" s="27"/>
      <c r="BD1890" s="8"/>
      <c r="BE1890" s="5"/>
      <c r="BM1890" s="20"/>
      <c r="BN1890" s="27"/>
      <c r="CB1890" s="27"/>
      <c r="CC1890" s="27"/>
      <c r="CD1890" s="27"/>
    </row>
    <row r="1891" spans="4:82">
      <c r="D1891" s="27"/>
      <c r="E1891" s="27"/>
      <c r="F1891" s="27"/>
      <c r="G1891" s="27"/>
      <c r="H1891" s="27"/>
      <c r="I1891" s="27"/>
      <c r="J1891" s="27"/>
      <c r="K1891" s="27"/>
      <c r="L1891" s="27"/>
      <c r="M1891" s="27"/>
      <c r="N1891" s="27"/>
      <c r="O1891" s="27"/>
      <c r="P1891" s="27"/>
      <c r="Q1891" s="27"/>
      <c r="R1891" s="27"/>
      <c r="S1891" s="27"/>
      <c r="T1891" s="27"/>
      <c r="U1891" s="27"/>
      <c r="V1891" s="27"/>
      <c r="W1891" s="27"/>
      <c r="X1891" s="27"/>
      <c r="Y1891" s="27"/>
      <c r="Z1891" s="27"/>
      <c r="AA1891" s="27"/>
      <c r="AB1891" s="27"/>
      <c r="AC1891" s="27"/>
      <c r="AD1891" s="27"/>
      <c r="AE1891" s="27"/>
      <c r="AF1891" s="27"/>
      <c r="AG1891" s="27"/>
      <c r="AH1891" s="27"/>
      <c r="AI1891" s="27"/>
      <c r="AJ1891" s="27"/>
      <c r="AK1891" s="27"/>
      <c r="AL1891" s="27"/>
      <c r="AM1891" s="27"/>
      <c r="AN1891" s="27"/>
      <c r="AO1891" s="27"/>
      <c r="AP1891" s="27"/>
      <c r="AQ1891" s="27"/>
      <c r="AR1891" s="27"/>
      <c r="AS1891" s="27"/>
      <c r="AT1891" s="27"/>
      <c r="AU1891" s="27"/>
      <c r="AV1891" s="27"/>
      <c r="AW1891" s="27"/>
      <c r="AX1891" s="27"/>
      <c r="AY1891" s="27"/>
      <c r="AZ1891" s="27"/>
      <c r="BA1891" s="27"/>
      <c r="BB1891" s="27"/>
      <c r="BC1891" s="27"/>
      <c r="BD1891" s="8"/>
      <c r="BE1891" s="5"/>
      <c r="BM1891" s="20"/>
      <c r="BN1891" s="27"/>
      <c r="CB1891" s="27"/>
      <c r="CC1891" s="27"/>
      <c r="CD1891" s="27"/>
    </row>
    <row r="1892" spans="4:82">
      <c r="D1892" s="27"/>
      <c r="E1892" s="27"/>
      <c r="F1892" s="27"/>
      <c r="G1892" s="27"/>
      <c r="H1892" s="27"/>
      <c r="I1892" s="27"/>
      <c r="J1892" s="27"/>
      <c r="K1892" s="27"/>
      <c r="L1892" s="27"/>
      <c r="M1892" s="27"/>
      <c r="N1892" s="27"/>
      <c r="O1892" s="27"/>
      <c r="P1892" s="27"/>
      <c r="Q1892" s="27"/>
      <c r="R1892" s="27"/>
      <c r="S1892" s="27"/>
      <c r="T1892" s="27"/>
      <c r="U1892" s="27"/>
      <c r="V1892" s="27"/>
      <c r="W1892" s="27"/>
      <c r="X1892" s="27"/>
      <c r="Y1892" s="27"/>
      <c r="Z1892" s="27"/>
      <c r="AA1892" s="27"/>
      <c r="AB1892" s="27"/>
      <c r="AC1892" s="27"/>
      <c r="AD1892" s="27"/>
      <c r="AE1892" s="27"/>
      <c r="AF1892" s="27"/>
      <c r="AG1892" s="27"/>
      <c r="AH1892" s="27"/>
      <c r="AI1892" s="27"/>
      <c r="AJ1892" s="27"/>
      <c r="AK1892" s="27"/>
      <c r="AL1892" s="27"/>
      <c r="AM1892" s="27"/>
      <c r="AN1892" s="27"/>
      <c r="AO1892" s="27"/>
      <c r="AP1892" s="27"/>
      <c r="AQ1892" s="27"/>
      <c r="AR1892" s="27"/>
      <c r="AS1892" s="27"/>
      <c r="AT1892" s="27"/>
      <c r="AU1892" s="27"/>
      <c r="AV1892" s="27"/>
      <c r="AW1892" s="27"/>
      <c r="AX1892" s="27"/>
      <c r="AY1892" s="27"/>
      <c r="AZ1892" s="27"/>
      <c r="BA1892" s="27"/>
      <c r="BB1892" s="27"/>
      <c r="BC1892" s="27"/>
      <c r="BD1892" s="8"/>
      <c r="BE1892" s="5"/>
      <c r="BM1892" s="20"/>
      <c r="BN1892" s="27"/>
      <c r="CB1892" s="27"/>
      <c r="CC1892" s="27"/>
      <c r="CD1892" s="27"/>
    </row>
    <row r="1893" spans="4:82">
      <c r="D1893" s="27"/>
      <c r="E1893" s="27"/>
      <c r="F1893" s="27"/>
      <c r="G1893" s="27"/>
      <c r="H1893" s="27"/>
      <c r="I1893" s="27"/>
      <c r="J1893" s="27"/>
      <c r="K1893" s="27"/>
      <c r="L1893" s="27"/>
      <c r="M1893" s="27"/>
      <c r="N1893" s="27"/>
      <c r="O1893" s="27"/>
      <c r="P1893" s="27"/>
      <c r="Q1893" s="27"/>
      <c r="R1893" s="27"/>
      <c r="S1893" s="27"/>
      <c r="T1893" s="27"/>
      <c r="U1893" s="27"/>
      <c r="V1893" s="27"/>
      <c r="W1893" s="27"/>
      <c r="X1893" s="27"/>
      <c r="Y1893" s="27"/>
      <c r="Z1893" s="27"/>
      <c r="AA1893" s="27"/>
      <c r="AB1893" s="27"/>
      <c r="AC1893" s="27"/>
      <c r="AD1893" s="27"/>
      <c r="AE1893" s="27"/>
      <c r="AF1893" s="27"/>
      <c r="AG1893" s="27"/>
      <c r="AH1893" s="27"/>
      <c r="AI1893" s="27"/>
      <c r="AJ1893" s="27"/>
      <c r="AK1893" s="27"/>
      <c r="AL1893" s="27"/>
      <c r="AM1893" s="27"/>
      <c r="AN1893" s="27"/>
      <c r="AO1893" s="27"/>
      <c r="AP1893" s="27"/>
      <c r="AQ1893" s="27"/>
      <c r="AR1893" s="27"/>
      <c r="AS1893" s="27"/>
      <c r="AT1893" s="27"/>
      <c r="AU1893" s="27"/>
      <c r="AV1893" s="27"/>
      <c r="AW1893" s="27"/>
      <c r="AX1893" s="27"/>
      <c r="AY1893" s="27"/>
      <c r="AZ1893" s="27"/>
      <c r="BA1893" s="27"/>
      <c r="BB1893" s="27"/>
      <c r="BC1893" s="27"/>
      <c r="BD1893" s="8"/>
      <c r="BE1893" s="5"/>
      <c r="BM1893" s="20"/>
      <c r="BN1893" s="27"/>
      <c r="CB1893" s="27"/>
      <c r="CC1893" s="27"/>
      <c r="CD1893" s="27"/>
    </row>
    <row r="1894" spans="4:82">
      <c r="D1894" s="27"/>
      <c r="E1894" s="27"/>
      <c r="F1894" s="27"/>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8"/>
      <c r="BE1894" s="5"/>
      <c r="BM1894" s="20"/>
      <c r="BN1894" s="27"/>
      <c r="CB1894" s="27"/>
      <c r="CC1894" s="27"/>
      <c r="CD1894" s="27"/>
    </row>
    <row r="1895" spans="4:82">
      <c r="D1895" s="27"/>
      <c r="E1895" s="27"/>
      <c r="F1895" s="27"/>
      <c r="G1895" s="27"/>
      <c r="H1895" s="27"/>
      <c r="I1895" s="27"/>
      <c r="J1895" s="27"/>
      <c r="K1895" s="27"/>
      <c r="L1895" s="27"/>
      <c r="M1895" s="27"/>
      <c r="N1895" s="27"/>
      <c r="O1895" s="27"/>
      <c r="P1895" s="27"/>
      <c r="Q1895" s="27"/>
      <c r="R1895" s="27"/>
      <c r="S1895" s="27"/>
      <c r="T1895" s="27"/>
      <c r="U1895" s="27"/>
      <c r="V1895" s="27"/>
      <c r="W1895" s="27"/>
      <c r="X1895" s="27"/>
      <c r="Y1895" s="27"/>
      <c r="Z1895" s="27"/>
      <c r="AA1895" s="27"/>
      <c r="AB1895" s="27"/>
      <c r="AC1895" s="27"/>
      <c r="AD1895" s="27"/>
      <c r="AE1895" s="27"/>
      <c r="AF1895" s="27"/>
      <c r="AG1895" s="27"/>
      <c r="AH1895" s="27"/>
      <c r="AI1895" s="27"/>
      <c r="AJ1895" s="27"/>
      <c r="AK1895" s="27"/>
      <c r="AL1895" s="27"/>
      <c r="AM1895" s="27"/>
      <c r="AN1895" s="27"/>
      <c r="AO1895" s="27"/>
      <c r="AP1895" s="27"/>
      <c r="AQ1895" s="27"/>
      <c r="AR1895" s="27"/>
      <c r="AS1895" s="27"/>
      <c r="AT1895" s="27"/>
      <c r="AU1895" s="27"/>
      <c r="AV1895" s="27"/>
      <c r="AW1895" s="27"/>
      <c r="AX1895" s="27"/>
      <c r="AY1895" s="27"/>
      <c r="AZ1895" s="27"/>
      <c r="BA1895" s="27"/>
      <c r="BB1895" s="27"/>
      <c r="BC1895" s="27"/>
      <c r="BD1895" s="8"/>
      <c r="BE1895" s="5"/>
      <c r="BM1895" s="20"/>
      <c r="BN1895" s="27"/>
      <c r="CB1895" s="27"/>
      <c r="CC1895" s="27"/>
      <c r="CD1895" s="27"/>
    </row>
    <row r="1896" spans="4:82">
      <c r="D1896" s="27"/>
      <c r="E1896" s="27"/>
      <c r="F1896" s="27"/>
      <c r="G1896" s="27"/>
      <c r="H1896" s="27"/>
      <c r="I1896" s="27"/>
      <c r="J1896" s="27"/>
      <c r="K1896" s="27"/>
      <c r="L1896" s="27"/>
      <c r="M1896" s="27"/>
      <c r="N1896" s="27"/>
      <c r="O1896" s="27"/>
      <c r="P1896" s="27"/>
      <c r="Q1896" s="27"/>
      <c r="R1896" s="27"/>
      <c r="S1896" s="27"/>
      <c r="T1896" s="27"/>
      <c r="U1896" s="27"/>
      <c r="V1896" s="27"/>
      <c r="W1896" s="27"/>
      <c r="X1896" s="27"/>
      <c r="Y1896" s="27"/>
      <c r="Z1896" s="27"/>
      <c r="AA1896" s="27"/>
      <c r="AB1896" s="27"/>
      <c r="AC1896" s="27"/>
      <c r="AD1896" s="27"/>
      <c r="AE1896" s="27"/>
      <c r="AF1896" s="27"/>
      <c r="AG1896" s="27"/>
      <c r="AH1896" s="27"/>
      <c r="AI1896" s="27"/>
      <c r="AJ1896" s="27"/>
      <c r="AK1896" s="27"/>
      <c r="AL1896" s="27"/>
      <c r="AM1896" s="27"/>
      <c r="AN1896" s="27"/>
      <c r="AO1896" s="27"/>
      <c r="AP1896" s="27"/>
      <c r="AQ1896" s="27"/>
      <c r="AR1896" s="27"/>
      <c r="AS1896" s="27"/>
      <c r="AT1896" s="27"/>
      <c r="AU1896" s="27"/>
      <c r="AV1896" s="27"/>
      <c r="AW1896" s="27"/>
      <c r="AX1896" s="27"/>
      <c r="AY1896" s="27"/>
      <c r="AZ1896" s="27"/>
      <c r="BA1896" s="27"/>
      <c r="BB1896" s="27"/>
      <c r="BC1896" s="27"/>
      <c r="BD1896" s="8"/>
      <c r="BE1896" s="5"/>
      <c r="BM1896" s="20"/>
      <c r="BN1896" s="27"/>
      <c r="CB1896" s="27"/>
      <c r="CC1896" s="27"/>
      <c r="CD1896" s="27"/>
    </row>
    <row r="1897" spans="4:82">
      <c r="D1897" s="27"/>
      <c r="E1897" s="27"/>
      <c r="F1897" s="27"/>
      <c r="G1897" s="27"/>
      <c r="H1897" s="27"/>
      <c r="I1897" s="27"/>
      <c r="J1897" s="27"/>
      <c r="K1897" s="27"/>
      <c r="L1897" s="27"/>
      <c r="M1897" s="27"/>
      <c r="N1897" s="27"/>
      <c r="O1897" s="27"/>
      <c r="P1897" s="27"/>
      <c r="Q1897" s="27"/>
      <c r="R1897" s="27"/>
      <c r="S1897" s="27"/>
      <c r="T1897" s="27"/>
      <c r="U1897" s="27"/>
      <c r="V1897" s="27"/>
      <c r="W1897" s="27"/>
      <c r="X1897" s="27"/>
      <c r="Y1897" s="27"/>
      <c r="Z1897" s="27"/>
      <c r="AA1897" s="27"/>
      <c r="AB1897" s="27"/>
      <c r="AC1897" s="27"/>
      <c r="AD1897" s="27"/>
      <c r="AE1897" s="27"/>
      <c r="AF1897" s="27"/>
      <c r="AG1897" s="27"/>
      <c r="AH1897" s="27"/>
      <c r="AI1897" s="27"/>
      <c r="AJ1897" s="27"/>
      <c r="AK1897" s="27"/>
      <c r="AL1897" s="27"/>
      <c r="AM1897" s="27"/>
      <c r="AN1897" s="27"/>
      <c r="AO1897" s="27"/>
      <c r="AP1897" s="27"/>
      <c r="AQ1897" s="27"/>
      <c r="AR1897" s="27"/>
      <c r="AS1897" s="27"/>
      <c r="AT1897" s="27"/>
      <c r="AU1897" s="27"/>
      <c r="AV1897" s="27"/>
      <c r="AW1897" s="27"/>
      <c r="AX1897" s="27"/>
      <c r="AY1897" s="27"/>
      <c r="AZ1897" s="27"/>
      <c r="BA1897" s="27"/>
      <c r="BB1897" s="27"/>
      <c r="BC1897" s="27"/>
      <c r="BD1897" s="8"/>
      <c r="BE1897" s="5"/>
      <c r="BM1897" s="20"/>
      <c r="BN1897" s="27"/>
      <c r="CB1897" s="27"/>
      <c r="CC1897" s="27"/>
      <c r="CD1897" s="27"/>
    </row>
    <row r="1898" spans="4:82">
      <c r="D1898" s="27"/>
      <c r="E1898" s="27"/>
      <c r="F1898" s="27"/>
      <c r="G1898" s="27"/>
      <c r="H1898" s="27"/>
      <c r="I1898" s="27"/>
      <c r="J1898" s="27"/>
      <c r="K1898" s="27"/>
      <c r="L1898" s="27"/>
      <c r="M1898" s="27"/>
      <c r="N1898" s="27"/>
      <c r="O1898" s="27"/>
      <c r="P1898" s="27"/>
      <c r="Q1898" s="27"/>
      <c r="R1898" s="27"/>
      <c r="S1898" s="27"/>
      <c r="T1898" s="27"/>
      <c r="U1898" s="27"/>
      <c r="V1898" s="27"/>
      <c r="W1898" s="27"/>
      <c r="X1898" s="27"/>
      <c r="Y1898" s="27"/>
      <c r="Z1898" s="27"/>
      <c r="AA1898" s="27"/>
      <c r="AB1898" s="27"/>
      <c r="AC1898" s="27"/>
      <c r="AD1898" s="27"/>
      <c r="AE1898" s="27"/>
      <c r="AF1898" s="27"/>
      <c r="AG1898" s="27"/>
      <c r="AH1898" s="27"/>
      <c r="AI1898" s="27"/>
      <c r="AJ1898" s="27"/>
      <c r="AK1898" s="27"/>
      <c r="AL1898" s="27"/>
      <c r="AM1898" s="27"/>
      <c r="AN1898" s="27"/>
      <c r="AO1898" s="27"/>
      <c r="AP1898" s="27"/>
      <c r="AQ1898" s="27"/>
      <c r="AR1898" s="27"/>
      <c r="AS1898" s="27"/>
      <c r="AT1898" s="27"/>
      <c r="AU1898" s="27"/>
      <c r="AV1898" s="27"/>
      <c r="AW1898" s="27"/>
      <c r="AX1898" s="27"/>
      <c r="AY1898" s="27"/>
      <c r="AZ1898" s="27"/>
      <c r="BA1898" s="27"/>
      <c r="BB1898" s="27"/>
      <c r="BC1898" s="27"/>
      <c r="BD1898" s="8"/>
      <c r="BE1898" s="5"/>
      <c r="BM1898" s="20"/>
      <c r="BN1898" s="27"/>
      <c r="CB1898" s="27"/>
      <c r="CC1898" s="27"/>
      <c r="CD1898" s="27"/>
    </row>
    <row r="1899" spans="4:82">
      <c r="D1899" s="27"/>
      <c r="E1899" s="27"/>
      <c r="F1899" s="27"/>
      <c r="G1899" s="27"/>
      <c r="H1899" s="27"/>
      <c r="I1899" s="27"/>
      <c r="J1899" s="27"/>
      <c r="K1899" s="27"/>
      <c r="L1899" s="27"/>
      <c r="M1899" s="27"/>
      <c r="N1899" s="27"/>
      <c r="O1899" s="27"/>
      <c r="P1899" s="27"/>
      <c r="Q1899" s="27"/>
      <c r="R1899" s="27"/>
      <c r="S1899" s="27"/>
      <c r="T1899" s="27"/>
      <c r="U1899" s="27"/>
      <c r="V1899" s="27"/>
      <c r="W1899" s="27"/>
      <c r="X1899" s="27"/>
      <c r="Y1899" s="27"/>
      <c r="Z1899" s="27"/>
      <c r="AA1899" s="27"/>
      <c r="AB1899" s="27"/>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7"/>
      <c r="AZ1899" s="27"/>
      <c r="BA1899" s="27"/>
      <c r="BB1899" s="27"/>
      <c r="BC1899" s="27"/>
      <c r="BD1899" s="8"/>
      <c r="BE1899" s="5"/>
      <c r="BM1899" s="20"/>
      <c r="BN1899" s="27"/>
      <c r="CB1899" s="27"/>
      <c r="CC1899" s="27"/>
      <c r="CD1899" s="27"/>
    </row>
    <row r="1900" spans="4:82">
      <c r="D1900" s="27"/>
      <c r="E1900" s="27"/>
      <c r="F1900" s="27"/>
      <c r="G1900" s="27"/>
      <c r="H1900" s="27"/>
      <c r="I1900" s="27"/>
      <c r="J1900" s="27"/>
      <c r="K1900" s="27"/>
      <c r="L1900" s="27"/>
      <c r="M1900" s="27"/>
      <c r="N1900" s="27"/>
      <c r="O1900" s="27"/>
      <c r="P1900" s="27"/>
      <c r="Q1900" s="27"/>
      <c r="R1900" s="27"/>
      <c r="S1900" s="27"/>
      <c r="T1900" s="27"/>
      <c r="U1900" s="27"/>
      <c r="V1900" s="27"/>
      <c r="W1900" s="27"/>
      <c r="X1900" s="27"/>
      <c r="Y1900" s="27"/>
      <c r="Z1900" s="27"/>
      <c r="AA1900" s="27"/>
      <c r="AB1900" s="27"/>
      <c r="AC1900" s="27"/>
      <c r="AD1900" s="27"/>
      <c r="AE1900" s="27"/>
      <c r="AF1900" s="27"/>
      <c r="AG1900" s="27"/>
      <c r="AH1900" s="27"/>
      <c r="AI1900" s="27"/>
      <c r="AJ1900" s="27"/>
      <c r="AK1900" s="27"/>
      <c r="AL1900" s="27"/>
      <c r="AM1900" s="27"/>
      <c r="AN1900" s="27"/>
      <c r="AO1900" s="27"/>
      <c r="AP1900" s="27"/>
      <c r="AQ1900" s="27"/>
      <c r="AR1900" s="27"/>
      <c r="AS1900" s="27"/>
      <c r="AT1900" s="27"/>
      <c r="AU1900" s="27"/>
      <c r="AV1900" s="27"/>
      <c r="AW1900" s="27"/>
      <c r="AX1900" s="27"/>
      <c r="AY1900" s="27"/>
      <c r="AZ1900" s="27"/>
      <c r="BA1900" s="27"/>
      <c r="BB1900" s="27"/>
      <c r="BC1900" s="27"/>
      <c r="BD1900" s="8"/>
      <c r="BE1900" s="5"/>
      <c r="BM1900" s="20"/>
      <c r="BN1900" s="27"/>
      <c r="CB1900" s="27"/>
      <c r="CC1900" s="27"/>
      <c r="CD1900" s="27"/>
    </row>
    <row r="1901" spans="4:82">
      <c r="D1901" s="27"/>
      <c r="E1901" s="27"/>
      <c r="F1901" s="27"/>
      <c r="G1901" s="27"/>
      <c r="H1901" s="27"/>
      <c r="I1901" s="27"/>
      <c r="J1901" s="27"/>
      <c r="K1901" s="27"/>
      <c r="L1901" s="27"/>
      <c r="M1901" s="27"/>
      <c r="N1901" s="27"/>
      <c r="O1901" s="27"/>
      <c r="P1901" s="27"/>
      <c r="Q1901" s="27"/>
      <c r="R1901" s="27"/>
      <c r="S1901" s="27"/>
      <c r="T1901" s="27"/>
      <c r="U1901" s="27"/>
      <c r="V1901" s="27"/>
      <c r="W1901" s="27"/>
      <c r="X1901" s="27"/>
      <c r="Y1901" s="27"/>
      <c r="Z1901" s="27"/>
      <c r="AA1901" s="27"/>
      <c r="AB1901" s="27"/>
      <c r="AC1901" s="27"/>
      <c r="AD1901" s="27"/>
      <c r="AE1901" s="27"/>
      <c r="AF1901" s="27"/>
      <c r="AG1901" s="27"/>
      <c r="AH1901" s="27"/>
      <c r="AI1901" s="27"/>
      <c r="AJ1901" s="27"/>
      <c r="AK1901" s="27"/>
      <c r="AL1901" s="27"/>
      <c r="AM1901" s="27"/>
      <c r="AN1901" s="27"/>
      <c r="AO1901" s="27"/>
      <c r="AP1901" s="27"/>
      <c r="AQ1901" s="27"/>
      <c r="AR1901" s="27"/>
      <c r="AS1901" s="27"/>
      <c r="AT1901" s="27"/>
      <c r="AU1901" s="27"/>
      <c r="AV1901" s="27"/>
      <c r="AW1901" s="27"/>
      <c r="AX1901" s="27"/>
      <c r="AY1901" s="27"/>
      <c r="AZ1901" s="27"/>
      <c r="BA1901" s="27"/>
      <c r="BB1901" s="27"/>
      <c r="BC1901" s="27"/>
      <c r="BD1901" s="8"/>
      <c r="BE1901" s="5"/>
      <c r="BM1901" s="20"/>
      <c r="BN1901" s="27"/>
      <c r="CB1901" s="27"/>
      <c r="CC1901" s="27"/>
      <c r="CD1901" s="27"/>
    </row>
    <row r="1902" spans="4:82">
      <c r="D1902" s="27"/>
      <c r="E1902" s="27"/>
      <c r="F1902" s="27"/>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8"/>
      <c r="BE1902" s="5"/>
      <c r="BM1902" s="20"/>
      <c r="BN1902" s="27"/>
      <c r="CB1902" s="27"/>
      <c r="CC1902" s="27"/>
      <c r="CD1902" s="27"/>
    </row>
    <row r="1903" spans="4:82">
      <c r="D1903" s="27"/>
      <c r="E1903" s="27"/>
      <c r="F1903" s="27"/>
      <c r="G1903" s="27"/>
      <c r="H1903" s="27"/>
      <c r="I1903" s="27"/>
      <c r="J1903" s="27"/>
      <c r="K1903" s="27"/>
      <c r="L1903" s="27"/>
      <c r="M1903" s="27"/>
      <c r="N1903" s="27"/>
      <c r="O1903" s="27"/>
      <c r="P1903" s="27"/>
      <c r="Q1903" s="27"/>
      <c r="R1903" s="27"/>
      <c r="S1903" s="27"/>
      <c r="T1903" s="27"/>
      <c r="U1903" s="27"/>
      <c r="V1903" s="27"/>
      <c r="W1903" s="27"/>
      <c r="X1903" s="27"/>
      <c r="Y1903" s="27"/>
      <c r="Z1903" s="27"/>
      <c r="AA1903" s="27"/>
      <c r="AB1903" s="27"/>
      <c r="AC1903" s="27"/>
      <c r="AD1903" s="27"/>
      <c r="AE1903" s="27"/>
      <c r="AF1903" s="27"/>
      <c r="AG1903" s="27"/>
      <c r="AH1903" s="27"/>
      <c r="AI1903" s="27"/>
      <c r="AJ1903" s="27"/>
      <c r="AK1903" s="27"/>
      <c r="AL1903" s="27"/>
      <c r="AM1903" s="27"/>
      <c r="AN1903" s="27"/>
      <c r="AO1903" s="27"/>
      <c r="AP1903" s="27"/>
      <c r="AQ1903" s="27"/>
      <c r="AR1903" s="27"/>
      <c r="AS1903" s="27"/>
      <c r="AT1903" s="27"/>
      <c r="AU1903" s="27"/>
      <c r="AV1903" s="27"/>
      <c r="AW1903" s="27"/>
      <c r="AX1903" s="27"/>
      <c r="AY1903" s="27"/>
      <c r="AZ1903" s="27"/>
      <c r="BA1903" s="27"/>
      <c r="BB1903" s="27"/>
      <c r="BC1903" s="27"/>
      <c r="BD1903" s="8"/>
      <c r="BE1903" s="5"/>
      <c r="BM1903" s="20"/>
      <c r="BN1903" s="27"/>
      <c r="CB1903" s="27"/>
      <c r="CC1903" s="27"/>
      <c r="CD1903" s="27"/>
    </row>
    <row r="1904" spans="4:82">
      <c r="D1904" s="27"/>
      <c r="E1904" s="27"/>
      <c r="F1904" s="27"/>
      <c r="G1904" s="27"/>
      <c r="H1904" s="27"/>
      <c r="I1904" s="27"/>
      <c r="J1904" s="27"/>
      <c r="K1904" s="27"/>
      <c r="L1904" s="27"/>
      <c r="M1904" s="27"/>
      <c r="N1904" s="27"/>
      <c r="O1904" s="27"/>
      <c r="P1904" s="27"/>
      <c r="Q1904" s="27"/>
      <c r="R1904" s="27"/>
      <c r="S1904" s="27"/>
      <c r="T1904" s="27"/>
      <c r="U1904" s="27"/>
      <c r="V1904" s="27"/>
      <c r="W1904" s="27"/>
      <c r="X1904" s="27"/>
      <c r="Y1904" s="27"/>
      <c r="Z1904" s="27"/>
      <c r="AA1904" s="27"/>
      <c r="AB1904" s="27"/>
      <c r="AC1904" s="27"/>
      <c r="AD1904" s="27"/>
      <c r="AE1904" s="27"/>
      <c r="AF1904" s="27"/>
      <c r="AG1904" s="27"/>
      <c r="AH1904" s="27"/>
      <c r="AI1904" s="27"/>
      <c r="AJ1904" s="27"/>
      <c r="AK1904" s="27"/>
      <c r="AL1904" s="27"/>
      <c r="AM1904" s="27"/>
      <c r="AN1904" s="27"/>
      <c r="AO1904" s="27"/>
      <c r="AP1904" s="27"/>
      <c r="AQ1904" s="27"/>
      <c r="AR1904" s="27"/>
      <c r="AS1904" s="27"/>
      <c r="AT1904" s="27"/>
      <c r="AU1904" s="27"/>
      <c r="AV1904" s="27"/>
      <c r="AW1904" s="27"/>
      <c r="AX1904" s="27"/>
      <c r="AY1904" s="27"/>
      <c r="AZ1904" s="27"/>
      <c r="BA1904" s="27"/>
      <c r="BB1904" s="27"/>
      <c r="BC1904" s="27"/>
      <c r="BD1904" s="8"/>
      <c r="BE1904" s="5"/>
      <c r="BM1904" s="20"/>
      <c r="BN1904" s="27"/>
      <c r="CB1904" s="27"/>
      <c r="CC1904" s="27"/>
      <c r="CD1904" s="27"/>
    </row>
    <row r="1905" spans="4:82">
      <c r="D1905" s="27"/>
      <c r="E1905" s="27"/>
      <c r="F1905" s="27"/>
      <c r="G1905" s="27"/>
      <c r="H1905" s="27"/>
      <c r="I1905" s="27"/>
      <c r="J1905" s="27"/>
      <c r="K1905" s="27"/>
      <c r="L1905" s="27"/>
      <c r="M1905" s="27"/>
      <c r="N1905" s="27"/>
      <c r="O1905" s="27"/>
      <c r="P1905" s="27"/>
      <c r="Q1905" s="27"/>
      <c r="R1905" s="27"/>
      <c r="S1905" s="27"/>
      <c r="T1905" s="27"/>
      <c r="U1905" s="27"/>
      <c r="V1905" s="27"/>
      <c r="W1905" s="27"/>
      <c r="X1905" s="27"/>
      <c r="Y1905" s="27"/>
      <c r="Z1905" s="27"/>
      <c r="AA1905" s="27"/>
      <c r="AB1905" s="27"/>
      <c r="AC1905" s="27"/>
      <c r="AD1905" s="27"/>
      <c r="AE1905" s="27"/>
      <c r="AF1905" s="27"/>
      <c r="AG1905" s="27"/>
      <c r="AH1905" s="27"/>
      <c r="AI1905" s="27"/>
      <c r="AJ1905" s="27"/>
      <c r="AK1905" s="27"/>
      <c r="AL1905" s="27"/>
      <c r="AM1905" s="27"/>
      <c r="AN1905" s="27"/>
      <c r="AO1905" s="27"/>
      <c r="AP1905" s="27"/>
      <c r="AQ1905" s="27"/>
      <c r="AR1905" s="27"/>
      <c r="AS1905" s="27"/>
      <c r="AT1905" s="27"/>
      <c r="AU1905" s="27"/>
      <c r="AV1905" s="27"/>
      <c r="AW1905" s="27"/>
      <c r="AX1905" s="27"/>
      <c r="AY1905" s="27"/>
      <c r="AZ1905" s="27"/>
      <c r="BA1905" s="27"/>
      <c r="BB1905" s="27"/>
      <c r="BC1905" s="27"/>
      <c r="BD1905" s="8"/>
      <c r="BE1905" s="5"/>
      <c r="BM1905" s="20"/>
      <c r="BN1905" s="27"/>
      <c r="CB1905" s="27"/>
      <c r="CC1905" s="27"/>
      <c r="CD1905" s="27"/>
    </row>
    <row r="1906" spans="4:82">
      <c r="D1906" s="27"/>
      <c r="E1906" s="27"/>
      <c r="F1906" s="27"/>
      <c r="G1906" s="27"/>
      <c r="H1906" s="27"/>
      <c r="I1906" s="27"/>
      <c r="J1906" s="27"/>
      <c r="K1906" s="27"/>
      <c r="L1906" s="27"/>
      <c r="M1906" s="27"/>
      <c r="N1906" s="27"/>
      <c r="O1906" s="27"/>
      <c r="P1906" s="27"/>
      <c r="Q1906" s="27"/>
      <c r="R1906" s="27"/>
      <c r="S1906" s="27"/>
      <c r="T1906" s="27"/>
      <c r="U1906" s="27"/>
      <c r="V1906" s="27"/>
      <c r="W1906" s="27"/>
      <c r="X1906" s="27"/>
      <c r="Y1906" s="27"/>
      <c r="Z1906" s="27"/>
      <c r="AA1906" s="27"/>
      <c r="AB1906" s="27"/>
      <c r="AC1906" s="27"/>
      <c r="AD1906" s="27"/>
      <c r="AE1906" s="27"/>
      <c r="AF1906" s="27"/>
      <c r="AG1906" s="27"/>
      <c r="AH1906" s="27"/>
      <c r="AI1906" s="27"/>
      <c r="AJ1906" s="27"/>
      <c r="AK1906" s="27"/>
      <c r="AL1906" s="27"/>
      <c r="AM1906" s="27"/>
      <c r="AN1906" s="27"/>
      <c r="AO1906" s="27"/>
      <c r="AP1906" s="27"/>
      <c r="AQ1906" s="27"/>
      <c r="AR1906" s="27"/>
      <c r="AS1906" s="27"/>
      <c r="AT1906" s="27"/>
      <c r="AU1906" s="27"/>
      <c r="AV1906" s="27"/>
      <c r="AW1906" s="27"/>
      <c r="AX1906" s="27"/>
      <c r="AY1906" s="27"/>
      <c r="AZ1906" s="27"/>
      <c r="BA1906" s="27"/>
      <c r="BB1906" s="27"/>
      <c r="BC1906" s="27"/>
      <c r="BD1906" s="8"/>
      <c r="BE1906" s="5"/>
      <c r="BM1906" s="20"/>
      <c r="BN1906" s="27"/>
      <c r="CB1906" s="27"/>
      <c r="CC1906" s="27"/>
      <c r="CD1906" s="27"/>
    </row>
    <row r="1907" spans="4:82">
      <c r="D1907" s="27"/>
      <c r="E1907" s="27"/>
      <c r="F1907" s="27"/>
      <c r="G1907" s="27"/>
      <c r="H1907" s="27"/>
      <c r="I1907" s="27"/>
      <c r="J1907" s="27"/>
      <c r="K1907" s="27"/>
      <c r="L1907" s="27"/>
      <c r="M1907" s="27"/>
      <c r="N1907" s="27"/>
      <c r="O1907" s="27"/>
      <c r="P1907" s="27"/>
      <c r="Q1907" s="27"/>
      <c r="R1907" s="27"/>
      <c r="S1907" s="27"/>
      <c r="T1907" s="27"/>
      <c r="U1907" s="27"/>
      <c r="V1907" s="27"/>
      <c r="W1907" s="27"/>
      <c r="X1907" s="27"/>
      <c r="Y1907" s="27"/>
      <c r="Z1907" s="27"/>
      <c r="AA1907" s="27"/>
      <c r="AB1907" s="27"/>
      <c r="AC1907" s="27"/>
      <c r="AD1907" s="27"/>
      <c r="AE1907" s="27"/>
      <c r="AF1907" s="27"/>
      <c r="AG1907" s="27"/>
      <c r="AH1907" s="27"/>
      <c r="AI1907" s="27"/>
      <c r="AJ1907" s="27"/>
      <c r="AK1907" s="27"/>
      <c r="AL1907" s="27"/>
      <c r="AM1907" s="27"/>
      <c r="AN1907" s="27"/>
      <c r="AO1907" s="27"/>
      <c r="AP1907" s="27"/>
      <c r="AQ1907" s="27"/>
      <c r="AR1907" s="27"/>
      <c r="AS1907" s="27"/>
      <c r="AT1907" s="27"/>
      <c r="AU1907" s="27"/>
      <c r="AV1907" s="27"/>
      <c r="AW1907" s="27"/>
      <c r="AX1907" s="27"/>
      <c r="AY1907" s="27"/>
      <c r="AZ1907" s="27"/>
      <c r="BA1907" s="27"/>
      <c r="BB1907" s="27"/>
      <c r="BC1907" s="27"/>
      <c r="BD1907" s="8"/>
      <c r="BE1907" s="5"/>
      <c r="BM1907" s="20"/>
      <c r="BN1907" s="27"/>
      <c r="CB1907" s="27"/>
      <c r="CC1907" s="27"/>
      <c r="CD1907" s="27"/>
    </row>
    <row r="1908" spans="4:82">
      <c r="D1908" s="27"/>
      <c r="E1908" s="27"/>
      <c r="F1908" s="27"/>
      <c r="G1908" s="27"/>
      <c r="H1908" s="27"/>
      <c r="I1908" s="27"/>
      <c r="J1908" s="27"/>
      <c r="K1908" s="27"/>
      <c r="L1908" s="27"/>
      <c r="M1908" s="27"/>
      <c r="N1908" s="27"/>
      <c r="O1908" s="27"/>
      <c r="P1908" s="27"/>
      <c r="Q1908" s="27"/>
      <c r="R1908" s="27"/>
      <c r="S1908" s="27"/>
      <c r="T1908" s="27"/>
      <c r="U1908" s="27"/>
      <c r="V1908" s="27"/>
      <c r="W1908" s="27"/>
      <c r="X1908" s="27"/>
      <c r="Y1908" s="27"/>
      <c r="Z1908" s="27"/>
      <c r="AA1908" s="27"/>
      <c r="AB1908" s="27"/>
      <c r="AC1908" s="27"/>
      <c r="AD1908" s="27"/>
      <c r="AE1908" s="27"/>
      <c r="AF1908" s="27"/>
      <c r="AG1908" s="27"/>
      <c r="AH1908" s="27"/>
      <c r="AI1908" s="27"/>
      <c r="AJ1908" s="27"/>
      <c r="AK1908" s="27"/>
      <c r="AL1908" s="27"/>
      <c r="AM1908" s="27"/>
      <c r="AN1908" s="27"/>
      <c r="AO1908" s="27"/>
      <c r="AP1908" s="27"/>
      <c r="AQ1908" s="27"/>
      <c r="AR1908" s="27"/>
      <c r="AS1908" s="27"/>
      <c r="AT1908" s="27"/>
      <c r="AU1908" s="27"/>
      <c r="AV1908" s="27"/>
      <c r="AW1908" s="27"/>
      <c r="AX1908" s="27"/>
      <c r="AY1908" s="27"/>
      <c r="AZ1908" s="27"/>
      <c r="BA1908" s="27"/>
      <c r="BB1908" s="27"/>
      <c r="BC1908" s="27"/>
      <c r="BD1908" s="8"/>
      <c r="BE1908" s="5"/>
      <c r="BM1908" s="20"/>
      <c r="BN1908" s="27"/>
      <c r="CB1908" s="27"/>
      <c r="CC1908" s="27"/>
      <c r="CD1908" s="27"/>
    </row>
    <row r="1909" spans="4:82">
      <c r="D1909" s="27"/>
      <c r="E1909" s="27"/>
      <c r="F1909" s="27"/>
      <c r="G1909" s="27"/>
      <c r="H1909" s="27"/>
      <c r="I1909" s="27"/>
      <c r="J1909" s="27"/>
      <c r="K1909" s="27"/>
      <c r="L1909" s="27"/>
      <c r="M1909" s="27"/>
      <c r="N1909" s="27"/>
      <c r="O1909" s="27"/>
      <c r="P1909" s="27"/>
      <c r="Q1909" s="27"/>
      <c r="R1909" s="27"/>
      <c r="S1909" s="27"/>
      <c r="T1909" s="27"/>
      <c r="U1909" s="27"/>
      <c r="V1909" s="27"/>
      <c r="W1909" s="27"/>
      <c r="X1909" s="27"/>
      <c r="Y1909" s="27"/>
      <c r="Z1909" s="27"/>
      <c r="AA1909" s="27"/>
      <c r="AB1909" s="27"/>
      <c r="AC1909" s="27"/>
      <c r="AD1909" s="27"/>
      <c r="AE1909" s="27"/>
      <c r="AF1909" s="27"/>
      <c r="AG1909" s="27"/>
      <c r="AH1909" s="27"/>
      <c r="AI1909" s="27"/>
      <c r="AJ1909" s="27"/>
      <c r="AK1909" s="27"/>
      <c r="AL1909" s="27"/>
      <c r="AM1909" s="27"/>
      <c r="AN1909" s="27"/>
      <c r="AO1909" s="27"/>
      <c r="AP1909" s="27"/>
      <c r="AQ1909" s="27"/>
      <c r="AR1909" s="27"/>
      <c r="AS1909" s="27"/>
      <c r="AT1909" s="27"/>
      <c r="AU1909" s="27"/>
      <c r="AV1909" s="27"/>
      <c r="AW1909" s="27"/>
      <c r="AX1909" s="27"/>
      <c r="AY1909" s="27"/>
      <c r="AZ1909" s="27"/>
      <c r="BA1909" s="27"/>
      <c r="BB1909" s="27"/>
      <c r="BC1909" s="27"/>
      <c r="BD1909" s="8"/>
      <c r="BE1909" s="5"/>
      <c r="BM1909" s="20"/>
      <c r="BN1909" s="27"/>
      <c r="CB1909" s="27"/>
      <c r="CC1909" s="27"/>
      <c r="CD1909" s="27"/>
    </row>
    <row r="1910" spans="4:82">
      <c r="D1910" s="27"/>
      <c r="E1910" s="27"/>
      <c r="F1910" s="27"/>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27"/>
      <c r="BD1910" s="8"/>
      <c r="BE1910" s="5"/>
      <c r="BM1910" s="20"/>
      <c r="BN1910" s="27"/>
      <c r="CB1910" s="27"/>
      <c r="CC1910" s="27"/>
      <c r="CD1910" s="27"/>
    </row>
    <row r="1911" spans="4:82">
      <c r="D1911" s="27"/>
      <c r="E1911" s="27"/>
      <c r="F1911" s="27"/>
      <c r="G1911" s="27"/>
      <c r="H1911" s="27"/>
      <c r="I1911" s="27"/>
      <c r="J1911" s="27"/>
      <c r="K1911" s="27"/>
      <c r="L1911" s="27"/>
      <c r="M1911" s="27"/>
      <c r="N1911" s="27"/>
      <c r="O1911" s="27"/>
      <c r="P1911" s="27"/>
      <c r="Q1911" s="27"/>
      <c r="R1911" s="27"/>
      <c r="S1911" s="27"/>
      <c r="T1911" s="27"/>
      <c r="U1911" s="27"/>
      <c r="V1911" s="27"/>
      <c r="W1911" s="27"/>
      <c r="X1911" s="27"/>
      <c r="Y1911" s="27"/>
      <c r="Z1911" s="27"/>
      <c r="AA1911" s="27"/>
      <c r="AB1911" s="27"/>
      <c r="AC1911" s="27"/>
      <c r="AD1911" s="27"/>
      <c r="AE1911" s="27"/>
      <c r="AF1911" s="27"/>
      <c r="AG1911" s="27"/>
      <c r="AH1911" s="27"/>
      <c r="AI1911" s="27"/>
      <c r="AJ1911" s="27"/>
      <c r="AK1911" s="27"/>
      <c r="AL1911" s="27"/>
      <c r="AM1911" s="27"/>
      <c r="AN1911" s="27"/>
      <c r="AO1911" s="27"/>
      <c r="AP1911" s="27"/>
      <c r="AQ1911" s="27"/>
      <c r="AR1911" s="27"/>
      <c r="AS1911" s="27"/>
      <c r="AT1911" s="27"/>
      <c r="AU1911" s="27"/>
      <c r="AV1911" s="27"/>
      <c r="AW1911" s="27"/>
      <c r="AX1911" s="27"/>
      <c r="AY1911" s="27"/>
      <c r="AZ1911" s="27"/>
      <c r="BA1911" s="27"/>
      <c r="BB1911" s="27"/>
      <c r="BC1911" s="27"/>
      <c r="BD1911" s="8"/>
      <c r="BE1911" s="5"/>
      <c r="BM1911" s="20"/>
      <c r="BN1911" s="27"/>
      <c r="CB1911" s="27"/>
      <c r="CC1911" s="27"/>
      <c r="CD1911" s="27"/>
    </row>
    <row r="1912" spans="4:82">
      <c r="D1912" s="27"/>
      <c r="E1912" s="27"/>
      <c r="F1912" s="27"/>
      <c r="G1912" s="27"/>
      <c r="H1912" s="27"/>
      <c r="I1912" s="27"/>
      <c r="J1912" s="27"/>
      <c r="K1912" s="27"/>
      <c r="L1912" s="27"/>
      <c r="M1912" s="27"/>
      <c r="N1912" s="27"/>
      <c r="O1912" s="27"/>
      <c r="P1912" s="27"/>
      <c r="Q1912" s="27"/>
      <c r="R1912" s="27"/>
      <c r="S1912" s="27"/>
      <c r="T1912" s="27"/>
      <c r="U1912" s="27"/>
      <c r="V1912" s="27"/>
      <c r="W1912" s="27"/>
      <c r="X1912" s="27"/>
      <c r="Y1912" s="27"/>
      <c r="Z1912" s="27"/>
      <c r="AA1912" s="27"/>
      <c r="AB1912" s="27"/>
      <c r="AC1912" s="27"/>
      <c r="AD1912" s="27"/>
      <c r="AE1912" s="27"/>
      <c r="AF1912" s="27"/>
      <c r="AG1912" s="27"/>
      <c r="AH1912" s="27"/>
      <c r="AI1912" s="27"/>
      <c r="AJ1912" s="27"/>
      <c r="AK1912" s="27"/>
      <c r="AL1912" s="27"/>
      <c r="AM1912" s="27"/>
      <c r="AN1912" s="27"/>
      <c r="AO1912" s="27"/>
      <c r="AP1912" s="27"/>
      <c r="AQ1912" s="27"/>
      <c r="AR1912" s="27"/>
      <c r="AS1912" s="27"/>
      <c r="AT1912" s="27"/>
      <c r="AU1912" s="27"/>
      <c r="AV1912" s="27"/>
      <c r="AW1912" s="27"/>
      <c r="AX1912" s="27"/>
      <c r="AY1912" s="27"/>
      <c r="AZ1912" s="27"/>
      <c r="BA1912" s="27"/>
      <c r="BB1912" s="27"/>
      <c r="BC1912" s="27"/>
      <c r="BD1912" s="8"/>
      <c r="BE1912" s="5"/>
      <c r="BM1912" s="20"/>
      <c r="BN1912" s="27"/>
      <c r="CB1912" s="27"/>
      <c r="CC1912" s="27"/>
      <c r="CD1912" s="27"/>
    </row>
    <row r="1913" spans="4:82">
      <c r="D1913" s="27"/>
      <c r="E1913" s="27"/>
      <c r="F1913" s="27"/>
      <c r="G1913" s="27"/>
      <c r="H1913" s="27"/>
      <c r="I1913" s="27"/>
      <c r="J1913" s="27"/>
      <c r="K1913" s="27"/>
      <c r="L1913" s="27"/>
      <c r="M1913" s="27"/>
      <c r="N1913" s="27"/>
      <c r="O1913" s="27"/>
      <c r="P1913" s="27"/>
      <c r="Q1913" s="27"/>
      <c r="R1913" s="27"/>
      <c r="S1913" s="27"/>
      <c r="T1913" s="27"/>
      <c r="U1913" s="27"/>
      <c r="V1913" s="27"/>
      <c r="W1913" s="27"/>
      <c r="X1913" s="27"/>
      <c r="Y1913" s="27"/>
      <c r="Z1913" s="27"/>
      <c r="AA1913" s="27"/>
      <c r="AB1913" s="27"/>
      <c r="AC1913" s="27"/>
      <c r="AD1913" s="27"/>
      <c r="AE1913" s="27"/>
      <c r="AF1913" s="27"/>
      <c r="AG1913" s="27"/>
      <c r="AH1913" s="27"/>
      <c r="AI1913" s="27"/>
      <c r="AJ1913" s="27"/>
      <c r="AK1913" s="27"/>
      <c r="AL1913" s="27"/>
      <c r="AM1913" s="27"/>
      <c r="AN1913" s="27"/>
      <c r="AO1913" s="27"/>
      <c r="AP1913" s="27"/>
      <c r="AQ1913" s="27"/>
      <c r="AR1913" s="27"/>
      <c r="AS1913" s="27"/>
      <c r="AT1913" s="27"/>
      <c r="AU1913" s="27"/>
      <c r="AV1913" s="27"/>
      <c r="AW1913" s="27"/>
      <c r="AX1913" s="27"/>
      <c r="AY1913" s="27"/>
      <c r="AZ1913" s="27"/>
      <c r="BA1913" s="27"/>
      <c r="BB1913" s="27"/>
      <c r="BC1913" s="27"/>
      <c r="BD1913" s="8"/>
      <c r="BE1913" s="5"/>
      <c r="BM1913" s="20"/>
      <c r="BN1913" s="27"/>
      <c r="CB1913" s="27"/>
      <c r="CC1913" s="27"/>
      <c r="CD1913" s="27"/>
    </row>
    <row r="1914" spans="4:82">
      <c r="D1914" s="27"/>
      <c r="E1914" s="27"/>
      <c r="F1914" s="27"/>
      <c r="G1914" s="27"/>
      <c r="H1914" s="27"/>
      <c r="I1914" s="27"/>
      <c r="J1914" s="27"/>
      <c r="K1914" s="27"/>
      <c r="L1914" s="27"/>
      <c r="M1914" s="27"/>
      <c r="N1914" s="27"/>
      <c r="O1914" s="27"/>
      <c r="P1914" s="27"/>
      <c r="Q1914" s="27"/>
      <c r="R1914" s="27"/>
      <c r="S1914" s="27"/>
      <c r="T1914" s="27"/>
      <c r="U1914" s="27"/>
      <c r="V1914" s="27"/>
      <c r="W1914" s="27"/>
      <c r="X1914" s="27"/>
      <c r="Y1914" s="27"/>
      <c r="Z1914" s="27"/>
      <c r="AA1914" s="27"/>
      <c r="AB1914" s="27"/>
      <c r="AC1914" s="27"/>
      <c r="AD1914" s="27"/>
      <c r="AE1914" s="27"/>
      <c r="AF1914" s="27"/>
      <c r="AG1914" s="27"/>
      <c r="AH1914" s="27"/>
      <c r="AI1914" s="27"/>
      <c r="AJ1914" s="27"/>
      <c r="AK1914" s="27"/>
      <c r="AL1914" s="27"/>
      <c r="AM1914" s="27"/>
      <c r="AN1914" s="27"/>
      <c r="AO1914" s="27"/>
      <c r="AP1914" s="27"/>
      <c r="AQ1914" s="27"/>
      <c r="AR1914" s="27"/>
      <c r="AS1914" s="27"/>
      <c r="AT1914" s="27"/>
      <c r="AU1914" s="27"/>
      <c r="AV1914" s="27"/>
      <c r="AW1914" s="27"/>
      <c r="AX1914" s="27"/>
      <c r="AY1914" s="27"/>
      <c r="AZ1914" s="27"/>
      <c r="BA1914" s="27"/>
      <c r="BB1914" s="27"/>
      <c r="BC1914" s="27"/>
      <c r="BD1914" s="8"/>
      <c r="BE1914" s="5"/>
      <c r="BM1914" s="20"/>
      <c r="BN1914" s="27"/>
      <c r="CB1914" s="27"/>
      <c r="CC1914" s="27"/>
      <c r="CD1914" s="27"/>
    </row>
    <row r="1915" spans="4:82">
      <c r="D1915" s="27"/>
      <c r="E1915" s="27"/>
      <c r="F1915" s="27"/>
      <c r="G1915" s="27"/>
      <c r="H1915" s="27"/>
      <c r="I1915" s="27"/>
      <c r="J1915" s="27"/>
      <c r="K1915" s="27"/>
      <c r="L1915" s="27"/>
      <c r="M1915" s="27"/>
      <c r="N1915" s="27"/>
      <c r="O1915" s="27"/>
      <c r="P1915" s="27"/>
      <c r="Q1915" s="27"/>
      <c r="R1915" s="27"/>
      <c r="S1915" s="27"/>
      <c r="T1915" s="27"/>
      <c r="U1915" s="27"/>
      <c r="V1915" s="27"/>
      <c r="W1915" s="27"/>
      <c r="X1915" s="27"/>
      <c r="Y1915" s="27"/>
      <c r="Z1915" s="27"/>
      <c r="AA1915" s="27"/>
      <c r="AB1915" s="27"/>
      <c r="AC1915" s="27"/>
      <c r="AD1915" s="27"/>
      <c r="AE1915" s="27"/>
      <c r="AF1915" s="27"/>
      <c r="AG1915" s="27"/>
      <c r="AH1915" s="27"/>
      <c r="AI1915" s="27"/>
      <c r="AJ1915" s="27"/>
      <c r="AK1915" s="27"/>
      <c r="AL1915" s="27"/>
      <c r="AM1915" s="27"/>
      <c r="AN1915" s="27"/>
      <c r="AO1915" s="27"/>
      <c r="AP1915" s="27"/>
      <c r="AQ1915" s="27"/>
      <c r="AR1915" s="27"/>
      <c r="AS1915" s="27"/>
      <c r="AT1915" s="27"/>
      <c r="AU1915" s="27"/>
      <c r="AV1915" s="27"/>
      <c r="AW1915" s="27"/>
      <c r="AX1915" s="27"/>
      <c r="AY1915" s="27"/>
      <c r="AZ1915" s="27"/>
      <c r="BA1915" s="27"/>
      <c r="BB1915" s="27"/>
      <c r="BC1915" s="27"/>
      <c r="BD1915" s="8"/>
      <c r="BE1915" s="5"/>
      <c r="BM1915" s="20"/>
      <c r="BN1915" s="27"/>
      <c r="CB1915" s="27"/>
      <c r="CC1915" s="27"/>
      <c r="CD1915" s="27"/>
    </row>
    <row r="1916" spans="4:82">
      <c r="D1916" s="27"/>
      <c r="E1916" s="27"/>
      <c r="F1916" s="27"/>
      <c r="G1916" s="27"/>
      <c r="H1916" s="27"/>
      <c r="I1916" s="27"/>
      <c r="J1916" s="27"/>
      <c r="K1916" s="27"/>
      <c r="L1916" s="27"/>
      <c r="M1916" s="27"/>
      <c r="N1916" s="27"/>
      <c r="O1916" s="27"/>
      <c r="P1916" s="27"/>
      <c r="Q1916" s="27"/>
      <c r="R1916" s="27"/>
      <c r="S1916" s="27"/>
      <c r="T1916" s="27"/>
      <c r="U1916" s="27"/>
      <c r="V1916" s="27"/>
      <c r="W1916" s="27"/>
      <c r="X1916" s="27"/>
      <c r="Y1916" s="27"/>
      <c r="Z1916" s="27"/>
      <c r="AA1916" s="27"/>
      <c r="AB1916" s="27"/>
      <c r="AC1916" s="27"/>
      <c r="AD1916" s="27"/>
      <c r="AE1916" s="27"/>
      <c r="AF1916" s="27"/>
      <c r="AG1916" s="27"/>
      <c r="AH1916" s="27"/>
      <c r="AI1916" s="27"/>
      <c r="AJ1916" s="27"/>
      <c r="AK1916" s="27"/>
      <c r="AL1916" s="27"/>
      <c r="AM1916" s="27"/>
      <c r="AN1916" s="27"/>
      <c r="AO1916" s="27"/>
      <c r="AP1916" s="27"/>
      <c r="AQ1916" s="27"/>
      <c r="AR1916" s="27"/>
      <c r="AS1916" s="27"/>
      <c r="AT1916" s="27"/>
      <c r="AU1916" s="27"/>
      <c r="AV1916" s="27"/>
      <c r="AW1916" s="27"/>
      <c r="AX1916" s="27"/>
      <c r="AY1916" s="27"/>
      <c r="AZ1916" s="27"/>
      <c r="BA1916" s="27"/>
      <c r="BB1916" s="27"/>
      <c r="BC1916" s="27"/>
      <c r="BD1916" s="8"/>
      <c r="BE1916" s="5"/>
      <c r="BM1916" s="20"/>
      <c r="BN1916" s="27"/>
      <c r="CB1916" s="27"/>
      <c r="CC1916" s="27"/>
      <c r="CD1916" s="27"/>
    </row>
    <row r="1917" spans="4:82">
      <c r="D1917" s="27"/>
      <c r="E1917" s="27"/>
      <c r="F1917" s="27"/>
      <c r="G1917" s="27"/>
      <c r="H1917" s="27"/>
      <c r="I1917" s="27"/>
      <c r="J1917" s="27"/>
      <c r="K1917" s="27"/>
      <c r="L1917" s="27"/>
      <c r="M1917" s="27"/>
      <c r="N1917" s="27"/>
      <c r="O1917" s="27"/>
      <c r="P1917" s="27"/>
      <c r="Q1917" s="27"/>
      <c r="R1917" s="27"/>
      <c r="S1917" s="27"/>
      <c r="T1917" s="27"/>
      <c r="U1917" s="27"/>
      <c r="V1917" s="27"/>
      <c r="W1917" s="27"/>
      <c r="X1917" s="27"/>
      <c r="Y1917" s="27"/>
      <c r="Z1917" s="27"/>
      <c r="AA1917" s="27"/>
      <c r="AB1917" s="27"/>
      <c r="AC1917" s="27"/>
      <c r="AD1917" s="27"/>
      <c r="AE1917" s="27"/>
      <c r="AF1917" s="27"/>
      <c r="AG1917" s="27"/>
      <c r="AH1917" s="27"/>
      <c r="AI1917" s="27"/>
      <c r="AJ1917" s="27"/>
      <c r="AK1917" s="27"/>
      <c r="AL1917" s="27"/>
      <c r="AM1917" s="27"/>
      <c r="AN1917" s="27"/>
      <c r="AO1917" s="27"/>
      <c r="AP1917" s="27"/>
      <c r="AQ1917" s="27"/>
      <c r="AR1917" s="27"/>
      <c r="AS1917" s="27"/>
      <c r="AT1917" s="27"/>
      <c r="AU1917" s="27"/>
      <c r="AV1917" s="27"/>
      <c r="AW1917" s="27"/>
      <c r="AX1917" s="27"/>
      <c r="AY1917" s="27"/>
      <c r="AZ1917" s="27"/>
      <c r="BA1917" s="27"/>
      <c r="BB1917" s="27"/>
      <c r="BC1917" s="27"/>
      <c r="BD1917" s="8"/>
      <c r="BE1917" s="5"/>
      <c r="BM1917" s="20"/>
      <c r="BN1917" s="27"/>
      <c r="CB1917" s="27"/>
      <c r="CC1917" s="27"/>
      <c r="CD1917" s="27"/>
    </row>
    <row r="1918" spans="4:82">
      <c r="D1918" s="27"/>
      <c r="E1918" s="27"/>
      <c r="F1918" s="27"/>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27"/>
      <c r="BD1918" s="8"/>
      <c r="BE1918" s="5"/>
      <c r="BM1918" s="20"/>
      <c r="BN1918" s="27"/>
      <c r="CB1918" s="27"/>
      <c r="CC1918" s="27"/>
      <c r="CD1918" s="27"/>
    </row>
    <row r="1919" spans="4:82">
      <c r="D1919" s="27"/>
      <c r="E1919" s="27"/>
      <c r="F1919" s="27"/>
      <c r="G1919" s="27"/>
      <c r="H1919" s="27"/>
      <c r="I1919" s="27"/>
      <c r="J1919" s="27"/>
      <c r="K1919" s="27"/>
      <c r="L1919" s="27"/>
      <c r="M1919" s="27"/>
      <c r="N1919" s="27"/>
      <c r="O1919" s="27"/>
      <c r="P1919" s="27"/>
      <c r="Q1919" s="27"/>
      <c r="R1919" s="27"/>
      <c r="S1919" s="27"/>
      <c r="T1919" s="27"/>
      <c r="U1919" s="27"/>
      <c r="V1919" s="27"/>
      <c r="W1919" s="27"/>
      <c r="X1919" s="27"/>
      <c r="Y1919" s="27"/>
      <c r="Z1919" s="27"/>
      <c r="AA1919" s="27"/>
      <c r="AB1919" s="27"/>
      <c r="AC1919" s="27"/>
      <c r="AD1919" s="27"/>
      <c r="AE1919" s="27"/>
      <c r="AF1919" s="27"/>
      <c r="AG1919" s="27"/>
      <c r="AH1919" s="27"/>
      <c r="AI1919" s="27"/>
      <c r="AJ1919" s="27"/>
      <c r="AK1919" s="27"/>
      <c r="AL1919" s="27"/>
      <c r="AM1919" s="27"/>
      <c r="AN1919" s="27"/>
      <c r="AO1919" s="27"/>
      <c r="AP1919" s="27"/>
      <c r="AQ1919" s="27"/>
      <c r="AR1919" s="27"/>
      <c r="AS1919" s="27"/>
      <c r="AT1919" s="27"/>
      <c r="AU1919" s="27"/>
      <c r="AV1919" s="27"/>
      <c r="AW1919" s="27"/>
      <c r="AX1919" s="27"/>
      <c r="AY1919" s="27"/>
      <c r="AZ1919" s="27"/>
      <c r="BA1919" s="27"/>
      <c r="BB1919" s="27"/>
      <c r="BC1919" s="27"/>
      <c r="BD1919" s="8"/>
      <c r="BE1919" s="5"/>
      <c r="BM1919" s="20"/>
      <c r="BN1919" s="27"/>
      <c r="CB1919" s="27"/>
      <c r="CC1919" s="27"/>
      <c r="CD1919" s="27"/>
    </row>
    <row r="1920" spans="4:82">
      <c r="D1920" s="27"/>
      <c r="E1920" s="27"/>
      <c r="F1920" s="27"/>
      <c r="G1920" s="27"/>
      <c r="H1920" s="27"/>
      <c r="I1920" s="27"/>
      <c r="J1920" s="27"/>
      <c r="K1920" s="27"/>
      <c r="L1920" s="27"/>
      <c r="M1920" s="27"/>
      <c r="N1920" s="27"/>
      <c r="O1920" s="27"/>
      <c r="P1920" s="27"/>
      <c r="Q1920" s="27"/>
      <c r="R1920" s="27"/>
      <c r="S1920" s="27"/>
      <c r="T1920" s="27"/>
      <c r="U1920" s="27"/>
      <c r="V1920" s="27"/>
      <c r="W1920" s="27"/>
      <c r="X1920" s="27"/>
      <c r="Y1920" s="27"/>
      <c r="Z1920" s="27"/>
      <c r="AA1920" s="27"/>
      <c r="AB1920" s="27"/>
      <c r="AC1920" s="27"/>
      <c r="AD1920" s="27"/>
      <c r="AE1920" s="27"/>
      <c r="AF1920" s="27"/>
      <c r="AG1920" s="27"/>
      <c r="AH1920" s="27"/>
      <c r="AI1920" s="27"/>
      <c r="AJ1920" s="27"/>
      <c r="AK1920" s="27"/>
      <c r="AL1920" s="27"/>
      <c r="AM1920" s="27"/>
      <c r="AN1920" s="27"/>
      <c r="AO1920" s="27"/>
      <c r="AP1920" s="27"/>
      <c r="AQ1920" s="27"/>
      <c r="AR1920" s="27"/>
      <c r="AS1920" s="27"/>
      <c r="AT1920" s="27"/>
      <c r="AU1920" s="27"/>
      <c r="AV1920" s="27"/>
      <c r="AW1920" s="27"/>
      <c r="AX1920" s="27"/>
      <c r="AY1920" s="27"/>
      <c r="AZ1920" s="27"/>
      <c r="BA1920" s="27"/>
      <c r="BB1920" s="27"/>
      <c r="BC1920" s="27"/>
      <c r="BD1920" s="8"/>
      <c r="BE1920" s="5"/>
      <c r="BM1920" s="20"/>
      <c r="BN1920" s="27"/>
      <c r="CB1920" s="27"/>
      <c r="CC1920" s="27"/>
      <c r="CD1920" s="27"/>
    </row>
    <row r="1921" spans="4:82">
      <c r="D1921" s="27"/>
      <c r="E1921" s="27"/>
      <c r="F1921" s="27"/>
      <c r="G1921" s="27"/>
      <c r="H1921" s="27"/>
      <c r="I1921" s="27"/>
      <c r="J1921" s="27"/>
      <c r="K1921" s="27"/>
      <c r="L1921" s="27"/>
      <c r="M1921" s="27"/>
      <c r="N1921" s="27"/>
      <c r="O1921" s="27"/>
      <c r="P1921" s="27"/>
      <c r="Q1921" s="27"/>
      <c r="R1921" s="27"/>
      <c r="S1921" s="27"/>
      <c r="T1921" s="27"/>
      <c r="U1921" s="27"/>
      <c r="V1921" s="27"/>
      <c r="W1921" s="27"/>
      <c r="X1921" s="27"/>
      <c r="Y1921" s="27"/>
      <c r="Z1921" s="27"/>
      <c r="AA1921" s="27"/>
      <c r="AB1921" s="27"/>
      <c r="AC1921" s="27"/>
      <c r="AD1921" s="27"/>
      <c r="AE1921" s="27"/>
      <c r="AF1921" s="27"/>
      <c r="AG1921" s="27"/>
      <c r="AH1921" s="27"/>
      <c r="AI1921" s="27"/>
      <c r="AJ1921" s="27"/>
      <c r="AK1921" s="27"/>
      <c r="AL1921" s="27"/>
      <c r="AM1921" s="27"/>
      <c r="AN1921" s="27"/>
      <c r="AO1921" s="27"/>
      <c r="AP1921" s="27"/>
      <c r="AQ1921" s="27"/>
      <c r="AR1921" s="27"/>
      <c r="AS1921" s="27"/>
      <c r="AT1921" s="27"/>
      <c r="AU1921" s="27"/>
      <c r="AV1921" s="27"/>
      <c r="AW1921" s="27"/>
      <c r="AX1921" s="27"/>
      <c r="AY1921" s="27"/>
      <c r="AZ1921" s="27"/>
      <c r="BA1921" s="27"/>
      <c r="BB1921" s="27"/>
      <c r="BC1921" s="27"/>
      <c r="BD1921" s="8"/>
      <c r="BE1921" s="5"/>
      <c r="BM1921" s="20"/>
      <c r="BN1921" s="27"/>
      <c r="CB1921" s="27"/>
      <c r="CC1921" s="27"/>
      <c r="CD1921" s="27"/>
    </row>
    <row r="1922" spans="4:82">
      <c r="D1922" s="27"/>
      <c r="E1922" s="27"/>
      <c r="F1922" s="27"/>
      <c r="G1922" s="27"/>
      <c r="H1922" s="27"/>
      <c r="I1922" s="27"/>
      <c r="J1922" s="27"/>
      <c r="K1922" s="27"/>
      <c r="L1922" s="27"/>
      <c r="M1922" s="27"/>
      <c r="N1922" s="27"/>
      <c r="O1922" s="27"/>
      <c r="P1922" s="27"/>
      <c r="Q1922" s="27"/>
      <c r="R1922" s="27"/>
      <c r="S1922" s="27"/>
      <c r="T1922" s="27"/>
      <c r="U1922" s="27"/>
      <c r="V1922" s="27"/>
      <c r="W1922" s="27"/>
      <c r="X1922" s="27"/>
      <c r="Y1922" s="27"/>
      <c r="Z1922" s="27"/>
      <c r="AA1922" s="27"/>
      <c r="AB1922" s="27"/>
      <c r="AC1922" s="27"/>
      <c r="AD1922" s="27"/>
      <c r="AE1922" s="27"/>
      <c r="AF1922" s="27"/>
      <c r="AG1922" s="27"/>
      <c r="AH1922" s="27"/>
      <c r="AI1922" s="27"/>
      <c r="AJ1922" s="27"/>
      <c r="AK1922" s="27"/>
      <c r="AL1922" s="27"/>
      <c r="AM1922" s="27"/>
      <c r="AN1922" s="27"/>
      <c r="AO1922" s="27"/>
      <c r="AP1922" s="27"/>
      <c r="AQ1922" s="27"/>
      <c r="AR1922" s="27"/>
      <c r="AS1922" s="27"/>
      <c r="AT1922" s="27"/>
      <c r="AU1922" s="27"/>
      <c r="AV1922" s="27"/>
      <c r="AW1922" s="27"/>
      <c r="AX1922" s="27"/>
      <c r="AY1922" s="27"/>
      <c r="AZ1922" s="27"/>
      <c r="BA1922" s="27"/>
      <c r="BB1922" s="27"/>
      <c r="BC1922" s="27"/>
      <c r="BD1922" s="8"/>
      <c r="BE1922" s="5"/>
      <c r="BM1922" s="20"/>
      <c r="BN1922" s="27"/>
      <c r="CB1922" s="27"/>
      <c r="CC1922" s="27"/>
      <c r="CD1922" s="27"/>
    </row>
    <row r="1923" spans="4:82">
      <c r="D1923" s="27"/>
      <c r="E1923" s="27"/>
      <c r="F1923" s="27"/>
      <c r="G1923" s="27"/>
      <c r="H1923" s="27"/>
      <c r="I1923" s="27"/>
      <c r="J1923" s="27"/>
      <c r="K1923" s="27"/>
      <c r="L1923" s="27"/>
      <c r="M1923" s="27"/>
      <c r="N1923" s="27"/>
      <c r="O1923" s="27"/>
      <c r="P1923" s="27"/>
      <c r="Q1923" s="27"/>
      <c r="R1923" s="27"/>
      <c r="S1923" s="27"/>
      <c r="T1923" s="27"/>
      <c r="U1923" s="27"/>
      <c r="V1923" s="27"/>
      <c r="W1923" s="27"/>
      <c r="X1923" s="27"/>
      <c r="Y1923" s="27"/>
      <c r="Z1923" s="27"/>
      <c r="AA1923" s="27"/>
      <c r="AB1923" s="27"/>
      <c r="AC1923" s="27"/>
      <c r="AD1923" s="27"/>
      <c r="AE1923" s="27"/>
      <c r="AF1923" s="27"/>
      <c r="AG1923" s="27"/>
      <c r="AH1923" s="27"/>
      <c r="AI1923" s="27"/>
      <c r="AJ1923" s="27"/>
      <c r="AK1923" s="27"/>
      <c r="AL1923" s="27"/>
      <c r="AM1923" s="27"/>
      <c r="AN1923" s="27"/>
      <c r="AO1923" s="27"/>
      <c r="AP1923" s="27"/>
      <c r="AQ1923" s="27"/>
      <c r="AR1923" s="27"/>
      <c r="AS1923" s="27"/>
      <c r="AT1923" s="27"/>
      <c r="AU1923" s="27"/>
      <c r="AV1923" s="27"/>
      <c r="AW1923" s="27"/>
      <c r="AX1923" s="27"/>
      <c r="AY1923" s="27"/>
      <c r="AZ1923" s="27"/>
      <c r="BA1923" s="27"/>
      <c r="BB1923" s="27"/>
      <c r="BC1923" s="27"/>
      <c r="BD1923" s="8"/>
      <c r="BE1923" s="5"/>
      <c r="BM1923" s="20"/>
      <c r="BN1923" s="27"/>
      <c r="CB1923" s="27"/>
      <c r="CC1923" s="27"/>
      <c r="CD1923" s="27"/>
    </row>
    <row r="1924" spans="4:82">
      <c r="D1924" s="27"/>
      <c r="E1924" s="27"/>
      <c r="F1924" s="27"/>
      <c r="G1924" s="27"/>
      <c r="H1924" s="27"/>
      <c r="I1924" s="27"/>
      <c r="J1924" s="27"/>
      <c r="K1924" s="27"/>
      <c r="L1924" s="27"/>
      <c r="M1924" s="27"/>
      <c r="N1924" s="27"/>
      <c r="O1924" s="27"/>
      <c r="P1924" s="27"/>
      <c r="Q1924" s="27"/>
      <c r="R1924" s="27"/>
      <c r="S1924" s="27"/>
      <c r="T1924" s="27"/>
      <c r="U1924" s="27"/>
      <c r="V1924" s="27"/>
      <c r="W1924" s="27"/>
      <c r="X1924" s="27"/>
      <c r="Y1924" s="27"/>
      <c r="Z1924" s="27"/>
      <c r="AA1924" s="27"/>
      <c r="AB1924" s="27"/>
      <c r="AC1924" s="27"/>
      <c r="AD1924" s="27"/>
      <c r="AE1924" s="27"/>
      <c r="AF1924" s="27"/>
      <c r="AG1924" s="27"/>
      <c r="AH1924" s="27"/>
      <c r="AI1924" s="27"/>
      <c r="AJ1924" s="27"/>
      <c r="AK1924" s="27"/>
      <c r="AL1924" s="27"/>
      <c r="AM1924" s="27"/>
      <c r="AN1924" s="27"/>
      <c r="AO1924" s="27"/>
      <c r="AP1924" s="27"/>
      <c r="AQ1924" s="27"/>
      <c r="AR1924" s="27"/>
      <c r="AS1924" s="27"/>
      <c r="AT1924" s="27"/>
      <c r="AU1924" s="27"/>
      <c r="AV1924" s="27"/>
      <c r="AW1924" s="27"/>
      <c r="AX1924" s="27"/>
      <c r="AY1924" s="27"/>
      <c r="AZ1924" s="27"/>
      <c r="BA1924" s="27"/>
      <c r="BB1924" s="27"/>
      <c r="BC1924" s="27"/>
      <c r="BD1924" s="8"/>
      <c r="BE1924" s="5"/>
      <c r="BM1924" s="20"/>
      <c r="BN1924" s="27"/>
      <c r="CB1924" s="27"/>
      <c r="CC1924" s="27"/>
      <c r="CD1924" s="27"/>
    </row>
    <row r="1925" spans="4:82">
      <c r="D1925" s="27"/>
      <c r="E1925" s="27"/>
      <c r="F1925" s="27"/>
      <c r="G1925" s="27"/>
      <c r="H1925" s="27"/>
      <c r="I1925" s="27"/>
      <c r="J1925" s="27"/>
      <c r="K1925" s="27"/>
      <c r="L1925" s="27"/>
      <c r="M1925" s="27"/>
      <c r="N1925" s="27"/>
      <c r="O1925" s="27"/>
      <c r="P1925" s="27"/>
      <c r="Q1925" s="27"/>
      <c r="R1925" s="27"/>
      <c r="S1925" s="27"/>
      <c r="T1925" s="27"/>
      <c r="U1925" s="27"/>
      <c r="V1925" s="27"/>
      <c r="W1925" s="27"/>
      <c r="X1925" s="27"/>
      <c r="Y1925" s="27"/>
      <c r="Z1925" s="27"/>
      <c r="AA1925" s="27"/>
      <c r="AB1925" s="27"/>
      <c r="AC1925" s="27"/>
      <c r="AD1925" s="27"/>
      <c r="AE1925" s="27"/>
      <c r="AF1925" s="27"/>
      <c r="AG1925" s="27"/>
      <c r="AH1925" s="27"/>
      <c r="AI1925" s="27"/>
      <c r="AJ1925" s="27"/>
      <c r="AK1925" s="27"/>
      <c r="AL1925" s="27"/>
      <c r="AM1925" s="27"/>
      <c r="AN1925" s="27"/>
      <c r="AO1925" s="27"/>
      <c r="AP1925" s="27"/>
      <c r="AQ1925" s="27"/>
      <c r="AR1925" s="27"/>
      <c r="AS1925" s="27"/>
      <c r="AT1925" s="27"/>
      <c r="AU1925" s="27"/>
      <c r="AV1925" s="27"/>
      <c r="AW1925" s="27"/>
      <c r="AX1925" s="27"/>
      <c r="AY1925" s="27"/>
      <c r="AZ1925" s="27"/>
      <c r="BA1925" s="27"/>
      <c r="BB1925" s="27"/>
      <c r="BC1925" s="27"/>
      <c r="BD1925" s="8"/>
      <c r="BE1925" s="5"/>
      <c r="BM1925" s="20"/>
      <c r="BN1925" s="27"/>
      <c r="CB1925" s="27"/>
      <c r="CC1925" s="27"/>
      <c r="CD1925" s="27"/>
    </row>
    <row r="1926" spans="4:82">
      <c r="D1926" s="27"/>
      <c r="E1926" s="27"/>
      <c r="F1926" s="27"/>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c r="AO1926" s="27"/>
      <c r="AP1926" s="27"/>
      <c r="AQ1926" s="27"/>
      <c r="AR1926" s="27"/>
      <c r="AS1926" s="27"/>
      <c r="AT1926" s="27"/>
      <c r="AU1926" s="27"/>
      <c r="AV1926" s="27"/>
      <c r="AW1926" s="27"/>
      <c r="AX1926" s="27"/>
      <c r="AY1926" s="27"/>
      <c r="AZ1926" s="27"/>
      <c r="BA1926" s="27"/>
      <c r="BB1926" s="27"/>
      <c r="BC1926" s="27"/>
      <c r="BD1926" s="8"/>
      <c r="BE1926" s="5"/>
      <c r="BM1926" s="20"/>
      <c r="BN1926" s="27"/>
      <c r="CB1926" s="27"/>
      <c r="CC1926" s="27"/>
      <c r="CD1926" s="27"/>
    </row>
    <row r="1927" spans="4:82">
      <c r="D1927" s="27"/>
      <c r="E1927" s="27"/>
      <c r="F1927" s="27"/>
      <c r="G1927" s="27"/>
      <c r="H1927" s="27"/>
      <c r="I1927" s="27"/>
      <c r="J1927" s="27"/>
      <c r="K1927" s="27"/>
      <c r="L1927" s="27"/>
      <c r="M1927" s="27"/>
      <c r="N1927" s="27"/>
      <c r="O1927" s="27"/>
      <c r="P1927" s="27"/>
      <c r="Q1927" s="27"/>
      <c r="R1927" s="27"/>
      <c r="S1927" s="27"/>
      <c r="T1927" s="27"/>
      <c r="U1927" s="27"/>
      <c r="V1927" s="27"/>
      <c r="W1927" s="27"/>
      <c r="X1927" s="27"/>
      <c r="Y1927" s="27"/>
      <c r="Z1927" s="27"/>
      <c r="AA1927" s="27"/>
      <c r="AB1927" s="27"/>
      <c r="AC1927" s="27"/>
      <c r="AD1927" s="27"/>
      <c r="AE1927" s="27"/>
      <c r="AF1927" s="27"/>
      <c r="AG1927" s="27"/>
      <c r="AH1927" s="27"/>
      <c r="AI1927" s="27"/>
      <c r="AJ1927" s="27"/>
      <c r="AK1927" s="27"/>
      <c r="AL1927" s="27"/>
      <c r="AM1927" s="27"/>
      <c r="AN1927" s="27"/>
      <c r="AO1927" s="27"/>
      <c r="AP1927" s="27"/>
      <c r="AQ1927" s="27"/>
      <c r="AR1927" s="27"/>
      <c r="AS1927" s="27"/>
      <c r="AT1927" s="27"/>
      <c r="AU1927" s="27"/>
      <c r="AV1927" s="27"/>
      <c r="AW1927" s="27"/>
      <c r="AX1927" s="27"/>
      <c r="AY1927" s="27"/>
      <c r="AZ1927" s="27"/>
      <c r="BA1927" s="27"/>
      <c r="BB1927" s="27"/>
      <c r="BC1927" s="27"/>
      <c r="BD1927" s="8"/>
      <c r="BE1927" s="5"/>
      <c r="BM1927" s="20"/>
      <c r="BN1927" s="27"/>
      <c r="CB1927" s="27"/>
      <c r="CC1927" s="27"/>
      <c r="CD1927" s="27"/>
    </row>
    <row r="1928" spans="4:82">
      <c r="D1928" s="27"/>
      <c r="E1928" s="27"/>
      <c r="F1928" s="27"/>
      <c r="G1928" s="27"/>
      <c r="H1928" s="27"/>
      <c r="I1928" s="27"/>
      <c r="J1928" s="27"/>
      <c r="K1928" s="27"/>
      <c r="L1928" s="27"/>
      <c r="M1928" s="27"/>
      <c r="N1928" s="27"/>
      <c r="O1928" s="27"/>
      <c r="P1928" s="27"/>
      <c r="Q1928" s="27"/>
      <c r="R1928" s="27"/>
      <c r="S1928" s="27"/>
      <c r="T1928" s="27"/>
      <c r="U1928" s="27"/>
      <c r="V1928" s="27"/>
      <c r="W1928" s="27"/>
      <c r="X1928" s="27"/>
      <c r="Y1928" s="27"/>
      <c r="Z1928" s="27"/>
      <c r="AA1928" s="27"/>
      <c r="AB1928" s="27"/>
      <c r="AC1928" s="27"/>
      <c r="AD1928" s="27"/>
      <c r="AE1928" s="27"/>
      <c r="AF1928" s="27"/>
      <c r="AG1928" s="27"/>
      <c r="AH1928" s="27"/>
      <c r="AI1928" s="27"/>
      <c r="AJ1928" s="27"/>
      <c r="AK1928" s="27"/>
      <c r="AL1928" s="27"/>
      <c r="AM1928" s="27"/>
      <c r="AN1928" s="27"/>
      <c r="AO1928" s="27"/>
      <c r="AP1928" s="27"/>
      <c r="AQ1928" s="27"/>
      <c r="AR1928" s="27"/>
      <c r="AS1928" s="27"/>
      <c r="AT1928" s="27"/>
      <c r="AU1928" s="27"/>
      <c r="AV1928" s="27"/>
      <c r="AW1928" s="27"/>
      <c r="AX1928" s="27"/>
      <c r="AY1928" s="27"/>
      <c r="AZ1928" s="27"/>
      <c r="BA1928" s="27"/>
      <c r="BB1928" s="27"/>
      <c r="BC1928" s="27"/>
      <c r="BD1928" s="8"/>
      <c r="BE1928" s="5"/>
      <c r="BM1928" s="20"/>
      <c r="BN1928" s="27"/>
      <c r="CB1928" s="27"/>
      <c r="CC1928" s="27"/>
      <c r="CD1928" s="27"/>
    </row>
    <row r="1929" spans="4:82">
      <c r="D1929" s="27"/>
      <c r="E1929" s="27"/>
      <c r="F1929" s="27"/>
      <c r="G1929" s="27"/>
      <c r="H1929" s="27"/>
      <c r="I1929" s="27"/>
      <c r="J1929" s="27"/>
      <c r="K1929" s="27"/>
      <c r="L1929" s="27"/>
      <c r="M1929" s="27"/>
      <c r="N1929" s="27"/>
      <c r="O1929" s="27"/>
      <c r="P1929" s="27"/>
      <c r="Q1929" s="27"/>
      <c r="R1929" s="27"/>
      <c r="S1929" s="27"/>
      <c r="T1929" s="27"/>
      <c r="U1929" s="27"/>
      <c r="V1929" s="27"/>
      <c r="W1929" s="27"/>
      <c r="X1929" s="27"/>
      <c r="Y1929" s="27"/>
      <c r="Z1929" s="27"/>
      <c r="AA1929" s="27"/>
      <c r="AB1929" s="27"/>
      <c r="AC1929" s="27"/>
      <c r="AD1929" s="27"/>
      <c r="AE1929" s="27"/>
      <c r="AF1929" s="27"/>
      <c r="AG1929" s="27"/>
      <c r="AH1929" s="27"/>
      <c r="AI1929" s="27"/>
      <c r="AJ1929" s="27"/>
      <c r="AK1929" s="27"/>
      <c r="AL1929" s="27"/>
      <c r="AM1929" s="27"/>
      <c r="AN1929" s="27"/>
      <c r="AO1929" s="27"/>
      <c r="AP1929" s="27"/>
      <c r="AQ1929" s="27"/>
      <c r="AR1929" s="27"/>
      <c r="AS1929" s="27"/>
      <c r="AT1929" s="27"/>
      <c r="AU1929" s="27"/>
      <c r="AV1929" s="27"/>
      <c r="AW1929" s="27"/>
      <c r="AX1929" s="27"/>
      <c r="AY1929" s="27"/>
      <c r="AZ1929" s="27"/>
      <c r="BA1929" s="27"/>
      <c r="BB1929" s="27"/>
      <c r="BC1929" s="27"/>
      <c r="BD1929" s="8"/>
      <c r="BE1929" s="5"/>
      <c r="BM1929" s="20"/>
      <c r="BN1929" s="27"/>
      <c r="CB1929" s="27"/>
      <c r="CC1929" s="27"/>
      <c r="CD1929" s="27"/>
    </row>
    <row r="1930" spans="4:82">
      <c r="D1930" s="27"/>
      <c r="E1930" s="27"/>
      <c r="F1930" s="27"/>
      <c r="G1930" s="27"/>
      <c r="H1930" s="27"/>
      <c r="I1930" s="27"/>
      <c r="J1930" s="27"/>
      <c r="K1930" s="27"/>
      <c r="L1930" s="27"/>
      <c r="M1930" s="27"/>
      <c r="N1930" s="27"/>
      <c r="O1930" s="27"/>
      <c r="P1930" s="27"/>
      <c r="Q1930" s="27"/>
      <c r="R1930" s="27"/>
      <c r="S1930" s="27"/>
      <c r="T1930" s="27"/>
      <c r="U1930" s="27"/>
      <c r="V1930" s="27"/>
      <c r="W1930" s="27"/>
      <c r="X1930" s="27"/>
      <c r="Y1930" s="27"/>
      <c r="Z1930" s="27"/>
      <c r="AA1930" s="27"/>
      <c r="AB1930" s="27"/>
      <c r="AC1930" s="27"/>
      <c r="AD1930" s="27"/>
      <c r="AE1930" s="27"/>
      <c r="AF1930" s="27"/>
      <c r="AG1930" s="27"/>
      <c r="AH1930" s="27"/>
      <c r="AI1930" s="27"/>
      <c r="AJ1930" s="27"/>
      <c r="AK1930" s="27"/>
      <c r="AL1930" s="27"/>
      <c r="AM1930" s="27"/>
      <c r="AN1930" s="27"/>
      <c r="AO1930" s="27"/>
      <c r="AP1930" s="27"/>
      <c r="AQ1930" s="27"/>
      <c r="AR1930" s="27"/>
      <c r="AS1930" s="27"/>
      <c r="AT1930" s="27"/>
      <c r="AU1930" s="27"/>
      <c r="AV1930" s="27"/>
      <c r="AW1930" s="27"/>
      <c r="AX1930" s="27"/>
      <c r="AY1930" s="27"/>
      <c r="AZ1930" s="27"/>
      <c r="BA1930" s="27"/>
      <c r="BB1930" s="27"/>
      <c r="BC1930" s="27"/>
      <c r="BD1930" s="8"/>
      <c r="BE1930" s="5"/>
      <c r="BM1930" s="20"/>
      <c r="BN1930" s="27"/>
      <c r="CB1930" s="27"/>
      <c r="CC1930" s="27"/>
      <c r="CD1930" s="27"/>
    </row>
    <row r="1931" spans="4:82">
      <c r="D1931" s="27"/>
      <c r="E1931" s="27"/>
      <c r="F1931" s="27"/>
      <c r="G1931" s="27"/>
      <c r="H1931" s="27"/>
      <c r="I1931" s="27"/>
      <c r="J1931" s="27"/>
      <c r="K1931" s="27"/>
      <c r="L1931" s="27"/>
      <c r="M1931" s="27"/>
      <c r="N1931" s="27"/>
      <c r="O1931" s="27"/>
      <c r="P1931" s="27"/>
      <c r="Q1931" s="27"/>
      <c r="R1931" s="27"/>
      <c r="S1931" s="27"/>
      <c r="T1931" s="27"/>
      <c r="U1931" s="27"/>
      <c r="V1931" s="27"/>
      <c r="W1931" s="27"/>
      <c r="X1931" s="27"/>
      <c r="Y1931" s="27"/>
      <c r="Z1931" s="27"/>
      <c r="AA1931" s="27"/>
      <c r="AB1931" s="27"/>
      <c r="AC1931" s="27"/>
      <c r="AD1931" s="27"/>
      <c r="AE1931" s="27"/>
      <c r="AF1931" s="27"/>
      <c r="AG1931" s="27"/>
      <c r="AH1931" s="27"/>
      <c r="AI1931" s="27"/>
      <c r="AJ1931" s="27"/>
      <c r="AK1931" s="27"/>
      <c r="AL1931" s="27"/>
      <c r="AM1931" s="27"/>
      <c r="AN1931" s="27"/>
      <c r="AO1931" s="27"/>
      <c r="AP1931" s="27"/>
      <c r="AQ1931" s="27"/>
      <c r="AR1931" s="27"/>
      <c r="AS1931" s="27"/>
      <c r="AT1931" s="27"/>
      <c r="AU1931" s="27"/>
      <c r="AV1931" s="27"/>
      <c r="AW1931" s="27"/>
      <c r="AX1931" s="27"/>
      <c r="AY1931" s="27"/>
      <c r="AZ1931" s="27"/>
      <c r="BA1931" s="27"/>
      <c r="BB1931" s="27"/>
      <c r="BC1931" s="27"/>
      <c r="BD1931" s="8"/>
      <c r="BE1931" s="5"/>
      <c r="BM1931" s="20"/>
      <c r="BN1931" s="27"/>
      <c r="CB1931" s="27"/>
      <c r="CC1931" s="27"/>
      <c r="CD1931" s="27"/>
    </row>
    <row r="1932" spans="4:82">
      <c r="D1932" s="27"/>
      <c r="E1932" s="27"/>
      <c r="F1932" s="27"/>
      <c r="G1932" s="27"/>
      <c r="H1932" s="27"/>
      <c r="I1932" s="27"/>
      <c r="J1932" s="27"/>
      <c r="K1932" s="27"/>
      <c r="L1932" s="27"/>
      <c r="M1932" s="27"/>
      <c r="N1932" s="27"/>
      <c r="O1932" s="27"/>
      <c r="P1932" s="27"/>
      <c r="Q1932" s="27"/>
      <c r="R1932" s="27"/>
      <c r="S1932" s="27"/>
      <c r="T1932" s="27"/>
      <c r="U1932" s="27"/>
      <c r="V1932" s="27"/>
      <c r="W1932" s="27"/>
      <c r="X1932" s="27"/>
      <c r="Y1932" s="27"/>
      <c r="Z1932" s="27"/>
      <c r="AA1932" s="27"/>
      <c r="AB1932" s="27"/>
      <c r="AC1932" s="27"/>
      <c r="AD1932" s="27"/>
      <c r="AE1932" s="27"/>
      <c r="AF1932" s="27"/>
      <c r="AG1932" s="27"/>
      <c r="AH1932" s="27"/>
      <c r="AI1932" s="27"/>
      <c r="AJ1932" s="27"/>
      <c r="AK1932" s="27"/>
      <c r="AL1932" s="27"/>
      <c r="AM1932" s="27"/>
      <c r="AN1932" s="27"/>
      <c r="AO1932" s="27"/>
      <c r="AP1932" s="27"/>
      <c r="AQ1932" s="27"/>
      <c r="AR1932" s="27"/>
      <c r="AS1932" s="27"/>
      <c r="AT1932" s="27"/>
      <c r="AU1932" s="27"/>
      <c r="AV1932" s="27"/>
      <c r="AW1932" s="27"/>
      <c r="AX1932" s="27"/>
      <c r="AY1932" s="27"/>
      <c r="AZ1932" s="27"/>
      <c r="BA1932" s="27"/>
      <c r="BB1932" s="27"/>
      <c r="BC1932" s="27"/>
      <c r="BD1932" s="8"/>
      <c r="BE1932" s="5"/>
      <c r="BM1932" s="20"/>
      <c r="BN1932" s="27"/>
      <c r="CB1932" s="27"/>
      <c r="CC1932" s="27"/>
      <c r="CD1932" s="27"/>
    </row>
    <row r="1933" spans="4:82">
      <c r="D1933" s="27"/>
      <c r="E1933" s="27"/>
      <c r="F1933" s="27"/>
      <c r="G1933" s="27"/>
      <c r="H1933" s="27"/>
      <c r="I1933" s="27"/>
      <c r="J1933" s="27"/>
      <c r="K1933" s="27"/>
      <c r="L1933" s="27"/>
      <c r="M1933" s="27"/>
      <c r="N1933" s="27"/>
      <c r="O1933" s="27"/>
      <c r="P1933" s="27"/>
      <c r="Q1933" s="27"/>
      <c r="R1933" s="27"/>
      <c r="S1933" s="27"/>
      <c r="T1933" s="27"/>
      <c r="U1933" s="27"/>
      <c r="V1933" s="27"/>
      <c r="W1933" s="27"/>
      <c r="X1933" s="27"/>
      <c r="Y1933" s="27"/>
      <c r="Z1933" s="27"/>
      <c r="AA1933" s="27"/>
      <c r="AB1933" s="27"/>
      <c r="AC1933" s="27"/>
      <c r="AD1933" s="27"/>
      <c r="AE1933" s="27"/>
      <c r="AF1933" s="27"/>
      <c r="AG1933" s="27"/>
      <c r="AH1933" s="27"/>
      <c r="AI1933" s="27"/>
      <c r="AJ1933" s="27"/>
      <c r="AK1933" s="27"/>
      <c r="AL1933" s="27"/>
      <c r="AM1933" s="27"/>
      <c r="AN1933" s="27"/>
      <c r="AO1933" s="27"/>
      <c r="AP1933" s="27"/>
      <c r="AQ1933" s="27"/>
      <c r="AR1933" s="27"/>
      <c r="AS1933" s="27"/>
      <c r="AT1933" s="27"/>
      <c r="AU1933" s="27"/>
      <c r="AV1933" s="27"/>
      <c r="AW1933" s="27"/>
      <c r="AX1933" s="27"/>
      <c r="AY1933" s="27"/>
      <c r="AZ1933" s="27"/>
      <c r="BA1933" s="27"/>
      <c r="BB1933" s="27"/>
      <c r="BC1933" s="27"/>
      <c r="BD1933" s="8"/>
      <c r="BE1933" s="5"/>
      <c r="BM1933" s="20"/>
      <c r="BN1933" s="27"/>
      <c r="CB1933" s="27"/>
      <c r="CC1933" s="27"/>
      <c r="CD1933" s="27"/>
    </row>
    <row r="1934" spans="4:82">
      <c r="D1934" s="27"/>
      <c r="E1934" s="27"/>
      <c r="F1934" s="27"/>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27"/>
      <c r="BD1934" s="8"/>
      <c r="BE1934" s="5"/>
      <c r="BM1934" s="20"/>
      <c r="BN1934" s="27"/>
      <c r="CB1934" s="27"/>
      <c r="CC1934" s="27"/>
      <c r="CD1934" s="27"/>
    </row>
    <row r="1935" spans="4:82">
      <c r="D1935" s="27"/>
      <c r="E1935" s="27"/>
      <c r="F1935" s="27"/>
      <c r="G1935" s="27"/>
      <c r="H1935" s="27"/>
      <c r="I1935" s="27"/>
      <c r="J1935" s="27"/>
      <c r="K1935" s="27"/>
      <c r="L1935" s="27"/>
      <c r="M1935" s="27"/>
      <c r="N1935" s="27"/>
      <c r="O1935" s="27"/>
      <c r="P1935" s="27"/>
      <c r="Q1935" s="27"/>
      <c r="R1935" s="27"/>
      <c r="S1935" s="27"/>
      <c r="T1935" s="27"/>
      <c r="U1935" s="27"/>
      <c r="V1935" s="27"/>
      <c r="W1935" s="27"/>
      <c r="X1935" s="27"/>
      <c r="Y1935" s="27"/>
      <c r="Z1935" s="27"/>
      <c r="AA1935" s="27"/>
      <c r="AB1935" s="27"/>
      <c r="AC1935" s="27"/>
      <c r="AD1935" s="27"/>
      <c r="AE1935" s="27"/>
      <c r="AF1935" s="27"/>
      <c r="AG1935" s="27"/>
      <c r="AH1935" s="27"/>
      <c r="AI1935" s="27"/>
      <c r="AJ1935" s="27"/>
      <c r="AK1935" s="27"/>
      <c r="AL1935" s="27"/>
      <c r="AM1935" s="27"/>
      <c r="AN1935" s="27"/>
      <c r="AO1935" s="27"/>
      <c r="AP1935" s="27"/>
      <c r="AQ1935" s="27"/>
      <c r="AR1935" s="27"/>
      <c r="AS1935" s="27"/>
      <c r="AT1935" s="27"/>
      <c r="AU1935" s="27"/>
      <c r="AV1935" s="27"/>
      <c r="AW1935" s="27"/>
      <c r="AX1935" s="27"/>
      <c r="AY1935" s="27"/>
      <c r="AZ1935" s="27"/>
      <c r="BA1935" s="27"/>
      <c r="BB1935" s="27"/>
      <c r="BC1935" s="27"/>
      <c r="BD1935" s="8"/>
      <c r="BE1935" s="5"/>
      <c r="BM1935" s="20"/>
      <c r="BN1935" s="27"/>
      <c r="CB1935" s="27"/>
      <c r="CC1935" s="27"/>
      <c r="CD1935" s="27"/>
    </row>
    <row r="1936" spans="4:82">
      <c r="D1936" s="27"/>
      <c r="E1936" s="27"/>
      <c r="F1936" s="27"/>
      <c r="G1936" s="27"/>
      <c r="H1936" s="27"/>
      <c r="I1936" s="27"/>
      <c r="J1936" s="27"/>
      <c r="K1936" s="27"/>
      <c r="L1936" s="27"/>
      <c r="M1936" s="27"/>
      <c r="N1936" s="27"/>
      <c r="O1936" s="27"/>
      <c r="P1936" s="27"/>
      <c r="Q1936" s="27"/>
      <c r="R1936" s="27"/>
      <c r="S1936" s="27"/>
      <c r="T1936" s="27"/>
      <c r="U1936" s="27"/>
      <c r="V1936" s="27"/>
      <c r="W1936" s="27"/>
      <c r="X1936" s="27"/>
      <c r="Y1936" s="27"/>
      <c r="Z1936" s="27"/>
      <c r="AA1936" s="27"/>
      <c r="AB1936" s="27"/>
      <c r="AC1936" s="27"/>
      <c r="AD1936" s="27"/>
      <c r="AE1936" s="27"/>
      <c r="AF1936" s="27"/>
      <c r="AG1936" s="27"/>
      <c r="AH1936" s="27"/>
      <c r="AI1936" s="27"/>
      <c r="AJ1936" s="27"/>
      <c r="AK1936" s="27"/>
      <c r="AL1936" s="27"/>
      <c r="AM1936" s="27"/>
      <c r="AN1936" s="27"/>
      <c r="AO1936" s="27"/>
      <c r="AP1936" s="27"/>
      <c r="AQ1936" s="27"/>
      <c r="AR1936" s="27"/>
      <c r="AS1936" s="27"/>
      <c r="AT1936" s="27"/>
      <c r="AU1936" s="27"/>
      <c r="AV1936" s="27"/>
      <c r="AW1936" s="27"/>
      <c r="AX1936" s="27"/>
      <c r="AY1936" s="27"/>
      <c r="AZ1936" s="27"/>
      <c r="BA1936" s="27"/>
      <c r="BB1936" s="27"/>
      <c r="BC1936" s="27"/>
      <c r="BD1936" s="8"/>
      <c r="BE1936" s="5"/>
      <c r="BM1936" s="20"/>
      <c r="BN1936" s="27"/>
      <c r="CB1936" s="27"/>
      <c r="CC1936" s="27"/>
      <c r="CD1936" s="27"/>
    </row>
    <row r="1937" spans="4:82">
      <c r="D1937" s="27"/>
      <c r="E1937" s="27"/>
      <c r="F1937" s="27"/>
      <c r="G1937" s="27"/>
      <c r="H1937" s="27"/>
      <c r="I1937" s="27"/>
      <c r="J1937" s="27"/>
      <c r="K1937" s="27"/>
      <c r="L1937" s="27"/>
      <c r="M1937" s="27"/>
      <c r="N1937" s="27"/>
      <c r="O1937" s="27"/>
      <c r="P1937" s="27"/>
      <c r="Q1937" s="27"/>
      <c r="R1937" s="27"/>
      <c r="S1937" s="27"/>
      <c r="T1937" s="27"/>
      <c r="U1937" s="27"/>
      <c r="V1937" s="27"/>
      <c r="W1937" s="27"/>
      <c r="X1937" s="27"/>
      <c r="Y1937" s="27"/>
      <c r="Z1937" s="27"/>
      <c r="AA1937" s="27"/>
      <c r="AB1937" s="27"/>
      <c r="AC1937" s="27"/>
      <c r="AD1937" s="27"/>
      <c r="AE1937" s="27"/>
      <c r="AF1937" s="27"/>
      <c r="AG1937" s="27"/>
      <c r="AH1937" s="27"/>
      <c r="AI1937" s="27"/>
      <c r="AJ1937" s="27"/>
      <c r="AK1937" s="27"/>
      <c r="AL1937" s="27"/>
      <c r="AM1937" s="27"/>
      <c r="AN1937" s="27"/>
      <c r="AO1937" s="27"/>
      <c r="AP1937" s="27"/>
      <c r="AQ1937" s="27"/>
      <c r="AR1937" s="27"/>
      <c r="AS1937" s="27"/>
      <c r="AT1937" s="27"/>
      <c r="AU1937" s="27"/>
      <c r="AV1937" s="27"/>
      <c r="AW1937" s="27"/>
      <c r="AX1937" s="27"/>
      <c r="AY1937" s="27"/>
      <c r="AZ1937" s="27"/>
      <c r="BA1937" s="27"/>
      <c r="BB1937" s="27"/>
      <c r="BC1937" s="27"/>
      <c r="BD1937" s="8"/>
      <c r="BE1937" s="5"/>
      <c r="BM1937" s="20"/>
      <c r="BN1937" s="27"/>
      <c r="CB1937" s="27"/>
      <c r="CC1937" s="27"/>
      <c r="CD1937" s="27"/>
    </row>
    <row r="1938" spans="4:82">
      <c r="D1938" s="27"/>
      <c r="E1938" s="27"/>
      <c r="F1938" s="27"/>
      <c r="G1938" s="27"/>
      <c r="H1938" s="27"/>
      <c r="I1938" s="27"/>
      <c r="J1938" s="27"/>
      <c r="K1938" s="27"/>
      <c r="L1938" s="27"/>
      <c r="M1938" s="27"/>
      <c r="N1938" s="27"/>
      <c r="O1938" s="27"/>
      <c r="P1938" s="27"/>
      <c r="Q1938" s="27"/>
      <c r="R1938" s="27"/>
      <c r="S1938" s="27"/>
      <c r="T1938" s="27"/>
      <c r="U1938" s="27"/>
      <c r="V1938" s="27"/>
      <c r="W1938" s="27"/>
      <c r="X1938" s="27"/>
      <c r="Y1938" s="27"/>
      <c r="Z1938" s="27"/>
      <c r="AA1938" s="27"/>
      <c r="AB1938" s="27"/>
      <c r="AC1938" s="27"/>
      <c r="AD1938" s="27"/>
      <c r="AE1938" s="27"/>
      <c r="AF1938" s="27"/>
      <c r="AG1938" s="27"/>
      <c r="AH1938" s="27"/>
      <c r="AI1938" s="27"/>
      <c r="AJ1938" s="27"/>
      <c r="AK1938" s="27"/>
      <c r="AL1938" s="27"/>
      <c r="AM1938" s="27"/>
      <c r="AN1938" s="27"/>
      <c r="AO1938" s="27"/>
      <c r="AP1938" s="27"/>
      <c r="AQ1938" s="27"/>
      <c r="AR1938" s="27"/>
      <c r="AS1938" s="27"/>
      <c r="AT1938" s="27"/>
      <c r="AU1938" s="27"/>
      <c r="AV1938" s="27"/>
      <c r="AW1938" s="27"/>
      <c r="AX1938" s="27"/>
      <c r="AY1938" s="27"/>
      <c r="AZ1938" s="27"/>
      <c r="BA1938" s="27"/>
      <c r="BB1938" s="27"/>
      <c r="BC1938" s="27"/>
      <c r="BD1938" s="8"/>
      <c r="BE1938" s="5"/>
      <c r="BM1938" s="20"/>
      <c r="BN1938" s="27"/>
      <c r="CB1938" s="27"/>
      <c r="CC1938" s="27"/>
      <c r="CD1938" s="27"/>
    </row>
    <row r="1939" spans="4:82">
      <c r="D1939" s="27"/>
      <c r="E1939" s="27"/>
      <c r="F1939" s="27"/>
      <c r="G1939" s="27"/>
      <c r="H1939" s="27"/>
      <c r="I1939" s="27"/>
      <c r="J1939" s="27"/>
      <c r="K1939" s="27"/>
      <c r="L1939" s="27"/>
      <c r="M1939" s="27"/>
      <c r="N1939" s="27"/>
      <c r="O1939" s="27"/>
      <c r="P1939" s="27"/>
      <c r="Q1939" s="27"/>
      <c r="R1939" s="27"/>
      <c r="S1939" s="27"/>
      <c r="T1939" s="27"/>
      <c r="U1939" s="27"/>
      <c r="V1939" s="27"/>
      <c r="W1939" s="27"/>
      <c r="X1939" s="27"/>
      <c r="Y1939" s="27"/>
      <c r="Z1939" s="27"/>
      <c r="AA1939" s="27"/>
      <c r="AB1939" s="27"/>
      <c r="AC1939" s="27"/>
      <c r="AD1939" s="27"/>
      <c r="AE1939" s="27"/>
      <c r="AF1939" s="27"/>
      <c r="AG1939" s="27"/>
      <c r="AH1939" s="27"/>
      <c r="AI1939" s="27"/>
      <c r="AJ1939" s="27"/>
      <c r="AK1939" s="27"/>
      <c r="AL1939" s="27"/>
      <c r="AM1939" s="27"/>
      <c r="AN1939" s="27"/>
      <c r="AO1939" s="27"/>
      <c r="AP1939" s="27"/>
      <c r="AQ1939" s="27"/>
      <c r="AR1939" s="27"/>
      <c r="AS1939" s="27"/>
      <c r="AT1939" s="27"/>
      <c r="AU1939" s="27"/>
      <c r="AV1939" s="27"/>
      <c r="AW1939" s="27"/>
      <c r="AX1939" s="27"/>
      <c r="AY1939" s="27"/>
      <c r="AZ1939" s="27"/>
      <c r="BA1939" s="27"/>
      <c r="BB1939" s="27"/>
      <c r="BC1939" s="27"/>
      <c r="BD1939" s="8"/>
      <c r="BE1939" s="5"/>
      <c r="BM1939" s="20"/>
      <c r="BN1939" s="27"/>
      <c r="CB1939" s="27"/>
      <c r="CC1939" s="27"/>
      <c r="CD1939" s="27"/>
    </row>
    <row r="1940" spans="4:82">
      <c r="D1940" s="27"/>
      <c r="E1940" s="27"/>
      <c r="F1940" s="27"/>
      <c r="G1940" s="27"/>
      <c r="H1940" s="27"/>
      <c r="I1940" s="27"/>
      <c r="J1940" s="27"/>
      <c r="K1940" s="27"/>
      <c r="L1940" s="27"/>
      <c r="M1940" s="27"/>
      <c r="N1940" s="27"/>
      <c r="O1940" s="27"/>
      <c r="P1940" s="27"/>
      <c r="Q1940" s="27"/>
      <c r="R1940" s="27"/>
      <c r="S1940" s="27"/>
      <c r="T1940" s="27"/>
      <c r="U1940" s="27"/>
      <c r="V1940" s="27"/>
      <c r="W1940" s="27"/>
      <c r="X1940" s="27"/>
      <c r="Y1940" s="27"/>
      <c r="Z1940" s="27"/>
      <c r="AA1940" s="27"/>
      <c r="AB1940" s="27"/>
      <c r="AC1940" s="27"/>
      <c r="AD1940" s="27"/>
      <c r="AE1940" s="27"/>
      <c r="AF1940" s="27"/>
      <c r="AG1940" s="27"/>
      <c r="AH1940" s="27"/>
      <c r="AI1940" s="27"/>
      <c r="AJ1940" s="27"/>
      <c r="AK1940" s="27"/>
      <c r="AL1940" s="27"/>
      <c r="AM1940" s="27"/>
      <c r="AN1940" s="27"/>
      <c r="AO1940" s="27"/>
      <c r="AP1940" s="27"/>
      <c r="AQ1940" s="27"/>
      <c r="AR1940" s="27"/>
      <c r="AS1940" s="27"/>
      <c r="AT1940" s="27"/>
      <c r="AU1940" s="27"/>
      <c r="AV1940" s="27"/>
      <c r="AW1940" s="27"/>
      <c r="AX1940" s="27"/>
      <c r="AY1940" s="27"/>
      <c r="AZ1940" s="27"/>
      <c r="BA1940" s="27"/>
      <c r="BB1940" s="27"/>
      <c r="BC1940" s="27"/>
      <c r="BD1940" s="8"/>
      <c r="BE1940" s="5"/>
      <c r="BM1940" s="20"/>
      <c r="BN1940" s="27"/>
      <c r="CB1940" s="27"/>
      <c r="CC1940" s="27"/>
      <c r="CD1940" s="27"/>
    </row>
    <row r="1941" spans="4:82">
      <c r="D1941" s="27"/>
      <c r="E1941" s="27"/>
      <c r="F1941" s="27"/>
      <c r="G1941" s="27"/>
      <c r="H1941" s="27"/>
      <c r="I1941" s="27"/>
      <c r="J1941" s="27"/>
      <c r="K1941" s="27"/>
      <c r="L1941" s="27"/>
      <c r="M1941" s="27"/>
      <c r="N1941" s="27"/>
      <c r="O1941" s="27"/>
      <c r="P1941" s="27"/>
      <c r="Q1941" s="27"/>
      <c r="R1941" s="27"/>
      <c r="S1941" s="27"/>
      <c r="T1941" s="27"/>
      <c r="U1941" s="27"/>
      <c r="V1941" s="27"/>
      <c r="W1941" s="27"/>
      <c r="X1941" s="27"/>
      <c r="Y1941" s="27"/>
      <c r="Z1941" s="27"/>
      <c r="AA1941" s="27"/>
      <c r="AB1941" s="27"/>
      <c r="AC1941" s="27"/>
      <c r="AD1941" s="27"/>
      <c r="AE1941" s="27"/>
      <c r="AF1941" s="27"/>
      <c r="AG1941" s="27"/>
      <c r="AH1941" s="27"/>
      <c r="AI1941" s="27"/>
      <c r="AJ1941" s="27"/>
      <c r="AK1941" s="27"/>
      <c r="AL1941" s="27"/>
      <c r="AM1941" s="27"/>
      <c r="AN1941" s="27"/>
      <c r="AO1941" s="27"/>
      <c r="AP1941" s="27"/>
      <c r="AQ1941" s="27"/>
      <c r="AR1941" s="27"/>
      <c r="AS1941" s="27"/>
      <c r="AT1941" s="27"/>
      <c r="AU1941" s="27"/>
      <c r="AV1941" s="27"/>
      <c r="AW1941" s="27"/>
      <c r="AX1941" s="27"/>
      <c r="AY1941" s="27"/>
      <c r="AZ1941" s="27"/>
      <c r="BA1941" s="27"/>
      <c r="BB1941" s="27"/>
      <c r="BC1941" s="27"/>
      <c r="BD1941" s="8"/>
      <c r="BE1941" s="5"/>
      <c r="BM1941" s="20"/>
      <c r="BN1941" s="27"/>
      <c r="CB1941" s="27"/>
      <c r="CC1941" s="27"/>
      <c r="CD1941" s="27"/>
    </row>
    <row r="1942" spans="4:82">
      <c r="D1942" s="27"/>
      <c r="E1942" s="27"/>
      <c r="F1942" s="27"/>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8"/>
      <c r="BE1942" s="5"/>
      <c r="BM1942" s="20"/>
      <c r="BN1942" s="27"/>
      <c r="CB1942" s="27"/>
      <c r="CC1942" s="27"/>
      <c r="CD1942" s="27"/>
    </row>
    <row r="1943" spans="4:82">
      <c r="D1943" s="27"/>
      <c r="E1943" s="27"/>
      <c r="F1943" s="27"/>
      <c r="G1943" s="27"/>
      <c r="H1943" s="27"/>
      <c r="I1943" s="27"/>
      <c r="J1943" s="27"/>
      <c r="K1943" s="27"/>
      <c r="L1943" s="27"/>
      <c r="M1943" s="27"/>
      <c r="N1943" s="27"/>
      <c r="O1943" s="27"/>
      <c r="P1943" s="27"/>
      <c r="Q1943" s="27"/>
      <c r="R1943" s="27"/>
      <c r="S1943" s="27"/>
      <c r="T1943" s="27"/>
      <c r="U1943" s="27"/>
      <c r="V1943" s="27"/>
      <c r="W1943" s="27"/>
      <c r="X1943" s="27"/>
      <c r="Y1943" s="27"/>
      <c r="Z1943" s="27"/>
      <c r="AA1943" s="27"/>
      <c r="AB1943" s="27"/>
      <c r="AC1943" s="27"/>
      <c r="AD1943" s="27"/>
      <c r="AE1943" s="27"/>
      <c r="AF1943" s="27"/>
      <c r="AG1943" s="27"/>
      <c r="AH1943" s="27"/>
      <c r="AI1943" s="27"/>
      <c r="AJ1943" s="27"/>
      <c r="AK1943" s="27"/>
      <c r="AL1943" s="27"/>
      <c r="AM1943" s="27"/>
      <c r="AN1943" s="27"/>
      <c r="AO1943" s="27"/>
      <c r="AP1943" s="27"/>
      <c r="AQ1943" s="27"/>
      <c r="AR1943" s="27"/>
      <c r="AS1943" s="27"/>
      <c r="AT1943" s="27"/>
      <c r="AU1943" s="27"/>
      <c r="AV1943" s="27"/>
      <c r="AW1943" s="27"/>
      <c r="AX1943" s="27"/>
      <c r="AY1943" s="27"/>
      <c r="AZ1943" s="27"/>
      <c r="BA1943" s="27"/>
      <c r="BB1943" s="27"/>
      <c r="BC1943" s="27"/>
      <c r="BD1943" s="8"/>
      <c r="BE1943" s="5"/>
      <c r="BM1943" s="20"/>
      <c r="BN1943" s="27"/>
      <c r="CB1943" s="27"/>
      <c r="CC1943" s="27"/>
      <c r="CD1943" s="27"/>
    </row>
    <row r="1944" spans="4:82">
      <c r="D1944" s="27"/>
      <c r="E1944" s="27"/>
      <c r="F1944" s="27"/>
      <c r="G1944" s="27"/>
      <c r="H1944" s="27"/>
      <c r="I1944" s="27"/>
      <c r="J1944" s="27"/>
      <c r="K1944" s="27"/>
      <c r="L1944" s="27"/>
      <c r="M1944" s="27"/>
      <c r="N1944" s="27"/>
      <c r="O1944" s="27"/>
      <c r="P1944" s="27"/>
      <c r="Q1944" s="27"/>
      <c r="R1944" s="27"/>
      <c r="S1944" s="27"/>
      <c r="T1944" s="27"/>
      <c r="U1944" s="27"/>
      <c r="V1944" s="27"/>
      <c r="W1944" s="27"/>
      <c r="X1944" s="27"/>
      <c r="Y1944" s="27"/>
      <c r="Z1944" s="27"/>
      <c r="AA1944" s="27"/>
      <c r="AB1944" s="27"/>
      <c r="AC1944" s="27"/>
      <c r="AD1944" s="27"/>
      <c r="AE1944" s="27"/>
      <c r="AF1944" s="27"/>
      <c r="AG1944" s="27"/>
      <c r="AH1944" s="27"/>
      <c r="AI1944" s="27"/>
      <c r="AJ1944" s="27"/>
      <c r="AK1944" s="27"/>
      <c r="AL1944" s="27"/>
      <c r="AM1944" s="27"/>
      <c r="AN1944" s="27"/>
      <c r="AO1944" s="27"/>
      <c r="AP1944" s="27"/>
      <c r="AQ1944" s="27"/>
      <c r="AR1944" s="27"/>
      <c r="AS1944" s="27"/>
      <c r="AT1944" s="27"/>
      <c r="AU1944" s="27"/>
      <c r="AV1944" s="27"/>
      <c r="AW1944" s="27"/>
      <c r="AX1944" s="27"/>
      <c r="AY1944" s="27"/>
      <c r="AZ1944" s="27"/>
      <c r="BA1944" s="27"/>
      <c r="BB1944" s="27"/>
      <c r="BC1944" s="27"/>
      <c r="BD1944" s="8"/>
      <c r="BE1944" s="5"/>
      <c r="BM1944" s="20"/>
      <c r="BN1944" s="27"/>
      <c r="CB1944" s="27"/>
      <c r="CC1944" s="27"/>
      <c r="CD1944" s="27"/>
    </row>
    <row r="1945" spans="4:82">
      <c r="D1945" s="27"/>
      <c r="E1945" s="27"/>
      <c r="F1945" s="27"/>
      <c r="G1945" s="27"/>
      <c r="H1945" s="27"/>
      <c r="I1945" s="27"/>
      <c r="J1945" s="27"/>
      <c r="K1945" s="27"/>
      <c r="L1945" s="27"/>
      <c r="M1945" s="27"/>
      <c r="N1945" s="27"/>
      <c r="O1945" s="27"/>
      <c r="P1945" s="27"/>
      <c r="Q1945" s="27"/>
      <c r="R1945" s="27"/>
      <c r="S1945" s="27"/>
      <c r="T1945" s="27"/>
      <c r="U1945" s="27"/>
      <c r="V1945" s="27"/>
      <c r="W1945" s="27"/>
      <c r="X1945" s="27"/>
      <c r="Y1945" s="27"/>
      <c r="Z1945" s="27"/>
      <c r="AA1945" s="27"/>
      <c r="AB1945" s="27"/>
      <c r="AC1945" s="27"/>
      <c r="AD1945" s="27"/>
      <c r="AE1945" s="27"/>
      <c r="AF1945" s="27"/>
      <c r="AG1945" s="27"/>
      <c r="AH1945" s="27"/>
      <c r="AI1945" s="27"/>
      <c r="AJ1945" s="27"/>
      <c r="AK1945" s="27"/>
      <c r="AL1945" s="27"/>
      <c r="AM1945" s="27"/>
      <c r="AN1945" s="27"/>
      <c r="AO1945" s="27"/>
      <c r="AP1945" s="27"/>
      <c r="AQ1945" s="27"/>
      <c r="AR1945" s="27"/>
      <c r="AS1945" s="27"/>
      <c r="AT1945" s="27"/>
      <c r="AU1945" s="27"/>
      <c r="AV1945" s="27"/>
      <c r="AW1945" s="27"/>
      <c r="AX1945" s="27"/>
      <c r="AY1945" s="27"/>
      <c r="AZ1945" s="27"/>
      <c r="BA1945" s="27"/>
      <c r="BB1945" s="27"/>
      <c r="BC1945" s="27"/>
      <c r="BD1945" s="8"/>
      <c r="BE1945" s="5"/>
      <c r="BM1945" s="20"/>
      <c r="BN1945" s="27"/>
      <c r="CB1945" s="27"/>
      <c r="CC1945" s="27"/>
      <c r="CD1945" s="27"/>
    </row>
    <row r="1946" spans="4:82">
      <c r="D1946" s="27"/>
      <c r="E1946" s="27"/>
      <c r="F1946" s="27"/>
      <c r="G1946" s="27"/>
      <c r="H1946" s="27"/>
      <c r="I1946" s="27"/>
      <c r="J1946" s="27"/>
      <c r="K1946" s="27"/>
      <c r="L1946" s="27"/>
      <c r="M1946" s="27"/>
      <c r="N1946" s="27"/>
      <c r="O1946" s="27"/>
      <c r="P1946" s="27"/>
      <c r="Q1946" s="27"/>
      <c r="R1946" s="27"/>
      <c r="S1946" s="27"/>
      <c r="T1946" s="27"/>
      <c r="U1946" s="27"/>
      <c r="V1946" s="27"/>
      <c r="W1946" s="27"/>
      <c r="X1946" s="27"/>
      <c r="Y1946" s="27"/>
      <c r="Z1946" s="27"/>
      <c r="AA1946" s="27"/>
      <c r="AB1946" s="27"/>
      <c r="AC1946" s="27"/>
      <c r="AD1946" s="27"/>
      <c r="AE1946" s="27"/>
      <c r="AF1946" s="27"/>
      <c r="AG1946" s="27"/>
      <c r="AH1946" s="27"/>
      <c r="AI1946" s="27"/>
      <c r="AJ1946" s="27"/>
      <c r="AK1946" s="27"/>
      <c r="AL1946" s="27"/>
      <c r="AM1946" s="27"/>
      <c r="AN1946" s="27"/>
      <c r="AO1946" s="27"/>
      <c r="AP1946" s="27"/>
      <c r="AQ1946" s="27"/>
      <c r="AR1946" s="27"/>
      <c r="AS1946" s="27"/>
      <c r="AT1946" s="27"/>
      <c r="AU1946" s="27"/>
      <c r="AV1946" s="27"/>
      <c r="AW1946" s="27"/>
      <c r="AX1946" s="27"/>
      <c r="AY1946" s="27"/>
      <c r="AZ1946" s="27"/>
      <c r="BA1946" s="27"/>
      <c r="BB1946" s="27"/>
      <c r="BC1946" s="27"/>
      <c r="BD1946" s="8"/>
      <c r="BE1946" s="5"/>
      <c r="BM1946" s="20"/>
      <c r="BN1946" s="27"/>
      <c r="CB1946" s="27"/>
      <c r="CC1946" s="27"/>
      <c r="CD1946" s="27"/>
    </row>
    <row r="1947" spans="4:82">
      <c r="D1947" s="27"/>
      <c r="E1947" s="27"/>
      <c r="F1947" s="27"/>
      <c r="G1947" s="27"/>
      <c r="H1947" s="27"/>
      <c r="I1947" s="27"/>
      <c r="J1947" s="27"/>
      <c r="K1947" s="27"/>
      <c r="L1947" s="27"/>
      <c r="M1947" s="27"/>
      <c r="N1947" s="27"/>
      <c r="O1947" s="27"/>
      <c r="P1947" s="27"/>
      <c r="Q1947" s="27"/>
      <c r="R1947" s="27"/>
      <c r="S1947" s="27"/>
      <c r="T1947" s="27"/>
      <c r="U1947" s="27"/>
      <c r="V1947" s="27"/>
      <c r="W1947" s="27"/>
      <c r="X1947" s="27"/>
      <c r="Y1947" s="27"/>
      <c r="Z1947" s="27"/>
      <c r="AA1947" s="27"/>
      <c r="AB1947" s="27"/>
      <c r="AC1947" s="27"/>
      <c r="AD1947" s="27"/>
      <c r="AE1947" s="27"/>
      <c r="AF1947" s="27"/>
      <c r="AG1947" s="27"/>
      <c r="AH1947" s="27"/>
      <c r="AI1947" s="27"/>
      <c r="AJ1947" s="27"/>
      <c r="AK1947" s="27"/>
      <c r="AL1947" s="27"/>
      <c r="AM1947" s="27"/>
      <c r="AN1947" s="27"/>
      <c r="AO1947" s="27"/>
      <c r="AP1947" s="27"/>
      <c r="AQ1947" s="27"/>
      <c r="AR1947" s="27"/>
      <c r="AS1947" s="27"/>
      <c r="AT1947" s="27"/>
      <c r="AU1947" s="27"/>
      <c r="AV1947" s="27"/>
      <c r="AW1947" s="27"/>
      <c r="AX1947" s="27"/>
      <c r="AY1947" s="27"/>
      <c r="AZ1947" s="27"/>
      <c r="BA1947" s="27"/>
      <c r="BB1947" s="27"/>
      <c r="BC1947" s="27"/>
      <c r="BD1947" s="8"/>
      <c r="BE1947" s="5"/>
      <c r="BM1947" s="20"/>
      <c r="BN1947" s="27"/>
      <c r="CB1947" s="27"/>
      <c r="CC1947" s="27"/>
      <c r="CD1947" s="27"/>
    </row>
    <row r="1948" spans="4:82">
      <c r="D1948" s="27"/>
      <c r="E1948" s="27"/>
      <c r="F1948" s="27"/>
      <c r="G1948" s="27"/>
      <c r="H1948" s="27"/>
      <c r="I1948" s="27"/>
      <c r="J1948" s="27"/>
      <c r="K1948" s="27"/>
      <c r="L1948" s="27"/>
      <c r="M1948" s="27"/>
      <c r="N1948" s="27"/>
      <c r="O1948" s="27"/>
      <c r="P1948" s="27"/>
      <c r="Q1948" s="27"/>
      <c r="R1948" s="27"/>
      <c r="S1948" s="27"/>
      <c r="T1948" s="27"/>
      <c r="U1948" s="27"/>
      <c r="V1948" s="27"/>
      <c r="W1948" s="27"/>
      <c r="X1948" s="27"/>
      <c r="Y1948" s="27"/>
      <c r="Z1948" s="27"/>
      <c r="AA1948" s="27"/>
      <c r="AB1948" s="27"/>
      <c r="AC1948" s="27"/>
      <c r="AD1948" s="27"/>
      <c r="AE1948" s="27"/>
      <c r="AF1948" s="27"/>
      <c r="AG1948" s="27"/>
      <c r="AH1948" s="27"/>
      <c r="AI1948" s="27"/>
      <c r="AJ1948" s="27"/>
      <c r="AK1948" s="27"/>
      <c r="AL1948" s="27"/>
      <c r="AM1948" s="27"/>
      <c r="AN1948" s="27"/>
      <c r="AO1948" s="27"/>
      <c r="AP1948" s="27"/>
      <c r="AQ1948" s="27"/>
      <c r="AR1948" s="27"/>
      <c r="AS1948" s="27"/>
      <c r="AT1948" s="27"/>
      <c r="AU1948" s="27"/>
      <c r="AV1948" s="27"/>
      <c r="AW1948" s="27"/>
      <c r="AX1948" s="27"/>
      <c r="AY1948" s="27"/>
      <c r="AZ1948" s="27"/>
      <c r="BA1948" s="27"/>
      <c r="BB1948" s="27"/>
      <c r="BC1948" s="27"/>
      <c r="BD1948" s="8"/>
      <c r="BE1948" s="5"/>
      <c r="BM1948" s="20"/>
      <c r="BN1948" s="27"/>
      <c r="CB1948" s="27"/>
      <c r="CC1948" s="27"/>
      <c r="CD1948" s="27"/>
    </row>
    <row r="1949" spans="4:82">
      <c r="D1949" s="27"/>
      <c r="E1949" s="27"/>
      <c r="F1949" s="27"/>
      <c r="G1949" s="27"/>
      <c r="H1949" s="27"/>
      <c r="I1949" s="27"/>
      <c r="J1949" s="27"/>
      <c r="K1949" s="27"/>
      <c r="L1949" s="27"/>
      <c r="M1949" s="27"/>
      <c r="N1949" s="27"/>
      <c r="O1949" s="27"/>
      <c r="P1949" s="27"/>
      <c r="Q1949" s="27"/>
      <c r="R1949" s="27"/>
      <c r="S1949" s="27"/>
      <c r="T1949" s="27"/>
      <c r="U1949" s="27"/>
      <c r="V1949" s="27"/>
      <c r="W1949" s="27"/>
      <c r="X1949" s="27"/>
      <c r="Y1949" s="27"/>
      <c r="Z1949" s="27"/>
      <c r="AA1949" s="27"/>
      <c r="AB1949" s="27"/>
      <c r="AC1949" s="27"/>
      <c r="AD1949" s="27"/>
      <c r="AE1949" s="27"/>
      <c r="AF1949" s="27"/>
      <c r="AG1949" s="27"/>
      <c r="AH1949" s="27"/>
      <c r="AI1949" s="27"/>
      <c r="AJ1949" s="27"/>
      <c r="AK1949" s="27"/>
      <c r="AL1949" s="27"/>
      <c r="AM1949" s="27"/>
      <c r="AN1949" s="27"/>
      <c r="AO1949" s="27"/>
      <c r="AP1949" s="27"/>
      <c r="AQ1949" s="27"/>
      <c r="AR1949" s="27"/>
      <c r="AS1949" s="27"/>
      <c r="AT1949" s="27"/>
      <c r="AU1949" s="27"/>
      <c r="AV1949" s="27"/>
      <c r="AW1949" s="27"/>
      <c r="AX1949" s="27"/>
      <c r="AY1949" s="27"/>
      <c r="AZ1949" s="27"/>
      <c r="BA1949" s="27"/>
      <c r="BB1949" s="27"/>
      <c r="BC1949" s="27"/>
      <c r="BD1949" s="8"/>
      <c r="BE1949" s="5"/>
      <c r="BM1949" s="20"/>
      <c r="BN1949" s="27"/>
      <c r="CB1949" s="27"/>
      <c r="CC1949" s="27"/>
      <c r="CD1949" s="27"/>
    </row>
    <row r="1950" spans="4:82">
      <c r="D1950" s="27"/>
      <c r="E1950" s="27"/>
      <c r="F1950" s="27"/>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8"/>
      <c r="BE1950" s="5"/>
      <c r="BM1950" s="20"/>
      <c r="BN1950" s="27"/>
      <c r="CB1950" s="27"/>
      <c r="CC1950" s="27"/>
      <c r="CD1950" s="27"/>
    </row>
    <row r="1951" spans="4:82">
      <c r="D1951" s="27"/>
      <c r="E1951" s="27"/>
      <c r="F1951" s="27"/>
      <c r="G1951" s="27"/>
      <c r="H1951" s="27"/>
      <c r="I1951" s="27"/>
      <c r="J1951" s="27"/>
      <c r="K1951" s="27"/>
      <c r="L1951" s="27"/>
      <c r="M1951" s="27"/>
      <c r="N1951" s="27"/>
      <c r="O1951" s="27"/>
      <c r="P1951" s="27"/>
      <c r="Q1951" s="27"/>
      <c r="R1951" s="27"/>
      <c r="S1951" s="27"/>
      <c r="T1951" s="27"/>
      <c r="U1951" s="27"/>
      <c r="V1951" s="27"/>
      <c r="W1951" s="27"/>
      <c r="X1951" s="27"/>
      <c r="Y1951" s="27"/>
      <c r="Z1951" s="27"/>
      <c r="AA1951" s="27"/>
      <c r="AB1951" s="27"/>
      <c r="AC1951" s="27"/>
      <c r="AD1951" s="27"/>
      <c r="AE1951" s="27"/>
      <c r="AF1951" s="27"/>
      <c r="AG1951" s="27"/>
      <c r="AH1951" s="27"/>
      <c r="AI1951" s="27"/>
      <c r="AJ1951" s="27"/>
      <c r="AK1951" s="27"/>
      <c r="AL1951" s="27"/>
      <c r="AM1951" s="27"/>
      <c r="AN1951" s="27"/>
      <c r="AO1951" s="27"/>
      <c r="AP1951" s="27"/>
      <c r="AQ1951" s="27"/>
      <c r="AR1951" s="27"/>
      <c r="AS1951" s="27"/>
      <c r="AT1951" s="27"/>
      <c r="AU1951" s="27"/>
      <c r="AV1951" s="27"/>
      <c r="AW1951" s="27"/>
      <c r="AX1951" s="27"/>
      <c r="AY1951" s="27"/>
      <c r="AZ1951" s="27"/>
      <c r="BA1951" s="27"/>
      <c r="BB1951" s="27"/>
      <c r="BC1951" s="27"/>
      <c r="BD1951" s="8"/>
      <c r="BE1951" s="5"/>
      <c r="BM1951" s="20"/>
      <c r="BN1951" s="27"/>
      <c r="CB1951" s="27"/>
      <c r="CC1951" s="27"/>
      <c r="CD1951" s="27"/>
    </row>
    <row r="1952" spans="4:82">
      <c r="D1952" s="27"/>
      <c r="E1952" s="27"/>
      <c r="F1952" s="27"/>
      <c r="G1952" s="27"/>
      <c r="H1952" s="27"/>
      <c r="I1952" s="27"/>
      <c r="J1952" s="27"/>
      <c r="K1952" s="27"/>
      <c r="L1952" s="27"/>
      <c r="M1952" s="27"/>
      <c r="N1952" s="27"/>
      <c r="O1952" s="27"/>
      <c r="P1952" s="27"/>
      <c r="Q1952" s="27"/>
      <c r="R1952" s="27"/>
      <c r="S1952" s="27"/>
      <c r="T1952" s="27"/>
      <c r="U1952" s="27"/>
      <c r="V1952" s="27"/>
      <c r="W1952" s="27"/>
      <c r="X1952" s="27"/>
      <c r="Y1952" s="27"/>
      <c r="Z1952" s="27"/>
      <c r="AA1952" s="27"/>
      <c r="AB1952" s="27"/>
      <c r="AC1952" s="27"/>
      <c r="AD1952" s="27"/>
      <c r="AE1952" s="27"/>
      <c r="AF1952" s="27"/>
      <c r="AG1952" s="27"/>
      <c r="AH1952" s="27"/>
      <c r="AI1952" s="27"/>
      <c r="AJ1952" s="27"/>
      <c r="AK1952" s="27"/>
      <c r="AL1952" s="27"/>
      <c r="AM1952" s="27"/>
      <c r="AN1952" s="27"/>
      <c r="AO1952" s="27"/>
      <c r="AP1952" s="27"/>
      <c r="AQ1952" s="27"/>
      <c r="AR1952" s="27"/>
      <c r="AS1952" s="27"/>
      <c r="AT1952" s="27"/>
      <c r="AU1952" s="27"/>
      <c r="AV1952" s="27"/>
      <c r="AW1952" s="27"/>
      <c r="AX1952" s="27"/>
      <c r="AY1952" s="27"/>
      <c r="AZ1952" s="27"/>
      <c r="BA1952" s="27"/>
      <c r="BB1952" s="27"/>
      <c r="BC1952" s="27"/>
      <c r="BD1952" s="8"/>
      <c r="BE1952" s="5"/>
      <c r="BM1952" s="20"/>
      <c r="BN1952" s="27"/>
      <c r="CB1952" s="27"/>
      <c r="CC1952" s="27"/>
      <c r="CD1952" s="27"/>
    </row>
    <row r="1953" spans="4:82">
      <c r="D1953" s="27"/>
      <c r="E1953" s="27"/>
      <c r="F1953" s="27"/>
      <c r="G1953" s="27"/>
      <c r="H1953" s="27"/>
      <c r="I1953" s="27"/>
      <c r="J1953" s="27"/>
      <c r="K1953" s="27"/>
      <c r="L1953" s="27"/>
      <c r="M1953" s="27"/>
      <c r="N1953" s="27"/>
      <c r="O1953" s="27"/>
      <c r="P1953" s="27"/>
      <c r="Q1953" s="27"/>
      <c r="R1953" s="27"/>
      <c r="S1953" s="27"/>
      <c r="T1953" s="27"/>
      <c r="U1953" s="27"/>
      <c r="V1953" s="27"/>
      <c r="W1953" s="27"/>
      <c r="X1953" s="27"/>
      <c r="Y1953" s="27"/>
      <c r="Z1953" s="27"/>
      <c r="AA1953" s="27"/>
      <c r="AB1953" s="27"/>
      <c r="AC1953" s="27"/>
      <c r="AD1953" s="27"/>
      <c r="AE1953" s="27"/>
      <c r="AF1953" s="27"/>
      <c r="AG1953" s="27"/>
      <c r="AH1953" s="27"/>
      <c r="AI1953" s="27"/>
      <c r="AJ1953" s="27"/>
      <c r="AK1953" s="27"/>
      <c r="AL1953" s="27"/>
      <c r="AM1953" s="27"/>
      <c r="AN1953" s="27"/>
      <c r="AO1953" s="27"/>
      <c r="AP1953" s="27"/>
      <c r="AQ1953" s="27"/>
      <c r="AR1953" s="27"/>
      <c r="AS1953" s="27"/>
      <c r="AT1953" s="27"/>
      <c r="AU1953" s="27"/>
      <c r="AV1953" s="27"/>
      <c r="AW1953" s="27"/>
      <c r="AX1953" s="27"/>
      <c r="AY1953" s="27"/>
      <c r="AZ1953" s="27"/>
      <c r="BA1953" s="27"/>
      <c r="BB1953" s="27"/>
      <c r="BC1953" s="27"/>
      <c r="BD1953" s="8"/>
      <c r="BE1953" s="5"/>
      <c r="BM1953" s="20"/>
      <c r="BN1953" s="27"/>
      <c r="CB1953" s="27"/>
      <c r="CC1953" s="27"/>
      <c r="CD1953" s="27"/>
    </row>
    <row r="1954" spans="4:82">
      <c r="D1954" s="27"/>
      <c r="E1954" s="27"/>
      <c r="F1954" s="27"/>
      <c r="G1954" s="27"/>
      <c r="H1954" s="27"/>
      <c r="I1954" s="27"/>
      <c r="J1954" s="27"/>
      <c r="K1954" s="27"/>
      <c r="L1954" s="27"/>
      <c r="M1954" s="27"/>
      <c r="N1954" s="27"/>
      <c r="O1954" s="27"/>
      <c r="P1954" s="27"/>
      <c r="Q1954" s="27"/>
      <c r="R1954" s="27"/>
      <c r="S1954" s="27"/>
      <c r="T1954" s="27"/>
      <c r="U1954" s="27"/>
      <c r="V1954" s="27"/>
      <c r="W1954" s="27"/>
      <c r="X1954" s="27"/>
      <c r="Y1954" s="27"/>
      <c r="Z1954" s="27"/>
      <c r="AA1954" s="27"/>
      <c r="AB1954" s="27"/>
      <c r="AC1954" s="27"/>
      <c r="AD1954" s="27"/>
      <c r="AE1954" s="27"/>
      <c r="AF1954" s="27"/>
      <c r="AG1954" s="27"/>
      <c r="AH1954" s="27"/>
      <c r="AI1954" s="27"/>
      <c r="AJ1954" s="27"/>
      <c r="AK1954" s="27"/>
      <c r="AL1954" s="27"/>
      <c r="AM1954" s="27"/>
      <c r="AN1954" s="27"/>
      <c r="AO1954" s="27"/>
      <c r="AP1954" s="27"/>
      <c r="AQ1954" s="27"/>
      <c r="AR1954" s="27"/>
      <c r="AS1954" s="27"/>
      <c r="AT1954" s="27"/>
      <c r="AU1954" s="27"/>
      <c r="AV1954" s="27"/>
      <c r="AW1954" s="27"/>
      <c r="AX1954" s="27"/>
      <c r="AY1954" s="27"/>
      <c r="AZ1954" s="27"/>
      <c r="BA1954" s="27"/>
      <c r="BB1954" s="27"/>
      <c r="BC1954" s="27"/>
      <c r="BD1954" s="8"/>
      <c r="BE1954" s="5"/>
      <c r="BM1954" s="20"/>
      <c r="BN1954" s="27"/>
      <c r="CB1954" s="27"/>
      <c r="CC1954" s="27"/>
      <c r="CD1954" s="27"/>
    </row>
    <row r="1955" spans="4:82">
      <c r="D1955" s="27"/>
      <c r="E1955" s="27"/>
      <c r="F1955" s="27"/>
      <c r="G1955" s="27"/>
      <c r="H1955" s="27"/>
      <c r="I1955" s="27"/>
      <c r="J1955" s="27"/>
      <c r="K1955" s="27"/>
      <c r="L1955" s="27"/>
      <c r="M1955" s="27"/>
      <c r="N1955" s="27"/>
      <c r="O1955" s="27"/>
      <c r="P1955" s="27"/>
      <c r="Q1955" s="27"/>
      <c r="R1955" s="27"/>
      <c r="S1955" s="27"/>
      <c r="T1955" s="27"/>
      <c r="U1955" s="27"/>
      <c r="V1955" s="27"/>
      <c r="W1955" s="27"/>
      <c r="X1955" s="27"/>
      <c r="Y1955" s="27"/>
      <c r="Z1955" s="27"/>
      <c r="AA1955" s="27"/>
      <c r="AB1955" s="27"/>
      <c r="AC1955" s="27"/>
      <c r="AD1955" s="27"/>
      <c r="AE1955" s="27"/>
      <c r="AF1955" s="27"/>
      <c r="AG1955" s="27"/>
      <c r="AH1955" s="27"/>
      <c r="AI1955" s="27"/>
      <c r="AJ1955" s="27"/>
      <c r="AK1955" s="27"/>
      <c r="AL1955" s="27"/>
      <c r="AM1955" s="27"/>
      <c r="AN1955" s="27"/>
      <c r="AO1955" s="27"/>
      <c r="AP1955" s="27"/>
      <c r="AQ1955" s="27"/>
      <c r="AR1955" s="27"/>
      <c r="AS1955" s="27"/>
      <c r="AT1955" s="27"/>
      <c r="AU1955" s="27"/>
      <c r="AV1955" s="27"/>
      <c r="AW1955" s="27"/>
      <c r="AX1955" s="27"/>
      <c r="AY1955" s="27"/>
      <c r="AZ1955" s="27"/>
      <c r="BA1955" s="27"/>
      <c r="BB1955" s="27"/>
      <c r="BC1955" s="27"/>
      <c r="BD1955" s="8"/>
      <c r="BE1955" s="5"/>
      <c r="BM1955" s="20"/>
      <c r="BN1955" s="27"/>
      <c r="CB1955" s="27"/>
      <c r="CC1955" s="27"/>
      <c r="CD1955" s="27"/>
    </row>
    <row r="1956" spans="4:82">
      <c r="D1956" s="27"/>
      <c r="E1956" s="27"/>
      <c r="F1956" s="27"/>
      <c r="G1956" s="27"/>
      <c r="H1956" s="27"/>
      <c r="I1956" s="27"/>
      <c r="J1956" s="27"/>
      <c r="K1956" s="27"/>
      <c r="L1956" s="27"/>
      <c r="M1956" s="27"/>
      <c r="N1956" s="27"/>
      <c r="O1956" s="27"/>
      <c r="P1956" s="27"/>
      <c r="Q1956" s="27"/>
      <c r="R1956" s="27"/>
      <c r="S1956" s="27"/>
      <c r="T1956" s="27"/>
      <c r="U1956" s="27"/>
      <c r="V1956" s="27"/>
      <c r="W1956" s="27"/>
      <c r="X1956" s="27"/>
      <c r="Y1956" s="27"/>
      <c r="Z1956" s="27"/>
      <c r="AA1956" s="27"/>
      <c r="AB1956" s="27"/>
      <c r="AC1956" s="27"/>
      <c r="AD1956" s="27"/>
      <c r="AE1956" s="27"/>
      <c r="AF1956" s="27"/>
      <c r="AG1956" s="27"/>
      <c r="AH1956" s="27"/>
      <c r="AI1956" s="27"/>
      <c r="AJ1956" s="27"/>
      <c r="AK1956" s="27"/>
      <c r="AL1956" s="27"/>
      <c r="AM1956" s="27"/>
      <c r="AN1956" s="27"/>
      <c r="AO1956" s="27"/>
      <c r="AP1956" s="27"/>
      <c r="AQ1956" s="27"/>
      <c r="AR1956" s="27"/>
      <c r="AS1956" s="27"/>
      <c r="AT1956" s="27"/>
      <c r="AU1956" s="27"/>
      <c r="AV1956" s="27"/>
      <c r="AW1956" s="27"/>
      <c r="AX1956" s="27"/>
      <c r="AY1956" s="27"/>
      <c r="AZ1956" s="27"/>
      <c r="BA1956" s="27"/>
      <c r="BB1956" s="27"/>
      <c r="BC1956" s="27"/>
      <c r="BD1956" s="8"/>
      <c r="BE1956" s="5"/>
      <c r="BM1956" s="20"/>
      <c r="BN1956" s="27"/>
      <c r="CB1956" s="27"/>
      <c r="CC1956" s="27"/>
      <c r="CD1956" s="27"/>
    </row>
    <row r="1957" spans="4:82">
      <c r="D1957" s="27"/>
      <c r="E1957" s="27"/>
      <c r="F1957" s="27"/>
      <c r="G1957" s="27"/>
      <c r="H1957" s="27"/>
      <c r="I1957" s="27"/>
      <c r="J1957" s="27"/>
      <c r="K1957" s="27"/>
      <c r="L1957" s="27"/>
      <c r="M1957" s="27"/>
      <c r="N1957" s="27"/>
      <c r="O1957" s="27"/>
      <c r="P1957" s="27"/>
      <c r="Q1957" s="27"/>
      <c r="R1957" s="27"/>
      <c r="S1957" s="27"/>
      <c r="T1957" s="27"/>
      <c r="U1957" s="27"/>
      <c r="V1957" s="27"/>
      <c r="W1957" s="27"/>
      <c r="X1957" s="27"/>
      <c r="Y1957" s="27"/>
      <c r="Z1957" s="27"/>
      <c r="AA1957" s="27"/>
      <c r="AB1957" s="27"/>
      <c r="AC1957" s="27"/>
      <c r="AD1957" s="27"/>
      <c r="AE1957" s="27"/>
      <c r="AF1957" s="27"/>
      <c r="AG1957" s="27"/>
      <c r="AH1957" s="27"/>
      <c r="AI1957" s="27"/>
      <c r="AJ1957" s="27"/>
      <c r="AK1957" s="27"/>
      <c r="AL1957" s="27"/>
      <c r="AM1957" s="27"/>
      <c r="AN1957" s="27"/>
      <c r="AO1957" s="27"/>
      <c r="AP1957" s="27"/>
      <c r="AQ1957" s="27"/>
      <c r="AR1957" s="27"/>
      <c r="AS1957" s="27"/>
      <c r="AT1957" s="27"/>
      <c r="AU1957" s="27"/>
      <c r="AV1957" s="27"/>
      <c r="AW1957" s="27"/>
      <c r="AX1957" s="27"/>
      <c r="AY1957" s="27"/>
      <c r="AZ1957" s="27"/>
      <c r="BA1957" s="27"/>
      <c r="BB1957" s="27"/>
      <c r="BC1957" s="27"/>
      <c r="BD1957" s="8"/>
      <c r="BE1957" s="5"/>
      <c r="BM1957" s="20"/>
      <c r="BN1957" s="27"/>
      <c r="CB1957" s="27"/>
      <c r="CC1957" s="27"/>
      <c r="CD1957" s="27"/>
    </row>
    <row r="1958" spans="4:82">
      <c r="D1958" s="27"/>
      <c r="E1958" s="27"/>
      <c r="F1958" s="27"/>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27"/>
      <c r="BD1958" s="8"/>
      <c r="BE1958" s="5"/>
      <c r="BM1958" s="20"/>
      <c r="BN1958" s="27"/>
      <c r="CB1958" s="27"/>
      <c r="CC1958" s="27"/>
      <c r="CD1958" s="27"/>
    </row>
    <row r="1959" spans="4:82">
      <c r="D1959" s="27"/>
      <c r="E1959" s="27"/>
      <c r="F1959" s="27"/>
      <c r="G1959" s="27"/>
      <c r="H1959" s="27"/>
      <c r="I1959" s="27"/>
      <c r="J1959" s="27"/>
      <c r="K1959" s="27"/>
      <c r="L1959" s="27"/>
      <c r="M1959" s="27"/>
      <c r="N1959" s="27"/>
      <c r="O1959" s="27"/>
      <c r="P1959" s="27"/>
      <c r="Q1959" s="27"/>
      <c r="R1959" s="27"/>
      <c r="S1959" s="27"/>
      <c r="T1959" s="27"/>
      <c r="U1959" s="27"/>
      <c r="V1959" s="27"/>
      <c r="W1959" s="27"/>
      <c r="X1959" s="27"/>
      <c r="Y1959" s="27"/>
      <c r="Z1959" s="27"/>
      <c r="AA1959" s="27"/>
      <c r="AB1959" s="27"/>
      <c r="AC1959" s="27"/>
      <c r="AD1959" s="27"/>
      <c r="AE1959" s="27"/>
      <c r="AF1959" s="27"/>
      <c r="AG1959" s="27"/>
      <c r="AH1959" s="27"/>
      <c r="AI1959" s="27"/>
      <c r="AJ1959" s="27"/>
      <c r="AK1959" s="27"/>
      <c r="AL1959" s="27"/>
      <c r="AM1959" s="27"/>
      <c r="AN1959" s="27"/>
      <c r="AO1959" s="27"/>
      <c r="AP1959" s="27"/>
      <c r="AQ1959" s="27"/>
      <c r="AR1959" s="27"/>
      <c r="AS1959" s="27"/>
      <c r="AT1959" s="27"/>
      <c r="AU1959" s="27"/>
      <c r="AV1959" s="27"/>
      <c r="AW1959" s="27"/>
      <c r="AX1959" s="27"/>
      <c r="AY1959" s="27"/>
      <c r="AZ1959" s="27"/>
      <c r="BA1959" s="27"/>
      <c r="BB1959" s="27"/>
      <c r="BC1959" s="27"/>
      <c r="BD1959" s="8"/>
      <c r="BE1959" s="5"/>
      <c r="BM1959" s="20"/>
      <c r="BN1959" s="27"/>
      <c r="CB1959" s="27"/>
      <c r="CC1959" s="27"/>
      <c r="CD1959" s="27"/>
    </row>
    <row r="1960" spans="4:82">
      <c r="D1960" s="27"/>
      <c r="E1960" s="27"/>
      <c r="F1960" s="27"/>
      <c r="G1960" s="27"/>
      <c r="H1960" s="27"/>
      <c r="I1960" s="27"/>
      <c r="J1960" s="27"/>
      <c r="K1960" s="27"/>
      <c r="L1960" s="27"/>
      <c r="M1960" s="27"/>
      <c r="N1960" s="27"/>
      <c r="O1960" s="27"/>
      <c r="P1960" s="27"/>
      <c r="Q1960" s="27"/>
      <c r="R1960" s="27"/>
      <c r="S1960" s="27"/>
      <c r="T1960" s="27"/>
      <c r="U1960" s="27"/>
      <c r="V1960" s="27"/>
      <c r="W1960" s="27"/>
      <c r="X1960" s="27"/>
      <c r="Y1960" s="27"/>
      <c r="Z1960" s="27"/>
      <c r="AA1960" s="27"/>
      <c r="AB1960" s="27"/>
      <c r="AC1960" s="27"/>
      <c r="AD1960" s="27"/>
      <c r="AE1960" s="27"/>
      <c r="AF1960" s="27"/>
      <c r="AG1960" s="27"/>
      <c r="AH1960" s="27"/>
      <c r="AI1960" s="27"/>
      <c r="AJ1960" s="27"/>
      <c r="AK1960" s="27"/>
      <c r="AL1960" s="27"/>
      <c r="AM1960" s="27"/>
      <c r="AN1960" s="27"/>
      <c r="AO1960" s="27"/>
      <c r="AP1960" s="27"/>
      <c r="AQ1960" s="27"/>
      <c r="AR1960" s="27"/>
      <c r="AS1960" s="27"/>
      <c r="AT1960" s="27"/>
      <c r="AU1960" s="27"/>
      <c r="AV1960" s="27"/>
      <c r="AW1960" s="27"/>
      <c r="AX1960" s="27"/>
      <c r="AY1960" s="27"/>
      <c r="AZ1960" s="27"/>
      <c r="BA1960" s="27"/>
      <c r="BB1960" s="27"/>
      <c r="BC1960" s="27"/>
      <c r="BD1960" s="8"/>
      <c r="BE1960" s="5"/>
      <c r="BM1960" s="20"/>
      <c r="BN1960" s="27"/>
      <c r="CB1960" s="27"/>
      <c r="CC1960" s="27"/>
      <c r="CD1960" s="27"/>
    </row>
    <row r="1961" spans="4:82">
      <c r="D1961" s="27"/>
      <c r="E1961" s="27"/>
      <c r="F1961" s="27"/>
      <c r="G1961" s="27"/>
      <c r="H1961" s="27"/>
      <c r="I1961" s="27"/>
      <c r="J1961" s="27"/>
      <c r="K1961" s="27"/>
      <c r="L1961" s="27"/>
      <c r="M1961" s="27"/>
      <c r="N1961" s="27"/>
      <c r="O1961" s="27"/>
      <c r="P1961" s="27"/>
      <c r="Q1961" s="27"/>
      <c r="R1961" s="27"/>
      <c r="S1961" s="27"/>
      <c r="T1961" s="27"/>
      <c r="U1961" s="27"/>
      <c r="V1961" s="27"/>
      <c r="W1961" s="27"/>
      <c r="X1961" s="27"/>
      <c r="Y1961" s="27"/>
      <c r="Z1961" s="27"/>
      <c r="AA1961" s="27"/>
      <c r="AB1961" s="27"/>
      <c r="AC1961" s="27"/>
      <c r="AD1961" s="27"/>
      <c r="AE1961" s="27"/>
      <c r="AF1961" s="27"/>
      <c r="AG1961" s="27"/>
      <c r="AH1961" s="27"/>
      <c r="AI1961" s="27"/>
      <c r="AJ1961" s="27"/>
      <c r="AK1961" s="27"/>
      <c r="AL1961" s="27"/>
      <c r="AM1961" s="27"/>
      <c r="AN1961" s="27"/>
      <c r="AO1961" s="27"/>
      <c r="AP1961" s="27"/>
      <c r="AQ1961" s="27"/>
      <c r="AR1961" s="27"/>
      <c r="AS1961" s="27"/>
      <c r="AT1961" s="27"/>
      <c r="AU1961" s="27"/>
      <c r="AV1961" s="27"/>
      <c r="AW1961" s="27"/>
      <c r="AX1961" s="27"/>
      <c r="AY1961" s="27"/>
      <c r="AZ1961" s="27"/>
      <c r="BA1961" s="27"/>
      <c r="BB1961" s="27"/>
      <c r="BC1961" s="27"/>
      <c r="BD1961" s="8"/>
      <c r="BE1961" s="5"/>
      <c r="BM1961" s="20"/>
      <c r="BN1961" s="27"/>
      <c r="CB1961" s="27"/>
      <c r="CC1961" s="27"/>
      <c r="CD1961" s="27"/>
    </row>
    <row r="1962" spans="4:82">
      <c r="D1962" s="27"/>
      <c r="E1962" s="27"/>
      <c r="F1962" s="27"/>
      <c r="G1962" s="27"/>
      <c r="H1962" s="27"/>
      <c r="I1962" s="27"/>
      <c r="J1962" s="27"/>
      <c r="K1962" s="27"/>
      <c r="L1962" s="27"/>
      <c r="M1962" s="27"/>
      <c r="N1962" s="27"/>
      <c r="O1962" s="27"/>
      <c r="P1962" s="27"/>
      <c r="Q1962" s="27"/>
      <c r="R1962" s="27"/>
      <c r="S1962" s="27"/>
      <c r="T1962" s="27"/>
      <c r="U1962" s="27"/>
      <c r="V1962" s="27"/>
      <c r="W1962" s="27"/>
      <c r="X1962" s="27"/>
      <c r="Y1962" s="27"/>
      <c r="Z1962" s="27"/>
      <c r="AA1962" s="27"/>
      <c r="AB1962" s="27"/>
      <c r="AC1962" s="27"/>
      <c r="AD1962" s="27"/>
      <c r="AE1962" s="27"/>
      <c r="AF1962" s="27"/>
      <c r="AG1962" s="27"/>
      <c r="AH1962" s="27"/>
      <c r="AI1962" s="27"/>
      <c r="AJ1962" s="27"/>
      <c r="AK1962" s="27"/>
      <c r="AL1962" s="27"/>
      <c r="AM1962" s="27"/>
      <c r="AN1962" s="27"/>
      <c r="AO1962" s="27"/>
      <c r="AP1962" s="27"/>
      <c r="AQ1962" s="27"/>
      <c r="AR1962" s="27"/>
      <c r="AS1962" s="27"/>
      <c r="AT1962" s="27"/>
      <c r="AU1962" s="27"/>
      <c r="AV1962" s="27"/>
      <c r="AW1962" s="27"/>
      <c r="AX1962" s="27"/>
      <c r="AY1962" s="27"/>
      <c r="AZ1962" s="27"/>
      <c r="BA1962" s="27"/>
      <c r="BB1962" s="27"/>
      <c r="BC1962" s="27"/>
      <c r="BD1962" s="8"/>
      <c r="BE1962" s="5"/>
      <c r="BM1962" s="20"/>
      <c r="BN1962" s="27"/>
      <c r="CB1962" s="27"/>
      <c r="CC1962" s="27"/>
      <c r="CD1962" s="27"/>
    </row>
    <row r="1963" spans="4:82">
      <c r="D1963" s="27"/>
      <c r="E1963" s="27"/>
      <c r="F1963" s="27"/>
      <c r="G1963" s="27"/>
      <c r="H1963" s="27"/>
      <c r="I1963" s="27"/>
      <c r="J1963" s="27"/>
      <c r="K1963" s="27"/>
      <c r="L1963" s="27"/>
      <c r="M1963" s="27"/>
      <c r="N1963" s="27"/>
      <c r="O1963" s="27"/>
      <c r="P1963" s="27"/>
      <c r="Q1963" s="27"/>
      <c r="R1963" s="27"/>
      <c r="S1963" s="27"/>
      <c r="T1963" s="27"/>
      <c r="U1963" s="27"/>
      <c r="V1963" s="27"/>
      <c r="W1963" s="27"/>
      <c r="X1963" s="27"/>
      <c r="Y1963" s="27"/>
      <c r="Z1963" s="27"/>
      <c r="AA1963" s="27"/>
      <c r="AB1963" s="27"/>
      <c r="AC1963" s="27"/>
      <c r="AD1963" s="27"/>
      <c r="AE1963" s="27"/>
      <c r="AF1963" s="27"/>
      <c r="AG1963" s="27"/>
      <c r="AH1963" s="27"/>
      <c r="AI1963" s="27"/>
      <c r="AJ1963" s="27"/>
      <c r="AK1963" s="27"/>
      <c r="AL1963" s="27"/>
      <c r="AM1963" s="27"/>
      <c r="AN1963" s="27"/>
      <c r="AO1963" s="27"/>
      <c r="AP1963" s="27"/>
      <c r="AQ1963" s="27"/>
      <c r="AR1963" s="27"/>
      <c r="AS1963" s="27"/>
      <c r="AT1963" s="27"/>
      <c r="AU1963" s="27"/>
      <c r="AV1963" s="27"/>
      <c r="AW1963" s="27"/>
      <c r="AX1963" s="27"/>
      <c r="AY1963" s="27"/>
      <c r="AZ1963" s="27"/>
      <c r="BA1963" s="27"/>
      <c r="BB1963" s="27"/>
      <c r="BC1963" s="27"/>
      <c r="BD1963" s="8"/>
      <c r="BE1963" s="5"/>
      <c r="BM1963" s="20"/>
      <c r="BN1963" s="27"/>
      <c r="CB1963" s="27"/>
      <c r="CC1963" s="27"/>
      <c r="CD1963" s="27"/>
    </row>
    <row r="1964" spans="4:82">
      <c r="D1964" s="27"/>
      <c r="E1964" s="27"/>
      <c r="F1964" s="27"/>
      <c r="G1964" s="27"/>
      <c r="H1964" s="27"/>
      <c r="I1964" s="27"/>
      <c r="J1964" s="27"/>
      <c r="K1964" s="27"/>
      <c r="L1964" s="27"/>
      <c r="M1964" s="27"/>
      <c r="N1964" s="27"/>
      <c r="O1964" s="27"/>
      <c r="P1964" s="27"/>
      <c r="Q1964" s="27"/>
      <c r="R1964" s="27"/>
      <c r="S1964" s="27"/>
      <c r="T1964" s="27"/>
      <c r="U1964" s="27"/>
      <c r="V1964" s="27"/>
      <c r="W1964" s="27"/>
      <c r="X1964" s="27"/>
      <c r="Y1964" s="27"/>
      <c r="Z1964" s="27"/>
      <c r="AA1964" s="27"/>
      <c r="AB1964" s="27"/>
      <c r="AC1964" s="27"/>
      <c r="AD1964" s="27"/>
      <c r="AE1964" s="27"/>
      <c r="AF1964" s="27"/>
      <c r="AG1964" s="27"/>
      <c r="AH1964" s="27"/>
      <c r="AI1964" s="27"/>
      <c r="AJ1964" s="27"/>
      <c r="AK1964" s="27"/>
      <c r="AL1964" s="27"/>
      <c r="AM1964" s="27"/>
      <c r="AN1964" s="27"/>
      <c r="AO1964" s="27"/>
      <c r="AP1964" s="27"/>
      <c r="AQ1964" s="27"/>
      <c r="AR1964" s="27"/>
      <c r="AS1964" s="27"/>
      <c r="AT1964" s="27"/>
      <c r="AU1964" s="27"/>
      <c r="AV1964" s="27"/>
      <c r="AW1964" s="27"/>
      <c r="AX1964" s="27"/>
      <c r="AY1964" s="27"/>
      <c r="AZ1964" s="27"/>
      <c r="BA1964" s="27"/>
      <c r="BB1964" s="27"/>
      <c r="BC1964" s="27"/>
      <c r="BD1964" s="8"/>
      <c r="BE1964" s="5"/>
      <c r="BM1964" s="20"/>
      <c r="BN1964" s="27"/>
      <c r="CB1964" s="27"/>
      <c r="CC1964" s="27"/>
      <c r="CD1964" s="27"/>
    </row>
    <row r="1965" spans="4:82">
      <c r="D1965" s="27"/>
      <c r="E1965" s="27"/>
      <c r="F1965" s="27"/>
      <c r="G1965" s="27"/>
      <c r="H1965" s="27"/>
      <c r="I1965" s="27"/>
      <c r="J1965" s="27"/>
      <c r="K1965" s="27"/>
      <c r="L1965" s="27"/>
      <c r="M1965" s="27"/>
      <c r="N1965" s="27"/>
      <c r="O1965" s="27"/>
      <c r="P1965" s="27"/>
      <c r="Q1965" s="27"/>
      <c r="R1965" s="27"/>
      <c r="S1965" s="27"/>
      <c r="T1965" s="27"/>
      <c r="U1965" s="27"/>
      <c r="V1965" s="27"/>
      <c r="W1965" s="27"/>
      <c r="X1965" s="27"/>
      <c r="Y1965" s="27"/>
      <c r="Z1965" s="27"/>
      <c r="AA1965" s="27"/>
      <c r="AB1965" s="27"/>
      <c r="AC1965" s="27"/>
      <c r="AD1965" s="27"/>
      <c r="AE1965" s="27"/>
      <c r="AF1965" s="27"/>
      <c r="AG1965" s="27"/>
      <c r="AH1965" s="27"/>
      <c r="AI1965" s="27"/>
      <c r="AJ1965" s="27"/>
      <c r="AK1965" s="27"/>
      <c r="AL1965" s="27"/>
      <c r="AM1965" s="27"/>
      <c r="AN1965" s="27"/>
      <c r="AO1965" s="27"/>
      <c r="AP1965" s="27"/>
      <c r="AQ1965" s="27"/>
      <c r="AR1965" s="27"/>
      <c r="AS1965" s="27"/>
      <c r="AT1965" s="27"/>
      <c r="AU1965" s="27"/>
      <c r="AV1965" s="27"/>
      <c r="AW1965" s="27"/>
      <c r="AX1965" s="27"/>
      <c r="AY1965" s="27"/>
      <c r="AZ1965" s="27"/>
      <c r="BA1965" s="27"/>
      <c r="BB1965" s="27"/>
      <c r="BC1965" s="27"/>
      <c r="BD1965" s="8"/>
      <c r="BE1965" s="5"/>
      <c r="BM1965" s="20"/>
      <c r="BN1965" s="27"/>
      <c r="CB1965" s="27"/>
      <c r="CC1965" s="27"/>
      <c r="CD1965" s="27"/>
    </row>
    <row r="1966" spans="4:82">
      <c r="D1966" s="27"/>
      <c r="E1966" s="27"/>
      <c r="F1966" s="27"/>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27"/>
      <c r="AK1966" s="27"/>
      <c r="AL1966" s="27"/>
      <c r="AM1966" s="27"/>
      <c r="AN1966" s="27"/>
      <c r="AO1966" s="27"/>
      <c r="AP1966" s="27"/>
      <c r="AQ1966" s="27"/>
      <c r="AR1966" s="27"/>
      <c r="AS1966" s="27"/>
      <c r="AT1966" s="27"/>
      <c r="AU1966" s="27"/>
      <c r="AV1966" s="27"/>
      <c r="AW1966" s="27"/>
      <c r="AX1966" s="27"/>
      <c r="AY1966" s="27"/>
      <c r="AZ1966" s="27"/>
      <c r="BA1966" s="27"/>
      <c r="BB1966" s="27"/>
      <c r="BC1966" s="27"/>
      <c r="BD1966" s="8"/>
      <c r="BE1966" s="5"/>
      <c r="BM1966" s="20"/>
      <c r="BN1966" s="27"/>
      <c r="CB1966" s="27"/>
      <c r="CC1966" s="27"/>
      <c r="CD1966" s="27"/>
    </row>
    <row r="1967" spans="4:82">
      <c r="D1967" s="27"/>
      <c r="E1967" s="27"/>
      <c r="F1967" s="27"/>
      <c r="G1967" s="27"/>
      <c r="H1967" s="27"/>
      <c r="I1967" s="27"/>
      <c r="J1967" s="27"/>
      <c r="K1967" s="27"/>
      <c r="L1967" s="27"/>
      <c r="M1967" s="27"/>
      <c r="N1967" s="27"/>
      <c r="O1967" s="27"/>
      <c r="P1967" s="27"/>
      <c r="Q1967" s="27"/>
      <c r="R1967" s="27"/>
      <c r="S1967" s="27"/>
      <c r="T1967" s="27"/>
      <c r="U1967" s="27"/>
      <c r="V1967" s="27"/>
      <c r="W1967" s="27"/>
      <c r="X1967" s="27"/>
      <c r="Y1967" s="27"/>
      <c r="Z1967" s="27"/>
      <c r="AA1967" s="27"/>
      <c r="AB1967" s="27"/>
      <c r="AC1967" s="27"/>
      <c r="AD1967" s="27"/>
      <c r="AE1967" s="27"/>
      <c r="AF1967" s="27"/>
      <c r="AG1967" s="27"/>
      <c r="AH1967" s="27"/>
      <c r="AI1967" s="27"/>
      <c r="AJ1967" s="27"/>
      <c r="AK1967" s="27"/>
      <c r="AL1967" s="27"/>
      <c r="AM1967" s="27"/>
      <c r="AN1967" s="27"/>
      <c r="AO1967" s="27"/>
      <c r="AP1967" s="27"/>
      <c r="AQ1967" s="27"/>
      <c r="AR1967" s="27"/>
      <c r="AS1967" s="27"/>
      <c r="AT1967" s="27"/>
      <c r="AU1967" s="27"/>
      <c r="AV1967" s="27"/>
      <c r="AW1967" s="27"/>
      <c r="AX1967" s="27"/>
      <c r="AY1967" s="27"/>
      <c r="AZ1967" s="27"/>
      <c r="BA1967" s="27"/>
      <c r="BB1967" s="27"/>
      <c r="BC1967" s="27"/>
      <c r="BD1967" s="8"/>
      <c r="BE1967" s="5"/>
      <c r="BM1967" s="20"/>
      <c r="BN1967" s="27"/>
      <c r="CB1967" s="27"/>
      <c r="CC1967" s="27"/>
      <c r="CD1967" s="27"/>
    </row>
    <row r="1968" spans="4:82">
      <c r="D1968" s="27"/>
      <c r="E1968" s="27"/>
      <c r="F1968" s="27"/>
      <c r="G1968" s="27"/>
      <c r="H1968" s="27"/>
      <c r="I1968" s="27"/>
      <c r="J1968" s="27"/>
      <c r="K1968" s="27"/>
      <c r="L1968" s="27"/>
      <c r="M1968" s="27"/>
      <c r="N1968" s="27"/>
      <c r="O1968" s="27"/>
      <c r="P1968" s="27"/>
      <c r="Q1968" s="27"/>
      <c r="R1968" s="27"/>
      <c r="S1968" s="27"/>
      <c r="T1968" s="27"/>
      <c r="U1968" s="27"/>
      <c r="V1968" s="27"/>
      <c r="W1968" s="27"/>
      <c r="X1968" s="27"/>
      <c r="Y1968" s="27"/>
      <c r="Z1968" s="27"/>
      <c r="AA1968" s="27"/>
      <c r="AB1968" s="27"/>
      <c r="AC1968" s="27"/>
      <c r="AD1968" s="27"/>
      <c r="AE1968" s="27"/>
      <c r="AF1968" s="27"/>
      <c r="AG1968" s="27"/>
      <c r="AH1968" s="27"/>
      <c r="AI1968" s="27"/>
      <c r="AJ1968" s="27"/>
      <c r="AK1968" s="27"/>
      <c r="AL1968" s="27"/>
      <c r="AM1968" s="27"/>
      <c r="AN1968" s="27"/>
      <c r="AO1968" s="27"/>
      <c r="AP1968" s="27"/>
      <c r="AQ1968" s="27"/>
      <c r="AR1968" s="27"/>
      <c r="AS1968" s="27"/>
      <c r="AT1968" s="27"/>
      <c r="AU1968" s="27"/>
      <c r="AV1968" s="27"/>
      <c r="AW1968" s="27"/>
      <c r="AX1968" s="27"/>
      <c r="AY1968" s="27"/>
      <c r="AZ1968" s="27"/>
      <c r="BA1968" s="27"/>
      <c r="BB1968" s="27"/>
      <c r="BC1968" s="27"/>
      <c r="BD1968" s="8"/>
      <c r="BE1968" s="5"/>
      <c r="BM1968" s="20"/>
      <c r="BN1968" s="27"/>
      <c r="CB1968" s="27"/>
      <c r="CC1968" s="27"/>
      <c r="CD1968" s="27"/>
    </row>
    <row r="1969" spans="4:82">
      <c r="D1969" s="27"/>
      <c r="E1969" s="27"/>
      <c r="F1969" s="27"/>
      <c r="G1969" s="27"/>
      <c r="H1969" s="27"/>
      <c r="I1969" s="27"/>
      <c r="J1969" s="27"/>
      <c r="K1969" s="27"/>
      <c r="L1969" s="27"/>
      <c r="M1969" s="27"/>
      <c r="N1969" s="27"/>
      <c r="O1969" s="27"/>
      <c r="P1969" s="27"/>
      <c r="Q1969" s="27"/>
      <c r="R1969" s="27"/>
      <c r="S1969" s="27"/>
      <c r="T1969" s="27"/>
      <c r="U1969" s="27"/>
      <c r="V1969" s="27"/>
      <c r="W1969" s="27"/>
      <c r="X1969" s="27"/>
      <c r="Y1969" s="27"/>
      <c r="Z1969" s="27"/>
      <c r="AA1969" s="27"/>
      <c r="AB1969" s="27"/>
      <c r="AC1969" s="27"/>
      <c r="AD1969" s="27"/>
      <c r="AE1969" s="27"/>
      <c r="AF1969" s="27"/>
      <c r="AG1969" s="27"/>
      <c r="AH1969" s="27"/>
      <c r="AI1969" s="27"/>
      <c r="AJ1969" s="27"/>
      <c r="AK1969" s="27"/>
      <c r="AL1969" s="27"/>
      <c r="AM1969" s="27"/>
      <c r="AN1969" s="27"/>
      <c r="AO1969" s="27"/>
      <c r="AP1969" s="27"/>
      <c r="AQ1969" s="27"/>
      <c r="AR1969" s="27"/>
      <c r="AS1969" s="27"/>
      <c r="AT1969" s="27"/>
      <c r="AU1969" s="27"/>
      <c r="AV1969" s="27"/>
      <c r="AW1969" s="27"/>
      <c r="AX1969" s="27"/>
      <c r="AY1969" s="27"/>
      <c r="AZ1969" s="27"/>
      <c r="BA1969" s="27"/>
      <c r="BB1969" s="27"/>
      <c r="BC1969" s="27"/>
      <c r="BD1969" s="8"/>
      <c r="BE1969" s="5"/>
      <c r="BM1969" s="20"/>
      <c r="BN1969" s="27"/>
      <c r="CB1969" s="27"/>
      <c r="CC1969" s="27"/>
      <c r="CD1969" s="27"/>
    </row>
    <row r="1970" spans="4:82">
      <c r="D1970" s="27"/>
      <c r="E1970" s="27"/>
      <c r="F1970" s="27"/>
      <c r="G1970" s="27"/>
      <c r="H1970" s="27"/>
      <c r="I1970" s="27"/>
      <c r="J1970" s="27"/>
      <c r="K1970" s="27"/>
      <c r="L1970" s="27"/>
      <c r="M1970" s="27"/>
      <c r="N1970" s="27"/>
      <c r="O1970" s="27"/>
      <c r="P1970" s="27"/>
      <c r="Q1970" s="27"/>
      <c r="R1970" s="27"/>
      <c r="S1970" s="27"/>
      <c r="T1970" s="27"/>
      <c r="U1970" s="27"/>
      <c r="V1970" s="27"/>
      <c r="W1970" s="27"/>
      <c r="X1970" s="27"/>
      <c r="Y1970" s="27"/>
      <c r="Z1970" s="27"/>
      <c r="AA1970" s="27"/>
      <c r="AB1970" s="27"/>
      <c r="AC1970" s="27"/>
      <c r="AD1970" s="27"/>
      <c r="AE1970" s="27"/>
      <c r="AF1970" s="27"/>
      <c r="AG1970" s="27"/>
      <c r="AH1970" s="27"/>
      <c r="AI1970" s="27"/>
      <c r="AJ1970" s="27"/>
      <c r="AK1970" s="27"/>
      <c r="AL1970" s="27"/>
      <c r="AM1970" s="27"/>
      <c r="AN1970" s="27"/>
      <c r="AO1970" s="27"/>
      <c r="AP1970" s="27"/>
      <c r="AQ1970" s="27"/>
      <c r="AR1970" s="27"/>
      <c r="AS1970" s="27"/>
      <c r="AT1970" s="27"/>
      <c r="AU1970" s="27"/>
      <c r="AV1970" s="27"/>
      <c r="AW1970" s="27"/>
      <c r="AX1970" s="27"/>
      <c r="AY1970" s="27"/>
      <c r="AZ1970" s="27"/>
      <c r="BA1970" s="27"/>
      <c r="BB1970" s="27"/>
      <c r="BC1970" s="27"/>
      <c r="BD1970" s="8"/>
      <c r="BE1970" s="5"/>
      <c r="BM1970" s="20"/>
      <c r="BN1970" s="27"/>
      <c r="CB1970" s="27"/>
      <c r="CC1970" s="27"/>
      <c r="CD1970" s="27"/>
    </row>
    <row r="1971" spans="4:82">
      <c r="D1971" s="27"/>
      <c r="E1971" s="27"/>
      <c r="F1971" s="27"/>
      <c r="G1971" s="27"/>
      <c r="H1971" s="27"/>
      <c r="I1971" s="27"/>
      <c r="J1971" s="27"/>
      <c r="K1971" s="27"/>
      <c r="L1971" s="27"/>
      <c r="M1971" s="27"/>
      <c r="N1971" s="27"/>
      <c r="O1971" s="27"/>
      <c r="P1971" s="27"/>
      <c r="Q1971" s="27"/>
      <c r="R1971" s="27"/>
      <c r="S1971" s="27"/>
      <c r="T1971" s="27"/>
      <c r="U1971" s="27"/>
      <c r="V1971" s="27"/>
      <c r="W1971" s="27"/>
      <c r="X1971" s="27"/>
      <c r="Y1971" s="27"/>
      <c r="Z1971" s="27"/>
      <c r="AA1971" s="27"/>
      <c r="AB1971" s="27"/>
      <c r="AC1971" s="27"/>
      <c r="AD1971" s="27"/>
      <c r="AE1971" s="27"/>
      <c r="AF1971" s="27"/>
      <c r="AG1971" s="27"/>
      <c r="AH1971" s="27"/>
      <c r="AI1971" s="27"/>
      <c r="AJ1971" s="27"/>
      <c r="AK1971" s="27"/>
      <c r="AL1971" s="27"/>
      <c r="AM1971" s="27"/>
      <c r="AN1971" s="27"/>
      <c r="AO1971" s="27"/>
      <c r="AP1971" s="27"/>
      <c r="AQ1971" s="27"/>
      <c r="AR1971" s="27"/>
      <c r="AS1971" s="27"/>
      <c r="AT1971" s="27"/>
      <c r="AU1971" s="27"/>
      <c r="AV1971" s="27"/>
      <c r="AW1971" s="27"/>
      <c r="AX1971" s="27"/>
      <c r="AY1971" s="27"/>
      <c r="AZ1971" s="27"/>
      <c r="BA1971" s="27"/>
      <c r="BB1971" s="27"/>
      <c r="BC1971" s="27"/>
      <c r="BD1971" s="8"/>
      <c r="BE1971" s="5"/>
      <c r="BM1971" s="20"/>
      <c r="BN1971" s="27"/>
      <c r="CB1971" s="27"/>
      <c r="CC1971" s="27"/>
      <c r="CD1971" s="27"/>
    </row>
    <row r="1972" spans="4:82">
      <c r="D1972" s="27"/>
      <c r="E1972" s="27"/>
      <c r="F1972" s="27"/>
      <c r="G1972" s="27"/>
      <c r="H1972" s="27"/>
      <c r="I1972" s="27"/>
      <c r="J1972" s="27"/>
      <c r="K1972" s="27"/>
      <c r="L1972" s="27"/>
      <c r="M1972" s="27"/>
      <c r="N1972" s="27"/>
      <c r="O1972" s="27"/>
      <c r="P1972" s="27"/>
      <c r="Q1972" s="27"/>
      <c r="R1972" s="27"/>
      <c r="S1972" s="27"/>
      <c r="T1972" s="27"/>
      <c r="U1972" s="27"/>
      <c r="V1972" s="27"/>
      <c r="W1972" s="27"/>
      <c r="X1972" s="27"/>
      <c r="Y1972" s="27"/>
      <c r="Z1972" s="27"/>
      <c r="AA1972" s="27"/>
      <c r="AB1972" s="27"/>
      <c r="AC1972" s="27"/>
      <c r="AD1972" s="27"/>
      <c r="AE1972" s="27"/>
      <c r="AF1972" s="27"/>
      <c r="AG1972" s="27"/>
      <c r="AH1972" s="27"/>
      <c r="AI1972" s="27"/>
      <c r="AJ1972" s="27"/>
      <c r="AK1972" s="27"/>
      <c r="AL1972" s="27"/>
      <c r="AM1972" s="27"/>
      <c r="AN1972" s="27"/>
      <c r="AO1972" s="27"/>
      <c r="AP1972" s="27"/>
      <c r="AQ1972" s="27"/>
      <c r="AR1972" s="27"/>
      <c r="AS1972" s="27"/>
      <c r="AT1972" s="27"/>
      <c r="AU1972" s="27"/>
      <c r="AV1972" s="27"/>
      <c r="AW1972" s="27"/>
      <c r="AX1972" s="27"/>
      <c r="AY1972" s="27"/>
      <c r="AZ1972" s="27"/>
      <c r="BA1972" s="27"/>
      <c r="BB1972" s="27"/>
      <c r="BC1972" s="27"/>
      <c r="BD1972" s="8"/>
      <c r="BE1972" s="5"/>
      <c r="BM1972" s="20"/>
      <c r="BN1972" s="27"/>
      <c r="CB1972" s="27"/>
      <c r="CC1972" s="27"/>
      <c r="CD1972" s="27"/>
    </row>
    <row r="1973" spans="4:82">
      <c r="D1973" s="27"/>
      <c r="E1973" s="27"/>
      <c r="F1973" s="27"/>
      <c r="G1973" s="27"/>
      <c r="H1973" s="27"/>
      <c r="I1973" s="27"/>
      <c r="J1973" s="27"/>
      <c r="K1973" s="27"/>
      <c r="L1973" s="27"/>
      <c r="M1973" s="27"/>
      <c r="N1973" s="27"/>
      <c r="O1973" s="27"/>
      <c r="P1973" s="27"/>
      <c r="Q1973" s="27"/>
      <c r="R1973" s="27"/>
      <c r="S1973" s="27"/>
      <c r="T1973" s="27"/>
      <c r="U1973" s="27"/>
      <c r="V1973" s="27"/>
      <c r="W1973" s="27"/>
      <c r="X1973" s="27"/>
      <c r="Y1973" s="27"/>
      <c r="Z1973" s="27"/>
      <c r="AA1973" s="27"/>
      <c r="AB1973" s="27"/>
      <c r="AC1973" s="27"/>
      <c r="AD1973" s="27"/>
      <c r="AE1973" s="27"/>
      <c r="AF1973" s="27"/>
      <c r="AG1973" s="27"/>
      <c r="AH1973" s="27"/>
      <c r="AI1973" s="27"/>
      <c r="AJ1973" s="27"/>
      <c r="AK1973" s="27"/>
      <c r="AL1973" s="27"/>
      <c r="AM1973" s="27"/>
      <c r="AN1973" s="27"/>
      <c r="AO1973" s="27"/>
      <c r="AP1973" s="27"/>
      <c r="AQ1973" s="27"/>
      <c r="AR1973" s="27"/>
      <c r="AS1973" s="27"/>
      <c r="AT1973" s="27"/>
      <c r="AU1973" s="27"/>
      <c r="AV1973" s="27"/>
      <c r="AW1973" s="27"/>
      <c r="AX1973" s="27"/>
      <c r="AY1973" s="27"/>
      <c r="AZ1973" s="27"/>
      <c r="BA1973" s="27"/>
      <c r="BB1973" s="27"/>
      <c r="BC1973" s="27"/>
      <c r="BD1973" s="8"/>
      <c r="BE1973" s="5"/>
      <c r="BM1973" s="20"/>
      <c r="BN1973" s="27"/>
      <c r="CB1973" s="27"/>
      <c r="CC1973" s="27"/>
      <c r="CD1973" s="27"/>
    </row>
    <row r="1974" spans="4:82">
      <c r="D1974" s="27"/>
      <c r="E1974" s="27"/>
      <c r="F1974" s="27"/>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27"/>
      <c r="AK1974" s="27"/>
      <c r="AL1974" s="27"/>
      <c r="AM1974" s="27"/>
      <c r="AN1974" s="27"/>
      <c r="AO1974" s="27"/>
      <c r="AP1974" s="27"/>
      <c r="AQ1974" s="27"/>
      <c r="AR1974" s="27"/>
      <c r="AS1974" s="27"/>
      <c r="AT1974" s="27"/>
      <c r="AU1974" s="27"/>
      <c r="AV1974" s="27"/>
      <c r="AW1974" s="27"/>
      <c r="AX1974" s="27"/>
      <c r="AY1974" s="27"/>
      <c r="AZ1974" s="27"/>
      <c r="BA1974" s="27"/>
      <c r="BB1974" s="27"/>
      <c r="BC1974" s="27"/>
      <c r="BD1974" s="8"/>
      <c r="BE1974" s="5"/>
      <c r="BM1974" s="20"/>
      <c r="BN1974" s="27"/>
      <c r="CB1974" s="27"/>
      <c r="CC1974" s="27"/>
      <c r="CD1974" s="27"/>
    </row>
    <row r="1975" spans="4:82">
      <c r="D1975" s="27"/>
      <c r="E1975" s="27"/>
      <c r="F1975" s="27"/>
      <c r="G1975" s="27"/>
      <c r="H1975" s="27"/>
      <c r="I1975" s="27"/>
      <c r="J1975" s="27"/>
      <c r="K1975" s="27"/>
      <c r="L1975" s="27"/>
      <c r="M1975" s="27"/>
      <c r="N1975" s="27"/>
      <c r="O1975" s="27"/>
      <c r="P1975" s="27"/>
      <c r="Q1975" s="27"/>
      <c r="R1975" s="27"/>
      <c r="S1975" s="27"/>
      <c r="T1975" s="27"/>
      <c r="U1975" s="27"/>
      <c r="V1975" s="27"/>
      <c r="W1975" s="27"/>
      <c r="X1975" s="27"/>
      <c r="Y1975" s="27"/>
      <c r="Z1975" s="27"/>
      <c r="AA1975" s="27"/>
      <c r="AB1975" s="27"/>
      <c r="AC1975" s="27"/>
      <c r="AD1975" s="27"/>
      <c r="AE1975" s="27"/>
      <c r="AF1975" s="27"/>
      <c r="AG1975" s="27"/>
      <c r="AH1975" s="27"/>
      <c r="AI1975" s="27"/>
      <c r="AJ1975" s="27"/>
      <c r="AK1975" s="27"/>
      <c r="AL1975" s="27"/>
      <c r="AM1975" s="27"/>
      <c r="AN1975" s="27"/>
      <c r="AO1975" s="27"/>
      <c r="AP1975" s="27"/>
      <c r="AQ1975" s="27"/>
      <c r="AR1975" s="27"/>
      <c r="AS1975" s="27"/>
      <c r="AT1975" s="27"/>
      <c r="AU1975" s="27"/>
      <c r="AV1975" s="27"/>
      <c r="AW1975" s="27"/>
      <c r="AX1975" s="27"/>
      <c r="AY1975" s="27"/>
      <c r="AZ1975" s="27"/>
      <c r="BA1975" s="27"/>
      <c r="BB1975" s="27"/>
      <c r="BC1975" s="27"/>
      <c r="BD1975" s="8"/>
      <c r="BE1975" s="5"/>
      <c r="BM1975" s="20"/>
      <c r="BN1975" s="27"/>
      <c r="CB1975" s="27"/>
      <c r="CC1975" s="27"/>
      <c r="CD1975" s="27"/>
    </row>
    <row r="1976" spans="4:82">
      <c r="D1976" s="27"/>
      <c r="E1976" s="27"/>
      <c r="F1976" s="27"/>
      <c r="G1976" s="27"/>
      <c r="H1976" s="27"/>
      <c r="I1976" s="27"/>
      <c r="J1976" s="27"/>
      <c r="K1976" s="27"/>
      <c r="L1976" s="27"/>
      <c r="M1976" s="27"/>
      <c r="N1976" s="27"/>
      <c r="O1976" s="27"/>
      <c r="P1976" s="27"/>
      <c r="Q1976" s="27"/>
      <c r="R1976" s="27"/>
      <c r="S1976" s="27"/>
      <c r="T1976" s="27"/>
      <c r="U1976" s="27"/>
      <c r="V1976" s="27"/>
      <c r="W1976" s="27"/>
      <c r="X1976" s="27"/>
      <c r="Y1976" s="27"/>
      <c r="Z1976" s="27"/>
      <c r="AA1976" s="27"/>
      <c r="AB1976" s="27"/>
      <c r="AC1976" s="27"/>
      <c r="AD1976" s="27"/>
      <c r="AE1976" s="27"/>
      <c r="AF1976" s="27"/>
      <c r="AG1976" s="27"/>
      <c r="AH1976" s="27"/>
      <c r="AI1976" s="27"/>
      <c r="AJ1976" s="27"/>
      <c r="AK1976" s="27"/>
      <c r="AL1976" s="27"/>
      <c r="AM1976" s="27"/>
      <c r="AN1976" s="27"/>
      <c r="AO1976" s="27"/>
      <c r="AP1976" s="27"/>
      <c r="AQ1976" s="27"/>
      <c r="AR1976" s="27"/>
      <c r="AS1976" s="27"/>
      <c r="AT1976" s="27"/>
      <c r="AU1976" s="27"/>
      <c r="AV1976" s="27"/>
      <c r="AW1976" s="27"/>
      <c r="AX1976" s="27"/>
      <c r="AY1976" s="27"/>
      <c r="AZ1976" s="27"/>
      <c r="BA1976" s="27"/>
      <c r="BB1976" s="27"/>
      <c r="BC1976" s="27"/>
      <c r="BD1976" s="8"/>
      <c r="BE1976" s="5"/>
      <c r="BM1976" s="20"/>
      <c r="BN1976" s="27"/>
      <c r="CB1976" s="27"/>
      <c r="CC1976" s="27"/>
      <c r="CD1976" s="27"/>
    </row>
    <row r="1977" spans="4:82">
      <c r="D1977" s="27"/>
      <c r="E1977" s="27"/>
      <c r="F1977" s="27"/>
      <c r="G1977" s="27"/>
      <c r="H1977" s="27"/>
      <c r="I1977" s="27"/>
      <c r="J1977" s="27"/>
      <c r="K1977" s="27"/>
      <c r="L1977" s="27"/>
      <c r="M1977" s="27"/>
      <c r="N1977" s="27"/>
      <c r="O1977" s="27"/>
      <c r="P1977" s="27"/>
      <c r="Q1977" s="27"/>
      <c r="R1977" s="27"/>
      <c r="S1977" s="27"/>
      <c r="T1977" s="27"/>
      <c r="U1977" s="27"/>
      <c r="V1977" s="27"/>
      <c r="W1977" s="27"/>
      <c r="X1977" s="27"/>
      <c r="Y1977" s="27"/>
      <c r="Z1977" s="27"/>
      <c r="AA1977" s="27"/>
      <c r="AB1977" s="27"/>
      <c r="AC1977" s="27"/>
      <c r="AD1977" s="27"/>
      <c r="AE1977" s="27"/>
      <c r="AF1977" s="27"/>
      <c r="AG1977" s="27"/>
      <c r="AH1977" s="27"/>
      <c r="AI1977" s="27"/>
      <c r="AJ1977" s="27"/>
      <c r="AK1977" s="27"/>
      <c r="AL1977" s="27"/>
      <c r="AM1977" s="27"/>
      <c r="AN1977" s="27"/>
      <c r="AO1977" s="27"/>
      <c r="AP1977" s="27"/>
      <c r="AQ1977" s="27"/>
      <c r="AR1977" s="27"/>
      <c r="AS1977" s="27"/>
      <c r="AT1977" s="27"/>
      <c r="AU1977" s="27"/>
      <c r="AV1977" s="27"/>
      <c r="AW1977" s="27"/>
      <c r="AX1977" s="27"/>
      <c r="AY1977" s="27"/>
      <c r="AZ1977" s="27"/>
      <c r="BA1977" s="27"/>
      <c r="BB1977" s="27"/>
      <c r="BC1977" s="27"/>
      <c r="BD1977" s="8"/>
      <c r="BE1977" s="5"/>
      <c r="BM1977" s="20"/>
      <c r="BN1977" s="27"/>
      <c r="CB1977" s="27"/>
      <c r="CC1977" s="27"/>
      <c r="CD1977" s="27"/>
    </row>
    <row r="1978" spans="4:82">
      <c r="D1978" s="27"/>
      <c r="E1978" s="27"/>
      <c r="F1978" s="27"/>
      <c r="G1978" s="27"/>
      <c r="H1978" s="27"/>
      <c r="I1978" s="27"/>
      <c r="J1978" s="27"/>
      <c r="K1978" s="27"/>
      <c r="L1978" s="27"/>
      <c r="M1978" s="27"/>
      <c r="N1978" s="27"/>
      <c r="O1978" s="27"/>
      <c r="P1978" s="27"/>
      <c r="Q1978" s="27"/>
      <c r="R1978" s="27"/>
      <c r="S1978" s="27"/>
      <c r="T1978" s="27"/>
      <c r="U1978" s="27"/>
      <c r="V1978" s="27"/>
      <c r="W1978" s="27"/>
      <c r="X1978" s="27"/>
      <c r="Y1978" s="27"/>
      <c r="Z1978" s="27"/>
      <c r="AA1978" s="27"/>
      <c r="AB1978" s="27"/>
      <c r="AC1978" s="27"/>
      <c r="AD1978" s="27"/>
      <c r="AE1978" s="27"/>
      <c r="AF1978" s="27"/>
      <c r="AG1978" s="27"/>
      <c r="AH1978" s="27"/>
      <c r="AI1978" s="27"/>
      <c r="AJ1978" s="27"/>
      <c r="AK1978" s="27"/>
      <c r="AL1978" s="27"/>
      <c r="AM1978" s="27"/>
      <c r="AN1978" s="27"/>
      <c r="AO1978" s="27"/>
      <c r="AP1978" s="27"/>
      <c r="AQ1978" s="27"/>
      <c r="AR1978" s="27"/>
      <c r="AS1978" s="27"/>
      <c r="AT1978" s="27"/>
      <c r="AU1978" s="27"/>
      <c r="AV1978" s="27"/>
      <c r="AW1978" s="27"/>
      <c r="AX1978" s="27"/>
      <c r="AY1978" s="27"/>
      <c r="AZ1978" s="27"/>
      <c r="BA1978" s="27"/>
      <c r="BB1978" s="27"/>
      <c r="BC1978" s="27"/>
      <c r="BD1978" s="8"/>
      <c r="BE1978" s="5"/>
      <c r="BM1978" s="20"/>
      <c r="BN1978" s="27"/>
      <c r="CB1978" s="27"/>
      <c r="CC1978" s="27"/>
      <c r="CD1978" s="27"/>
    </row>
    <row r="1979" spans="4:82">
      <c r="D1979" s="27"/>
      <c r="E1979" s="27"/>
      <c r="F1979" s="27"/>
      <c r="G1979" s="27"/>
      <c r="H1979" s="27"/>
      <c r="I1979" s="27"/>
      <c r="J1979" s="27"/>
      <c r="K1979" s="27"/>
      <c r="L1979" s="27"/>
      <c r="M1979" s="27"/>
      <c r="N1979" s="27"/>
      <c r="O1979" s="27"/>
      <c r="P1979" s="27"/>
      <c r="Q1979" s="27"/>
      <c r="R1979" s="27"/>
      <c r="S1979" s="27"/>
      <c r="T1979" s="27"/>
      <c r="U1979" s="27"/>
      <c r="V1979" s="27"/>
      <c r="W1979" s="27"/>
      <c r="X1979" s="27"/>
      <c r="Y1979" s="27"/>
      <c r="Z1979" s="27"/>
      <c r="AA1979" s="27"/>
      <c r="AB1979" s="27"/>
      <c r="AC1979" s="27"/>
      <c r="AD1979" s="27"/>
      <c r="AE1979" s="27"/>
      <c r="AF1979" s="27"/>
      <c r="AG1979" s="27"/>
      <c r="AH1979" s="27"/>
      <c r="AI1979" s="27"/>
      <c r="AJ1979" s="27"/>
      <c r="AK1979" s="27"/>
      <c r="AL1979" s="27"/>
      <c r="AM1979" s="27"/>
      <c r="AN1979" s="27"/>
      <c r="AO1979" s="27"/>
      <c r="AP1979" s="27"/>
      <c r="AQ1979" s="27"/>
      <c r="AR1979" s="27"/>
      <c r="AS1979" s="27"/>
      <c r="AT1979" s="27"/>
      <c r="AU1979" s="27"/>
      <c r="AV1979" s="27"/>
      <c r="AW1979" s="27"/>
      <c r="AX1979" s="27"/>
      <c r="AY1979" s="27"/>
      <c r="AZ1979" s="27"/>
      <c r="BA1979" s="27"/>
      <c r="BB1979" s="27"/>
      <c r="BC1979" s="27"/>
      <c r="BD1979" s="8"/>
      <c r="BE1979" s="5"/>
      <c r="BM1979" s="20"/>
      <c r="BN1979" s="27"/>
      <c r="CB1979" s="27"/>
      <c r="CC1979" s="27"/>
      <c r="CD1979" s="27"/>
    </row>
    <row r="1980" spans="4:82">
      <c r="D1980" s="27"/>
      <c r="E1980" s="27"/>
      <c r="F1980" s="27"/>
      <c r="G1980" s="27"/>
      <c r="H1980" s="27"/>
      <c r="I1980" s="27"/>
      <c r="J1980" s="27"/>
      <c r="K1980" s="27"/>
      <c r="L1980" s="27"/>
      <c r="M1980" s="27"/>
      <c r="N1980" s="27"/>
      <c r="O1980" s="27"/>
      <c r="P1980" s="27"/>
      <c r="Q1980" s="27"/>
      <c r="R1980" s="27"/>
      <c r="S1980" s="27"/>
      <c r="T1980" s="27"/>
      <c r="U1980" s="27"/>
      <c r="V1980" s="27"/>
      <c r="W1980" s="27"/>
      <c r="X1980" s="27"/>
      <c r="Y1980" s="27"/>
      <c r="Z1980" s="27"/>
      <c r="AA1980" s="27"/>
      <c r="AB1980" s="27"/>
      <c r="AC1980" s="27"/>
      <c r="AD1980" s="27"/>
      <c r="AE1980" s="27"/>
      <c r="AF1980" s="27"/>
      <c r="AG1980" s="27"/>
      <c r="AH1980" s="27"/>
      <c r="AI1980" s="27"/>
      <c r="AJ1980" s="27"/>
      <c r="AK1980" s="27"/>
      <c r="AL1980" s="27"/>
      <c r="AM1980" s="27"/>
      <c r="AN1980" s="27"/>
      <c r="AO1980" s="27"/>
      <c r="AP1980" s="27"/>
      <c r="AQ1980" s="27"/>
      <c r="AR1980" s="27"/>
      <c r="AS1980" s="27"/>
      <c r="AT1980" s="27"/>
      <c r="AU1980" s="27"/>
      <c r="AV1980" s="27"/>
      <c r="AW1980" s="27"/>
      <c r="AX1980" s="27"/>
      <c r="AY1980" s="27"/>
      <c r="AZ1980" s="27"/>
      <c r="BA1980" s="27"/>
      <c r="BB1980" s="27"/>
      <c r="BC1980" s="27"/>
      <c r="BD1980" s="8"/>
      <c r="BE1980" s="5"/>
      <c r="BM1980" s="20"/>
      <c r="BN1980" s="27"/>
      <c r="CB1980" s="27"/>
      <c r="CC1980" s="27"/>
      <c r="CD1980" s="27"/>
    </row>
    <row r="1981" spans="4:82">
      <c r="D1981" s="27"/>
      <c r="E1981" s="27"/>
      <c r="F1981" s="27"/>
      <c r="G1981" s="27"/>
      <c r="H1981" s="27"/>
      <c r="I1981" s="27"/>
      <c r="J1981" s="27"/>
      <c r="K1981" s="27"/>
      <c r="L1981" s="27"/>
      <c r="M1981" s="27"/>
      <c r="N1981" s="27"/>
      <c r="O1981" s="27"/>
      <c r="P1981" s="27"/>
      <c r="Q1981" s="27"/>
      <c r="R1981" s="27"/>
      <c r="S1981" s="27"/>
      <c r="T1981" s="27"/>
      <c r="U1981" s="27"/>
      <c r="V1981" s="27"/>
      <c r="W1981" s="27"/>
      <c r="X1981" s="27"/>
      <c r="Y1981" s="27"/>
      <c r="Z1981" s="27"/>
      <c r="AA1981" s="27"/>
      <c r="AB1981" s="27"/>
      <c r="AC1981" s="27"/>
      <c r="AD1981" s="27"/>
      <c r="AE1981" s="27"/>
      <c r="AF1981" s="27"/>
      <c r="AG1981" s="27"/>
      <c r="AH1981" s="27"/>
      <c r="AI1981" s="27"/>
      <c r="AJ1981" s="27"/>
      <c r="AK1981" s="27"/>
      <c r="AL1981" s="27"/>
      <c r="AM1981" s="27"/>
      <c r="AN1981" s="27"/>
      <c r="AO1981" s="27"/>
      <c r="AP1981" s="27"/>
      <c r="AQ1981" s="27"/>
      <c r="AR1981" s="27"/>
      <c r="AS1981" s="27"/>
      <c r="AT1981" s="27"/>
      <c r="AU1981" s="27"/>
      <c r="AV1981" s="27"/>
      <c r="AW1981" s="27"/>
      <c r="AX1981" s="27"/>
      <c r="AY1981" s="27"/>
      <c r="AZ1981" s="27"/>
      <c r="BA1981" s="27"/>
      <c r="BB1981" s="27"/>
      <c r="BC1981" s="27"/>
      <c r="BD1981" s="8"/>
      <c r="BE1981" s="5"/>
      <c r="BM1981" s="20"/>
      <c r="BN1981" s="27"/>
      <c r="CB1981" s="27"/>
      <c r="CC1981" s="27"/>
      <c r="CD1981" s="27"/>
    </row>
    <row r="1982" spans="4:82">
      <c r="D1982" s="27"/>
      <c r="E1982" s="27"/>
      <c r="F1982" s="27"/>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c r="AQ1982" s="27"/>
      <c r="AR1982" s="27"/>
      <c r="AS1982" s="27"/>
      <c r="AT1982" s="27"/>
      <c r="AU1982" s="27"/>
      <c r="AV1982" s="27"/>
      <c r="AW1982" s="27"/>
      <c r="AX1982" s="27"/>
      <c r="AY1982" s="27"/>
      <c r="AZ1982" s="27"/>
      <c r="BA1982" s="27"/>
      <c r="BB1982" s="27"/>
      <c r="BC1982" s="27"/>
      <c r="BD1982" s="8"/>
      <c r="BE1982" s="5"/>
      <c r="BM1982" s="20"/>
      <c r="BN1982" s="27"/>
      <c r="CB1982" s="27"/>
      <c r="CC1982" s="27"/>
      <c r="CD1982" s="27"/>
    </row>
    <row r="1983" spans="4:82">
      <c r="D1983" s="27"/>
      <c r="E1983" s="27"/>
      <c r="F1983" s="27"/>
      <c r="G1983" s="27"/>
      <c r="H1983" s="27"/>
      <c r="I1983" s="27"/>
      <c r="J1983" s="27"/>
      <c r="K1983" s="27"/>
      <c r="L1983" s="27"/>
      <c r="M1983" s="27"/>
      <c r="N1983" s="27"/>
      <c r="O1983" s="27"/>
      <c r="P1983" s="27"/>
      <c r="Q1983" s="27"/>
      <c r="R1983" s="27"/>
      <c r="S1983" s="27"/>
      <c r="T1983" s="27"/>
      <c r="U1983" s="27"/>
      <c r="V1983" s="27"/>
      <c r="W1983" s="27"/>
      <c r="X1983" s="27"/>
      <c r="Y1983" s="27"/>
      <c r="Z1983" s="27"/>
      <c r="AA1983" s="27"/>
      <c r="AB1983" s="27"/>
      <c r="AC1983" s="27"/>
      <c r="AD1983" s="27"/>
      <c r="AE1983" s="27"/>
      <c r="AF1983" s="27"/>
      <c r="AG1983" s="27"/>
      <c r="AH1983" s="27"/>
      <c r="AI1983" s="27"/>
      <c r="AJ1983" s="27"/>
      <c r="AK1983" s="27"/>
      <c r="AL1983" s="27"/>
      <c r="AM1983" s="27"/>
      <c r="AN1983" s="27"/>
      <c r="AO1983" s="27"/>
      <c r="AP1983" s="27"/>
      <c r="AQ1983" s="27"/>
      <c r="AR1983" s="27"/>
      <c r="AS1983" s="27"/>
      <c r="AT1983" s="27"/>
      <c r="AU1983" s="27"/>
      <c r="AV1983" s="27"/>
      <c r="AW1983" s="27"/>
      <c r="AX1983" s="27"/>
      <c r="AY1983" s="27"/>
      <c r="AZ1983" s="27"/>
      <c r="BA1983" s="27"/>
      <c r="BB1983" s="27"/>
      <c r="BC1983" s="27"/>
      <c r="BD1983" s="8"/>
      <c r="BE1983" s="5"/>
      <c r="BM1983" s="20"/>
      <c r="BN1983" s="27"/>
      <c r="CB1983" s="27"/>
      <c r="CC1983" s="27"/>
      <c r="CD1983" s="27"/>
    </row>
    <row r="1984" spans="4:82">
      <c r="D1984" s="27"/>
      <c r="E1984" s="27"/>
      <c r="F1984" s="27"/>
      <c r="G1984" s="27"/>
      <c r="H1984" s="27"/>
      <c r="I1984" s="27"/>
      <c r="J1984" s="27"/>
      <c r="K1984" s="27"/>
      <c r="L1984" s="27"/>
      <c r="M1984" s="27"/>
      <c r="N1984" s="27"/>
      <c r="O1984" s="27"/>
      <c r="P1984" s="27"/>
      <c r="Q1984" s="27"/>
      <c r="R1984" s="27"/>
      <c r="S1984" s="27"/>
      <c r="T1984" s="27"/>
      <c r="U1984" s="27"/>
      <c r="V1984" s="27"/>
      <c r="W1984" s="27"/>
      <c r="X1984" s="27"/>
      <c r="Y1984" s="27"/>
      <c r="Z1984" s="27"/>
      <c r="AA1984" s="27"/>
      <c r="AB1984" s="27"/>
      <c r="AC1984" s="27"/>
      <c r="AD1984" s="27"/>
      <c r="AE1984" s="27"/>
      <c r="AF1984" s="27"/>
      <c r="AG1984" s="27"/>
      <c r="AH1984" s="27"/>
      <c r="AI1984" s="27"/>
      <c r="AJ1984" s="27"/>
      <c r="AK1984" s="27"/>
      <c r="AL1984" s="27"/>
      <c r="AM1984" s="27"/>
      <c r="AN1984" s="27"/>
      <c r="AO1984" s="27"/>
      <c r="AP1984" s="27"/>
      <c r="AQ1984" s="27"/>
      <c r="AR1984" s="27"/>
      <c r="AS1984" s="27"/>
      <c r="AT1984" s="27"/>
      <c r="AU1984" s="27"/>
      <c r="AV1984" s="27"/>
      <c r="AW1984" s="27"/>
      <c r="AX1984" s="27"/>
      <c r="AY1984" s="27"/>
      <c r="AZ1984" s="27"/>
      <c r="BA1984" s="27"/>
      <c r="BB1984" s="27"/>
      <c r="BC1984" s="27"/>
      <c r="BD1984" s="8"/>
      <c r="BE1984" s="5"/>
      <c r="BM1984" s="20"/>
      <c r="BN1984" s="27"/>
      <c r="CB1984" s="27"/>
      <c r="CC1984" s="27"/>
      <c r="CD1984" s="27"/>
    </row>
    <row r="1985" spans="4:82">
      <c r="D1985" s="27"/>
      <c r="E1985" s="27"/>
      <c r="F1985" s="27"/>
      <c r="G1985" s="27"/>
      <c r="H1985" s="27"/>
      <c r="I1985" s="27"/>
      <c r="J1985" s="27"/>
      <c r="K1985" s="27"/>
      <c r="L1985" s="27"/>
      <c r="M1985" s="27"/>
      <c r="N1985" s="27"/>
      <c r="O1985" s="27"/>
      <c r="P1985" s="27"/>
      <c r="Q1985" s="27"/>
      <c r="R1985" s="27"/>
      <c r="S1985" s="27"/>
      <c r="T1985" s="27"/>
      <c r="U1985" s="27"/>
      <c r="V1985" s="27"/>
      <c r="W1985" s="27"/>
      <c r="X1985" s="27"/>
      <c r="Y1985" s="27"/>
      <c r="Z1985" s="27"/>
      <c r="AA1985" s="27"/>
      <c r="AB1985" s="27"/>
      <c r="AC1985" s="27"/>
      <c r="AD1985" s="27"/>
      <c r="AE1985" s="27"/>
      <c r="AF1985" s="27"/>
      <c r="AG1985" s="27"/>
      <c r="AH1985" s="27"/>
      <c r="AI1985" s="27"/>
      <c r="AJ1985" s="27"/>
      <c r="AK1985" s="27"/>
      <c r="AL1985" s="27"/>
      <c r="AM1985" s="27"/>
      <c r="AN1985" s="27"/>
      <c r="AO1985" s="27"/>
      <c r="AP1985" s="27"/>
      <c r="AQ1985" s="27"/>
      <c r="AR1985" s="27"/>
      <c r="AS1985" s="27"/>
      <c r="AT1985" s="27"/>
      <c r="AU1985" s="27"/>
      <c r="AV1985" s="27"/>
      <c r="AW1985" s="27"/>
      <c r="AX1985" s="27"/>
      <c r="AY1985" s="27"/>
      <c r="AZ1985" s="27"/>
      <c r="BA1985" s="27"/>
      <c r="BB1985" s="27"/>
      <c r="BC1985" s="27"/>
      <c r="BD1985" s="8"/>
      <c r="BE1985" s="5"/>
      <c r="BM1985" s="20"/>
      <c r="BN1985" s="27"/>
      <c r="CB1985" s="27"/>
      <c r="CC1985" s="27"/>
      <c r="CD1985" s="27"/>
    </row>
    <row r="1986" spans="4:82">
      <c r="D1986" s="27"/>
      <c r="E1986" s="27"/>
      <c r="F1986" s="27"/>
      <c r="G1986" s="27"/>
      <c r="H1986" s="27"/>
      <c r="I1986" s="27"/>
      <c r="J1986" s="27"/>
      <c r="K1986" s="27"/>
      <c r="L1986" s="27"/>
      <c r="M1986" s="27"/>
      <c r="N1986" s="27"/>
      <c r="O1986" s="27"/>
      <c r="P1986" s="27"/>
      <c r="Q1986" s="27"/>
      <c r="R1986" s="27"/>
      <c r="S1986" s="27"/>
      <c r="T1986" s="27"/>
      <c r="U1986" s="27"/>
      <c r="V1986" s="27"/>
      <c r="W1986" s="27"/>
      <c r="X1986" s="27"/>
      <c r="Y1986" s="27"/>
      <c r="Z1986" s="27"/>
      <c r="AA1986" s="27"/>
      <c r="AB1986" s="27"/>
      <c r="AC1986" s="27"/>
      <c r="AD1986" s="27"/>
      <c r="AE1986" s="27"/>
      <c r="AF1986" s="27"/>
      <c r="AG1986" s="27"/>
      <c r="AH1986" s="27"/>
      <c r="AI1986" s="27"/>
      <c r="AJ1986" s="27"/>
      <c r="AK1986" s="27"/>
      <c r="AL1986" s="27"/>
      <c r="AM1986" s="27"/>
      <c r="AN1986" s="27"/>
      <c r="AO1986" s="27"/>
      <c r="AP1986" s="27"/>
      <c r="AQ1986" s="27"/>
      <c r="AR1986" s="27"/>
      <c r="AS1986" s="27"/>
      <c r="AT1986" s="27"/>
      <c r="AU1986" s="27"/>
      <c r="AV1986" s="27"/>
      <c r="AW1986" s="27"/>
      <c r="AX1986" s="27"/>
      <c r="AY1986" s="27"/>
      <c r="AZ1986" s="27"/>
      <c r="BA1986" s="27"/>
      <c r="BB1986" s="27"/>
      <c r="BC1986" s="27"/>
      <c r="BD1986" s="8"/>
      <c r="BE1986" s="5"/>
      <c r="BM1986" s="20"/>
      <c r="BN1986" s="27"/>
      <c r="CB1986" s="27"/>
      <c r="CC1986" s="27"/>
      <c r="CD1986" s="27"/>
    </row>
    <row r="1987" spans="4:82">
      <c r="D1987" s="27"/>
      <c r="E1987" s="27"/>
      <c r="F1987" s="27"/>
      <c r="G1987" s="27"/>
      <c r="H1987" s="27"/>
      <c r="I1987" s="27"/>
      <c r="J1987" s="27"/>
      <c r="K1987" s="27"/>
      <c r="L1987" s="27"/>
      <c r="M1987" s="27"/>
      <c r="N1987" s="27"/>
      <c r="O1987" s="27"/>
      <c r="P1987" s="27"/>
      <c r="Q1987" s="27"/>
      <c r="R1987" s="27"/>
      <c r="S1987" s="27"/>
      <c r="T1987" s="27"/>
      <c r="U1987" s="27"/>
      <c r="V1987" s="27"/>
      <c r="W1987" s="27"/>
      <c r="X1987" s="27"/>
      <c r="Y1987" s="27"/>
      <c r="Z1987" s="27"/>
      <c r="AA1987" s="27"/>
      <c r="AB1987" s="27"/>
      <c r="AC1987" s="27"/>
      <c r="AD1987" s="27"/>
      <c r="AE1987" s="27"/>
      <c r="AF1987" s="27"/>
      <c r="AG1987" s="27"/>
      <c r="AH1987" s="27"/>
      <c r="AI1987" s="27"/>
      <c r="AJ1987" s="27"/>
      <c r="AK1987" s="27"/>
      <c r="AL1987" s="27"/>
      <c r="AM1987" s="27"/>
      <c r="AN1987" s="27"/>
      <c r="AO1987" s="27"/>
      <c r="AP1987" s="27"/>
      <c r="AQ1987" s="27"/>
      <c r="AR1987" s="27"/>
      <c r="AS1987" s="27"/>
      <c r="AT1987" s="27"/>
      <c r="AU1987" s="27"/>
      <c r="AV1987" s="27"/>
      <c r="AW1987" s="27"/>
      <c r="AX1987" s="27"/>
      <c r="AY1987" s="27"/>
      <c r="AZ1987" s="27"/>
      <c r="BA1987" s="27"/>
      <c r="BB1987" s="27"/>
      <c r="BC1987" s="27"/>
      <c r="BD1987" s="8"/>
      <c r="BE1987" s="5"/>
      <c r="BM1987" s="20"/>
      <c r="BN1987" s="27"/>
      <c r="CB1987" s="27"/>
      <c r="CC1987" s="27"/>
      <c r="CD1987" s="27"/>
    </row>
    <row r="1988" spans="4:82">
      <c r="D1988" s="27"/>
      <c r="E1988" s="27"/>
      <c r="F1988" s="27"/>
      <c r="G1988" s="27"/>
      <c r="H1988" s="27"/>
      <c r="I1988" s="27"/>
      <c r="J1988" s="27"/>
      <c r="K1988" s="27"/>
      <c r="L1988" s="27"/>
      <c r="M1988" s="27"/>
      <c r="N1988" s="27"/>
      <c r="O1988" s="27"/>
      <c r="P1988" s="27"/>
      <c r="Q1988" s="27"/>
      <c r="R1988" s="27"/>
      <c r="S1988" s="27"/>
      <c r="T1988" s="27"/>
      <c r="U1988" s="27"/>
      <c r="V1988" s="27"/>
      <c r="W1988" s="27"/>
      <c r="X1988" s="27"/>
      <c r="Y1988" s="27"/>
      <c r="Z1988" s="27"/>
      <c r="AA1988" s="27"/>
      <c r="AB1988" s="27"/>
      <c r="AC1988" s="27"/>
      <c r="AD1988" s="27"/>
      <c r="AE1988" s="27"/>
      <c r="AF1988" s="27"/>
      <c r="AG1988" s="27"/>
      <c r="AH1988" s="27"/>
      <c r="AI1988" s="27"/>
      <c r="AJ1988" s="27"/>
      <c r="AK1988" s="27"/>
      <c r="AL1988" s="27"/>
      <c r="AM1988" s="27"/>
      <c r="AN1988" s="27"/>
      <c r="AO1988" s="27"/>
      <c r="AP1988" s="27"/>
      <c r="AQ1988" s="27"/>
      <c r="AR1988" s="27"/>
      <c r="AS1988" s="27"/>
      <c r="AT1988" s="27"/>
      <c r="AU1988" s="27"/>
      <c r="AV1988" s="27"/>
      <c r="AW1988" s="27"/>
      <c r="AX1988" s="27"/>
      <c r="AY1988" s="27"/>
      <c r="AZ1988" s="27"/>
      <c r="BA1988" s="27"/>
      <c r="BB1988" s="27"/>
      <c r="BC1988" s="27"/>
      <c r="BD1988" s="8"/>
      <c r="BE1988" s="5"/>
      <c r="BM1988" s="20"/>
      <c r="BN1988" s="27"/>
      <c r="CB1988" s="27"/>
      <c r="CC1988" s="27"/>
      <c r="CD1988" s="27"/>
    </row>
    <row r="1989" spans="4:82">
      <c r="D1989" s="27"/>
      <c r="E1989" s="27"/>
      <c r="F1989" s="27"/>
      <c r="G1989" s="27"/>
      <c r="H1989" s="27"/>
      <c r="I1989" s="27"/>
      <c r="J1989" s="27"/>
      <c r="K1989" s="27"/>
      <c r="L1989" s="27"/>
      <c r="M1989" s="27"/>
      <c r="N1989" s="27"/>
      <c r="O1989" s="27"/>
      <c r="P1989" s="27"/>
      <c r="Q1989" s="27"/>
      <c r="R1989" s="27"/>
      <c r="S1989" s="27"/>
      <c r="T1989" s="27"/>
      <c r="U1989" s="27"/>
      <c r="V1989" s="27"/>
      <c r="W1989" s="27"/>
      <c r="X1989" s="27"/>
      <c r="Y1989" s="27"/>
      <c r="Z1989" s="27"/>
      <c r="AA1989" s="27"/>
      <c r="AB1989" s="27"/>
      <c r="AC1989" s="27"/>
      <c r="AD1989" s="27"/>
      <c r="AE1989" s="27"/>
      <c r="AF1989" s="27"/>
      <c r="AG1989" s="27"/>
      <c r="AH1989" s="27"/>
      <c r="AI1989" s="27"/>
      <c r="AJ1989" s="27"/>
      <c r="AK1989" s="27"/>
      <c r="AL1989" s="27"/>
      <c r="AM1989" s="27"/>
      <c r="AN1989" s="27"/>
      <c r="AO1989" s="27"/>
      <c r="AP1989" s="27"/>
      <c r="AQ1989" s="27"/>
      <c r="AR1989" s="27"/>
      <c r="AS1989" s="27"/>
      <c r="AT1989" s="27"/>
      <c r="AU1989" s="27"/>
      <c r="AV1989" s="27"/>
      <c r="AW1989" s="27"/>
      <c r="AX1989" s="27"/>
      <c r="AY1989" s="27"/>
      <c r="AZ1989" s="27"/>
      <c r="BA1989" s="27"/>
      <c r="BB1989" s="27"/>
      <c r="BC1989" s="27"/>
      <c r="BD1989" s="8"/>
      <c r="BE1989" s="5"/>
      <c r="BM1989" s="20"/>
      <c r="BN1989" s="27"/>
      <c r="CB1989" s="27"/>
      <c r="CC1989" s="27"/>
      <c r="CD1989" s="27"/>
    </row>
    <row r="1990" spans="4:82">
      <c r="D1990" s="27"/>
      <c r="E1990" s="27"/>
      <c r="F1990" s="27"/>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27"/>
      <c r="AK1990" s="27"/>
      <c r="AL1990" s="27"/>
      <c r="AM1990" s="27"/>
      <c r="AN1990" s="27"/>
      <c r="AO1990" s="27"/>
      <c r="AP1990" s="27"/>
      <c r="AQ1990" s="27"/>
      <c r="AR1990" s="27"/>
      <c r="AS1990" s="27"/>
      <c r="AT1990" s="27"/>
      <c r="AU1990" s="27"/>
      <c r="AV1990" s="27"/>
      <c r="AW1990" s="27"/>
      <c r="AX1990" s="27"/>
      <c r="AY1990" s="27"/>
      <c r="AZ1990" s="27"/>
      <c r="BA1990" s="27"/>
      <c r="BB1990" s="27"/>
      <c r="BC1990" s="27"/>
      <c r="BD1990" s="8"/>
      <c r="BE1990" s="5"/>
      <c r="BM1990" s="20"/>
      <c r="BN1990" s="27"/>
      <c r="CB1990" s="27"/>
      <c r="CC1990" s="27"/>
      <c r="CD1990" s="27"/>
    </row>
    <row r="1991" spans="4:82">
      <c r="D1991" s="27"/>
      <c r="E1991" s="27"/>
      <c r="F1991" s="27"/>
      <c r="G1991" s="27"/>
      <c r="H1991" s="27"/>
      <c r="I1991" s="27"/>
      <c r="J1991" s="27"/>
      <c r="K1991" s="27"/>
      <c r="L1991" s="27"/>
      <c r="M1991" s="27"/>
      <c r="N1991" s="27"/>
      <c r="O1991" s="27"/>
      <c r="P1991" s="27"/>
      <c r="Q1991" s="27"/>
      <c r="R1991" s="27"/>
      <c r="S1991" s="27"/>
      <c r="T1991" s="27"/>
      <c r="U1991" s="27"/>
      <c r="V1991" s="27"/>
      <c r="W1991" s="27"/>
      <c r="X1991" s="27"/>
      <c r="Y1991" s="27"/>
      <c r="Z1991" s="27"/>
      <c r="AA1991" s="27"/>
      <c r="AB1991" s="27"/>
      <c r="AC1991" s="27"/>
      <c r="AD1991" s="27"/>
      <c r="AE1991" s="27"/>
      <c r="AF1991" s="27"/>
      <c r="AG1991" s="27"/>
      <c r="AH1991" s="27"/>
      <c r="AI1991" s="27"/>
      <c r="AJ1991" s="27"/>
      <c r="AK1991" s="27"/>
      <c r="AL1991" s="27"/>
      <c r="AM1991" s="27"/>
      <c r="AN1991" s="27"/>
      <c r="AO1991" s="27"/>
      <c r="AP1991" s="27"/>
      <c r="AQ1991" s="27"/>
      <c r="AR1991" s="27"/>
      <c r="AS1991" s="27"/>
      <c r="AT1991" s="27"/>
      <c r="AU1991" s="27"/>
      <c r="AV1991" s="27"/>
      <c r="AW1991" s="27"/>
      <c r="AX1991" s="27"/>
      <c r="AY1991" s="27"/>
      <c r="AZ1991" s="27"/>
      <c r="BA1991" s="27"/>
      <c r="BB1991" s="27"/>
      <c r="BC1991" s="27"/>
      <c r="BD1991" s="8"/>
      <c r="BE1991" s="5"/>
      <c r="BM1991" s="20"/>
      <c r="BN1991" s="27"/>
      <c r="CB1991" s="27"/>
      <c r="CC1991" s="27"/>
      <c r="CD1991" s="27"/>
    </row>
    <row r="1992" spans="4:82">
      <c r="D1992" s="27"/>
      <c r="E1992" s="27"/>
      <c r="F1992" s="27"/>
      <c r="G1992" s="27"/>
      <c r="H1992" s="27"/>
      <c r="I1992" s="27"/>
      <c r="J1992" s="27"/>
      <c r="K1992" s="27"/>
      <c r="L1992" s="27"/>
      <c r="M1992" s="27"/>
      <c r="N1992" s="27"/>
      <c r="O1992" s="27"/>
      <c r="P1992" s="27"/>
      <c r="Q1992" s="27"/>
      <c r="R1992" s="27"/>
      <c r="S1992" s="27"/>
      <c r="T1992" s="27"/>
      <c r="U1992" s="27"/>
      <c r="V1992" s="27"/>
      <c r="W1992" s="27"/>
      <c r="X1992" s="27"/>
      <c r="Y1992" s="27"/>
      <c r="Z1992" s="27"/>
      <c r="AA1992" s="27"/>
      <c r="AB1992" s="27"/>
      <c r="AC1992" s="27"/>
      <c r="AD1992" s="27"/>
      <c r="AE1992" s="27"/>
      <c r="AF1992" s="27"/>
      <c r="AG1992" s="27"/>
      <c r="AH1992" s="27"/>
      <c r="AI1992" s="27"/>
      <c r="AJ1992" s="27"/>
      <c r="AK1992" s="27"/>
      <c r="AL1992" s="27"/>
      <c r="AM1992" s="27"/>
      <c r="AN1992" s="27"/>
      <c r="AO1992" s="27"/>
      <c r="AP1992" s="27"/>
      <c r="AQ1992" s="27"/>
      <c r="AR1992" s="27"/>
      <c r="AS1992" s="27"/>
      <c r="AT1992" s="27"/>
      <c r="AU1992" s="27"/>
      <c r="AV1992" s="27"/>
      <c r="AW1992" s="27"/>
      <c r="AX1992" s="27"/>
      <c r="AY1992" s="27"/>
      <c r="AZ1992" s="27"/>
      <c r="BA1992" s="27"/>
      <c r="BB1992" s="27"/>
      <c r="BC1992" s="27"/>
      <c r="BD1992" s="8"/>
      <c r="BE1992" s="5"/>
      <c r="BM1992" s="20"/>
      <c r="BN1992" s="27"/>
      <c r="CB1992" s="27"/>
      <c r="CC1992" s="27"/>
      <c r="CD1992" s="27"/>
    </row>
    <row r="1993" spans="4:82">
      <c r="D1993" s="27"/>
      <c r="E1993" s="27"/>
      <c r="F1993" s="27"/>
      <c r="G1993" s="27"/>
      <c r="H1993" s="27"/>
      <c r="I1993" s="27"/>
      <c r="J1993" s="27"/>
      <c r="K1993" s="27"/>
      <c r="L1993" s="27"/>
      <c r="M1993" s="27"/>
      <c r="N1993" s="27"/>
      <c r="O1993" s="27"/>
      <c r="P1993" s="27"/>
      <c r="Q1993" s="27"/>
      <c r="R1993" s="27"/>
      <c r="S1993" s="27"/>
      <c r="T1993" s="27"/>
      <c r="U1993" s="27"/>
      <c r="V1993" s="27"/>
      <c r="W1993" s="27"/>
      <c r="X1993" s="27"/>
      <c r="Y1993" s="27"/>
      <c r="Z1993" s="27"/>
      <c r="AA1993" s="27"/>
      <c r="AB1993" s="27"/>
      <c r="AC1993" s="27"/>
      <c r="AD1993" s="27"/>
      <c r="AE1993" s="27"/>
      <c r="AF1993" s="27"/>
      <c r="AG1993" s="27"/>
      <c r="AH1993" s="27"/>
      <c r="AI1993" s="27"/>
      <c r="AJ1993" s="27"/>
      <c r="AK1993" s="27"/>
      <c r="AL1993" s="27"/>
      <c r="AM1993" s="27"/>
      <c r="AN1993" s="27"/>
      <c r="AO1993" s="27"/>
      <c r="AP1993" s="27"/>
      <c r="AQ1993" s="27"/>
      <c r="AR1993" s="27"/>
      <c r="AS1993" s="27"/>
      <c r="AT1993" s="27"/>
      <c r="AU1993" s="27"/>
      <c r="AV1993" s="27"/>
      <c r="AW1993" s="27"/>
      <c r="AX1993" s="27"/>
      <c r="AY1993" s="27"/>
      <c r="AZ1993" s="27"/>
      <c r="BA1993" s="27"/>
      <c r="BB1993" s="27"/>
      <c r="BC1993" s="27"/>
      <c r="BD1993" s="8"/>
      <c r="BE1993" s="5"/>
      <c r="BM1993" s="20"/>
      <c r="BN1993" s="27"/>
      <c r="CB1993" s="27"/>
      <c r="CC1993" s="27"/>
      <c r="CD1993" s="27"/>
    </row>
    <row r="1994" spans="4:82">
      <c r="D1994" s="27"/>
      <c r="E1994" s="27"/>
      <c r="F1994" s="27"/>
      <c r="G1994" s="27"/>
      <c r="H1994" s="27"/>
      <c r="I1994" s="27"/>
      <c r="J1994" s="27"/>
      <c r="K1994" s="27"/>
      <c r="L1994" s="27"/>
      <c r="M1994" s="27"/>
      <c r="N1994" s="27"/>
      <c r="O1994" s="27"/>
      <c r="P1994" s="27"/>
      <c r="Q1994" s="27"/>
      <c r="R1994" s="27"/>
      <c r="S1994" s="27"/>
      <c r="T1994" s="27"/>
      <c r="U1994" s="27"/>
      <c r="V1994" s="27"/>
      <c r="W1994" s="27"/>
      <c r="X1994" s="27"/>
      <c r="Y1994" s="27"/>
      <c r="Z1994" s="27"/>
      <c r="AA1994" s="27"/>
      <c r="AB1994" s="27"/>
      <c r="AC1994" s="27"/>
      <c r="AD1994" s="27"/>
      <c r="AE1994" s="27"/>
      <c r="AF1994" s="27"/>
      <c r="AG1994" s="27"/>
      <c r="AH1994" s="27"/>
      <c r="AI1994" s="27"/>
      <c r="AJ1994" s="27"/>
      <c r="AK1994" s="27"/>
      <c r="AL1994" s="27"/>
      <c r="AM1994" s="27"/>
      <c r="AN1994" s="27"/>
      <c r="AO1994" s="27"/>
      <c r="AP1994" s="27"/>
      <c r="AQ1994" s="27"/>
      <c r="AR1994" s="27"/>
      <c r="AS1994" s="27"/>
      <c r="AT1994" s="27"/>
      <c r="AU1994" s="27"/>
      <c r="AV1994" s="27"/>
      <c r="AW1994" s="27"/>
      <c r="AX1994" s="27"/>
      <c r="AY1994" s="27"/>
      <c r="AZ1994" s="27"/>
      <c r="BA1994" s="27"/>
      <c r="BB1994" s="27"/>
      <c r="BC1994" s="27"/>
      <c r="BD1994" s="8"/>
      <c r="BE1994" s="5"/>
      <c r="BM1994" s="20"/>
      <c r="BN1994" s="27"/>
      <c r="CB1994" s="27"/>
      <c r="CC1994" s="27"/>
      <c r="CD1994" s="27"/>
    </row>
    <row r="1995" spans="4:82">
      <c r="D1995" s="27"/>
      <c r="E1995" s="27"/>
      <c r="F1995" s="27"/>
      <c r="G1995" s="27"/>
      <c r="H1995" s="27"/>
      <c r="I1995" s="27"/>
      <c r="J1995" s="27"/>
      <c r="K1995" s="27"/>
      <c r="L1995" s="27"/>
      <c r="M1995" s="27"/>
      <c r="N1995" s="27"/>
      <c r="O1995" s="27"/>
      <c r="P1995" s="27"/>
      <c r="Q1995" s="27"/>
      <c r="R1995" s="27"/>
      <c r="S1995" s="27"/>
      <c r="T1995" s="27"/>
      <c r="U1995" s="27"/>
      <c r="V1995" s="27"/>
      <c r="W1995" s="27"/>
      <c r="X1995" s="27"/>
      <c r="Y1995" s="27"/>
      <c r="Z1995" s="27"/>
      <c r="AA1995" s="27"/>
      <c r="AB1995" s="27"/>
      <c r="AC1995" s="27"/>
      <c r="AD1995" s="27"/>
      <c r="AE1995" s="27"/>
      <c r="AF1995" s="27"/>
      <c r="AG1995" s="27"/>
      <c r="AH1995" s="27"/>
      <c r="AI1995" s="27"/>
      <c r="AJ1995" s="27"/>
      <c r="AK1995" s="27"/>
      <c r="AL1995" s="27"/>
      <c r="AM1995" s="27"/>
      <c r="AN1995" s="27"/>
      <c r="AO1995" s="27"/>
      <c r="AP1995" s="27"/>
      <c r="AQ1995" s="27"/>
      <c r="AR1995" s="27"/>
      <c r="AS1995" s="27"/>
      <c r="AT1995" s="27"/>
      <c r="AU1995" s="27"/>
      <c r="AV1995" s="27"/>
      <c r="AW1995" s="27"/>
      <c r="AX1995" s="27"/>
      <c r="AY1995" s="27"/>
      <c r="AZ1995" s="27"/>
      <c r="BA1995" s="27"/>
      <c r="BB1995" s="27"/>
      <c r="BC1995" s="27"/>
      <c r="BD1995" s="8"/>
      <c r="BE1995" s="5"/>
      <c r="BM1995" s="20"/>
      <c r="BN1995" s="27"/>
      <c r="CB1995" s="27"/>
      <c r="CC1995" s="27"/>
      <c r="CD1995" s="27"/>
    </row>
    <row r="1996" spans="4:82">
      <c r="D1996" s="27"/>
      <c r="E1996" s="27"/>
      <c r="F1996" s="27"/>
      <c r="G1996" s="27"/>
      <c r="H1996" s="27"/>
      <c r="I1996" s="27"/>
      <c r="J1996" s="27"/>
      <c r="K1996" s="27"/>
      <c r="L1996" s="27"/>
      <c r="M1996" s="27"/>
      <c r="N1996" s="27"/>
      <c r="O1996" s="27"/>
      <c r="P1996" s="27"/>
      <c r="Q1996" s="27"/>
      <c r="R1996" s="27"/>
      <c r="S1996" s="27"/>
      <c r="T1996" s="27"/>
      <c r="U1996" s="27"/>
      <c r="V1996" s="27"/>
      <c r="W1996" s="27"/>
      <c r="X1996" s="27"/>
      <c r="Y1996" s="27"/>
      <c r="Z1996" s="27"/>
      <c r="AA1996" s="27"/>
      <c r="AB1996" s="27"/>
      <c r="AC1996" s="27"/>
      <c r="AD1996" s="27"/>
      <c r="AE1996" s="27"/>
      <c r="AF1996" s="27"/>
      <c r="AG1996" s="27"/>
      <c r="AH1996" s="27"/>
      <c r="AI1996" s="27"/>
      <c r="AJ1996" s="27"/>
      <c r="AK1996" s="27"/>
      <c r="AL1996" s="27"/>
      <c r="AM1996" s="27"/>
      <c r="AN1996" s="27"/>
      <c r="AO1996" s="27"/>
      <c r="AP1996" s="27"/>
      <c r="AQ1996" s="27"/>
      <c r="AR1996" s="27"/>
      <c r="AS1996" s="27"/>
      <c r="AT1996" s="27"/>
      <c r="AU1996" s="27"/>
      <c r="AV1996" s="27"/>
      <c r="AW1996" s="27"/>
      <c r="AX1996" s="27"/>
      <c r="AY1996" s="27"/>
      <c r="AZ1996" s="27"/>
      <c r="BA1996" s="27"/>
      <c r="BB1996" s="27"/>
      <c r="BC1996" s="27"/>
      <c r="BD1996" s="8"/>
      <c r="BE1996" s="5"/>
      <c r="BM1996" s="20"/>
      <c r="BN1996" s="27"/>
      <c r="CB1996" s="27"/>
      <c r="CC1996" s="27"/>
      <c r="CD1996" s="27"/>
    </row>
    <row r="1997" spans="4:82">
      <c r="D1997" s="27"/>
      <c r="E1997" s="27"/>
      <c r="F1997" s="27"/>
      <c r="G1997" s="27"/>
      <c r="H1997" s="27"/>
      <c r="I1997" s="27"/>
      <c r="J1997" s="27"/>
      <c r="K1997" s="27"/>
      <c r="L1997" s="27"/>
      <c r="M1997" s="27"/>
      <c r="N1997" s="27"/>
      <c r="O1997" s="27"/>
      <c r="P1997" s="27"/>
      <c r="Q1997" s="27"/>
      <c r="R1997" s="27"/>
      <c r="S1997" s="27"/>
      <c r="T1997" s="27"/>
      <c r="U1997" s="27"/>
      <c r="V1997" s="27"/>
      <c r="W1997" s="27"/>
      <c r="X1997" s="27"/>
      <c r="Y1997" s="27"/>
      <c r="Z1997" s="27"/>
      <c r="AA1997" s="27"/>
      <c r="AB1997" s="27"/>
      <c r="AC1997" s="27"/>
      <c r="AD1997" s="27"/>
      <c r="AE1997" s="27"/>
      <c r="AF1997" s="27"/>
      <c r="AG1997" s="27"/>
      <c r="AH1997" s="27"/>
      <c r="AI1997" s="27"/>
      <c r="AJ1997" s="27"/>
      <c r="AK1997" s="27"/>
      <c r="AL1997" s="27"/>
      <c r="AM1997" s="27"/>
      <c r="AN1997" s="27"/>
      <c r="AO1997" s="27"/>
      <c r="AP1997" s="27"/>
      <c r="AQ1997" s="27"/>
      <c r="AR1997" s="27"/>
      <c r="AS1997" s="27"/>
      <c r="AT1997" s="27"/>
      <c r="AU1997" s="27"/>
      <c r="AV1997" s="27"/>
      <c r="AW1997" s="27"/>
      <c r="AX1997" s="27"/>
      <c r="AY1997" s="27"/>
      <c r="AZ1997" s="27"/>
      <c r="BA1997" s="27"/>
      <c r="BB1997" s="27"/>
      <c r="BC1997" s="27"/>
      <c r="BD1997" s="8"/>
      <c r="BE1997" s="5"/>
      <c r="BM1997" s="20"/>
      <c r="BN1997" s="27"/>
      <c r="CB1997" s="27"/>
      <c r="CC1997" s="27"/>
      <c r="CD1997" s="27"/>
    </row>
    <row r="1998" spans="4:82">
      <c r="D1998" s="27"/>
      <c r="E1998" s="27"/>
      <c r="F1998" s="27"/>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27"/>
      <c r="BD1998" s="8"/>
      <c r="BE1998" s="5"/>
      <c r="BM1998" s="20"/>
      <c r="BN1998" s="27"/>
      <c r="CB1998" s="27"/>
      <c r="CC1998" s="27"/>
      <c r="CD1998" s="27"/>
    </row>
    <row r="1999" spans="4:82">
      <c r="D1999" s="27"/>
      <c r="E1999" s="27"/>
      <c r="F1999" s="27"/>
      <c r="G1999" s="27"/>
      <c r="H1999" s="27"/>
      <c r="I1999" s="27"/>
      <c r="J1999" s="27"/>
      <c r="K1999" s="27"/>
      <c r="L1999" s="27"/>
      <c r="M1999" s="27"/>
      <c r="N1999" s="27"/>
      <c r="O1999" s="27"/>
      <c r="P1999" s="27"/>
      <c r="Q1999" s="27"/>
      <c r="R1999" s="27"/>
      <c r="S1999" s="27"/>
      <c r="T1999" s="27"/>
      <c r="U1999" s="27"/>
      <c r="V1999" s="27"/>
      <c r="W1999" s="27"/>
      <c r="X1999" s="27"/>
      <c r="Y1999" s="27"/>
      <c r="Z1999" s="27"/>
      <c r="AA1999" s="27"/>
      <c r="AB1999" s="27"/>
      <c r="AC1999" s="27"/>
      <c r="AD1999" s="27"/>
      <c r="AE1999" s="27"/>
      <c r="AF1999" s="27"/>
      <c r="AG1999" s="27"/>
      <c r="AH1999" s="27"/>
      <c r="AI1999" s="27"/>
      <c r="AJ1999" s="27"/>
      <c r="AK1999" s="27"/>
      <c r="AL1999" s="27"/>
      <c r="AM1999" s="27"/>
      <c r="AN1999" s="27"/>
      <c r="AO1999" s="27"/>
      <c r="AP1999" s="27"/>
      <c r="AQ1999" s="27"/>
      <c r="AR1999" s="27"/>
      <c r="AS1999" s="27"/>
      <c r="AT1999" s="27"/>
      <c r="AU1999" s="27"/>
      <c r="AV1999" s="27"/>
      <c r="AW1999" s="27"/>
      <c r="AX1999" s="27"/>
      <c r="AY1999" s="27"/>
      <c r="AZ1999" s="27"/>
      <c r="BA1999" s="27"/>
      <c r="BB1999" s="27"/>
      <c r="BC1999" s="27"/>
      <c r="BD1999" s="8"/>
      <c r="BE1999" s="5"/>
      <c r="BM1999" s="20"/>
      <c r="BN1999" s="27"/>
      <c r="CB1999" s="27"/>
      <c r="CC1999" s="27"/>
      <c r="CD1999" s="27"/>
    </row>
    <row r="2000" spans="4:82">
      <c r="D2000" s="27"/>
      <c r="E2000" s="27"/>
      <c r="F2000" s="27"/>
      <c r="G2000" s="27"/>
      <c r="H2000" s="27"/>
      <c r="I2000" s="27"/>
      <c r="J2000" s="27"/>
      <c r="K2000" s="27"/>
      <c r="L2000" s="27"/>
      <c r="M2000" s="27"/>
      <c r="N2000" s="27"/>
      <c r="O2000" s="27"/>
      <c r="P2000" s="27"/>
      <c r="Q2000" s="27"/>
      <c r="R2000" s="27"/>
      <c r="S2000" s="27"/>
      <c r="T2000" s="27"/>
      <c r="U2000" s="27"/>
      <c r="V2000" s="27"/>
      <c r="W2000" s="27"/>
      <c r="X2000" s="27"/>
      <c r="Y2000" s="27"/>
      <c r="Z2000" s="27"/>
      <c r="AA2000" s="27"/>
      <c r="AB2000" s="27"/>
      <c r="AC2000" s="27"/>
      <c r="AD2000" s="27"/>
      <c r="AE2000" s="27"/>
      <c r="AF2000" s="27"/>
      <c r="AG2000" s="27"/>
      <c r="AH2000" s="27"/>
      <c r="AI2000" s="27"/>
      <c r="AJ2000" s="27"/>
      <c r="AK2000" s="27"/>
      <c r="AL2000" s="27"/>
      <c r="AM2000" s="27"/>
      <c r="AN2000" s="27"/>
      <c r="AO2000" s="27"/>
      <c r="AP2000" s="27"/>
      <c r="AQ2000" s="27"/>
      <c r="AR2000" s="27"/>
      <c r="AS2000" s="27"/>
      <c r="AT2000" s="27"/>
      <c r="AU2000" s="27"/>
      <c r="AV2000" s="27"/>
      <c r="AW2000" s="27"/>
      <c r="AX2000" s="27"/>
      <c r="AY2000" s="27"/>
      <c r="AZ2000" s="27"/>
      <c r="BA2000" s="27"/>
      <c r="BB2000" s="27"/>
      <c r="BC2000" s="27"/>
      <c r="BD2000" s="8"/>
      <c r="BE2000" s="5"/>
      <c r="BM2000" s="20"/>
      <c r="BN2000" s="27"/>
      <c r="CB2000" s="27"/>
      <c r="CC2000" s="27"/>
      <c r="CD2000" s="27"/>
    </row>
    <row r="2001" spans="4:82">
      <c r="D2001" s="27"/>
      <c r="E2001" s="27"/>
      <c r="F2001" s="27"/>
      <c r="G2001" s="27"/>
      <c r="H2001" s="27"/>
      <c r="I2001" s="27"/>
      <c r="J2001" s="27"/>
      <c r="K2001" s="27"/>
      <c r="L2001" s="27"/>
      <c r="M2001" s="27"/>
      <c r="N2001" s="27"/>
      <c r="O2001" s="27"/>
      <c r="P2001" s="27"/>
      <c r="Q2001" s="27"/>
      <c r="R2001" s="27"/>
      <c r="S2001" s="27"/>
      <c r="T2001" s="27"/>
      <c r="U2001" s="27"/>
      <c r="V2001" s="27"/>
      <c r="W2001" s="27"/>
      <c r="X2001" s="27"/>
      <c r="Y2001" s="27"/>
      <c r="Z2001" s="27"/>
      <c r="AA2001" s="27"/>
      <c r="AB2001" s="27"/>
      <c r="AC2001" s="27"/>
      <c r="AD2001" s="27"/>
      <c r="AE2001" s="27"/>
      <c r="AF2001" s="27"/>
      <c r="AG2001" s="27"/>
      <c r="AH2001" s="27"/>
      <c r="AI2001" s="27"/>
      <c r="AJ2001" s="27"/>
      <c r="AK2001" s="27"/>
      <c r="AL2001" s="27"/>
      <c r="AM2001" s="27"/>
      <c r="AN2001" s="27"/>
      <c r="AO2001" s="27"/>
      <c r="AP2001" s="27"/>
      <c r="AQ2001" s="27"/>
      <c r="AR2001" s="27"/>
      <c r="AS2001" s="27"/>
      <c r="AT2001" s="27"/>
      <c r="AU2001" s="27"/>
      <c r="AV2001" s="27"/>
      <c r="AW2001" s="27"/>
      <c r="AX2001" s="27"/>
      <c r="AY2001" s="27"/>
      <c r="AZ2001" s="27"/>
      <c r="BA2001" s="27"/>
      <c r="BB2001" s="27"/>
      <c r="BC2001" s="27"/>
      <c r="BD2001" s="8"/>
      <c r="BE2001" s="5"/>
      <c r="BM2001" s="20"/>
      <c r="BN2001" s="27"/>
      <c r="CB2001" s="27"/>
      <c r="CC2001" s="27"/>
      <c r="CD2001" s="27"/>
    </row>
    <row r="2002" spans="4:82">
      <c r="D2002" s="27"/>
      <c r="E2002" s="27"/>
      <c r="F2002" s="27"/>
      <c r="G2002" s="27"/>
      <c r="H2002" s="27"/>
      <c r="I2002" s="27"/>
      <c r="J2002" s="27"/>
      <c r="K2002" s="27"/>
      <c r="L2002" s="27"/>
      <c r="M2002" s="27"/>
      <c r="N2002" s="27"/>
      <c r="O2002" s="27"/>
      <c r="P2002" s="27"/>
      <c r="Q2002" s="27"/>
      <c r="R2002" s="27"/>
      <c r="S2002" s="27"/>
      <c r="T2002" s="27"/>
      <c r="U2002" s="27"/>
      <c r="V2002" s="27"/>
      <c r="W2002" s="27"/>
      <c r="X2002" s="27"/>
      <c r="Y2002" s="27"/>
      <c r="Z2002" s="27"/>
      <c r="AA2002" s="27"/>
      <c r="AB2002" s="27"/>
      <c r="AC2002" s="27"/>
      <c r="AD2002" s="27"/>
      <c r="AE2002" s="27"/>
      <c r="AF2002" s="27"/>
      <c r="AG2002" s="27"/>
      <c r="AH2002" s="27"/>
      <c r="AI2002" s="27"/>
      <c r="AJ2002" s="27"/>
      <c r="AK2002" s="27"/>
      <c r="AL2002" s="27"/>
      <c r="AM2002" s="27"/>
      <c r="AN2002" s="27"/>
      <c r="AO2002" s="27"/>
      <c r="AP2002" s="27"/>
      <c r="AQ2002" s="27"/>
      <c r="AR2002" s="27"/>
      <c r="AS2002" s="27"/>
      <c r="AT2002" s="27"/>
      <c r="AU2002" s="27"/>
      <c r="AV2002" s="27"/>
      <c r="AW2002" s="27"/>
      <c r="AX2002" s="27"/>
      <c r="AY2002" s="27"/>
      <c r="AZ2002" s="27"/>
      <c r="BA2002" s="27"/>
      <c r="BB2002" s="27"/>
      <c r="BC2002" s="27"/>
      <c r="BD2002" s="8"/>
      <c r="BE2002" s="5"/>
      <c r="BM2002" s="20"/>
      <c r="BN2002" s="27"/>
      <c r="CB2002" s="27"/>
      <c r="CC2002" s="27"/>
      <c r="CD2002" s="27"/>
    </row>
    <row r="2003" spans="4:82">
      <c r="D2003" s="27"/>
      <c r="E2003" s="27"/>
      <c r="F2003" s="27"/>
      <c r="G2003" s="27"/>
      <c r="H2003" s="27"/>
      <c r="I2003" s="27"/>
      <c r="J2003" s="27"/>
      <c r="K2003" s="27"/>
      <c r="L2003" s="27"/>
      <c r="M2003" s="27"/>
      <c r="N2003" s="27"/>
      <c r="O2003" s="27"/>
      <c r="P2003" s="27"/>
      <c r="Q2003" s="27"/>
      <c r="R2003" s="27"/>
      <c r="S2003" s="27"/>
      <c r="T2003" s="27"/>
      <c r="U2003" s="27"/>
      <c r="V2003" s="27"/>
      <c r="W2003" s="27"/>
      <c r="X2003" s="27"/>
      <c r="Y2003" s="27"/>
      <c r="Z2003" s="27"/>
      <c r="AA2003" s="27"/>
      <c r="AB2003" s="27"/>
      <c r="AC2003" s="27"/>
      <c r="AD2003" s="27"/>
      <c r="AE2003" s="27"/>
      <c r="AF2003" s="27"/>
      <c r="AG2003" s="27"/>
      <c r="AH2003" s="27"/>
      <c r="AI2003" s="27"/>
      <c r="AJ2003" s="27"/>
      <c r="AK2003" s="27"/>
      <c r="AL2003" s="27"/>
      <c r="AM2003" s="27"/>
      <c r="AN2003" s="27"/>
      <c r="AO2003" s="27"/>
      <c r="AP2003" s="27"/>
      <c r="AQ2003" s="27"/>
      <c r="AR2003" s="27"/>
      <c r="AS2003" s="27"/>
      <c r="AT2003" s="27"/>
      <c r="AU2003" s="27"/>
      <c r="AV2003" s="27"/>
      <c r="AW2003" s="27"/>
      <c r="AX2003" s="27"/>
      <c r="AY2003" s="27"/>
      <c r="AZ2003" s="27"/>
      <c r="BA2003" s="27"/>
      <c r="BB2003" s="27"/>
      <c r="BC2003" s="27"/>
      <c r="BD2003" s="8"/>
      <c r="BE2003" s="5"/>
      <c r="BM2003" s="20"/>
      <c r="BN2003" s="27"/>
      <c r="CB2003" s="27"/>
      <c r="CC2003" s="27"/>
      <c r="CD2003" s="27"/>
    </row>
    <row r="2004" spans="4:82">
      <c r="D2004" s="27"/>
      <c r="E2004" s="27"/>
      <c r="F2004" s="27"/>
      <c r="G2004" s="27"/>
      <c r="H2004" s="27"/>
      <c r="I2004" s="27"/>
      <c r="J2004" s="27"/>
      <c r="K2004" s="27"/>
      <c r="L2004" s="27"/>
      <c r="M2004" s="27"/>
      <c r="N2004" s="27"/>
      <c r="O2004" s="27"/>
      <c r="P2004" s="27"/>
      <c r="Q2004" s="27"/>
      <c r="R2004" s="27"/>
      <c r="S2004" s="27"/>
      <c r="T2004" s="27"/>
      <c r="U2004" s="27"/>
      <c r="V2004" s="27"/>
      <c r="W2004" s="27"/>
      <c r="X2004" s="27"/>
      <c r="Y2004" s="27"/>
      <c r="Z2004" s="27"/>
      <c r="AA2004" s="27"/>
      <c r="AB2004" s="27"/>
      <c r="AC2004" s="27"/>
      <c r="AD2004" s="27"/>
      <c r="AE2004" s="27"/>
      <c r="AF2004" s="27"/>
      <c r="AG2004" s="27"/>
      <c r="AH2004" s="27"/>
      <c r="AI2004" s="27"/>
      <c r="AJ2004" s="27"/>
      <c r="AK2004" s="27"/>
      <c r="AL2004" s="27"/>
      <c r="AM2004" s="27"/>
      <c r="AN2004" s="27"/>
      <c r="AO2004" s="27"/>
      <c r="AP2004" s="27"/>
      <c r="AQ2004" s="27"/>
      <c r="AR2004" s="27"/>
      <c r="AS2004" s="27"/>
      <c r="AT2004" s="27"/>
      <c r="AU2004" s="27"/>
      <c r="AV2004" s="27"/>
      <c r="AW2004" s="27"/>
      <c r="AX2004" s="27"/>
      <c r="AY2004" s="27"/>
      <c r="AZ2004" s="27"/>
      <c r="BA2004" s="27"/>
      <c r="BB2004" s="27"/>
      <c r="BC2004" s="27"/>
      <c r="BD2004" s="8"/>
      <c r="BE2004" s="5"/>
      <c r="BM2004" s="20"/>
      <c r="BN2004" s="27"/>
      <c r="CB2004" s="27"/>
      <c r="CC2004" s="27"/>
      <c r="CD2004" s="27"/>
    </row>
    <row r="2005" spans="4:82">
      <c r="D2005" s="27"/>
      <c r="E2005" s="27"/>
      <c r="F2005" s="27"/>
      <c r="G2005" s="27"/>
      <c r="H2005" s="27"/>
      <c r="I2005" s="27"/>
      <c r="J2005" s="27"/>
      <c r="K2005" s="27"/>
      <c r="L2005" s="27"/>
      <c r="M2005" s="27"/>
      <c r="N2005" s="27"/>
      <c r="O2005" s="27"/>
      <c r="P2005" s="27"/>
      <c r="Q2005" s="27"/>
      <c r="R2005" s="27"/>
      <c r="S2005" s="27"/>
      <c r="T2005" s="27"/>
      <c r="U2005" s="27"/>
      <c r="V2005" s="27"/>
      <c r="W2005" s="27"/>
      <c r="X2005" s="27"/>
      <c r="Y2005" s="27"/>
      <c r="Z2005" s="27"/>
      <c r="AA2005" s="27"/>
      <c r="AB2005" s="27"/>
      <c r="AC2005" s="27"/>
      <c r="AD2005" s="27"/>
      <c r="AE2005" s="27"/>
      <c r="AF2005" s="27"/>
      <c r="AG2005" s="27"/>
      <c r="AH2005" s="27"/>
      <c r="AI2005" s="27"/>
      <c r="AJ2005" s="27"/>
      <c r="AK2005" s="27"/>
      <c r="AL2005" s="27"/>
      <c r="AM2005" s="27"/>
      <c r="AN2005" s="27"/>
      <c r="AO2005" s="27"/>
      <c r="AP2005" s="27"/>
      <c r="AQ2005" s="27"/>
      <c r="AR2005" s="27"/>
      <c r="AS2005" s="27"/>
      <c r="AT2005" s="27"/>
      <c r="AU2005" s="27"/>
      <c r="AV2005" s="27"/>
      <c r="AW2005" s="27"/>
      <c r="AX2005" s="27"/>
      <c r="AY2005" s="27"/>
      <c r="AZ2005" s="27"/>
      <c r="BA2005" s="27"/>
      <c r="BB2005" s="27"/>
      <c r="BC2005" s="27"/>
      <c r="BD2005" s="8"/>
      <c r="BE2005" s="5"/>
      <c r="BM2005" s="20"/>
      <c r="BN2005" s="27"/>
      <c r="CB2005" s="27"/>
      <c r="CC2005" s="27"/>
      <c r="CD2005" s="27"/>
    </row>
    <row r="2006" spans="4:82">
      <c r="D2006" s="27"/>
      <c r="E2006" s="27"/>
      <c r="F2006" s="27"/>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27"/>
      <c r="AK2006" s="27"/>
      <c r="AL2006" s="27"/>
      <c r="AM2006" s="27"/>
      <c r="AN2006" s="27"/>
      <c r="AO2006" s="27"/>
      <c r="AP2006" s="27"/>
      <c r="AQ2006" s="27"/>
      <c r="AR2006" s="27"/>
      <c r="AS2006" s="27"/>
      <c r="AT2006" s="27"/>
      <c r="AU2006" s="27"/>
      <c r="AV2006" s="27"/>
      <c r="AW2006" s="27"/>
      <c r="AX2006" s="27"/>
      <c r="AY2006" s="27"/>
      <c r="AZ2006" s="27"/>
      <c r="BA2006" s="27"/>
      <c r="BB2006" s="27"/>
      <c r="BC2006" s="27"/>
      <c r="BD2006" s="8"/>
      <c r="BE2006" s="5"/>
      <c r="BM2006" s="20"/>
      <c r="BN2006" s="27"/>
      <c r="CB2006" s="27"/>
      <c r="CC2006" s="27"/>
      <c r="CD2006" s="27"/>
    </row>
    <row r="2007" spans="4:82">
      <c r="D2007" s="27"/>
      <c r="E2007" s="27"/>
      <c r="F2007" s="27"/>
      <c r="G2007" s="27"/>
      <c r="H2007" s="27"/>
      <c r="I2007" s="27"/>
      <c r="J2007" s="27"/>
      <c r="K2007" s="27"/>
      <c r="L2007" s="27"/>
      <c r="M2007" s="27"/>
      <c r="N2007" s="27"/>
      <c r="O2007" s="27"/>
      <c r="P2007" s="27"/>
      <c r="Q2007" s="27"/>
      <c r="R2007" s="27"/>
      <c r="S2007" s="27"/>
      <c r="T2007" s="27"/>
      <c r="U2007" s="27"/>
      <c r="V2007" s="27"/>
      <c r="W2007" s="27"/>
      <c r="X2007" s="27"/>
      <c r="Y2007" s="27"/>
      <c r="Z2007" s="27"/>
      <c r="AA2007" s="27"/>
      <c r="AB2007" s="27"/>
      <c r="AC2007" s="27"/>
      <c r="AD2007" s="27"/>
      <c r="AE2007" s="27"/>
      <c r="AF2007" s="27"/>
      <c r="AG2007" s="27"/>
      <c r="AH2007" s="27"/>
      <c r="AI2007" s="27"/>
      <c r="AJ2007" s="27"/>
      <c r="AK2007" s="27"/>
      <c r="AL2007" s="27"/>
      <c r="AM2007" s="27"/>
      <c r="AN2007" s="27"/>
      <c r="AO2007" s="27"/>
      <c r="AP2007" s="27"/>
      <c r="AQ2007" s="27"/>
      <c r="AR2007" s="27"/>
      <c r="AS2007" s="27"/>
      <c r="AT2007" s="27"/>
      <c r="AU2007" s="27"/>
      <c r="AV2007" s="27"/>
      <c r="AW2007" s="27"/>
      <c r="AX2007" s="27"/>
      <c r="AY2007" s="27"/>
      <c r="AZ2007" s="27"/>
      <c r="BA2007" s="27"/>
      <c r="BB2007" s="27"/>
      <c r="BC2007" s="27"/>
      <c r="BD2007" s="8"/>
      <c r="BE2007" s="5"/>
      <c r="BM2007" s="20"/>
      <c r="BN2007" s="27"/>
      <c r="CB2007" s="27"/>
      <c r="CC2007" s="27"/>
      <c r="CD2007" s="27"/>
    </row>
    <row r="2008" spans="4:82">
      <c r="D2008" s="27"/>
      <c r="E2008" s="27"/>
      <c r="F2008" s="27"/>
      <c r="G2008" s="27"/>
      <c r="H2008" s="27"/>
      <c r="I2008" s="27"/>
      <c r="J2008" s="27"/>
      <c r="K2008" s="27"/>
      <c r="L2008" s="27"/>
      <c r="M2008" s="27"/>
      <c r="N2008" s="27"/>
      <c r="O2008" s="27"/>
      <c r="P2008" s="27"/>
      <c r="Q2008" s="27"/>
      <c r="R2008" s="27"/>
      <c r="S2008" s="27"/>
      <c r="T2008" s="27"/>
      <c r="U2008" s="27"/>
      <c r="V2008" s="27"/>
      <c r="W2008" s="27"/>
      <c r="X2008" s="27"/>
      <c r="Y2008" s="27"/>
      <c r="Z2008" s="27"/>
      <c r="AA2008" s="27"/>
      <c r="AB2008" s="27"/>
      <c r="AC2008" s="27"/>
      <c r="AD2008" s="27"/>
      <c r="AE2008" s="27"/>
      <c r="AF2008" s="27"/>
      <c r="AG2008" s="27"/>
      <c r="AH2008" s="27"/>
      <c r="AI2008" s="27"/>
      <c r="AJ2008" s="27"/>
      <c r="AK2008" s="27"/>
      <c r="AL2008" s="27"/>
      <c r="AM2008" s="27"/>
      <c r="AN2008" s="27"/>
      <c r="AO2008" s="27"/>
      <c r="AP2008" s="27"/>
      <c r="AQ2008" s="27"/>
      <c r="AR2008" s="27"/>
      <c r="AS2008" s="27"/>
      <c r="AT2008" s="27"/>
      <c r="AU2008" s="27"/>
      <c r="AV2008" s="27"/>
      <c r="AW2008" s="27"/>
      <c r="AX2008" s="27"/>
      <c r="AY2008" s="27"/>
      <c r="AZ2008" s="27"/>
      <c r="BA2008" s="27"/>
      <c r="BB2008" s="27"/>
      <c r="BC2008" s="27"/>
      <c r="BD2008" s="8"/>
      <c r="BE2008" s="5"/>
      <c r="BM2008" s="20"/>
      <c r="BN2008" s="27"/>
      <c r="CB2008" s="27"/>
      <c r="CC2008" s="27"/>
      <c r="CD2008" s="27"/>
    </row>
    <row r="2009" spans="4:82">
      <c r="D2009" s="27"/>
      <c r="E2009" s="27"/>
      <c r="F2009" s="27"/>
      <c r="G2009" s="27"/>
      <c r="H2009" s="27"/>
      <c r="I2009" s="27"/>
      <c r="J2009" s="27"/>
      <c r="K2009" s="27"/>
      <c r="L2009" s="27"/>
      <c r="M2009" s="27"/>
      <c r="N2009" s="27"/>
      <c r="O2009" s="27"/>
      <c r="P2009" s="27"/>
      <c r="Q2009" s="27"/>
      <c r="R2009" s="27"/>
      <c r="S2009" s="27"/>
      <c r="T2009" s="27"/>
      <c r="U2009" s="27"/>
      <c r="V2009" s="27"/>
      <c r="W2009" s="27"/>
      <c r="X2009" s="27"/>
      <c r="Y2009" s="27"/>
      <c r="Z2009" s="27"/>
      <c r="AA2009" s="27"/>
      <c r="AB2009" s="27"/>
      <c r="AC2009" s="27"/>
      <c r="AD2009" s="27"/>
      <c r="AE2009" s="27"/>
      <c r="AF2009" s="27"/>
      <c r="AG2009" s="27"/>
      <c r="AH2009" s="27"/>
      <c r="AI2009" s="27"/>
      <c r="AJ2009" s="27"/>
      <c r="AK2009" s="27"/>
      <c r="AL2009" s="27"/>
      <c r="AM2009" s="27"/>
      <c r="AN2009" s="27"/>
      <c r="AO2009" s="27"/>
      <c r="AP2009" s="27"/>
      <c r="AQ2009" s="27"/>
      <c r="AR2009" s="27"/>
      <c r="AS2009" s="27"/>
      <c r="AT2009" s="27"/>
      <c r="AU2009" s="27"/>
      <c r="AV2009" s="27"/>
      <c r="AW2009" s="27"/>
      <c r="AX2009" s="27"/>
      <c r="AY2009" s="27"/>
      <c r="AZ2009" s="27"/>
      <c r="BA2009" s="27"/>
      <c r="BB2009" s="27"/>
      <c r="BC2009" s="27"/>
      <c r="BD2009" s="8"/>
      <c r="BE2009" s="5"/>
      <c r="BM2009" s="20"/>
      <c r="BN2009" s="27"/>
      <c r="CB2009" s="27"/>
      <c r="CC2009" s="27"/>
      <c r="CD2009" s="27"/>
    </row>
    <row r="2010" spans="4:82">
      <c r="D2010" s="27"/>
      <c r="E2010" s="27"/>
      <c r="F2010" s="27"/>
      <c r="G2010" s="27"/>
      <c r="H2010" s="27"/>
      <c r="I2010" s="27"/>
      <c r="J2010" s="27"/>
      <c r="K2010" s="27"/>
      <c r="L2010" s="27"/>
      <c r="M2010" s="27"/>
      <c r="N2010" s="27"/>
      <c r="O2010" s="27"/>
      <c r="P2010" s="27"/>
      <c r="Q2010" s="27"/>
      <c r="R2010" s="27"/>
      <c r="S2010" s="27"/>
      <c r="T2010" s="27"/>
      <c r="U2010" s="27"/>
      <c r="V2010" s="27"/>
      <c r="W2010" s="27"/>
      <c r="X2010" s="27"/>
      <c r="Y2010" s="27"/>
      <c r="Z2010" s="27"/>
      <c r="AA2010" s="27"/>
      <c r="AB2010" s="27"/>
      <c r="AC2010" s="27"/>
      <c r="AD2010" s="27"/>
      <c r="AE2010" s="27"/>
      <c r="AF2010" s="27"/>
      <c r="AG2010" s="27"/>
      <c r="AH2010" s="27"/>
      <c r="AI2010" s="27"/>
      <c r="AJ2010" s="27"/>
      <c r="AK2010" s="27"/>
      <c r="AL2010" s="27"/>
      <c r="AM2010" s="27"/>
      <c r="AN2010" s="27"/>
      <c r="AO2010" s="27"/>
      <c r="AP2010" s="27"/>
      <c r="AQ2010" s="27"/>
      <c r="AR2010" s="27"/>
      <c r="AS2010" s="27"/>
      <c r="AT2010" s="27"/>
      <c r="AU2010" s="27"/>
      <c r="AV2010" s="27"/>
      <c r="AW2010" s="27"/>
      <c r="AX2010" s="27"/>
      <c r="AY2010" s="27"/>
      <c r="AZ2010" s="27"/>
      <c r="BA2010" s="27"/>
      <c r="BB2010" s="27"/>
      <c r="BC2010" s="27"/>
      <c r="BD2010" s="8"/>
      <c r="BE2010" s="5"/>
      <c r="BM2010" s="20"/>
      <c r="BN2010" s="27"/>
      <c r="CB2010" s="27"/>
      <c r="CC2010" s="27"/>
      <c r="CD2010" s="27"/>
    </row>
    <row r="2011" spans="4:82">
      <c r="D2011" s="27"/>
      <c r="E2011" s="27"/>
      <c r="F2011" s="27"/>
      <c r="G2011" s="27"/>
      <c r="H2011" s="27"/>
      <c r="I2011" s="27"/>
      <c r="J2011" s="27"/>
      <c r="K2011" s="27"/>
      <c r="L2011" s="27"/>
      <c r="M2011" s="27"/>
      <c r="N2011" s="27"/>
      <c r="O2011" s="27"/>
      <c r="P2011" s="27"/>
      <c r="Q2011" s="27"/>
      <c r="R2011" s="27"/>
      <c r="S2011" s="27"/>
      <c r="T2011" s="27"/>
      <c r="U2011" s="27"/>
      <c r="V2011" s="27"/>
      <c r="W2011" s="27"/>
      <c r="X2011" s="27"/>
      <c r="Y2011" s="27"/>
      <c r="Z2011" s="27"/>
      <c r="AA2011" s="27"/>
      <c r="AB2011" s="27"/>
      <c r="AC2011" s="27"/>
      <c r="AD2011" s="27"/>
      <c r="AE2011" s="27"/>
      <c r="AF2011" s="27"/>
      <c r="AG2011" s="27"/>
      <c r="AH2011" s="27"/>
      <c r="AI2011" s="27"/>
      <c r="AJ2011" s="27"/>
      <c r="AK2011" s="27"/>
      <c r="AL2011" s="27"/>
      <c r="AM2011" s="27"/>
      <c r="AN2011" s="27"/>
      <c r="AO2011" s="27"/>
      <c r="AP2011" s="27"/>
      <c r="AQ2011" s="27"/>
      <c r="AR2011" s="27"/>
      <c r="AS2011" s="27"/>
      <c r="AT2011" s="27"/>
      <c r="AU2011" s="27"/>
      <c r="AV2011" s="27"/>
      <c r="AW2011" s="27"/>
      <c r="AX2011" s="27"/>
      <c r="AY2011" s="27"/>
      <c r="AZ2011" s="27"/>
      <c r="BA2011" s="27"/>
      <c r="BB2011" s="27"/>
      <c r="BC2011" s="27"/>
      <c r="BD2011" s="8"/>
      <c r="BE2011" s="5"/>
      <c r="BM2011" s="20"/>
      <c r="BN2011" s="27"/>
      <c r="CB2011" s="27"/>
      <c r="CC2011" s="27"/>
      <c r="CD2011" s="27"/>
    </row>
    <row r="2012" spans="4:82">
      <c r="D2012" s="27"/>
      <c r="E2012" s="27"/>
      <c r="F2012" s="27"/>
      <c r="G2012" s="27"/>
      <c r="H2012" s="27"/>
      <c r="I2012" s="27"/>
      <c r="J2012" s="27"/>
      <c r="K2012" s="27"/>
      <c r="L2012" s="27"/>
      <c r="M2012" s="27"/>
      <c r="N2012" s="27"/>
      <c r="O2012" s="27"/>
      <c r="P2012" s="27"/>
      <c r="Q2012" s="27"/>
      <c r="R2012" s="27"/>
      <c r="S2012" s="27"/>
      <c r="T2012" s="27"/>
      <c r="U2012" s="27"/>
      <c r="V2012" s="27"/>
      <c r="W2012" s="27"/>
      <c r="X2012" s="27"/>
      <c r="Y2012" s="27"/>
      <c r="Z2012" s="27"/>
      <c r="AA2012" s="27"/>
      <c r="AB2012" s="27"/>
      <c r="AC2012" s="27"/>
      <c r="AD2012" s="27"/>
      <c r="AE2012" s="27"/>
      <c r="AF2012" s="27"/>
      <c r="AG2012" s="27"/>
      <c r="AH2012" s="27"/>
      <c r="AI2012" s="27"/>
      <c r="AJ2012" s="27"/>
      <c r="AK2012" s="27"/>
      <c r="AL2012" s="27"/>
      <c r="AM2012" s="27"/>
      <c r="AN2012" s="27"/>
      <c r="AO2012" s="27"/>
      <c r="AP2012" s="27"/>
      <c r="AQ2012" s="27"/>
      <c r="AR2012" s="27"/>
      <c r="AS2012" s="27"/>
      <c r="AT2012" s="27"/>
      <c r="AU2012" s="27"/>
      <c r="AV2012" s="27"/>
      <c r="AW2012" s="27"/>
      <c r="AX2012" s="27"/>
      <c r="AY2012" s="27"/>
      <c r="AZ2012" s="27"/>
      <c r="BA2012" s="27"/>
      <c r="BB2012" s="27"/>
      <c r="BC2012" s="27"/>
      <c r="BD2012" s="8"/>
      <c r="BE2012" s="5"/>
      <c r="BM2012" s="20"/>
      <c r="BN2012" s="27"/>
      <c r="CB2012" s="27"/>
      <c r="CC2012" s="27"/>
      <c r="CD2012" s="27"/>
    </row>
    <row r="2013" spans="4:82">
      <c r="D2013" s="27"/>
      <c r="E2013" s="27"/>
      <c r="F2013" s="27"/>
      <c r="G2013" s="27"/>
      <c r="H2013" s="27"/>
      <c r="I2013" s="27"/>
      <c r="J2013" s="27"/>
      <c r="K2013" s="27"/>
      <c r="L2013" s="27"/>
      <c r="M2013" s="27"/>
      <c r="N2013" s="27"/>
      <c r="O2013" s="27"/>
      <c r="P2013" s="27"/>
      <c r="Q2013" s="27"/>
      <c r="R2013" s="27"/>
      <c r="S2013" s="27"/>
      <c r="T2013" s="27"/>
      <c r="U2013" s="27"/>
      <c r="V2013" s="27"/>
      <c r="W2013" s="27"/>
      <c r="X2013" s="27"/>
      <c r="Y2013" s="27"/>
      <c r="Z2013" s="27"/>
      <c r="AA2013" s="27"/>
      <c r="AB2013" s="27"/>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7"/>
      <c r="AZ2013" s="27"/>
      <c r="BA2013" s="27"/>
      <c r="BB2013" s="27"/>
      <c r="BC2013" s="27"/>
      <c r="BD2013" s="8"/>
      <c r="BE2013" s="5"/>
      <c r="BM2013" s="20"/>
      <c r="BN2013" s="27"/>
      <c r="CB2013" s="27"/>
      <c r="CC2013" s="27"/>
      <c r="CD2013" s="27"/>
    </row>
    <row r="2014" spans="4:82">
      <c r="D2014" s="27"/>
      <c r="E2014" s="27"/>
      <c r="F2014" s="27"/>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27"/>
      <c r="AK2014" s="27"/>
      <c r="AL2014" s="27"/>
      <c r="AM2014" s="27"/>
      <c r="AN2014" s="27"/>
      <c r="AO2014" s="27"/>
      <c r="AP2014" s="27"/>
      <c r="AQ2014" s="27"/>
      <c r="AR2014" s="27"/>
      <c r="AS2014" s="27"/>
      <c r="AT2014" s="27"/>
      <c r="AU2014" s="27"/>
      <c r="AV2014" s="27"/>
      <c r="AW2014" s="27"/>
      <c r="AX2014" s="27"/>
      <c r="AY2014" s="27"/>
      <c r="AZ2014" s="27"/>
      <c r="BA2014" s="27"/>
      <c r="BB2014" s="27"/>
      <c r="BC2014" s="27"/>
      <c r="BD2014" s="8"/>
      <c r="BE2014" s="5"/>
      <c r="BM2014" s="20"/>
      <c r="BN2014" s="27"/>
      <c r="CB2014" s="27"/>
      <c r="CC2014" s="27"/>
      <c r="CD2014" s="27"/>
    </row>
    <row r="2015" spans="4:82">
      <c r="D2015" s="27"/>
      <c r="E2015" s="27"/>
      <c r="F2015" s="27"/>
      <c r="G2015" s="27"/>
      <c r="H2015" s="27"/>
      <c r="I2015" s="27"/>
      <c r="J2015" s="27"/>
      <c r="K2015" s="27"/>
      <c r="L2015" s="27"/>
      <c r="M2015" s="27"/>
      <c r="N2015" s="27"/>
      <c r="O2015" s="27"/>
      <c r="P2015" s="27"/>
      <c r="Q2015" s="27"/>
      <c r="R2015" s="27"/>
      <c r="S2015" s="27"/>
      <c r="T2015" s="27"/>
      <c r="U2015" s="27"/>
      <c r="V2015" s="27"/>
      <c r="W2015" s="27"/>
      <c r="X2015" s="27"/>
      <c r="Y2015" s="27"/>
      <c r="Z2015" s="27"/>
      <c r="AA2015" s="27"/>
      <c r="AB2015" s="27"/>
      <c r="AC2015" s="27"/>
      <c r="AD2015" s="27"/>
      <c r="AE2015" s="27"/>
      <c r="AF2015" s="27"/>
      <c r="AG2015" s="27"/>
      <c r="AH2015" s="27"/>
      <c r="AI2015" s="27"/>
      <c r="AJ2015" s="27"/>
      <c r="AK2015" s="27"/>
      <c r="AL2015" s="27"/>
      <c r="AM2015" s="27"/>
      <c r="AN2015" s="27"/>
      <c r="AO2015" s="27"/>
      <c r="AP2015" s="27"/>
      <c r="AQ2015" s="27"/>
      <c r="AR2015" s="27"/>
      <c r="AS2015" s="27"/>
      <c r="AT2015" s="27"/>
      <c r="AU2015" s="27"/>
      <c r="AV2015" s="27"/>
      <c r="AW2015" s="27"/>
      <c r="AX2015" s="27"/>
      <c r="AY2015" s="27"/>
      <c r="AZ2015" s="27"/>
      <c r="BA2015" s="27"/>
      <c r="BB2015" s="27"/>
      <c r="BC2015" s="27"/>
      <c r="BD2015" s="8"/>
      <c r="BE2015" s="5"/>
      <c r="BM2015" s="20"/>
      <c r="BN2015" s="27"/>
      <c r="CB2015" s="27"/>
      <c r="CC2015" s="27"/>
      <c r="CD2015" s="27"/>
    </row>
    <row r="2016" spans="4:82">
      <c r="D2016" s="27"/>
      <c r="E2016" s="27"/>
      <c r="F2016" s="27"/>
      <c r="G2016" s="27"/>
      <c r="H2016" s="27"/>
      <c r="I2016" s="27"/>
      <c r="J2016" s="27"/>
      <c r="K2016" s="27"/>
      <c r="L2016" s="27"/>
      <c r="M2016" s="27"/>
      <c r="N2016" s="27"/>
      <c r="O2016" s="27"/>
      <c r="P2016" s="27"/>
      <c r="Q2016" s="27"/>
      <c r="R2016" s="27"/>
      <c r="S2016" s="27"/>
      <c r="T2016" s="27"/>
      <c r="U2016" s="27"/>
      <c r="V2016" s="27"/>
      <c r="W2016" s="27"/>
      <c r="X2016" s="27"/>
      <c r="Y2016" s="27"/>
      <c r="Z2016" s="27"/>
      <c r="AA2016" s="27"/>
      <c r="AB2016" s="27"/>
      <c r="AC2016" s="27"/>
      <c r="AD2016" s="27"/>
      <c r="AE2016" s="27"/>
      <c r="AF2016" s="27"/>
      <c r="AG2016" s="27"/>
      <c r="AH2016" s="27"/>
      <c r="AI2016" s="27"/>
      <c r="AJ2016" s="27"/>
      <c r="AK2016" s="27"/>
      <c r="AL2016" s="27"/>
      <c r="AM2016" s="27"/>
      <c r="AN2016" s="27"/>
      <c r="AO2016" s="27"/>
      <c r="AP2016" s="27"/>
      <c r="AQ2016" s="27"/>
      <c r="AR2016" s="27"/>
      <c r="AS2016" s="27"/>
      <c r="AT2016" s="27"/>
      <c r="AU2016" s="27"/>
      <c r="AV2016" s="27"/>
      <c r="AW2016" s="27"/>
      <c r="AX2016" s="27"/>
      <c r="AY2016" s="27"/>
      <c r="AZ2016" s="27"/>
      <c r="BA2016" s="27"/>
      <c r="BB2016" s="27"/>
      <c r="BC2016" s="27"/>
      <c r="BD2016" s="8"/>
      <c r="BE2016" s="5"/>
      <c r="BM2016" s="20"/>
      <c r="BN2016" s="27"/>
      <c r="CB2016" s="27"/>
      <c r="CC2016" s="27"/>
      <c r="CD2016" s="27"/>
    </row>
    <row r="2017" spans="4:82">
      <c r="D2017" s="27"/>
      <c r="E2017" s="27"/>
      <c r="F2017" s="27"/>
      <c r="G2017" s="27"/>
      <c r="H2017" s="27"/>
      <c r="I2017" s="27"/>
      <c r="J2017" s="27"/>
      <c r="K2017" s="27"/>
      <c r="L2017" s="27"/>
      <c r="M2017" s="27"/>
      <c r="N2017" s="27"/>
      <c r="O2017" s="27"/>
      <c r="P2017" s="27"/>
      <c r="Q2017" s="27"/>
      <c r="R2017" s="27"/>
      <c r="S2017" s="27"/>
      <c r="T2017" s="27"/>
      <c r="U2017" s="27"/>
      <c r="V2017" s="27"/>
      <c r="W2017" s="27"/>
      <c r="X2017" s="27"/>
      <c r="Y2017" s="27"/>
      <c r="Z2017" s="27"/>
      <c r="AA2017" s="27"/>
      <c r="AB2017" s="27"/>
      <c r="AC2017" s="27"/>
      <c r="AD2017" s="27"/>
      <c r="AE2017" s="27"/>
      <c r="AF2017" s="27"/>
      <c r="AG2017" s="27"/>
      <c r="AH2017" s="27"/>
      <c r="AI2017" s="27"/>
      <c r="AJ2017" s="27"/>
      <c r="AK2017" s="27"/>
      <c r="AL2017" s="27"/>
      <c r="AM2017" s="27"/>
      <c r="AN2017" s="27"/>
      <c r="AO2017" s="27"/>
      <c r="AP2017" s="27"/>
      <c r="AQ2017" s="27"/>
      <c r="AR2017" s="27"/>
      <c r="AS2017" s="27"/>
      <c r="AT2017" s="27"/>
      <c r="AU2017" s="27"/>
      <c r="AV2017" s="27"/>
      <c r="AW2017" s="27"/>
      <c r="AX2017" s="27"/>
      <c r="AY2017" s="27"/>
      <c r="AZ2017" s="27"/>
      <c r="BA2017" s="27"/>
      <c r="BB2017" s="27"/>
      <c r="BC2017" s="27"/>
      <c r="BD2017" s="8"/>
      <c r="BE2017" s="5"/>
      <c r="BM2017" s="20"/>
      <c r="BN2017" s="27"/>
      <c r="CB2017" s="27"/>
      <c r="CC2017" s="27"/>
      <c r="CD2017" s="27"/>
    </row>
    <row r="2018" spans="4:82">
      <c r="D2018" s="27"/>
      <c r="E2018" s="27"/>
      <c r="F2018" s="27"/>
      <c r="G2018" s="27"/>
      <c r="H2018" s="27"/>
      <c r="I2018" s="27"/>
      <c r="J2018" s="27"/>
      <c r="K2018" s="27"/>
      <c r="L2018" s="27"/>
      <c r="M2018" s="27"/>
      <c r="N2018" s="27"/>
      <c r="O2018" s="27"/>
      <c r="P2018" s="27"/>
      <c r="Q2018" s="27"/>
      <c r="R2018" s="27"/>
      <c r="S2018" s="27"/>
      <c r="T2018" s="27"/>
      <c r="U2018" s="27"/>
      <c r="V2018" s="27"/>
      <c r="W2018" s="27"/>
      <c r="X2018" s="27"/>
      <c r="Y2018" s="27"/>
      <c r="Z2018" s="27"/>
      <c r="AA2018" s="27"/>
      <c r="AB2018" s="27"/>
      <c r="AC2018" s="27"/>
      <c r="AD2018" s="27"/>
      <c r="AE2018" s="27"/>
      <c r="AF2018" s="27"/>
      <c r="AG2018" s="27"/>
      <c r="AH2018" s="27"/>
      <c r="AI2018" s="27"/>
      <c r="AJ2018" s="27"/>
      <c r="AK2018" s="27"/>
      <c r="AL2018" s="27"/>
      <c r="AM2018" s="27"/>
      <c r="AN2018" s="27"/>
      <c r="AO2018" s="27"/>
      <c r="AP2018" s="27"/>
      <c r="AQ2018" s="27"/>
      <c r="AR2018" s="27"/>
      <c r="AS2018" s="27"/>
      <c r="AT2018" s="27"/>
      <c r="AU2018" s="27"/>
      <c r="AV2018" s="27"/>
      <c r="AW2018" s="27"/>
      <c r="AX2018" s="27"/>
      <c r="AY2018" s="27"/>
      <c r="AZ2018" s="27"/>
      <c r="BA2018" s="27"/>
      <c r="BB2018" s="27"/>
      <c r="BC2018" s="27"/>
      <c r="BD2018" s="8"/>
      <c r="BE2018" s="5"/>
      <c r="BM2018" s="20"/>
      <c r="BN2018" s="27"/>
      <c r="CB2018" s="27"/>
      <c r="CC2018" s="27"/>
      <c r="CD2018" s="27"/>
    </row>
    <row r="2019" spans="4:82">
      <c r="D2019" s="27"/>
      <c r="E2019" s="27"/>
      <c r="F2019" s="27"/>
      <c r="G2019" s="27"/>
      <c r="H2019" s="27"/>
      <c r="I2019" s="27"/>
      <c r="J2019" s="27"/>
      <c r="K2019" s="27"/>
      <c r="L2019" s="27"/>
      <c r="M2019" s="27"/>
      <c r="N2019" s="27"/>
      <c r="O2019" s="27"/>
      <c r="P2019" s="27"/>
      <c r="Q2019" s="27"/>
      <c r="R2019" s="27"/>
      <c r="S2019" s="27"/>
      <c r="T2019" s="27"/>
      <c r="U2019" s="27"/>
      <c r="V2019" s="27"/>
      <c r="W2019" s="27"/>
      <c r="X2019" s="27"/>
      <c r="Y2019" s="27"/>
      <c r="Z2019" s="27"/>
      <c r="AA2019" s="27"/>
      <c r="AB2019" s="27"/>
      <c r="AC2019" s="27"/>
      <c r="AD2019" s="27"/>
      <c r="AE2019" s="27"/>
      <c r="AF2019" s="27"/>
      <c r="AG2019" s="27"/>
      <c r="AH2019" s="27"/>
      <c r="AI2019" s="27"/>
      <c r="AJ2019" s="27"/>
      <c r="AK2019" s="27"/>
      <c r="AL2019" s="27"/>
      <c r="AM2019" s="27"/>
      <c r="AN2019" s="27"/>
      <c r="AO2019" s="27"/>
      <c r="AP2019" s="27"/>
      <c r="AQ2019" s="27"/>
      <c r="AR2019" s="27"/>
      <c r="AS2019" s="27"/>
      <c r="AT2019" s="27"/>
      <c r="AU2019" s="27"/>
      <c r="AV2019" s="27"/>
      <c r="AW2019" s="27"/>
      <c r="AX2019" s="27"/>
      <c r="AY2019" s="27"/>
      <c r="AZ2019" s="27"/>
      <c r="BA2019" s="27"/>
      <c r="BB2019" s="27"/>
      <c r="BC2019" s="27"/>
      <c r="BD2019" s="8"/>
      <c r="BE2019" s="5"/>
      <c r="BM2019" s="20"/>
      <c r="BN2019" s="27"/>
      <c r="CB2019" s="27"/>
      <c r="CC2019" s="27"/>
      <c r="CD2019" s="27"/>
    </row>
    <row r="2020" spans="4:82">
      <c r="D2020" s="27"/>
      <c r="E2020" s="27"/>
      <c r="F2020" s="27"/>
      <c r="G2020" s="27"/>
      <c r="H2020" s="27"/>
      <c r="I2020" s="27"/>
      <c r="J2020" s="27"/>
      <c r="K2020" s="27"/>
      <c r="L2020" s="27"/>
      <c r="M2020" s="27"/>
      <c r="N2020" s="27"/>
      <c r="O2020" s="27"/>
      <c r="P2020" s="27"/>
      <c r="Q2020" s="27"/>
      <c r="R2020" s="27"/>
      <c r="S2020" s="27"/>
      <c r="T2020" s="27"/>
      <c r="U2020" s="27"/>
      <c r="V2020" s="27"/>
      <c r="W2020" s="27"/>
      <c r="X2020" s="27"/>
      <c r="Y2020" s="27"/>
      <c r="Z2020" s="27"/>
      <c r="AA2020" s="27"/>
      <c r="AB2020" s="27"/>
      <c r="AC2020" s="27"/>
      <c r="AD2020" s="27"/>
      <c r="AE2020" s="27"/>
      <c r="AF2020" s="27"/>
      <c r="AG2020" s="27"/>
      <c r="AH2020" s="27"/>
      <c r="AI2020" s="27"/>
      <c r="AJ2020" s="27"/>
      <c r="AK2020" s="27"/>
      <c r="AL2020" s="27"/>
      <c r="AM2020" s="27"/>
      <c r="AN2020" s="27"/>
      <c r="AO2020" s="27"/>
      <c r="AP2020" s="27"/>
      <c r="AQ2020" s="27"/>
      <c r="AR2020" s="27"/>
      <c r="AS2020" s="27"/>
      <c r="AT2020" s="27"/>
      <c r="AU2020" s="27"/>
      <c r="AV2020" s="27"/>
      <c r="AW2020" s="27"/>
      <c r="AX2020" s="27"/>
      <c r="AY2020" s="27"/>
      <c r="AZ2020" s="27"/>
      <c r="BA2020" s="27"/>
      <c r="BB2020" s="27"/>
      <c r="BC2020" s="27"/>
      <c r="BD2020" s="8"/>
      <c r="BE2020" s="5"/>
      <c r="BM2020" s="20"/>
      <c r="BN2020" s="27"/>
      <c r="CB2020" s="27"/>
      <c r="CC2020" s="27"/>
      <c r="CD2020" s="27"/>
    </row>
    <row r="2021" spans="4:82">
      <c r="D2021" s="27"/>
      <c r="E2021" s="27"/>
      <c r="F2021" s="27"/>
      <c r="G2021" s="27"/>
      <c r="H2021" s="27"/>
      <c r="I2021" s="27"/>
      <c r="J2021" s="27"/>
      <c r="K2021" s="27"/>
      <c r="L2021" s="27"/>
      <c r="M2021" s="27"/>
      <c r="N2021" s="27"/>
      <c r="O2021" s="27"/>
      <c r="P2021" s="27"/>
      <c r="Q2021" s="27"/>
      <c r="R2021" s="27"/>
      <c r="S2021" s="27"/>
      <c r="T2021" s="27"/>
      <c r="U2021" s="27"/>
      <c r="V2021" s="27"/>
      <c r="W2021" s="27"/>
      <c r="X2021" s="27"/>
      <c r="Y2021" s="27"/>
      <c r="Z2021" s="27"/>
      <c r="AA2021" s="27"/>
      <c r="AB2021" s="27"/>
      <c r="AC2021" s="27"/>
      <c r="AD2021" s="27"/>
      <c r="AE2021" s="27"/>
      <c r="AF2021" s="27"/>
      <c r="AG2021" s="27"/>
      <c r="AH2021" s="27"/>
      <c r="AI2021" s="27"/>
      <c r="AJ2021" s="27"/>
      <c r="AK2021" s="27"/>
      <c r="AL2021" s="27"/>
      <c r="AM2021" s="27"/>
      <c r="AN2021" s="27"/>
      <c r="AO2021" s="27"/>
      <c r="AP2021" s="27"/>
      <c r="AQ2021" s="27"/>
      <c r="AR2021" s="27"/>
      <c r="AS2021" s="27"/>
      <c r="AT2021" s="27"/>
      <c r="AU2021" s="27"/>
      <c r="AV2021" s="27"/>
      <c r="AW2021" s="27"/>
      <c r="AX2021" s="27"/>
      <c r="AY2021" s="27"/>
      <c r="AZ2021" s="27"/>
      <c r="BA2021" s="27"/>
      <c r="BB2021" s="27"/>
      <c r="BC2021" s="27"/>
      <c r="BD2021" s="8"/>
      <c r="BE2021" s="5"/>
      <c r="BM2021" s="20"/>
      <c r="BN2021" s="27"/>
      <c r="CB2021" s="27"/>
      <c r="CC2021" s="27"/>
      <c r="CD2021" s="27"/>
    </row>
    <row r="2022" spans="4:82">
      <c r="D2022" s="27"/>
      <c r="E2022" s="27"/>
      <c r="F2022" s="27"/>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27"/>
      <c r="AK2022" s="27"/>
      <c r="AL2022" s="27"/>
      <c r="AM2022" s="27"/>
      <c r="AN2022" s="27"/>
      <c r="AO2022" s="27"/>
      <c r="AP2022" s="27"/>
      <c r="AQ2022" s="27"/>
      <c r="AR2022" s="27"/>
      <c r="AS2022" s="27"/>
      <c r="AT2022" s="27"/>
      <c r="AU2022" s="27"/>
      <c r="AV2022" s="27"/>
      <c r="AW2022" s="27"/>
      <c r="AX2022" s="27"/>
      <c r="AY2022" s="27"/>
      <c r="AZ2022" s="27"/>
      <c r="BA2022" s="27"/>
      <c r="BB2022" s="27"/>
      <c r="BC2022" s="27"/>
      <c r="BD2022" s="8"/>
      <c r="BE2022" s="5"/>
      <c r="BM2022" s="20"/>
      <c r="BN2022" s="27"/>
      <c r="CB2022" s="27"/>
      <c r="CC2022" s="27"/>
      <c r="CD2022" s="27"/>
    </row>
    <row r="2023" spans="4:82">
      <c r="D2023" s="27"/>
      <c r="E2023" s="27"/>
      <c r="F2023" s="27"/>
      <c r="G2023" s="27"/>
      <c r="H2023" s="27"/>
      <c r="I2023" s="27"/>
      <c r="J2023" s="27"/>
      <c r="K2023" s="27"/>
      <c r="L2023" s="27"/>
      <c r="M2023" s="27"/>
      <c r="N2023" s="27"/>
      <c r="O2023" s="27"/>
      <c r="P2023" s="27"/>
      <c r="Q2023" s="27"/>
      <c r="R2023" s="27"/>
      <c r="S2023" s="27"/>
      <c r="T2023" s="27"/>
      <c r="U2023" s="27"/>
      <c r="V2023" s="27"/>
      <c r="W2023" s="27"/>
      <c r="X2023" s="27"/>
      <c r="Y2023" s="27"/>
      <c r="Z2023" s="27"/>
      <c r="AA2023" s="27"/>
      <c r="AB2023" s="27"/>
      <c r="AC2023" s="27"/>
      <c r="AD2023" s="27"/>
      <c r="AE2023" s="27"/>
      <c r="AF2023" s="27"/>
      <c r="AG2023" s="27"/>
      <c r="AH2023" s="27"/>
      <c r="AI2023" s="27"/>
      <c r="AJ2023" s="27"/>
      <c r="AK2023" s="27"/>
      <c r="AL2023" s="27"/>
      <c r="AM2023" s="27"/>
      <c r="AN2023" s="27"/>
      <c r="AO2023" s="27"/>
      <c r="AP2023" s="27"/>
      <c r="AQ2023" s="27"/>
      <c r="AR2023" s="27"/>
      <c r="AS2023" s="27"/>
      <c r="AT2023" s="27"/>
      <c r="AU2023" s="27"/>
      <c r="AV2023" s="27"/>
      <c r="AW2023" s="27"/>
      <c r="AX2023" s="27"/>
      <c r="AY2023" s="27"/>
      <c r="AZ2023" s="27"/>
      <c r="BA2023" s="27"/>
      <c r="BB2023" s="27"/>
      <c r="BC2023" s="27"/>
      <c r="BD2023" s="8"/>
      <c r="BE2023" s="5"/>
      <c r="BM2023" s="20"/>
      <c r="BN2023" s="27"/>
      <c r="CB2023" s="27"/>
      <c r="CC2023" s="27"/>
      <c r="CD2023" s="27"/>
    </row>
    <row r="2024" spans="4:82">
      <c r="D2024" s="27"/>
      <c r="E2024" s="27"/>
      <c r="F2024" s="27"/>
      <c r="G2024" s="27"/>
      <c r="H2024" s="27"/>
      <c r="I2024" s="27"/>
      <c r="J2024" s="27"/>
      <c r="K2024" s="27"/>
      <c r="L2024" s="27"/>
      <c r="M2024" s="27"/>
      <c r="N2024" s="27"/>
      <c r="O2024" s="27"/>
      <c r="P2024" s="27"/>
      <c r="Q2024" s="27"/>
      <c r="R2024" s="27"/>
      <c r="S2024" s="27"/>
      <c r="T2024" s="27"/>
      <c r="U2024" s="27"/>
      <c r="V2024" s="27"/>
      <c r="W2024" s="27"/>
      <c r="X2024" s="27"/>
      <c r="Y2024" s="27"/>
      <c r="Z2024" s="27"/>
      <c r="AA2024" s="27"/>
      <c r="AB2024" s="27"/>
      <c r="AC2024" s="27"/>
      <c r="AD2024" s="27"/>
      <c r="AE2024" s="27"/>
      <c r="AF2024" s="27"/>
      <c r="AG2024" s="27"/>
      <c r="AH2024" s="27"/>
      <c r="AI2024" s="27"/>
      <c r="AJ2024" s="27"/>
      <c r="AK2024" s="27"/>
      <c r="AL2024" s="27"/>
      <c r="AM2024" s="27"/>
      <c r="AN2024" s="27"/>
      <c r="AO2024" s="27"/>
      <c r="AP2024" s="27"/>
      <c r="AQ2024" s="27"/>
      <c r="AR2024" s="27"/>
      <c r="AS2024" s="27"/>
      <c r="AT2024" s="27"/>
      <c r="AU2024" s="27"/>
      <c r="AV2024" s="27"/>
      <c r="AW2024" s="27"/>
      <c r="AX2024" s="27"/>
      <c r="AY2024" s="27"/>
      <c r="AZ2024" s="27"/>
      <c r="BA2024" s="27"/>
      <c r="BB2024" s="27"/>
      <c r="BC2024" s="27"/>
      <c r="BD2024" s="8"/>
      <c r="BE2024" s="5"/>
      <c r="BM2024" s="20"/>
      <c r="BN2024" s="27"/>
      <c r="CB2024" s="27"/>
      <c r="CC2024" s="27"/>
      <c r="CD2024" s="27"/>
    </row>
    <row r="2025" spans="4:82">
      <c r="D2025" s="27"/>
      <c r="E2025" s="27"/>
      <c r="F2025" s="27"/>
      <c r="G2025" s="27"/>
      <c r="H2025" s="27"/>
      <c r="I2025" s="27"/>
      <c r="J2025" s="27"/>
      <c r="K2025" s="27"/>
      <c r="L2025" s="27"/>
      <c r="M2025" s="27"/>
      <c r="N2025" s="27"/>
      <c r="O2025" s="27"/>
      <c r="P2025" s="27"/>
      <c r="Q2025" s="27"/>
      <c r="R2025" s="27"/>
      <c r="S2025" s="27"/>
      <c r="T2025" s="27"/>
      <c r="U2025" s="27"/>
      <c r="V2025" s="27"/>
      <c r="W2025" s="27"/>
      <c r="X2025" s="27"/>
      <c r="Y2025" s="27"/>
      <c r="Z2025" s="27"/>
      <c r="AA2025" s="27"/>
      <c r="AB2025" s="27"/>
      <c r="AC2025" s="27"/>
      <c r="AD2025" s="27"/>
      <c r="AE2025" s="27"/>
      <c r="AF2025" s="27"/>
      <c r="AG2025" s="27"/>
      <c r="AH2025" s="27"/>
      <c r="AI2025" s="27"/>
      <c r="AJ2025" s="27"/>
      <c r="AK2025" s="27"/>
      <c r="AL2025" s="27"/>
      <c r="AM2025" s="27"/>
      <c r="AN2025" s="27"/>
      <c r="AO2025" s="27"/>
      <c r="AP2025" s="27"/>
      <c r="AQ2025" s="27"/>
      <c r="AR2025" s="27"/>
      <c r="AS2025" s="27"/>
      <c r="AT2025" s="27"/>
      <c r="AU2025" s="27"/>
      <c r="AV2025" s="27"/>
      <c r="AW2025" s="27"/>
      <c r="AX2025" s="27"/>
      <c r="AY2025" s="27"/>
      <c r="AZ2025" s="27"/>
      <c r="BA2025" s="27"/>
      <c r="BB2025" s="27"/>
      <c r="BC2025" s="27"/>
      <c r="BD2025" s="8"/>
      <c r="BE2025" s="5"/>
      <c r="BM2025" s="20"/>
      <c r="BN2025" s="27"/>
      <c r="CB2025" s="27"/>
      <c r="CC2025" s="27"/>
      <c r="CD2025" s="27"/>
    </row>
    <row r="2026" spans="4:82">
      <c r="D2026" s="27"/>
      <c r="E2026" s="27"/>
      <c r="F2026" s="27"/>
      <c r="G2026" s="27"/>
      <c r="H2026" s="27"/>
      <c r="I2026" s="27"/>
      <c r="J2026" s="27"/>
      <c r="K2026" s="27"/>
      <c r="L2026" s="27"/>
      <c r="M2026" s="27"/>
      <c r="N2026" s="27"/>
      <c r="O2026" s="27"/>
      <c r="P2026" s="27"/>
      <c r="Q2026" s="27"/>
      <c r="R2026" s="27"/>
      <c r="S2026" s="27"/>
      <c r="T2026" s="27"/>
      <c r="U2026" s="27"/>
      <c r="V2026" s="27"/>
      <c r="W2026" s="27"/>
      <c r="X2026" s="27"/>
      <c r="Y2026" s="27"/>
      <c r="Z2026" s="27"/>
      <c r="AA2026" s="27"/>
      <c r="AB2026" s="27"/>
      <c r="AC2026" s="27"/>
      <c r="AD2026" s="27"/>
      <c r="AE2026" s="27"/>
      <c r="AF2026" s="27"/>
      <c r="AG2026" s="27"/>
      <c r="AH2026" s="27"/>
      <c r="AI2026" s="27"/>
      <c r="AJ2026" s="27"/>
      <c r="AK2026" s="27"/>
      <c r="AL2026" s="27"/>
      <c r="AM2026" s="27"/>
      <c r="AN2026" s="27"/>
      <c r="AO2026" s="27"/>
      <c r="AP2026" s="27"/>
      <c r="AQ2026" s="27"/>
      <c r="AR2026" s="27"/>
      <c r="AS2026" s="27"/>
      <c r="AT2026" s="27"/>
      <c r="AU2026" s="27"/>
      <c r="AV2026" s="27"/>
      <c r="AW2026" s="27"/>
      <c r="AX2026" s="27"/>
      <c r="AY2026" s="27"/>
      <c r="AZ2026" s="27"/>
      <c r="BA2026" s="27"/>
      <c r="BB2026" s="27"/>
      <c r="BC2026" s="27"/>
      <c r="BD2026" s="8"/>
      <c r="BE2026" s="5"/>
      <c r="BM2026" s="20"/>
      <c r="BN2026" s="27"/>
      <c r="CB2026" s="27"/>
      <c r="CC2026" s="27"/>
      <c r="CD2026" s="27"/>
    </row>
    <row r="2027" spans="4:82">
      <c r="D2027" s="27"/>
      <c r="E2027" s="27"/>
      <c r="F2027" s="27"/>
      <c r="G2027" s="27"/>
      <c r="H2027" s="27"/>
      <c r="I2027" s="27"/>
      <c r="J2027" s="27"/>
      <c r="K2027" s="27"/>
      <c r="L2027" s="27"/>
      <c r="M2027" s="27"/>
      <c r="N2027" s="27"/>
      <c r="O2027" s="27"/>
      <c r="P2027" s="27"/>
      <c r="Q2027" s="27"/>
      <c r="R2027" s="27"/>
      <c r="S2027" s="27"/>
      <c r="T2027" s="27"/>
      <c r="U2027" s="27"/>
      <c r="V2027" s="27"/>
      <c r="W2027" s="27"/>
      <c r="X2027" s="27"/>
      <c r="Y2027" s="27"/>
      <c r="Z2027" s="27"/>
      <c r="AA2027" s="27"/>
      <c r="AB2027" s="27"/>
      <c r="AC2027" s="27"/>
      <c r="AD2027" s="27"/>
      <c r="AE2027" s="27"/>
      <c r="AF2027" s="27"/>
      <c r="AG2027" s="27"/>
      <c r="AH2027" s="27"/>
      <c r="AI2027" s="27"/>
      <c r="AJ2027" s="27"/>
      <c r="AK2027" s="27"/>
      <c r="AL2027" s="27"/>
      <c r="AM2027" s="27"/>
      <c r="AN2027" s="27"/>
      <c r="AO2027" s="27"/>
      <c r="AP2027" s="27"/>
      <c r="AQ2027" s="27"/>
      <c r="AR2027" s="27"/>
      <c r="AS2027" s="27"/>
      <c r="AT2027" s="27"/>
      <c r="AU2027" s="27"/>
      <c r="AV2027" s="27"/>
      <c r="AW2027" s="27"/>
      <c r="AX2027" s="27"/>
      <c r="AY2027" s="27"/>
      <c r="AZ2027" s="27"/>
      <c r="BA2027" s="27"/>
      <c r="BB2027" s="27"/>
      <c r="BC2027" s="27"/>
      <c r="BD2027" s="8"/>
      <c r="BE2027" s="5"/>
      <c r="BM2027" s="20"/>
      <c r="BN2027" s="27"/>
      <c r="CB2027" s="27"/>
      <c r="CC2027" s="27"/>
      <c r="CD2027" s="27"/>
    </row>
    <row r="2028" spans="4:82">
      <c r="D2028" s="27"/>
      <c r="E2028" s="27"/>
      <c r="F2028" s="27"/>
      <c r="G2028" s="27"/>
      <c r="H2028" s="27"/>
      <c r="I2028" s="27"/>
      <c r="J2028" s="27"/>
      <c r="K2028" s="27"/>
      <c r="L2028" s="27"/>
      <c r="M2028" s="27"/>
      <c r="N2028" s="27"/>
      <c r="O2028" s="27"/>
      <c r="P2028" s="27"/>
      <c r="Q2028" s="27"/>
      <c r="R2028" s="27"/>
      <c r="S2028" s="27"/>
      <c r="T2028" s="27"/>
      <c r="U2028" s="27"/>
      <c r="V2028" s="27"/>
      <c r="W2028" s="27"/>
      <c r="X2028" s="27"/>
      <c r="Y2028" s="27"/>
      <c r="Z2028" s="27"/>
      <c r="AA2028" s="27"/>
      <c r="AB2028" s="27"/>
      <c r="AC2028" s="27"/>
      <c r="AD2028" s="27"/>
      <c r="AE2028" s="27"/>
      <c r="AF2028" s="27"/>
      <c r="AG2028" s="27"/>
      <c r="AH2028" s="27"/>
      <c r="AI2028" s="27"/>
      <c r="AJ2028" s="27"/>
      <c r="AK2028" s="27"/>
      <c r="AL2028" s="27"/>
      <c r="AM2028" s="27"/>
      <c r="AN2028" s="27"/>
      <c r="AO2028" s="27"/>
      <c r="AP2028" s="27"/>
      <c r="AQ2028" s="27"/>
      <c r="AR2028" s="27"/>
      <c r="AS2028" s="27"/>
      <c r="AT2028" s="27"/>
      <c r="AU2028" s="27"/>
      <c r="AV2028" s="27"/>
      <c r="AW2028" s="27"/>
      <c r="AX2028" s="27"/>
      <c r="AY2028" s="27"/>
      <c r="AZ2028" s="27"/>
      <c r="BA2028" s="27"/>
      <c r="BB2028" s="27"/>
      <c r="BC2028" s="27"/>
      <c r="BD2028" s="8"/>
      <c r="BE2028" s="5"/>
      <c r="BM2028" s="20"/>
      <c r="BN2028" s="27"/>
      <c r="CB2028" s="27"/>
      <c r="CC2028" s="27"/>
      <c r="CD2028" s="27"/>
    </row>
    <row r="2029" spans="4:82">
      <c r="D2029" s="27"/>
      <c r="E2029" s="27"/>
      <c r="F2029" s="27"/>
      <c r="G2029" s="27"/>
      <c r="H2029" s="27"/>
      <c r="I2029" s="27"/>
      <c r="J2029" s="27"/>
      <c r="K2029" s="27"/>
      <c r="L2029" s="27"/>
      <c r="M2029" s="27"/>
      <c r="N2029" s="27"/>
      <c r="O2029" s="27"/>
      <c r="P2029" s="27"/>
      <c r="Q2029" s="27"/>
      <c r="R2029" s="27"/>
      <c r="S2029" s="27"/>
      <c r="T2029" s="27"/>
      <c r="U2029" s="27"/>
      <c r="V2029" s="27"/>
      <c r="W2029" s="27"/>
      <c r="X2029" s="27"/>
      <c r="Y2029" s="27"/>
      <c r="Z2029" s="27"/>
      <c r="AA2029" s="27"/>
      <c r="AB2029" s="27"/>
      <c r="AC2029" s="27"/>
      <c r="AD2029" s="27"/>
      <c r="AE2029" s="27"/>
      <c r="AF2029" s="27"/>
      <c r="AG2029" s="27"/>
      <c r="AH2029" s="27"/>
      <c r="AI2029" s="27"/>
      <c r="AJ2029" s="27"/>
      <c r="AK2029" s="27"/>
      <c r="AL2029" s="27"/>
      <c r="AM2029" s="27"/>
      <c r="AN2029" s="27"/>
      <c r="AO2029" s="27"/>
      <c r="AP2029" s="27"/>
      <c r="AQ2029" s="27"/>
      <c r="AR2029" s="27"/>
      <c r="AS2029" s="27"/>
      <c r="AT2029" s="27"/>
      <c r="AU2029" s="27"/>
      <c r="AV2029" s="27"/>
      <c r="AW2029" s="27"/>
      <c r="AX2029" s="27"/>
      <c r="AY2029" s="27"/>
      <c r="AZ2029" s="27"/>
      <c r="BA2029" s="27"/>
      <c r="BB2029" s="27"/>
      <c r="BC2029" s="27"/>
      <c r="BD2029" s="8"/>
      <c r="BE2029" s="5"/>
      <c r="BM2029" s="20"/>
      <c r="BN2029" s="27"/>
      <c r="CB2029" s="27"/>
      <c r="CC2029" s="27"/>
      <c r="CD2029" s="27"/>
    </row>
    <row r="2030" spans="4:82">
      <c r="D2030" s="27"/>
      <c r="E2030" s="27"/>
      <c r="F2030" s="27"/>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27"/>
      <c r="AK2030" s="27"/>
      <c r="AL2030" s="27"/>
      <c r="AM2030" s="27"/>
      <c r="AN2030" s="27"/>
      <c r="AO2030" s="27"/>
      <c r="AP2030" s="27"/>
      <c r="AQ2030" s="27"/>
      <c r="AR2030" s="27"/>
      <c r="AS2030" s="27"/>
      <c r="AT2030" s="27"/>
      <c r="AU2030" s="27"/>
      <c r="AV2030" s="27"/>
      <c r="AW2030" s="27"/>
      <c r="AX2030" s="27"/>
      <c r="AY2030" s="27"/>
      <c r="AZ2030" s="27"/>
      <c r="BA2030" s="27"/>
      <c r="BB2030" s="27"/>
      <c r="BC2030" s="27"/>
      <c r="BD2030" s="8"/>
      <c r="BE2030" s="5"/>
      <c r="BM2030" s="20"/>
      <c r="BN2030" s="27"/>
      <c r="CB2030" s="27"/>
      <c r="CC2030" s="27"/>
      <c r="CD2030" s="27"/>
    </row>
    <row r="2031" spans="4:82">
      <c r="D2031" s="27"/>
      <c r="E2031" s="27"/>
      <c r="F2031" s="27"/>
      <c r="G2031" s="27"/>
      <c r="H2031" s="27"/>
      <c r="I2031" s="27"/>
      <c r="J2031" s="27"/>
      <c r="K2031" s="27"/>
      <c r="L2031" s="27"/>
      <c r="M2031" s="27"/>
      <c r="N2031" s="27"/>
      <c r="O2031" s="27"/>
      <c r="P2031" s="27"/>
      <c r="Q2031" s="27"/>
      <c r="R2031" s="27"/>
      <c r="S2031" s="27"/>
      <c r="T2031" s="27"/>
      <c r="U2031" s="27"/>
      <c r="V2031" s="27"/>
      <c r="W2031" s="27"/>
      <c r="X2031" s="27"/>
      <c r="Y2031" s="27"/>
      <c r="Z2031" s="27"/>
      <c r="AA2031" s="27"/>
      <c r="AB2031" s="27"/>
      <c r="AC2031" s="27"/>
      <c r="AD2031" s="27"/>
      <c r="AE2031" s="27"/>
      <c r="AF2031" s="27"/>
      <c r="AG2031" s="27"/>
      <c r="AH2031" s="27"/>
      <c r="AI2031" s="27"/>
      <c r="AJ2031" s="27"/>
      <c r="AK2031" s="27"/>
      <c r="AL2031" s="27"/>
      <c r="AM2031" s="27"/>
      <c r="AN2031" s="27"/>
      <c r="AO2031" s="27"/>
      <c r="AP2031" s="27"/>
      <c r="AQ2031" s="27"/>
      <c r="AR2031" s="27"/>
      <c r="AS2031" s="27"/>
      <c r="AT2031" s="27"/>
      <c r="AU2031" s="27"/>
      <c r="AV2031" s="27"/>
      <c r="AW2031" s="27"/>
      <c r="AX2031" s="27"/>
      <c r="AY2031" s="27"/>
      <c r="AZ2031" s="27"/>
      <c r="BA2031" s="27"/>
      <c r="BB2031" s="27"/>
      <c r="BC2031" s="27"/>
      <c r="BD2031" s="8"/>
      <c r="BE2031" s="5"/>
      <c r="BM2031" s="20"/>
      <c r="BN2031" s="27"/>
      <c r="CB2031" s="27"/>
      <c r="CC2031" s="27"/>
      <c r="CD2031" s="27"/>
    </row>
    <row r="2032" spans="4:82">
      <c r="D2032" s="27"/>
      <c r="E2032" s="27"/>
      <c r="F2032" s="27"/>
      <c r="G2032" s="27"/>
      <c r="H2032" s="27"/>
      <c r="I2032" s="27"/>
      <c r="J2032" s="27"/>
      <c r="K2032" s="27"/>
      <c r="L2032" s="27"/>
      <c r="M2032" s="27"/>
      <c r="N2032" s="27"/>
      <c r="O2032" s="27"/>
      <c r="P2032" s="27"/>
      <c r="Q2032" s="27"/>
      <c r="R2032" s="27"/>
      <c r="S2032" s="27"/>
      <c r="T2032" s="27"/>
      <c r="U2032" s="27"/>
      <c r="V2032" s="27"/>
      <c r="W2032" s="27"/>
      <c r="X2032" s="27"/>
      <c r="Y2032" s="27"/>
      <c r="Z2032" s="27"/>
      <c r="AA2032" s="27"/>
      <c r="AB2032" s="27"/>
      <c r="AC2032" s="27"/>
      <c r="AD2032" s="27"/>
      <c r="AE2032" s="27"/>
      <c r="AF2032" s="27"/>
      <c r="AG2032" s="27"/>
      <c r="AH2032" s="27"/>
      <c r="AI2032" s="27"/>
      <c r="AJ2032" s="27"/>
      <c r="AK2032" s="27"/>
      <c r="AL2032" s="27"/>
      <c r="AM2032" s="27"/>
      <c r="AN2032" s="27"/>
      <c r="AO2032" s="27"/>
      <c r="AP2032" s="27"/>
      <c r="AQ2032" s="27"/>
      <c r="AR2032" s="27"/>
      <c r="AS2032" s="27"/>
      <c r="AT2032" s="27"/>
      <c r="AU2032" s="27"/>
      <c r="AV2032" s="27"/>
      <c r="AW2032" s="27"/>
      <c r="AX2032" s="27"/>
      <c r="AY2032" s="27"/>
      <c r="AZ2032" s="27"/>
      <c r="BA2032" s="27"/>
      <c r="BB2032" s="27"/>
      <c r="BC2032" s="27"/>
      <c r="BD2032" s="8"/>
      <c r="BE2032" s="5"/>
      <c r="BM2032" s="20"/>
      <c r="BN2032" s="27"/>
      <c r="CB2032" s="27"/>
      <c r="CC2032" s="27"/>
      <c r="CD2032" s="27"/>
    </row>
    <row r="2033" spans="4:82">
      <c r="D2033" s="27"/>
      <c r="E2033" s="27"/>
      <c r="F2033" s="27"/>
      <c r="G2033" s="27"/>
      <c r="H2033" s="27"/>
      <c r="I2033" s="27"/>
      <c r="J2033" s="27"/>
      <c r="K2033" s="27"/>
      <c r="L2033" s="27"/>
      <c r="M2033" s="27"/>
      <c r="N2033" s="27"/>
      <c r="O2033" s="27"/>
      <c r="P2033" s="27"/>
      <c r="Q2033" s="27"/>
      <c r="R2033" s="27"/>
      <c r="S2033" s="27"/>
      <c r="T2033" s="27"/>
      <c r="U2033" s="27"/>
      <c r="V2033" s="27"/>
      <c r="W2033" s="27"/>
      <c r="X2033" s="27"/>
      <c r="Y2033" s="27"/>
      <c r="Z2033" s="27"/>
      <c r="AA2033" s="27"/>
      <c r="AB2033" s="27"/>
      <c r="AC2033" s="27"/>
      <c r="AD2033" s="27"/>
      <c r="AE2033" s="27"/>
      <c r="AF2033" s="27"/>
      <c r="AG2033" s="27"/>
      <c r="AH2033" s="27"/>
      <c r="AI2033" s="27"/>
      <c r="AJ2033" s="27"/>
      <c r="AK2033" s="27"/>
      <c r="AL2033" s="27"/>
      <c r="AM2033" s="27"/>
      <c r="AN2033" s="27"/>
      <c r="AO2033" s="27"/>
      <c r="AP2033" s="27"/>
      <c r="AQ2033" s="27"/>
      <c r="AR2033" s="27"/>
      <c r="AS2033" s="27"/>
      <c r="AT2033" s="27"/>
      <c r="AU2033" s="27"/>
      <c r="AV2033" s="27"/>
      <c r="AW2033" s="27"/>
      <c r="AX2033" s="27"/>
      <c r="AY2033" s="27"/>
      <c r="AZ2033" s="27"/>
      <c r="BA2033" s="27"/>
      <c r="BB2033" s="27"/>
      <c r="BC2033" s="27"/>
      <c r="BD2033" s="8"/>
      <c r="BE2033" s="5"/>
      <c r="BM2033" s="20"/>
      <c r="BN2033" s="27"/>
      <c r="CB2033" s="27"/>
      <c r="CC2033" s="27"/>
      <c r="CD2033" s="27"/>
    </row>
    <row r="2034" spans="4:82">
      <c r="D2034" s="27"/>
      <c r="E2034" s="27"/>
      <c r="F2034" s="27"/>
      <c r="G2034" s="27"/>
      <c r="H2034" s="27"/>
      <c r="I2034" s="27"/>
      <c r="J2034" s="27"/>
      <c r="K2034" s="27"/>
      <c r="L2034" s="27"/>
      <c r="M2034" s="27"/>
      <c r="N2034" s="27"/>
      <c r="O2034" s="27"/>
      <c r="P2034" s="27"/>
      <c r="Q2034" s="27"/>
      <c r="R2034" s="27"/>
      <c r="S2034" s="27"/>
      <c r="T2034" s="27"/>
      <c r="U2034" s="27"/>
      <c r="V2034" s="27"/>
      <c r="W2034" s="27"/>
      <c r="X2034" s="27"/>
      <c r="Y2034" s="27"/>
      <c r="Z2034" s="27"/>
      <c r="AA2034" s="27"/>
      <c r="AB2034" s="27"/>
      <c r="AC2034" s="27"/>
      <c r="AD2034" s="27"/>
      <c r="AE2034" s="27"/>
      <c r="AF2034" s="27"/>
      <c r="AG2034" s="27"/>
      <c r="AH2034" s="27"/>
      <c r="AI2034" s="27"/>
      <c r="AJ2034" s="27"/>
      <c r="AK2034" s="27"/>
      <c r="AL2034" s="27"/>
      <c r="AM2034" s="27"/>
      <c r="AN2034" s="27"/>
      <c r="AO2034" s="27"/>
      <c r="AP2034" s="27"/>
      <c r="AQ2034" s="27"/>
      <c r="AR2034" s="27"/>
      <c r="AS2034" s="27"/>
      <c r="AT2034" s="27"/>
      <c r="AU2034" s="27"/>
      <c r="AV2034" s="27"/>
      <c r="AW2034" s="27"/>
      <c r="AX2034" s="27"/>
      <c r="AY2034" s="27"/>
      <c r="AZ2034" s="27"/>
      <c r="BA2034" s="27"/>
      <c r="BB2034" s="27"/>
      <c r="BC2034" s="27"/>
      <c r="BD2034" s="8"/>
      <c r="BE2034" s="5"/>
      <c r="BM2034" s="20"/>
      <c r="BN2034" s="27"/>
      <c r="CB2034" s="27"/>
      <c r="CC2034" s="27"/>
      <c r="CD2034" s="27"/>
    </row>
    <row r="2035" spans="4:82">
      <c r="D2035" s="27"/>
      <c r="E2035" s="27"/>
      <c r="F2035" s="27"/>
      <c r="G2035" s="27"/>
      <c r="H2035" s="27"/>
      <c r="I2035" s="27"/>
      <c r="J2035" s="27"/>
      <c r="K2035" s="27"/>
      <c r="L2035" s="27"/>
      <c r="M2035" s="27"/>
      <c r="N2035" s="27"/>
      <c r="O2035" s="27"/>
      <c r="P2035" s="27"/>
      <c r="Q2035" s="27"/>
      <c r="R2035" s="27"/>
      <c r="S2035" s="27"/>
      <c r="T2035" s="27"/>
      <c r="U2035" s="27"/>
      <c r="V2035" s="27"/>
      <c r="W2035" s="27"/>
      <c r="X2035" s="27"/>
      <c r="Y2035" s="27"/>
      <c r="Z2035" s="27"/>
      <c r="AA2035" s="27"/>
      <c r="AB2035" s="27"/>
      <c r="AC2035" s="27"/>
      <c r="AD2035" s="27"/>
      <c r="AE2035" s="27"/>
      <c r="AF2035" s="27"/>
      <c r="AG2035" s="27"/>
      <c r="AH2035" s="27"/>
      <c r="AI2035" s="27"/>
      <c r="AJ2035" s="27"/>
      <c r="AK2035" s="27"/>
      <c r="AL2035" s="27"/>
      <c r="AM2035" s="27"/>
      <c r="AN2035" s="27"/>
      <c r="AO2035" s="27"/>
      <c r="AP2035" s="27"/>
      <c r="AQ2035" s="27"/>
      <c r="AR2035" s="27"/>
      <c r="AS2035" s="27"/>
      <c r="AT2035" s="27"/>
      <c r="AU2035" s="27"/>
      <c r="AV2035" s="27"/>
      <c r="AW2035" s="27"/>
      <c r="AX2035" s="27"/>
      <c r="AY2035" s="27"/>
      <c r="AZ2035" s="27"/>
      <c r="BA2035" s="27"/>
      <c r="BB2035" s="27"/>
      <c r="BC2035" s="27"/>
      <c r="BD2035" s="8"/>
      <c r="BE2035" s="5"/>
      <c r="BM2035" s="20"/>
      <c r="BN2035" s="27"/>
      <c r="CB2035" s="27"/>
      <c r="CC2035" s="27"/>
      <c r="CD2035" s="27"/>
    </row>
    <row r="2036" spans="4:82">
      <c r="D2036" s="27"/>
      <c r="E2036" s="27"/>
      <c r="F2036" s="27"/>
      <c r="G2036" s="27"/>
      <c r="H2036" s="27"/>
      <c r="I2036" s="27"/>
      <c r="J2036" s="27"/>
      <c r="K2036" s="27"/>
      <c r="L2036" s="27"/>
      <c r="M2036" s="27"/>
      <c r="N2036" s="27"/>
      <c r="O2036" s="27"/>
      <c r="P2036" s="27"/>
      <c r="Q2036" s="27"/>
      <c r="R2036" s="27"/>
      <c r="S2036" s="27"/>
      <c r="T2036" s="27"/>
      <c r="U2036" s="27"/>
      <c r="V2036" s="27"/>
      <c r="W2036" s="27"/>
      <c r="X2036" s="27"/>
      <c r="Y2036" s="27"/>
      <c r="Z2036" s="27"/>
      <c r="AA2036" s="27"/>
      <c r="AB2036" s="27"/>
      <c r="AC2036" s="27"/>
      <c r="AD2036" s="27"/>
      <c r="AE2036" s="27"/>
      <c r="AF2036" s="27"/>
      <c r="AG2036" s="27"/>
      <c r="AH2036" s="27"/>
      <c r="AI2036" s="27"/>
      <c r="AJ2036" s="27"/>
      <c r="AK2036" s="27"/>
      <c r="AL2036" s="27"/>
      <c r="AM2036" s="27"/>
      <c r="AN2036" s="27"/>
      <c r="AO2036" s="27"/>
      <c r="AP2036" s="27"/>
      <c r="AQ2036" s="27"/>
      <c r="AR2036" s="27"/>
      <c r="AS2036" s="27"/>
      <c r="AT2036" s="27"/>
      <c r="AU2036" s="27"/>
      <c r="AV2036" s="27"/>
      <c r="AW2036" s="27"/>
      <c r="AX2036" s="27"/>
      <c r="AY2036" s="27"/>
      <c r="AZ2036" s="27"/>
      <c r="BA2036" s="27"/>
      <c r="BB2036" s="27"/>
      <c r="BC2036" s="27"/>
      <c r="BD2036" s="8"/>
      <c r="BE2036" s="5"/>
      <c r="BM2036" s="20"/>
      <c r="BN2036" s="27"/>
      <c r="CB2036" s="27"/>
      <c r="CC2036" s="27"/>
      <c r="CD2036" s="27"/>
    </row>
    <row r="2037" spans="4:82">
      <c r="D2037" s="27"/>
      <c r="E2037" s="27"/>
      <c r="F2037" s="27"/>
      <c r="G2037" s="27"/>
      <c r="H2037" s="27"/>
      <c r="I2037" s="27"/>
      <c r="J2037" s="27"/>
      <c r="K2037" s="27"/>
      <c r="L2037" s="27"/>
      <c r="M2037" s="27"/>
      <c r="N2037" s="27"/>
      <c r="O2037" s="27"/>
      <c r="P2037" s="27"/>
      <c r="Q2037" s="27"/>
      <c r="R2037" s="27"/>
      <c r="S2037" s="27"/>
      <c r="T2037" s="27"/>
      <c r="U2037" s="27"/>
      <c r="V2037" s="27"/>
      <c r="W2037" s="27"/>
      <c r="X2037" s="27"/>
      <c r="Y2037" s="27"/>
      <c r="Z2037" s="27"/>
      <c r="AA2037" s="27"/>
      <c r="AB2037" s="27"/>
      <c r="AC2037" s="27"/>
      <c r="AD2037" s="27"/>
      <c r="AE2037" s="27"/>
      <c r="AF2037" s="27"/>
      <c r="AG2037" s="27"/>
      <c r="AH2037" s="27"/>
      <c r="AI2037" s="27"/>
      <c r="AJ2037" s="27"/>
      <c r="AK2037" s="27"/>
      <c r="AL2037" s="27"/>
      <c r="AM2037" s="27"/>
      <c r="AN2037" s="27"/>
      <c r="AO2037" s="27"/>
      <c r="AP2037" s="27"/>
      <c r="AQ2037" s="27"/>
      <c r="AR2037" s="27"/>
      <c r="AS2037" s="27"/>
      <c r="AT2037" s="27"/>
      <c r="AU2037" s="27"/>
      <c r="AV2037" s="27"/>
      <c r="AW2037" s="27"/>
      <c r="AX2037" s="27"/>
      <c r="AY2037" s="27"/>
      <c r="AZ2037" s="27"/>
      <c r="BA2037" s="27"/>
      <c r="BB2037" s="27"/>
      <c r="BC2037" s="27"/>
      <c r="BD2037" s="8"/>
      <c r="BE2037" s="5"/>
      <c r="BM2037" s="20"/>
      <c r="BN2037" s="27"/>
      <c r="CB2037" s="27"/>
      <c r="CC2037" s="27"/>
      <c r="CD2037" s="27"/>
    </row>
    <row r="2038" spans="4:82">
      <c r="D2038" s="27"/>
      <c r="E2038" s="27"/>
      <c r="F2038" s="27"/>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27"/>
      <c r="AK2038" s="27"/>
      <c r="AL2038" s="27"/>
      <c r="AM2038" s="27"/>
      <c r="AN2038" s="27"/>
      <c r="AO2038" s="27"/>
      <c r="AP2038" s="27"/>
      <c r="AQ2038" s="27"/>
      <c r="AR2038" s="27"/>
      <c r="AS2038" s="27"/>
      <c r="AT2038" s="27"/>
      <c r="AU2038" s="27"/>
      <c r="AV2038" s="27"/>
      <c r="AW2038" s="27"/>
      <c r="AX2038" s="27"/>
      <c r="AY2038" s="27"/>
      <c r="AZ2038" s="27"/>
      <c r="BA2038" s="27"/>
      <c r="BB2038" s="27"/>
      <c r="BC2038" s="27"/>
      <c r="BD2038" s="8"/>
      <c r="BE2038" s="5"/>
      <c r="BM2038" s="20"/>
      <c r="BN2038" s="27"/>
      <c r="CB2038" s="27"/>
      <c r="CC2038" s="27"/>
      <c r="CD2038" s="27"/>
    </row>
    <row r="2039" spans="4:82">
      <c r="D2039" s="27"/>
      <c r="E2039" s="27"/>
      <c r="F2039" s="27"/>
      <c r="G2039" s="27"/>
      <c r="H2039" s="27"/>
      <c r="I2039" s="27"/>
      <c r="J2039" s="27"/>
      <c r="K2039" s="27"/>
      <c r="L2039" s="27"/>
      <c r="M2039" s="27"/>
      <c r="N2039" s="27"/>
      <c r="O2039" s="27"/>
      <c r="P2039" s="27"/>
      <c r="Q2039" s="27"/>
      <c r="R2039" s="27"/>
      <c r="S2039" s="27"/>
      <c r="T2039" s="27"/>
      <c r="U2039" s="27"/>
      <c r="V2039" s="27"/>
      <c r="W2039" s="27"/>
      <c r="X2039" s="27"/>
      <c r="Y2039" s="27"/>
      <c r="Z2039" s="27"/>
      <c r="AA2039" s="27"/>
      <c r="AB2039" s="27"/>
      <c r="AC2039" s="27"/>
      <c r="AD2039" s="27"/>
      <c r="AE2039" s="27"/>
      <c r="AF2039" s="27"/>
      <c r="AG2039" s="27"/>
      <c r="AH2039" s="27"/>
      <c r="AI2039" s="27"/>
      <c r="AJ2039" s="27"/>
      <c r="AK2039" s="27"/>
      <c r="AL2039" s="27"/>
      <c r="AM2039" s="27"/>
      <c r="AN2039" s="27"/>
      <c r="AO2039" s="27"/>
      <c r="AP2039" s="27"/>
      <c r="AQ2039" s="27"/>
      <c r="AR2039" s="27"/>
      <c r="AS2039" s="27"/>
      <c r="AT2039" s="27"/>
      <c r="AU2039" s="27"/>
      <c r="AV2039" s="27"/>
      <c r="AW2039" s="27"/>
      <c r="AX2039" s="27"/>
      <c r="AY2039" s="27"/>
      <c r="AZ2039" s="27"/>
      <c r="BA2039" s="27"/>
      <c r="BB2039" s="27"/>
      <c r="BC2039" s="27"/>
      <c r="BD2039" s="8"/>
      <c r="BE2039" s="5"/>
      <c r="BM2039" s="20"/>
      <c r="BN2039" s="27"/>
      <c r="CB2039" s="27"/>
      <c r="CC2039" s="27"/>
      <c r="CD2039" s="27"/>
    </row>
    <row r="2040" spans="4:82">
      <c r="D2040" s="27"/>
      <c r="E2040" s="27"/>
      <c r="F2040" s="27"/>
      <c r="G2040" s="27"/>
      <c r="H2040" s="27"/>
      <c r="I2040" s="27"/>
      <c r="J2040" s="27"/>
      <c r="K2040" s="27"/>
      <c r="L2040" s="27"/>
      <c r="M2040" s="27"/>
      <c r="N2040" s="27"/>
      <c r="O2040" s="27"/>
      <c r="P2040" s="27"/>
      <c r="Q2040" s="27"/>
      <c r="R2040" s="27"/>
      <c r="S2040" s="27"/>
      <c r="T2040" s="27"/>
      <c r="U2040" s="27"/>
      <c r="V2040" s="27"/>
      <c r="W2040" s="27"/>
      <c r="X2040" s="27"/>
      <c r="Y2040" s="27"/>
      <c r="Z2040" s="27"/>
      <c r="AA2040" s="27"/>
      <c r="AB2040" s="27"/>
      <c r="AC2040" s="27"/>
      <c r="AD2040" s="27"/>
      <c r="AE2040" s="27"/>
      <c r="AF2040" s="27"/>
      <c r="AG2040" s="27"/>
      <c r="AH2040" s="27"/>
      <c r="AI2040" s="27"/>
      <c r="AJ2040" s="27"/>
      <c r="AK2040" s="27"/>
      <c r="AL2040" s="27"/>
      <c r="AM2040" s="27"/>
      <c r="AN2040" s="27"/>
      <c r="AO2040" s="27"/>
      <c r="AP2040" s="27"/>
      <c r="AQ2040" s="27"/>
      <c r="AR2040" s="27"/>
      <c r="AS2040" s="27"/>
      <c r="AT2040" s="27"/>
      <c r="AU2040" s="27"/>
      <c r="AV2040" s="27"/>
      <c r="AW2040" s="27"/>
      <c r="AX2040" s="27"/>
      <c r="AY2040" s="27"/>
      <c r="AZ2040" s="27"/>
      <c r="BA2040" s="27"/>
      <c r="BB2040" s="27"/>
      <c r="BC2040" s="27"/>
      <c r="BD2040" s="8"/>
      <c r="BE2040" s="5"/>
      <c r="BM2040" s="20"/>
      <c r="BN2040" s="27"/>
      <c r="CB2040" s="27"/>
      <c r="CC2040" s="27"/>
      <c r="CD2040" s="27"/>
    </row>
    <row r="2041" spans="4:82">
      <c r="D2041" s="27"/>
      <c r="E2041" s="27"/>
      <c r="F2041" s="27"/>
      <c r="G2041" s="27"/>
      <c r="H2041" s="27"/>
      <c r="I2041" s="27"/>
      <c r="J2041" s="27"/>
      <c r="K2041" s="27"/>
      <c r="L2041" s="27"/>
      <c r="M2041" s="27"/>
      <c r="N2041" s="27"/>
      <c r="O2041" s="27"/>
      <c r="P2041" s="27"/>
      <c r="Q2041" s="27"/>
      <c r="R2041" s="27"/>
      <c r="S2041" s="27"/>
      <c r="T2041" s="27"/>
      <c r="U2041" s="27"/>
      <c r="V2041" s="27"/>
      <c r="W2041" s="27"/>
      <c r="X2041" s="27"/>
      <c r="Y2041" s="27"/>
      <c r="Z2041" s="27"/>
      <c r="AA2041" s="27"/>
      <c r="AB2041" s="27"/>
      <c r="AC2041" s="27"/>
      <c r="AD2041" s="27"/>
      <c r="AE2041" s="27"/>
      <c r="AF2041" s="27"/>
      <c r="AG2041" s="27"/>
      <c r="AH2041" s="27"/>
      <c r="AI2041" s="27"/>
      <c r="AJ2041" s="27"/>
      <c r="AK2041" s="27"/>
      <c r="AL2041" s="27"/>
      <c r="AM2041" s="27"/>
      <c r="AN2041" s="27"/>
      <c r="AO2041" s="27"/>
      <c r="AP2041" s="27"/>
      <c r="AQ2041" s="27"/>
      <c r="AR2041" s="27"/>
      <c r="AS2041" s="27"/>
      <c r="AT2041" s="27"/>
      <c r="AU2041" s="27"/>
      <c r="AV2041" s="27"/>
      <c r="AW2041" s="27"/>
      <c r="AX2041" s="27"/>
      <c r="AY2041" s="27"/>
      <c r="AZ2041" s="27"/>
      <c r="BA2041" s="27"/>
      <c r="BB2041" s="27"/>
      <c r="BC2041" s="27"/>
      <c r="BD2041" s="8"/>
      <c r="BE2041" s="5"/>
      <c r="BM2041" s="20"/>
      <c r="BN2041" s="27"/>
      <c r="CB2041" s="27"/>
      <c r="CC2041" s="27"/>
      <c r="CD2041" s="27"/>
    </row>
    <row r="2042" spans="4:82">
      <c r="D2042" s="27"/>
      <c r="E2042" s="27"/>
      <c r="F2042" s="27"/>
      <c r="G2042" s="27"/>
      <c r="H2042" s="27"/>
      <c r="I2042" s="27"/>
      <c r="J2042" s="27"/>
      <c r="K2042" s="27"/>
      <c r="L2042" s="27"/>
      <c r="M2042" s="27"/>
      <c r="N2042" s="27"/>
      <c r="O2042" s="27"/>
      <c r="P2042" s="27"/>
      <c r="Q2042" s="27"/>
      <c r="R2042" s="27"/>
      <c r="S2042" s="27"/>
      <c r="T2042" s="27"/>
      <c r="U2042" s="27"/>
      <c r="V2042" s="27"/>
      <c r="W2042" s="27"/>
      <c r="X2042" s="27"/>
      <c r="Y2042" s="27"/>
      <c r="Z2042" s="27"/>
      <c r="AA2042" s="27"/>
      <c r="AB2042" s="27"/>
      <c r="AC2042" s="27"/>
      <c r="AD2042" s="27"/>
      <c r="AE2042" s="27"/>
      <c r="AF2042" s="27"/>
      <c r="AG2042" s="27"/>
      <c r="AH2042" s="27"/>
      <c r="AI2042" s="27"/>
      <c r="AJ2042" s="27"/>
      <c r="AK2042" s="27"/>
      <c r="AL2042" s="27"/>
      <c r="AM2042" s="27"/>
      <c r="AN2042" s="27"/>
      <c r="AO2042" s="27"/>
      <c r="AP2042" s="27"/>
      <c r="AQ2042" s="27"/>
      <c r="AR2042" s="27"/>
      <c r="AS2042" s="27"/>
      <c r="AT2042" s="27"/>
      <c r="AU2042" s="27"/>
      <c r="AV2042" s="27"/>
      <c r="AW2042" s="27"/>
      <c r="AX2042" s="27"/>
      <c r="AY2042" s="27"/>
      <c r="AZ2042" s="27"/>
      <c r="BA2042" s="27"/>
      <c r="BB2042" s="27"/>
      <c r="BC2042" s="27"/>
      <c r="BD2042" s="8"/>
      <c r="BE2042" s="5"/>
      <c r="BM2042" s="20"/>
      <c r="BN2042" s="27"/>
      <c r="CB2042" s="27"/>
      <c r="CC2042" s="27"/>
      <c r="CD2042" s="27"/>
    </row>
    <row r="2043" spans="4:82">
      <c r="D2043" s="27"/>
      <c r="E2043" s="27"/>
      <c r="F2043" s="27"/>
      <c r="G2043" s="27"/>
      <c r="H2043" s="27"/>
      <c r="I2043" s="27"/>
      <c r="J2043" s="27"/>
      <c r="K2043" s="27"/>
      <c r="L2043" s="27"/>
      <c r="M2043" s="27"/>
      <c r="N2043" s="27"/>
      <c r="O2043" s="27"/>
      <c r="P2043" s="27"/>
      <c r="Q2043" s="27"/>
      <c r="R2043" s="27"/>
      <c r="S2043" s="27"/>
      <c r="T2043" s="27"/>
      <c r="U2043" s="27"/>
      <c r="V2043" s="27"/>
      <c r="W2043" s="27"/>
      <c r="X2043" s="27"/>
      <c r="Y2043" s="27"/>
      <c r="Z2043" s="27"/>
      <c r="AA2043" s="27"/>
      <c r="AB2043" s="27"/>
      <c r="AC2043" s="27"/>
      <c r="AD2043" s="27"/>
      <c r="AE2043" s="27"/>
      <c r="AF2043" s="27"/>
      <c r="AG2043" s="27"/>
      <c r="AH2043" s="27"/>
      <c r="AI2043" s="27"/>
      <c r="AJ2043" s="27"/>
      <c r="AK2043" s="27"/>
      <c r="AL2043" s="27"/>
      <c r="AM2043" s="27"/>
      <c r="AN2043" s="27"/>
      <c r="AO2043" s="27"/>
      <c r="AP2043" s="27"/>
      <c r="AQ2043" s="27"/>
      <c r="AR2043" s="27"/>
      <c r="AS2043" s="27"/>
      <c r="AT2043" s="27"/>
      <c r="AU2043" s="27"/>
      <c r="AV2043" s="27"/>
      <c r="AW2043" s="27"/>
      <c r="AX2043" s="27"/>
      <c r="AY2043" s="27"/>
      <c r="AZ2043" s="27"/>
      <c r="BA2043" s="27"/>
      <c r="BB2043" s="27"/>
      <c r="BC2043" s="27"/>
      <c r="BD2043" s="8"/>
      <c r="BE2043" s="5"/>
      <c r="BM2043" s="20"/>
      <c r="BN2043" s="27"/>
      <c r="CB2043" s="27"/>
      <c r="CC2043" s="27"/>
      <c r="CD2043" s="27"/>
    </row>
    <row r="2044" spans="4:82">
      <c r="D2044" s="27"/>
      <c r="E2044" s="27"/>
      <c r="F2044" s="27"/>
      <c r="G2044" s="27"/>
      <c r="H2044" s="27"/>
      <c r="I2044" s="27"/>
      <c r="J2044" s="27"/>
      <c r="K2044" s="27"/>
      <c r="L2044" s="27"/>
      <c r="M2044" s="27"/>
      <c r="N2044" s="27"/>
      <c r="O2044" s="27"/>
      <c r="P2044" s="27"/>
      <c r="Q2044" s="27"/>
      <c r="R2044" s="27"/>
      <c r="S2044" s="27"/>
      <c r="T2044" s="27"/>
      <c r="U2044" s="27"/>
      <c r="V2044" s="27"/>
      <c r="W2044" s="27"/>
      <c r="X2044" s="27"/>
      <c r="Y2044" s="27"/>
      <c r="Z2044" s="27"/>
      <c r="AA2044" s="27"/>
      <c r="AB2044" s="27"/>
      <c r="AC2044" s="27"/>
      <c r="AD2044" s="27"/>
      <c r="AE2044" s="27"/>
      <c r="AF2044" s="27"/>
      <c r="AG2044" s="27"/>
      <c r="AH2044" s="27"/>
      <c r="AI2044" s="27"/>
      <c r="AJ2044" s="27"/>
      <c r="AK2044" s="27"/>
      <c r="AL2044" s="27"/>
      <c r="AM2044" s="27"/>
      <c r="AN2044" s="27"/>
      <c r="AO2044" s="27"/>
      <c r="AP2044" s="27"/>
      <c r="AQ2044" s="27"/>
      <c r="AR2044" s="27"/>
      <c r="AS2044" s="27"/>
      <c r="AT2044" s="27"/>
      <c r="AU2044" s="27"/>
      <c r="AV2044" s="27"/>
      <c r="AW2044" s="27"/>
      <c r="AX2044" s="27"/>
      <c r="AY2044" s="27"/>
      <c r="AZ2044" s="27"/>
      <c r="BA2044" s="27"/>
      <c r="BB2044" s="27"/>
      <c r="BC2044" s="27"/>
      <c r="BD2044" s="8"/>
      <c r="BE2044" s="5"/>
      <c r="BM2044" s="20"/>
      <c r="BN2044" s="27"/>
      <c r="CB2044" s="27"/>
      <c r="CC2044" s="27"/>
      <c r="CD2044" s="27"/>
    </row>
    <row r="2045" spans="4:82">
      <c r="D2045" s="27"/>
      <c r="E2045" s="27"/>
      <c r="F2045" s="27"/>
      <c r="G2045" s="27"/>
      <c r="H2045" s="27"/>
      <c r="I2045" s="27"/>
      <c r="J2045" s="27"/>
      <c r="K2045" s="27"/>
      <c r="L2045" s="27"/>
      <c r="M2045" s="27"/>
      <c r="N2045" s="27"/>
      <c r="O2045" s="27"/>
      <c r="P2045" s="27"/>
      <c r="Q2045" s="27"/>
      <c r="R2045" s="27"/>
      <c r="S2045" s="27"/>
      <c r="T2045" s="27"/>
      <c r="U2045" s="27"/>
      <c r="V2045" s="27"/>
      <c r="W2045" s="27"/>
      <c r="X2045" s="27"/>
      <c r="Y2045" s="27"/>
      <c r="Z2045" s="27"/>
      <c r="AA2045" s="27"/>
      <c r="AB2045" s="27"/>
      <c r="AC2045" s="27"/>
      <c r="AD2045" s="27"/>
      <c r="AE2045" s="27"/>
      <c r="AF2045" s="27"/>
      <c r="AG2045" s="27"/>
      <c r="AH2045" s="27"/>
      <c r="AI2045" s="27"/>
      <c r="AJ2045" s="27"/>
      <c r="AK2045" s="27"/>
      <c r="AL2045" s="27"/>
      <c r="AM2045" s="27"/>
      <c r="AN2045" s="27"/>
      <c r="AO2045" s="27"/>
      <c r="AP2045" s="27"/>
      <c r="AQ2045" s="27"/>
      <c r="AR2045" s="27"/>
      <c r="AS2045" s="27"/>
      <c r="AT2045" s="27"/>
      <c r="AU2045" s="27"/>
      <c r="AV2045" s="27"/>
      <c r="AW2045" s="27"/>
      <c r="AX2045" s="27"/>
      <c r="AY2045" s="27"/>
      <c r="AZ2045" s="27"/>
      <c r="BA2045" s="27"/>
      <c r="BB2045" s="27"/>
      <c r="BC2045" s="27"/>
      <c r="BD2045" s="8"/>
      <c r="BE2045" s="5"/>
      <c r="BM2045" s="20"/>
      <c r="BN2045" s="27"/>
      <c r="CB2045" s="27"/>
      <c r="CC2045" s="27"/>
      <c r="CD2045" s="27"/>
    </row>
    <row r="2046" spans="4:82">
      <c r="D2046" s="27"/>
      <c r="E2046" s="27"/>
      <c r="F2046" s="27"/>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27"/>
      <c r="AK2046" s="27"/>
      <c r="AL2046" s="27"/>
      <c r="AM2046" s="27"/>
      <c r="AN2046" s="27"/>
      <c r="AO2046" s="27"/>
      <c r="AP2046" s="27"/>
      <c r="AQ2046" s="27"/>
      <c r="AR2046" s="27"/>
      <c r="AS2046" s="27"/>
      <c r="AT2046" s="27"/>
      <c r="AU2046" s="27"/>
      <c r="AV2046" s="27"/>
      <c r="AW2046" s="27"/>
      <c r="AX2046" s="27"/>
      <c r="AY2046" s="27"/>
      <c r="AZ2046" s="27"/>
      <c r="BA2046" s="27"/>
      <c r="BB2046" s="27"/>
      <c r="BC2046" s="27"/>
      <c r="BD2046" s="8"/>
      <c r="BE2046" s="5"/>
      <c r="BM2046" s="20"/>
      <c r="BN2046" s="27"/>
      <c r="CB2046" s="27"/>
      <c r="CC2046" s="27"/>
      <c r="CD2046" s="27"/>
    </row>
    <row r="2047" spans="4:82">
      <c r="D2047" s="27"/>
      <c r="E2047" s="27"/>
      <c r="F2047" s="27"/>
      <c r="G2047" s="27"/>
      <c r="H2047" s="27"/>
      <c r="I2047" s="27"/>
      <c r="J2047" s="27"/>
      <c r="K2047" s="27"/>
      <c r="L2047" s="27"/>
      <c r="M2047" s="27"/>
      <c r="N2047" s="27"/>
      <c r="O2047" s="27"/>
      <c r="P2047" s="27"/>
      <c r="Q2047" s="27"/>
      <c r="R2047" s="27"/>
      <c r="S2047" s="27"/>
      <c r="T2047" s="27"/>
      <c r="U2047" s="27"/>
      <c r="V2047" s="27"/>
      <c r="W2047" s="27"/>
      <c r="X2047" s="27"/>
      <c r="Y2047" s="27"/>
      <c r="Z2047" s="27"/>
      <c r="AA2047" s="27"/>
      <c r="AB2047" s="27"/>
      <c r="AC2047" s="27"/>
      <c r="AD2047" s="27"/>
      <c r="AE2047" s="27"/>
      <c r="AF2047" s="27"/>
      <c r="AG2047" s="27"/>
      <c r="AH2047" s="27"/>
      <c r="AI2047" s="27"/>
      <c r="AJ2047" s="27"/>
      <c r="AK2047" s="27"/>
      <c r="AL2047" s="27"/>
      <c r="AM2047" s="27"/>
      <c r="AN2047" s="27"/>
      <c r="AO2047" s="27"/>
      <c r="AP2047" s="27"/>
      <c r="AQ2047" s="27"/>
      <c r="AR2047" s="27"/>
      <c r="AS2047" s="27"/>
      <c r="AT2047" s="27"/>
      <c r="AU2047" s="27"/>
      <c r="AV2047" s="27"/>
      <c r="AW2047" s="27"/>
      <c r="AX2047" s="27"/>
      <c r="AY2047" s="27"/>
      <c r="AZ2047" s="27"/>
      <c r="BA2047" s="27"/>
      <c r="BB2047" s="27"/>
      <c r="BC2047" s="27"/>
      <c r="BD2047" s="8"/>
      <c r="BE2047" s="5"/>
      <c r="BM2047" s="20"/>
      <c r="BN2047" s="27"/>
      <c r="CB2047" s="27"/>
      <c r="CC2047" s="27"/>
      <c r="CD2047" s="27"/>
    </row>
    <row r="2048" spans="4:82">
      <c r="D2048" s="27"/>
      <c r="E2048" s="27"/>
      <c r="F2048" s="27"/>
      <c r="G2048" s="27"/>
      <c r="H2048" s="27"/>
      <c r="I2048" s="27"/>
      <c r="J2048" s="27"/>
      <c r="K2048" s="27"/>
      <c r="L2048" s="27"/>
      <c r="M2048" s="27"/>
      <c r="N2048" s="27"/>
      <c r="O2048" s="27"/>
      <c r="P2048" s="27"/>
      <c r="Q2048" s="27"/>
      <c r="R2048" s="27"/>
      <c r="S2048" s="27"/>
      <c r="T2048" s="27"/>
      <c r="U2048" s="27"/>
      <c r="V2048" s="27"/>
      <c r="W2048" s="27"/>
      <c r="X2048" s="27"/>
      <c r="Y2048" s="27"/>
      <c r="Z2048" s="27"/>
      <c r="AA2048" s="27"/>
      <c r="AB2048" s="27"/>
      <c r="AC2048" s="27"/>
      <c r="AD2048" s="27"/>
      <c r="AE2048" s="27"/>
      <c r="AF2048" s="27"/>
      <c r="AG2048" s="27"/>
      <c r="AH2048" s="27"/>
      <c r="AI2048" s="27"/>
      <c r="AJ2048" s="27"/>
      <c r="AK2048" s="27"/>
      <c r="AL2048" s="27"/>
      <c r="AM2048" s="27"/>
      <c r="AN2048" s="27"/>
      <c r="AO2048" s="27"/>
      <c r="AP2048" s="27"/>
      <c r="AQ2048" s="27"/>
      <c r="AR2048" s="27"/>
      <c r="AS2048" s="27"/>
      <c r="AT2048" s="27"/>
      <c r="AU2048" s="27"/>
      <c r="AV2048" s="27"/>
      <c r="AW2048" s="27"/>
      <c r="AX2048" s="27"/>
      <c r="AY2048" s="27"/>
      <c r="AZ2048" s="27"/>
      <c r="BA2048" s="27"/>
      <c r="BB2048" s="27"/>
      <c r="BC2048" s="27"/>
      <c r="BD2048" s="8"/>
      <c r="BE2048" s="5"/>
      <c r="BM2048" s="20"/>
      <c r="BN2048" s="27"/>
      <c r="CB2048" s="27"/>
      <c r="CC2048" s="27"/>
      <c r="CD2048" s="27"/>
    </row>
    <row r="2049" spans="4:82">
      <c r="D2049" s="27"/>
      <c r="E2049" s="27"/>
      <c r="F2049" s="27"/>
      <c r="G2049" s="27"/>
      <c r="H2049" s="27"/>
      <c r="I2049" s="27"/>
      <c r="J2049" s="27"/>
      <c r="K2049" s="27"/>
      <c r="L2049" s="27"/>
      <c r="M2049" s="27"/>
      <c r="N2049" s="27"/>
      <c r="O2049" s="27"/>
      <c r="P2049" s="27"/>
      <c r="Q2049" s="27"/>
      <c r="R2049" s="27"/>
      <c r="S2049" s="27"/>
      <c r="T2049" s="27"/>
      <c r="U2049" s="27"/>
      <c r="V2049" s="27"/>
      <c r="W2049" s="27"/>
      <c r="X2049" s="27"/>
      <c r="Y2049" s="27"/>
      <c r="Z2049" s="27"/>
      <c r="AA2049" s="27"/>
      <c r="AB2049" s="27"/>
      <c r="AC2049" s="27"/>
      <c r="AD2049" s="27"/>
      <c r="AE2049" s="27"/>
      <c r="AF2049" s="27"/>
      <c r="AG2049" s="27"/>
      <c r="AH2049" s="27"/>
      <c r="AI2049" s="27"/>
      <c r="AJ2049" s="27"/>
      <c r="AK2049" s="27"/>
      <c r="AL2049" s="27"/>
      <c r="AM2049" s="27"/>
      <c r="AN2049" s="27"/>
      <c r="AO2049" s="27"/>
      <c r="AP2049" s="27"/>
      <c r="AQ2049" s="27"/>
      <c r="AR2049" s="27"/>
      <c r="AS2049" s="27"/>
      <c r="AT2049" s="27"/>
      <c r="AU2049" s="27"/>
      <c r="AV2049" s="27"/>
      <c r="AW2049" s="27"/>
      <c r="AX2049" s="27"/>
      <c r="AY2049" s="27"/>
      <c r="AZ2049" s="27"/>
      <c r="BA2049" s="27"/>
      <c r="BB2049" s="27"/>
      <c r="BC2049" s="27"/>
      <c r="BD2049" s="8"/>
      <c r="BE2049" s="5"/>
      <c r="BM2049" s="20"/>
      <c r="BN2049" s="27"/>
      <c r="CB2049" s="27"/>
      <c r="CC2049" s="27"/>
      <c r="CD2049" s="27"/>
    </row>
    <row r="2050" spans="4:82">
      <c r="D2050" s="27"/>
      <c r="E2050" s="27"/>
      <c r="F2050" s="27"/>
      <c r="G2050" s="27"/>
      <c r="H2050" s="27"/>
      <c r="I2050" s="27"/>
      <c r="J2050" s="27"/>
      <c r="K2050" s="27"/>
      <c r="L2050" s="27"/>
      <c r="M2050" s="27"/>
      <c r="N2050" s="27"/>
      <c r="O2050" s="27"/>
      <c r="P2050" s="27"/>
      <c r="Q2050" s="27"/>
      <c r="R2050" s="27"/>
      <c r="S2050" s="27"/>
      <c r="T2050" s="27"/>
      <c r="U2050" s="27"/>
      <c r="V2050" s="27"/>
      <c r="W2050" s="27"/>
      <c r="X2050" s="27"/>
      <c r="Y2050" s="27"/>
      <c r="Z2050" s="27"/>
      <c r="AA2050" s="27"/>
      <c r="AB2050" s="27"/>
      <c r="AC2050" s="27"/>
      <c r="AD2050" s="27"/>
      <c r="AE2050" s="27"/>
      <c r="AF2050" s="27"/>
      <c r="AG2050" s="27"/>
      <c r="AH2050" s="27"/>
      <c r="AI2050" s="27"/>
      <c r="AJ2050" s="27"/>
      <c r="AK2050" s="27"/>
      <c r="AL2050" s="27"/>
      <c r="AM2050" s="27"/>
      <c r="AN2050" s="27"/>
      <c r="AO2050" s="27"/>
      <c r="AP2050" s="27"/>
      <c r="AQ2050" s="27"/>
      <c r="AR2050" s="27"/>
      <c r="AS2050" s="27"/>
      <c r="AT2050" s="27"/>
      <c r="AU2050" s="27"/>
      <c r="AV2050" s="27"/>
      <c r="AW2050" s="27"/>
      <c r="AX2050" s="27"/>
      <c r="AY2050" s="27"/>
      <c r="AZ2050" s="27"/>
      <c r="BA2050" s="27"/>
      <c r="BB2050" s="27"/>
      <c r="BC2050" s="27"/>
      <c r="BD2050" s="8"/>
      <c r="BE2050" s="5"/>
      <c r="BM2050" s="20"/>
      <c r="BN2050" s="27"/>
      <c r="CB2050" s="27"/>
      <c r="CC2050" s="27"/>
      <c r="CD2050" s="27"/>
    </row>
    <row r="2051" spans="4:82">
      <c r="D2051" s="27"/>
      <c r="E2051" s="27"/>
      <c r="F2051" s="27"/>
      <c r="G2051" s="27"/>
      <c r="H2051" s="27"/>
      <c r="I2051" s="27"/>
      <c r="J2051" s="27"/>
      <c r="K2051" s="27"/>
      <c r="L2051" s="27"/>
      <c r="M2051" s="27"/>
      <c r="N2051" s="27"/>
      <c r="O2051" s="27"/>
      <c r="P2051" s="27"/>
      <c r="Q2051" s="27"/>
      <c r="R2051" s="27"/>
      <c r="S2051" s="27"/>
      <c r="T2051" s="27"/>
      <c r="U2051" s="27"/>
      <c r="V2051" s="27"/>
      <c r="W2051" s="27"/>
      <c r="X2051" s="27"/>
      <c r="Y2051" s="27"/>
      <c r="Z2051" s="27"/>
      <c r="AA2051" s="27"/>
      <c r="AB2051" s="27"/>
      <c r="AC2051" s="27"/>
      <c r="AD2051" s="27"/>
      <c r="AE2051" s="27"/>
      <c r="AF2051" s="27"/>
      <c r="AG2051" s="27"/>
      <c r="AH2051" s="27"/>
      <c r="AI2051" s="27"/>
      <c r="AJ2051" s="27"/>
      <c r="AK2051" s="27"/>
      <c r="AL2051" s="27"/>
      <c r="AM2051" s="27"/>
      <c r="AN2051" s="27"/>
      <c r="AO2051" s="27"/>
      <c r="AP2051" s="27"/>
      <c r="AQ2051" s="27"/>
      <c r="AR2051" s="27"/>
      <c r="AS2051" s="27"/>
      <c r="AT2051" s="27"/>
      <c r="AU2051" s="27"/>
      <c r="AV2051" s="27"/>
      <c r="AW2051" s="27"/>
      <c r="AX2051" s="27"/>
      <c r="AY2051" s="27"/>
      <c r="AZ2051" s="27"/>
      <c r="BA2051" s="27"/>
      <c r="BB2051" s="27"/>
      <c r="BC2051" s="27"/>
      <c r="BD2051" s="8"/>
      <c r="BE2051" s="5"/>
      <c r="BM2051" s="20"/>
      <c r="BN2051" s="27"/>
      <c r="CB2051" s="27"/>
      <c r="CC2051" s="27"/>
      <c r="CD2051" s="27"/>
    </row>
    <row r="2052" spans="4:82">
      <c r="D2052" s="27"/>
      <c r="E2052" s="27"/>
      <c r="F2052" s="27"/>
      <c r="G2052" s="27"/>
      <c r="H2052" s="27"/>
      <c r="I2052" s="27"/>
      <c r="J2052" s="27"/>
      <c r="K2052" s="27"/>
      <c r="L2052" s="27"/>
      <c r="M2052" s="27"/>
      <c r="N2052" s="27"/>
      <c r="O2052" s="27"/>
      <c r="P2052" s="27"/>
      <c r="Q2052" s="27"/>
      <c r="R2052" s="27"/>
      <c r="S2052" s="27"/>
      <c r="T2052" s="27"/>
      <c r="U2052" s="27"/>
      <c r="V2052" s="27"/>
      <c r="W2052" s="27"/>
      <c r="X2052" s="27"/>
      <c r="Y2052" s="27"/>
      <c r="Z2052" s="27"/>
      <c r="AA2052" s="27"/>
      <c r="AB2052" s="27"/>
      <c r="AC2052" s="27"/>
      <c r="AD2052" s="27"/>
      <c r="AE2052" s="27"/>
      <c r="AF2052" s="27"/>
      <c r="AG2052" s="27"/>
      <c r="AH2052" s="27"/>
      <c r="AI2052" s="27"/>
      <c r="AJ2052" s="27"/>
      <c r="AK2052" s="27"/>
      <c r="AL2052" s="27"/>
      <c r="AM2052" s="27"/>
      <c r="AN2052" s="27"/>
      <c r="AO2052" s="27"/>
      <c r="AP2052" s="27"/>
      <c r="AQ2052" s="27"/>
      <c r="AR2052" s="27"/>
      <c r="AS2052" s="27"/>
      <c r="AT2052" s="27"/>
      <c r="AU2052" s="27"/>
      <c r="AV2052" s="27"/>
      <c r="AW2052" s="27"/>
      <c r="AX2052" s="27"/>
      <c r="AY2052" s="27"/>
      <c r="AZ2052" s="27"/>
      <c r="BA2052" s="27"/>
      <c r="BB2052" s="27"/>
      <c r="BC2052" s="27"/>
      <c r="BD2052" s="8"/>
      <c r="BE2052" s="5"/>
      <c r="BM2052" s="20"/>
      <c r="BN2052" s="27"/>
      <c r="CB2052" s="27"/>
      <c r="CC2052" s="27"/>
      <c r="CD2052" s="27"/>
    </row>
    <row r="2053" spans="4:82">
      <c r="D2053" s="27"/>
      <c r="E2053" s="27"/>
      <c r="F2053" s="27"/>
      <c r="G2053" s="27"/>
      <c r="H2053" s="27"/>
      <c r="I2053" s="27"/>
      <c r="J2053" s="27"/>
      <c r="K2053" s="27"/>
      <c r="L2053" s="27"/>
      <c r="M2053" s="27"/>
      <c r="N2053" s="27"/>
      <c r="O2053" s="27"/>
      <c r="P2053" s="27"/>
      <c r="Q2053" s="27"/>
      <c r="R2053" s="27"/>
      <c r="S2053" s="27"/>
      <c r="T2053" s="27"/>
      <c r="U2053" s="27"/>
      <c r="V2053" s="27"/>
      <c r="W2053" s="27"/>
      <c r="X2053" s="27"/>
      <c r="Y2053" s="27"/>
      <c r="Z2053" s="27"/>
      <c r="AA2053" s="27"/>
      <c r="AB2053" s="27"/>
      <c r="AC2053" s="27"/>
      <c r="AD2053" s="27"/>
      <c r="AE2053" s="27"/>
      <c r="AF2053" s="27"/>
      <c r="AG2053" s="27"/>
      <c r="AH2053" s="27"/>
      <c r="AI2053" s="27"/>
      <c r="AJ2053" s="27"/>
      <c r="AK2053" s="27"/>
      <c r="AL2053" s="27"/>
      <c r="AM2053" s="27"/>
      <c r="AN2053" s="27"/>
      <c r="AO2053" s="27"/>
      <c r="AP2053" s="27"/>
      <c r="AQ2053" s="27"/>
      <c r="AR2053" s="27"/>
      <c r="AS2053" s="27"/>
      <c r="AT2053" s="27"/>
      <c r="AU2053" s="27"/>
      <c r="AV2053" s="27"/>
      <c r="AW2053" s="27"/>
      <c r="AX2053" s="27"/>
      <c r="AY2053" s="27"/>
      <c r="AZ2053" s="27"/>
      <c r="BA2053" s="27"/>
      <c r="BB2053" s="27"/>
      <c r="BC2053" s="27"/>
      <c r="BD2053" s="8"/>
      <c r="BE2053" s="5"/>
      <c r="BM2053" s="20"/>
      <c r="BN2053" s="27"/>
      <c r="CB2053" s="27"/>
      <c r="CC2053" s="27"/>
      <c r="CD2053" s="27"/>
    </row>
    <row r="2054" spans="4:82">
      <c r="D2054" s="27"/>
      <c r="E2054" s="27"/>
      <c r="F2054" s="27"/>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27"/>
      <c r="AK2054" s="27"/>
      <c r="AL2054" s="27"/>
      <c r="AM2054" s="27"/>
      <c r="AN2054" s="27"/>
      <c r="AO2054" s="27"/>
      <c r="AP2054" s="27"/>
      <c r="AQ2054" s="27"/>
      <c r="AR2054" s="27"/>
      <c r="AS2054" s="27"/>
      <c r="AT2054" s="27"/>
      <c r="AU2054" s="27"/>
      <c r="AV2054" s="27"/>
      <c r="AW2054" s="27"/>
      <c r="AX2054" s="27"/>
      <c r="AY2054" s="27"/>
      <c r="AZ2054" s="27"/>
      <c r="BA2054" s="27"/>
      <c r="BB2054" s="27"/>
      <c r="BC2054" s="27"/>
      <c r="BD2054" s="8"/>
      <c r="BE2054" s="5"/>
      <c r="BM2054" s="20"/>
      <c r="BN2054" s="27"/>
      <c r="CB2054" s="27"/>
      <c r="CC2054" s="27"/>
      <c r="CD2054" s="27"/>
    </row>
    <row r="2055" spans="4:82">
      <c r="D2055" s="27"/>
      <c r="E2055" s="27"/>
      <c r="F2055" s="27"/>
      <c r="G2055" s="27"/>
      <c r="H2055" s="27"/>
      <c r="I2055" s="27"/>
      <c r="J2055" s="27"/>
      <c r="K2055" s="27"/>
      <c r="L2055" s="27"/>
      <c r="M2055" s="27"/>
      <c r="N2055" s="27"/>
      <c r="O2055" s="27"/>
      <c r="P2055" s="27"/>
      <c r="Q2055" s="27"/>
      <c r="R2055" s="27"/>
      <c r="S2055" s="27"/>
      <c r="T2055" s="27"/>
      <c r="U2055" s="27"/>
      <c r="V2055" s="27"/>
      <c r="W2055" s="27"/>
      <c r="X2055" s="27"/>
      <c r="Y2055" s="27"/>
      <c r="Z2055" s="27"/>
      <c r="AA2055" s="27"/>
      <c r="AB2055" s="27"/>
      <c r="AC2055" s="27"/>
      <c r="AD2055" s="27"/>
      <c r="AE2055" s="27"/>
      <c r="AF2055" s="27"/>
      <c r="AG2055" s="27"/>
      <c r="AH2055" s="27"/>
      <c r="AI2055" s="27"/>
      <c r="AJ2055" s="27"/>
      <c r="AK2055" s="27"/>
      <c r="AL2055" s="27"/>
      <c r="AM2055" s="27"/>
      <c r="AN2055" s="27"/>
      <c r="AO2055" s="27"/>
      <c r="AP2055" s="27"/>
      <c r="AQ2055" s="27"/>
      <c r="AR2055" s="27"/>
      <c r="AS2055" s="27"/>
      <c r="AT2055" s="27"/>
      <c r="AU2055" s="27"/>
      <c r="AV2055" s="27"/>
      <c r="AW2055" s="27"/>
      <c r="AX2055" s="27"/>
      <c r="AY2055" s="27"/>
      <c r="AZ2055" s="27"/>
      <c r="BA2055" s="27"/>
      <c r="BB2055" s="27"/>
      <c r="BC2055" s="27"/>
      <c r="BD2055" s="8"/>
      <c r="BE2055" s="5"/>
      <c r="BM2055" s="20"/>
      <c r="BN2055" s="27"/>
      <c r="CB2055" s="27"/>
      <c r="CC2055" s="27"/>
      <c r="CD2055" s="27"/>
    </row>
    <row r="2056" spans="4:82">
      <c r="D2056" s="27"/>
      <c r="E2056" s="27"/>
      <c r="F2056" s="27"/>
      <c r="G2056" s="27"/>
      <c r="H2056" s="27"/>
      <c r="I2056" s="27"/>
      <c r="J2056" s="27"/>
      <c r="K2056" s="27"/>
      <c r="L2056" s="27"/>
      <c r="M2056" s="27"/>
      <c r="N2056" s="27"/>
      <c r="O2056" s="27"/>
      <c r="P2056" s="27"/>
      <c r="Q2056" s="27"/>
      <c r="R2056" s="27"/>
      <c r="S2056" s="27"/>
      <c r="T2056" s="27"/>
      <c r="U2056" s="27"/>
      <c r="V2056" s="27"/>
      <c r="W2056" s="27"/>
      <c r="X2056" s="27"/>
      <c r="Y2056" s="27"/>
      <c r="Z2056" s="27"/>
      <c r="AA2056" s="27"/>
      <c r="AB2056" s="27"/>
      <c r="AC2056" s="27"/>
      <c r="AD2056" s="27"/>
      <c r="AE2056" s="27"/>
      <c r="AF2056" s="27"/>
      <c r="AG2056" s="27"/>
      <c r="AH2056" s="27"/>
      <c r="AI2056" s="27"/>
      <c r="AJ2056" s="27"/>
      <c r="AK2056" s="27"/>
      <c r="AL2056" s="27"/>
      <c r="AM2056" s="27"/>
      <c r="AN2056" s="27"/>
      <c r="AO2056" s="27"/>
      <c r="AP2056" s="27"/>
      <c r="AQ2056" s="27"/>
      <c r="AR2056" s="27"/>
      <c r="AS2056" s="27"/>
      <c r="AT2056" s="27"/>
      <c r="AU2056" s="27"/>
      <c r="AV2056" s="27"/>
      <c r="AW2056" s="27"/>
      <c r="AX2056" s="27"/>
      <c r="AY2056" s="27"/>
      <c r="AZ2056" s="27"/>
      <c r="BA2056" s="27"/>
      <c r="BB2056" s="27"/>
      <c r="BC2056" s="27"/>
      <c r="BD2056" s="8"/>
      <c r="BE2056" s="5"/>
      <c r="BM2056" s="20"/>
      <c r="BN2056" s="27"/>
      <c r="CB2056" s="27"/>
      <c r="CC2056" s="27"/>
      <c r="CD2056" s="27"/>
    </row>
    <row r="2057" spans="4:82">
      <c r="D2057" s="27"/>
      <c r="E2057" s="27"/>
      <c r="F2057" s="27"/>
      <c r="G2057" s="27"/>
      <c r="H2057" s="27"/>
      <c r="I2057" s="27"/>
      <c r="J2057" s="27"/>
      <c r="K2057" s="27"/>
      <c r="L2057" s="27"/>
      <c r="M2057" s="27"/>
      <c r="N2057" s="27"/>
      <c r="O2057" s="27"/>
      <c r="P2057" s="27"/>
      <c r="Q2057" s="27"/>
      <c r="R2057" s="27"/>
      <c r="S2057" s="27"/>
      <c r="T2057" s="27"/>
      <c r="U2057" s="27"/>
      <c r="V2057" s="27"/>
      <c r="W2057" s="27"/>
      <c r="X2057" s="27"/>
      <c r="Y2057" s="27"/>
      <c r="Z2057" s="27"/>
      <c r="AA2057" s="27"/>
      <c r="AB2057" s="27"/>
      <c r="AC2057" s="27"/>
      <c r="AD2057" s="27"/>
      <c r="AE2057" s="27"/>
      <c r="AF2057" s="27"/>
      <c r="AG2057" s="27"/>
      <c r="AH2057" s="27"/>
      <c r="AI2057" s="27"/>
      <c r="AJ2057" s="27"/>
      <c r="AK2057" s="27"/>
      <c r="AL2057" s="27"/>
      <c r="AM2057" s="27"/>
      <c r="AN2057" s="27"/>
      <c r="AO2057" s="27"/>
      <c r="AP2057" s="27"/>
      <c r="AQ2057" s="27"/>
      <c r="AR2057" s="27"/>
      <c r="AS2057" s="27"/>
      <c r="AT2057" s="27"/>
      <c r="AU2057" s="27"/>
      <c r="AV2057" s="27"/>
      <c r="AW2057" s="27"/>
      <c r="AX2057" s="27"/>
      <c r="AY2057" s="27"/>
      <c r="AZ2057" s="27"/>
      <c r="BA2057" s="27"/>
      <c r="BB2057" s="27"/>
      <c r="BC2057" s="27"/>
      <c r="BD2057" s="8"/>
      <c r="BE2057" s="5"/>
      <c r="BM2057" s="20"/>
      <c r="BN2057" s="27"/>
      <c r="CB2057" s="27"/>
      <c r="CC2057" s="27"/>
      <c r="CD2057" s="27"/>
    </row>
    <row r="2058" spans="4:82">
      <c r="D2058" s="27"/>
      <c r="E2058" s="27"/>
      <c r="F2058" s="27"/>
      <c r="G2058" s="27"/>
      <c r="H2058" s="27"/>
      <c r="I2058" s="27"/>
      <c r="J2058" s="27"/>
      <c r="K2058" s="27"/>
      <c r="L2058" s="27"/>
      <c r="M2058" s="27"/>
      <c r="N2058" s="27"/>
      <c r="O2058" s="27"/>
      <c r="P2058" s="27"/>
      <c r="Q2058" s="27"/>
      <c r="R2058" s="27"/>
      <c r="S2058" s="27"/>
      <c r="T2058" s="27"/>
      <c r="U2058" s="27"/>
      <c r="V2058" s="27"/>
      <c r="W2058" s="27"/>
      <c r="X2058" s="27"/>
      <c r="Y2058" s="27"/>
      <c r="Z2058" s="27"/>
      <c r="AA2058" s="27"/>
      <c r="AB2058" s="27"/>
      <c r="AC2058" s="27"/>
      <c r="AD2058" s="27"/>
      <c r="AE2058" s="27"/>
      <c r="AF2058" s="27"/>
      <c r="AG2058" s="27"/>
      <c r="AH2058" s="27"/>
      <c r="AI2058" s="27"/>
      <c r="AJ2058" s="27"/>
      <c r="AK2058" s="27"/>
      <c r="AL2058" s="27"/>
      <c r="AM2058" s="27"/>
      <c r="AN2058" s="27"/>
      <c r="AO2058" s="27"/>
      <c r="AP2058" s="27"/>
      <c r="AQ2058" s="27"/>
      <c r="AR2058" s="27"/>
      <c r="AS2058" s="27"/>
      <c r="AT2058" s="27"/>
      <c r="AU2058" s="27"/>
      <c r="AV2058" s="27"/>
      <c r="AW2058" s="27"/>
      <c r="AX2058" s="27"/>
      <c r="AY2058" s="27"/>
      <c r="AZ2058" s="27"/>
      <c r="BA2058" s="27"/>
      <c r="BB2058" s="27"/>
      <c r="BC2058" s="27"/>
      <c r="BD2058" s="8"/>
      <c r="BE2058" s="5"/>
      <c r="BM2058" s="20"/>
      <c r="BN2058" s="27"/>
      <c r="CB2058" s="27"/>
      <c r="CC2058" s="27"/>
      <c r="CD2058" s="27"/>
    </row>
    <row r="2059" spans="4:82">
      <c r="D2059" s="27"/>
      <c r="E2059" s="27"/>
      <c r="F2059" s="27"/>
      <c r="G2059" s="27"/>
      <c r="H2059" s="27"/>
      <c r="I2059" s="27"/>
      <c r="J2059" s="27"/>
      <c r="K2059" s="27"/>
      <c r="L2059" s="27"/>
      <c r="M2059" s="27"/>
      <c r="N2059" s="27"/>
      <c r="O2059" s="27"/>
      <c r="P2059" s="27"/>
      <c r="Q2059" s="27"/>
      <c r="R2059" s="27"/>
      <c r="S2059" s="27"/>
      <c r="T2059" s="27"/>
      <c r="U2059" s="27"/>
      <c r="V2059" s="27"/>
      <c r="W2059" s="27"/>
      <c r="X2059" s="27"/>
      <c r="Y2059" s="27"/>
      <c r="Z2059" s="27"/>
      <c r="AA2059" s="27"/>
      <c r="AB2059" s="27"/>
      <c r="AC2059" s="27"/>
      <c r="AD2059" s="27"/>
      <c r="AE2059" s="27"/>
      <c r="AF2059" s="27"/>
      <c r="AG2059" s="27"/>
      <c r="AH2059" s="27"/>
      <c r="AI2059" s="27"/>
      <c r="AJ2059" s="27"/>
      <c r="AK2059" s="27"/>
      <c r="AL2059" s="27"/>
      <c r="AM2059" s="27"/>
      <c r="AN2059" s="27"/>
      <c r="AO2059" s="27"/>
      <c r="AP2059" s="27"/>
      <c r="AQ2059" s="27"/>
      <c r="AR2059" s="27"/>
      <c r="AS2059" s="27"/>
      <c r="AT2059" s="27"/>
      <c r="AU2059" s="27"/>
      <c r="AV2059" s="27"/>
      <c r="AW2059" s="27"/>
      <c r="AX2059" s="27"/>
      <c r="AY2059" s="27"/>
      <c r="AZ2059" s="27"/>
      <c r="BA2059" s="27"/>
      <c r="BB2059" s="27"/>
      <c r="BC2059" s="27"/>
      <c r="BD2059" s="8"/>
      <c r="BE2059" s="5"/>
      <c r="BM2059" s="20"/>
      <c r="BN2059" s="27"/>
      <c r="CB2059" s="27"/>
      <c r="CC2059" s="27"/>
      <c r="CD2059" s="27"/>
    </row>
    <row r="2060" spans="4:82">
      <c r="D2060" s="27"/>
      <c r="E2060" s="27"/>
      <c r="F2060" s="27"/>
      <c r="G2060" s="27"/>
      <c r="H2060" s="27"/>
      <c r="I2060" s="27"/>
      <c r="J2060" s="27"/>
      <c r="K2060" s="27"/>
      <c r="L2060" s="27"/>
      <c r="M2060" s="27"/>
      <c r="N2060" s="27"/>
      <c r="O2060" s="27"/>
      <c r="P2060" s="27"/>
      <c r="Q2060" s="27"/>
      <c r="R2060" s="27"/>
      <c r="S2060" s="27"/>
      <c r="T2060" s="27"/>
      <c r="U2060" s="27"/>
      <c r="V2060" s="27"/>
      <c r="W2060" s="27"/>
      <c r="X2060" s="27"/>
      <c r="Y2060" s="27"/>
      <c r="Z2060" s="27"/>
      <c r="AA2060" s="27"/>
      <c r="AB2060" s="27"/>
      <c r="AC2060" s="27"/>
      <c r="AD2060" s="27"/>
      <c r="AE2060" s="27"/>
      <c r="AF2060" s="27"/>
      <c r="AG2060" s="27"/>
      <c r="AH2060" s="27"/>
      <c r="AI2060" s="27"/>
      <c r="AJ2060" s="27"/>
      <c r="AK2060" s="27"/>
      <c r="AL2060" s="27"/>
      <c r="AM2060" s="27"/>
      <c r="AN2060" s="27"/>
      <c r="AO2060" s="27"/>
      <c r="AP2060" s="27"/>
      <c r="AQ2060" s="27"/>
      <c r="AR2060" s="27"/>
      <c r="AS2060" s="27"/>
      <c r="AT2060" s="27"/>
      <c r="AU2060" s="27"/>
      <c r="AV2060" s="27"/>
      <c r="AW2060" s="27"/>
      <c r="AX2060" s="27"/>
      <c r="AY2060" s="27"/>
      <c r="AZ2060" s="27"/>
      <c r="BA2060" s="27"/>
      <c r="BB2060" s="27"/>
      <c r="BC2060" s="27"/>
      <c r="BD2060" s="8"/>
      <c r="BE2060" s="5"/>
      <c r="BM2060" s="20"/>
      <c r="BN2060" s="27"/>
      <c r="CB2060" s="27"/>
      <c r="CC2060" s="27"/>
      <c r="CD2060" s="27"/>
    </row>
    <row r="2061" spans="4:82">
      <c r="D2061" s="27"/>
      <c r="E2061" s="27"/>
      <c r="F2061" s="27"/>
      <c r="G2061" s="27"/>
      <c r="H2061" s="27"/>
      <c r="I2061" s="27"/>
      <c r="J2061" s="27"/>
      <c r="K2061" s="27"/>
      <c r="L2061" s="27"/>
      <c r="M2061" s="27"/>
      <c r="N2061" s="27"/>
      <c r="O2061" s="27"/>
      <c r="P2061" s="27"/>
      <c r="Q2061" s="27"/>
      <c r="R2061" s="27"/>
      <c r="S2061" s="27"/>
      <c r="T2061" s="27"/>
      <c r="U2061" s="27"/>
      <c r="V2061" s="27"/>
      <c r="W2061" s="27"/>
      <c r="X2061" s="27"/>
      <c r="Y2061" s="27"/>
      <c r="Z2061" s="27"/>
      <c r="AA2061" s="27"/>
      <c r="AB2061" s="27"/>
      <c r="AC2061" s="27"/>
      <c r="AD2061" s="27"/>
      <c r="AE2061" s="27"/>
      <c r="AF2061" s="27"/>
      <c r="AG2061" s="27"/>
      <c r="AH2061" s="27"/>
      <c r="AI2061" s="27"/>
      <c r="AJ2061" s="27"/>
      <c r="AK2061" s="27"/>
      <c r="AL2061" s="27"/>
      <c r="AM2061" s="27"/>
      <c r="AN2061" s="27"/>
      <c r="AO2061" s="27"/>
      <c r="AP2061" s="27"/>
      <c r="AQ2061" s="27"/>
      <c r="AR2061" s="27"/>
      <c r="AS2061" s="27"/>
      <c r="AT2061" s="27"/>
      <c r="AU2061" s="27"/>
      <c r="AV2061" s="27"/>
      <c r="AW2061" s="27"/>
      <c r="AX2061" s="27"/>
      <c r="AY2061" s="27"/>
      <c r="AZ2061" s="27"/>
      <c r="BA2061" s="27"/>
      <c r="BB2061" s="27"/>
      <c r="BC2061" s="27"/>
      <c r="BD2061" s="8"/>
      <c r="BE2061" s="5"/>
      <c r="BM2061" s="20"/>
      <c r="BN2061" s="27"/>
      <c r="CB2061" s="27"/>
      <c r="CC2061" s="27"/>
      <c r="CD2061" s="27"/>
    </row>
    <row r="2062" spans="4:82">
      <c r="D2062" s="27"/>
      <c r="E2062" s="27"/>
      <c r="F2062" s="27"/>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27"/>
      <c r="BD2062" s="8"/>
      <c r="BE2062" s="5"/>
      <c r="BM2062" s="20"/>
      <c r="BN2062" s="27"/>
      <c r="CB2062" s="27"/>
      <c r="CC2062" s="27"/>
      <c r="CD2062" s="27"/>
    </row>
    <row r="2063" spans="4:82">
      <c r="D2063" s="27"/>
      <c r="E2063" s="27"/>
      <c r="F2063" s="27"/>
      <c r="G2063" s="27"/>
      <c r="H2063" s="27"/>
      <c r="I2063" s="27"/>
      <c r="J2063" s="27"/>
      <c r="K2063" s="27"/>
      <c r="L2063" s="27"/>
      <c r="M2063" s="27"/>
      <c r="N2063" s="27"/>
      <c r="O2063" s="27"/>
      <c r="P2063" s="27"/>
      <c r="Q2063" s="27"/>
      <c r="R2063" s="27"/>
      <c r="S2063" s="27"/>
      <c r="T2063" s="27"/>
      <c r="U2063" s="27"/>
      <c r="V2063" s="27"/>
      <c r="W2063" s="27"/>
      <c r="X2063" s="27"/>
      <c r="Y2063" s="27"/>
      <c r="Z2063" s="27"/>
      <c r="AA2063" s="27"/>
      <c r="AB2063" s="27"/>
      <c r="AC2063" s="27"/>
      <c r="AD2063" s="27"/>
      <c r="AE2063" s="27"/>
      <c r="AF2063" s="27"/>
      <c r="AG2063" s="27"/>
      <c r="AH2063" s="27"/>
      <c r="AI2063" s="27"/>
      <c r="AJ2063" s="27"/>
      <c r="AK2063" s="27"/>
      <c r="AL2063" s="27"/>
      <c r="AM2063" s="27"/>
      <c r="AN2063" s="27"/>
      <c r="AO2063" s="27"/>
      <c r="AP2063" s="27"/>
      <c r="AQ2063" s="27"/>
      <c r="AR2063" s="27"/>
      <c r="AS2063" s="27"/>
      <c r="AT2063" s="27"/>
      <c r="AU2063" s="27"/>
      <c r="AV2063" s="27"/>
      <c r="AW2063" s="27"/>
      <c r="AX2063" s="27"/>
      <c r="AY2063" s="27"/>
      <c r="AZ2063" s="27"/>
      <c r="BA2063" s="27"/>
      <c r="BB2063" s="27"/>
      <c r="BC2063" s="27"/>
      <c r="BD2063" s="8"/>
      <c r="BE2063" s="5"/>
      <c r="BM2063" s="20"/>
      <c r="BN2063" s="27"/>
      <c r="CB2063" s="27"/>
      <c r="CC2063" s="27"/>
      <c r="CD2063" s="27"/>
    </row>
    <row r="2064" spans="4:82">
      <c r="D2064" s="27"/>
      <c r="E2064" s="27"/>
      <c r="F2064" s="27"/>
      <c r="G2064" s="27"/>
      <c r="H2064" s="27"/>
      <c r="I2064" s="27"/>
      <c r="J2064" s="27"/>
      <c r="K2064" s="27"/>
      <c r="L2064" s="27"/>
      <c r="M2064" s="27"/>
      <c r="N2064" s="27"/>
      <c r="O2064" s="27"/>
      <c r="P2064" s="27"/>
      <c r="Q2064" s="27"/>
      <c r="R2064" s="27"/>
      <c r="S2064" s="27"/>
      <c r="T2064" s="27"/>
      <c r="U2064" s="27"/>
      <c r="V2064" s="27"/>
      <c r="W2064" s="27"/>
      <c r="X2064" s="27"/>
      <c r="Y2064" s="27"/>
      <c r="Z2064" s="27"/>
      <c r="AA2064" s="27"/>
      <c r="AB2064" s="27"/>
      <c r="AC2064" s="27"/>
      <c r="AD2064" s="27"/>
      <c r="AE2064" s="27"/>
      <c r="AF2064" s="27"/>
      <c r="AG2064" s="27"/>
      <c r="AH2064" s="27"/>
      <c r="AI2064" s="27"/>
      <c r="AJ2064" s="27"/>
      <c r="AK2064" s="27"/>
      <c r="AL2064" s="27"/>
      <c r="AM2064" s="27"/>
      <c r="AN2064" s="27"/>
      <c r="AO2064" s="27"/>
      <c r="AP2064" s="27"/>
      <c r="AQ2064" s="27"/>
      <c r="AR2064" s="27"/>
      <c r="AS2064" s="27"/>
      <c r="AT2064" s="27"/>
      <c r="AU2064" s="27"/>
      <c r="AV2064" s="27"/>
      <c r="AW2064" s="27"/>
      <c r="AX2064" s="27"/>
      <c r="AY2064" s="27"/>
      <c r="AZ2064" s="27"/>
      <c r="BA2064" s="27"/>
      <c r="BB2064" s="27"/>
      <c r="BC2064" s="27"/>
      <c r="BD2064" s="8"/>
      <c r="BE2064" s="5"/>
      <c r="BM2064" s="20"/>
      <c r="BN2064" s="27"/>
      <c r="CB2064" s="27"/>
      <c r="CC2064" s="27"/>
      <c r="CD2064" s="27"/>
    </row>
    <row r="2065" spans="4:82">
      <c r="D2065" s="27"/>
      <c r="E2065" s="27"/>
      <c r="F2065" s="27"/>
      <c r="G2065" s="27"/>
      <c r="H2065" s="27"/>
      <c r="I2065" s="27"/>
      <c r="J2065" s="27"/>
      <c r="K2065" s="27"/>
      <c r="L2065" s="27"/>
      <c r="M2065" s="27"/>
      <c r="N2065" s="27"/>
      <c r="O2065" s="27"/>
      <c r="P2065" s="27"/>
      <c r="Q2065" s="27"/>
      <c r="R2065" s="27"/>
      <c r="S2065" s="27"/>
      <c r="T2065" s="27"/>
      <c r="U2065" s="27"/>
      <c r="V2065" s="27"/>
      <c r="W2065" s="27"/>
      <c r="X2065" s="27"/>
      <c r="Y2065" s="27"/>
      <c r="Z2065" s="27"/>
      <c r="AA2065" s="27"/>
      <c r="AB2065" s="27"/>
      <c r="AC2065" s="27"/>
      <c r="AD2065" s="27"/>
      <c r="AE2065" s="27"/>
      <c r="AF2065" s="27"/>
      <c r="AG2065" s="27"/>
      <c r="AH2065" s="27"/>
      <c r="AI2065" s="27"/>
      <c r="AJ2065" s="27"/>
      <c r="AK2065" s="27"/>
      <c r="AL2065" s="27"/>
      <c r="AM2065" s="27"/>
      <c r="AN2065" s="27"/>
      <c r="AO2065" s="27"/>
      <c r="AP2065" s="27"/>
      <c r="AQ2065" s="27"/>
      <c r="AR2065" s="27"/>
      <c r="AS2065" s="27"/>
      <c r="AT2065" s="27"/>
      <c r="AU2065" s="27"/>
      <c r="AV2065" s="27"/>
      <c r="AW2065" s="27"/>
      <c r="AX2065" s="27"/>
      <c r="AY2065" s="27"/>
      <c r="AZ2065" s="27"/>
      <c r="BA2065" s="27"/>
      <c r="BB2065" s="27"/>
      <c r="BC2065" s="27"/>
      <c r="BD2065" s="8"/>
      <c r="BE2065" s="5"/>
      <c r="BM2065" s="20"/>
      <c r="BN2065" s="27"/>
      <c r="CB2065" s="27"/>
      <c r="CC2065" s="27"/>
      <c r="CD2065" s="27"/>
    </row>
    <row r="2066" spans="4:82">
      <c r="D2066" s="27"/>
      <c r="E2066" s="27"/>
      <c r="F2066" s="27"/>
      <c r="G2066" s="27"/>
      <c r="H2066" s="27"/>
      <c r="I2066" s="27"/>
      <c r="J2066" s="27"/>
      <c r="K2066" s="27"/>
      <c r="L2066" s="27"/>
      <c r="M2066" s="27"/>
      <c r="N2066" s="27"/>
      <c r="O2066" s="27"/>
      <c r="P2066" s="27"/>
      <c r="Q2066" s="27"/>
      <c r="R2066" s="27"/>
      <c r="S2066" s="27"/>
      <c r="T2066" s="27"/>
      <c r="U2066" s="27"/>
      <c r="V2066" s="27"/>
      <c r="W2066" s="27"/>
      <c r="X2066" s="27"/>
      <c r="Y2066" s="27"/>
      <c r="Z2066" s="27"/>
      <c r="AA2066" s="27"/>
      <c r="AB2066" s="27"/>
      <c r="AC2066" s="27"/>
      <c r="AD2066" s="27"/>
      <c r="AE2066" s="27"/>
      <c r="AF2066" s="27"/>
      <c r="AG2066" s="27"/>
      <c r="AH2066" s="27"/>
      <c r="AI2066" s="27"/>
      <c r="AJ2066" s="27"/>
      <c r="AK2066" s="27"/>
      <c r="AL2066" s="27"/>
      <c r="AM2066" s="27"/>
      <c r="AN2066" s="27"/>
      <c r="AO2066" s="27"/>
      <c r="AP2066" s="27"/>
      <c r="AQ2066" s="27"/>
      <c r="AR2066" s="27"/>
      <c r="AS2066" s="27"/>
      <c r="AT2066" s="27"/>
      <c r="AU2066" s="27"/>
      <c r="AV2066" s="27"/>
      <c r="AW2066" s="27"/>
      <c r="AX2066" s="27"/>
      <c r="AY2066" s="27"/>
      <c r="AZ2066" s="27"/>
      <c r="BA2066" s="27"/>
      <c r="BB2066" s="27"/>
      <c r="BC2066" s="27"/>
      <c r="BD2066" s="8"/>
      <c r="BE2066" s="5"/>
      <c r="BM2066" s="20"/>
      <c r="BN2066" s="27"/>
      <c r="CB2066" s="27"/>
      <c r="CC2066" s="27"/>
      <c r="CD2066" s="27"/>
    </row>
    <row r="2067" spans="4:82">
      <c r="D2067" s="27"/>
      <c r="E2067" s="27"/>
      <c r="F2067" s="27"/>
      <c r="G2067" s="27"/>
      <c r="H2067" s="27"/>
      <c r="I2067" s="27"/>
      <c r="J2067" s="27"/>
      <c r="K2067" s="27"/>
      <c r="L2067" s="27"/>
      <c r="M2067" s="27"/>
      <c r="N2067" s="27"/>
      <c r="O2067" s="27"/>
      <c r="P2067" s="27"/>
      <c r="Q2067" s="27"/>
      <c r="R2067" s="27"/>
      <c r="S2067" s="27"/>
      <c r="T2067" s="27"/>
      <c r="U2067" s="27"/>
      <c r="V2067" s="27"/>
      <c r="W2067" s="27"/>
      <c r="X2067" s="27"/>
      <c r="Y2067" s="27"/>
      <c r="Z2067" s="27"/>
      <c r="AA2067" s="27"/>
      <c r="AB2067" s="27"/>
      <c r="AC2067" s="27"/>
      <c r="AD2067" s="27"/>
      <c r="AE2067" s="27"/>
      <c r="AF2067" s="27"/>
      <c r="AG2067" s="27"/>
      <c r="AH2067" s="27"/>
      <c r="AI2067" s="27"/>
      <c r="AJ2067" s="27"/>
      <c r="AK2067" s="27"/>
      <c r="AL2067" s="27"/>
      <c r="AM2067" s="27"/>
      <c r="AN2067" s="27"/>
      <c r="AO2067" s="27"/>
      <c r="AP2067" s="27"/>
      <c r="AQ2067" s="27"/>
      <c r="AR2067" s="27"/>
      <c r="AS2067" s="27"/>
      <c r="AT2067" s="27"/>
      <c r="AU2067" s="27"/>
      <c r="AV2067" s="27"/>
      <c r="AW2067" s="27"/>
      <c r="AX2067" s="27"/>
      <c r="AY2067" s="27"/>
      <c r="AZ2067" s="27"/>
      <c r="BA2067" s="27"/>
      <c r="BB2067" s="27"/>
      <c r="BC2067" s="27"/>
      <c r="BD2067" s="8"/>
      <c r="BE2067" s="5"/>
      <c r="BM2067" s="20"/>
      <c r="BN2067" s="27"/>
      <c r="CB2067" s="27"/>
      <c r="CC2067" s="27"/>
      <c r="CD2067" s="27"/>
    </row>
    <row r="2068" spans="4:82">
      <c r="D2068" s="27"/>
      <c r="E2068" s="27"/>
      <c r="F2068" s="27"/>
      <c r="G2068" s="27"/>
      <c r="H2068" s="27"/>
      <c r="I2068" s="27"/>
      <c r="J2068" s="27"/>
      <c r="K2068" s="27"/>
      <c r="L2068" s="27"/>
      <c r="M2068" s="27"/>
      <c r="N2068" s="27"/>
      <c r="O2068" s="27"/>
      <c r="P2068" s="27"/>
      <c r="Q2068" s="27"/>
      <c r="R2068" s="27"/>
      <c r="S2068" s="27"/>
      <c r="T2068" s="27"/>
      <c r="U2068" s="27"/>
      <c r="V2068" s="27"/>
      <c r="W2068" s="27"/>
      <c r="X2068" s="27"/>
      <c r="Y2068" s="27"/>
      <c r="Z2068" s="27"/>
      <c r="AA2068" s="27"/>
      <c r="AB2068" s="27"/>
      <c r="AC2068" s="27"/>
      <c r="AD2068" s="27"/>
      <c r="AE2068" s="27"/>
      <c r="AF2068" s="27"/>
      <c r="AG2068" s="27"/>
      <c r="AH2068" s="27"/>
      <c r="AI2068" s="27"/>
      <c r="AJ2068" s="27"/>
      <c r="AK2068" s="27"/>
      <c r="AL2068" s="27"/>
      <c r="AM2068" s="27"/>
      <c r="AN2068" s="27"/>
      <c r="AO2068" s="27"/>
      <c r="AP2068" s="27"/>
      <c r="AQ2068" s="27"/>
      <c r="AR2068" s="27"/>
      <c r="AS2068" s="27"/>
      <c r="AT2068" s="27"/>
      <c r="AU2068" s="27"/>
      <c r="AV2068" s="27"/>
      <c r="AW2068" s="27"/>
      <c r="AX2068" s="27"/>
      <c r="AY2068" s="27"/>
      <c r="AZ2068" s="27"/>
      <c r="BA2068" s="27"/>
      <c r="BB2068" s="27"/>
      <c r="BC2068" s="27"/>
      <c r="BD2068" s="8"/>
      <c r="BE2068" s="5"/>
      <c r="BM2068" s="20"/>
      <c r="BN2068" s="27"/>
      <c r="CB2068" s="27"/>
      <c r="CC2068" s="27"/>
      <c r="CD2068" s="27"/>
    </row>
    <row r="2069" spans="4:82">
      <c r="D2069" s="27"/>
      <c r="E2069" s="27"/>
      <c r="F2069" s="27"/>
      <c r="G2069" s="27"/>
      <c r="H2069" s="27"/>
      <c r="I2069" s="27"/>
      <c r="J2069" s="27"/>
      <c r="K2069" s="27"/>
      <c r="L2069" s="27"/>
      <c r="M2069" s="27"/>
      <c r="N2069" s="27"/>
      <c r="O2069" s="27"/>
      <c r="P2069" s="27"/>
      <c r="Q2069" s="27"/>
      <c r="R2069" s="27"/>
      <c r="S2069" s="27"/>
      <c r="T2069" s="27"/>
      <c r="U2069" s="27"/>
      <c r="V2069" s="27"/>
      <c r="W2069" s="27"/>
      <c r="X2069" s="27"/>
      <c r="Y2069" s="27"/>
      <c r="Z2069" s="27"/>
      <c r="AA2069" s="27"/>
      <c r="AB2069" s="27"/>
      <c r="AC2069" s="27"/>
      <c r="AD2069" s="27"/>
      <c r="AE2069" s="27"/>
      <c r="AF2069" s="27"/>
      <c r="AG2069" s="27"/>
      <c r="AH2069" s="27"/>
      <c r="AI2069" s="27"/>
      <c r="AJ2069" s="27"/>
      <c r="AK2069" s="27"/>
      <c r="AL2069" s="27"/>
      <c r="AM2069" s="27"/>
      <c r="AN2069" s="27"/>
      <c r="AO2069" s="27"/>
      <c r="AP2069" s="27"/>
      <c r="AQ2069" s="27"/>
      <c r="AR2069" s="27"/>
      <c r="AS2069" s="27"/>
      <c r="AT2069" s="27"/>
      <c r="AU2069" s="27"/>
      <c r="AV2069" s="27"/>
      <c r="AW2069" s="27"/>
      <c r="AX2069" s="27"/>
      <c r="AY2069" s="27"/>
      <c r="AZ2069" s="27"/>
      <c r="BA2069" s="27"/>
      <c r="BB2069" s="27"/>
      <c r="BC2069" s="27"/>
      <c r="BD2069" s="8"/>
      <c r="BE2069" s="5"/>
      <c r="BM2069" s="20"/>
      <c r="BN2069" s="27"/>
      <c r="CB2069" s="27"/>
      <c r="CC2069" s="27"/>
      <c r="CD2069" s="27"/>
    </row>
    <row r="2070" spans="4:82">
      <c r="D2070" s="27"/>
      <c r="E2070" s="27"/>
      <c r="F2070" s="27"/>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27"/>
      <c r="AK2070" s="27"/>
      <c r="AL2070" s="27"/>
      <c r="AM2070" s="27"/>
      <c r="AN2070" s="27"/>
      <c r="AO2070" s="27"/>
      <c r="AP2070" s="27"/>
      <c r="AQ2070" s="27"/>
      <c r="AR2070" s="27"/>
      <c r="AS2070" s="27"/>
      <c r="AT2070" s="27"/>
      <c r="AU2070" s="27"/>
      <c r="AV2070" s="27"/>
      <c r="AW2070" s="27"/>
      <c r="AX2070" s="27"/>
      <c r="AY2070" s="27"/>
      <c r="AZ2070" s="27"/>
      <c r="BA2070" s="27"/>
      <c r="BB2070" s="27"/>
      <c r="BC2070" s="27"/>
      <c r="BD2070" s="8"/>
      <c r="BE2070" s="5"/>
      <c r="BM2070" s="20"/>
      <c r="BN2070" s="27"/>
      <c r="CB2070" s="27"/>
      <c r="CC2070" s="27"/>
      <c r="CD2070" s="27"/>
    </row>
    <row r="2071" spans="4:82">
      <c r="D2071" s="27"/>
      <c r="E2071" s="27"/>
      <c r="F2071" s="27"/>
      <c r="G2071" s="27"/>
      <c r="H2071" s="27"/>
      <c r="I2071" s="27"/>
      <c r="J2071" s="27"/>
      <c r="K2071" s="27"/>
      <c r="L2071" s="27"/>
      <c r="M2071" s="27"/>
      <c r="N2071" s="27"/>
      <c r="O2071" s="27"/>
      <c r="P2071" s="27"/>
      <c r="Q2071" s="27"/>
      <c r="R2071" s="27"/>
      <c r="S2071" s="27"/>
      <c r="T2071" s="27"/>
      <c r="U2071" s="27"/>
      <c r="V2071" s="27"/>
      <c r="W2071" s="27"/>
      <c r="X2071" s="27"/>
      <c r="Y2071" s="27"/>
      <c r="Z2071" s="27"/>
      <c r="AA2071" s="27"/>
      <c r="AB2071" s="27"/>
      <c r="AC2071" s="27"/>
      <c r="AD2071" s="27"/>
      <c r="AE2071" s="27"/>
      <c r="AF2071" s="27"/>
      <c r="AG2071" s="27"/>
      <c r="AH2071" s="27"/>
      <c r="AI2071" s="27"/>
      <c r="AJ2071" s="27"/>
      <c r="AK2071" s="27"/>
      <c r="AL2071" s="27"/>
      <c r="AM2071" s="27"/>
      <c r="AN2071" s="27"/>
      <c r="AO2071" s="27"/>
      <c r="AP2071" s="27"/>
      <c r="AQ2071" s="27"/>
      <c r="AR2071" s="27"/>
      <c r="AS2071" s="27"/>
      <c r="AT2071" s="27"/>
      <c r="AU2071" s="27"/>
      <c r="AV2071" s="27"/>
      <c r="AW2071" s="27"/>
      <c r="AX2071" s="27"/>
      <c r="AY2071" s="27"/>
      <c r="AZ2071" s="27"/>
      <c r="BA2071" s="27"/>
      <c r="BB2071" s="27"/>
      <c r="BC2071" s="27"/>
      <c r="BD2071" s="8"/>
      <c r="BE2071" s="5"/>
      <c r="BM2071" s="20"/>
      <c r="BN2071" s="27"/>
      <c r="CB2071" s="27"/>
      <c r="CC2071" s="27"/>
      <c r="CD2071" s="27"/>
    </row>
    <row r="2072" spans="4:82">
      <c r="D2072" s="27"/>
      <c r="E2072" s="27"/>
      <c r="F2072" s="27"/>
      <c r="G2072" s="27"/>
      <c r="H2072" s="27"/>
      <c r="I2072" s="27"/>
      <c r="J2072" s="27"/>
      <c r="K2072" s="27"/>
      <c r="L2072" s="27"/>
      <c r="M2072" s="27"/>
      <c r="N2072" s="27"/>
      <c r="O2072" s="27"/>
      <c r="P2072" s="27"/>
      <c r="Q2072" s="27"/>
      <c r="R2072" s="27"/>
      <c r="S2072" s="27"/>
      <c r="T2072" s="27"/>
      <c r="U2072" s="27"/>
      <c r="V2072" s="27"/>
      <c r="W2072" s="27"/>
      <c r="X2072" s="27"/>
      <c r="Y2072" s="27"/>
      <c r="Z2072" s="27"/>
      <c r="AA2072" s="27"/>
      <c r="AB2072" s="27"/>
      <c r="AC2072" s="27"/>
      <c r="AD2072" s="27"/>
      <c r="AE2072" s="27"/>
      <c r="AF2072" s="27"/>
      <c r="AG2072" s="27"/>
      <c r="AH2072" s="27"/>
      <c r="AI2072" s="27"/>
      <c r="AJ2072" s="27"/>
      <c r="AK2072" s="27"/>
      <c r="AL2072" s="27"/>
      <c r="AM2072" s="27"/>
      <c r="AN2072" s="27"/>
      <c r="AO2072" s="27"/>
      <c r="AP2072" s="27"/>
      <c r="AQ2072" s="27"/>
      <c r="AR2072" s="27"/>
      <c r="AS2072" s="27"/>
      <c r="AT2072" s="27"/>
      <c r="AU2072" s="27"/>
      <c r="AV2072" s="27"/>
      <c r="AW2072" s="27"/>
      <c r="AX2072" s="27"/>
      <c r="AY2072" s="27"/>
      <c r="AZ2072" s="27"/>
      <c r="BA2072" s="27"/>
      <c r="BB2072" s="27"/>
      <c r="BC2072" s="27"/>
      <c r="BD2072" s="8"/>
      <c r="BE2072" s="5"/>
      <c r="BM2072" s="20"/>
      <c r="BN2072" s="27"/>
      <c r="CB2072" s="27"/>
      <c r="CC2072" s="27"/>
      <c r="CD2072" s="27"/>
    </row>
    <row r="2073" spans="4:82">
      <c r="D2073" s="27"/>
      <c r="E2073" s="27"/>
      <c r="F2073" s="27"/>
      <c r="G2073" s="27"/>
      <c r="H2073" s="27"/>
      <c r="I2073" s="27"/>
      <c r="J2073" s="27"/>
      <c r="K2073" s="27"/>
      <c r="L2073" s="27"/>
      <c r="M2073" s="27"/>
      <c r="N2073" s="27"/>
      <c r="O2073" s="27"/>
      <c r="P2073" s="27"/>
      <c r="Q2073" s="27"/>
      <c r="R2073" s="27"/>
      <c r="S2073" s="27"/>
      <c r="T2073" s="27"/>
      <c r="U2073" s="27"/>
      <c r="V2073" s="27"/>
      <c r="W2073" s="27"/>
      <c r="X2073" s="27"/>
      <c r="Y2073" s="27"/>
      <c r="Z2073" s="27"/>
      <c r="AA2073" s="27"/>
      <c r="AB2073" s="27"/>
      <c r="AC2073" s="27"/>
      <c r="AD2073" s="27"/>
      <c r="AE2073" s="27"/>
      <c r="AF2073" s="27"/>
      <c r="AG2073" s="27"/>
      <c r="AH2073" s="27"/>
      <c r="AI2073" s="27"/>
      <c r="AJ2073" s="27"/>
      <c r="AK2073" s="27"/>
      <c r="AL2073" s="27"/>
      <c r="AM2073" s="27"/>
      <c r="AN2073" s="27"/>
      <c r="AO2073" s="27"/>
      <c r="AP2073" s="27"/>
      <c r="AQ2073" s="27"/>
      <c r="AR2073" s="27"/>
      <c r="AS2073" s="27"/>
      <c r="AT2073" s="27"/>
      <c r="AU2073" s="27"/>
      <c r="AV2073" s="27"/>
      <c r="AW2073" s="27"/>
      <c r="AX2073" s="27"/>
      <c r="AY2073" s="27"/>
      <c r="AZ2073" s="27"/>
      <c r="BA2073" s="27"/>
      <c r="BB2073" s="27"/>
      <c r="BC2073" s="27"/>
      <c r="BD2073" s="8"/>
      <c r="BE2073" s="5"/>
      <c r="BM2073" s="20"/>
      <c r="BN2073" s="27"/>
      <c r="CB2073" s="27"/>
      <c r="CC2073" s="27"/>
      <c r="CD2073" s="27"/>
    </row>
    <row r="2074" spans="4:82">
      <c r="D2074" s="27"/>
      <c r="E2074" s="27"/>
      <c r="F2074" s="27"/>
      <c r="G2074" s="27"/>
      <c r="H2074" s="27"/>
      <c r="I2074" s="27"/>
      <c r="J2074" s="27"/>
      <c r="K2074" s="27"/>
      <c r="L2074" s="27"/>
      <c r="M2074" s="27"/>
      <c r="N2074" s="27"/>
      <c r="O2074" s="27"/>
      <c r="P2074" s="27"/>
      <c r="Q2074" s="27"/>
      <c r="R2074" s="27"/>
      <c r="S2074" s="27"/>
      <c r="T2074" s="27"/>
      <c r="U2074" s="27"/>
      <c r="V2074" s="27"/>
      <c r="W2074" s="27"/>
      <c r="X2074" s="27"/>
      <c r="Y2074" s="27"/>
      <c r="Z2074" s="27"/>
      <c r="AA2074" s="27"/>
      <c r="AB2074" s="27"/>
      <c r="AC2074" s="27"/>
      <c r="AD2074" s="27"/>
      <c r="AE2074" s="27"/>
      <c r="AF2074" s="27"/>
      <c r="AG2074" s="27"/>
      <c r="AH2074" s="27"/>
      <c r="AI2074" s="27"/>
      <c r="AJ2074" s="27"/>
      <c r="AK2074" s="27"/>
      <c r="AL2074" s="27"/>
      <c r="AM2074" s="27"/>
      <c r="AN2074" s="27"/>
      <c r="AO2074" s="27"/>
      <c r="AP2074" s="27"/>
      <c r="AQ2074" s="27"/>
      <c r="AR2074" s="27"/>
      <c r="AS2074" s="27"/>
      <c r="AT2074" s="27"/>
      <c r="AU2074" s="27"/>
      <c r="AV2074" s="27"/>
      <c r="AW2074" s="27"/>
      <c r="AX2074" s="27"/>
      <c r="AY2074" s="27"/>
      <c r="AZ2074" s="27"/>
      <c r="BA2074" s="27"/>
      <c r="BB2074" s="27"/>
      <c r="BC2074" s="27"/>
      <c r="BD2074" s="8"/>
      <c r="BE2074" s="5"/>
      <c r="BM2074" s="20"/>
      <c r="BN2074" s="27"/>
      <c r="CB2074" s="27"/>
      <c r="CC2074" s="27"/>
      <c r="CD2074" s="27"/>
    </row>
    <row r="2075" spans="4:82">
      <c r="D2075" s="27"/>
      <c r="E2075" s="27"/>
      <c r="F2075" s="27"/>
      <c r="G2075" s="27"/>
      <c r="H2075" s="27"/>
      <c r="I2075" s="27"/>
      <c r="J2075" s="27"/>
      <c r="K2075" s="27"/>
      <c r="L2075" s="27"/>
      <c r="M2075" s="27"/>
      <c r="N2075" s="27"/>
      <c r="O2075" s="27"/>
      <c r="P2075" s="27"/>
      <c r="Q2075" s="27"/>
      <c r="R2075" s="27"/>
      <c r="S2075" s="27"/>
      <c r="T2075" s="27"/>
      <c r="U2075" s="27"/>
      <c r="V2075" s="27"/>
      <c r="W2075" s="27"/>
      <c r="X2075" s="27"/>
      <c r="Y2075" s="27"/>
      <c r="Z2075" s="27"/>
      <c r="AA2075" s="27"/>
      <c r="AB2075" s="27"/>
      <c r="AC2075" s="27"/>
      <c r="AD2075" s="27"/>
      <c r="AE2075" s="27"/>
      <c r="AF2075" s="27"/>
      <c r="AG2075" s="27"/>
      <c r="AH2075" s="27"/>
      <c r="AI2075" s="27"/>
      <c r="AJ2075" s="27"/>
      <c r="AK2075" s="27"/>
      <c r="AL2075" s="27"/>
      <c r="AM2075" s="27"/>
      <c r="AN2075" s="27"/>
      <c r="AO2075" s="27"/>
      <c r="AP2075" s="27"/>
      <c r="AQ2075" s="27"/>
      <c r="AR2075" s="27"/>
      <c r="AS2075" s="27"/>
      <c r="AT2075" s="27"/>
      <c r="AU2075" s="27"/>
      <c r="AV2075" s="27"/>
      <c r="AW2075" s="27"/>
      <c r="AX2075" s="27"/>
      <c r="AY2075" s="27"/>
      <c r="AZ2075" s="27"/>
      <c r="BA2075" s="27"/>
      <c r="BB2075" s="27"/>
      <c r="BC2075" s="27"/>
      <c r="BD2075" s="8"/>
      <c r="BE2075" s="5"/>
      <c r="BM2075" s="20"/>
      <c r="BN2075" s="27"/>
      <c r="CB2075" s="27"/>
      <c r="CC2075" s="27"/>
      <c r="CD2075" s="27"/>
    </row>
    <row r="2076" spans="4:82">
      <c r="D2076" s="27"/>
      <c r="E2076" s="27"/>
      <c r="F2076" s="27"/>
      <c r="G2076" s="27"/>
      <c r="H2076" s="27"/>
      <c r="I2076" s="27"/>
      <c r="J2076" s="27"/>
      <c r="K2076" s="27"/>
      <c r="L2076" s="27"/>
      <c r="M2076" s="27"/>
      <c r="N2076" s="27"/>
      <c r="O2076" s="27"/>
      <c r="P2076" s="27"/>
      <c r="Q2076" s="27"/>
      <c r="R2076" s="27"/>
      <c r="S2076" s="27"/>
      <c r="T2076" s="27"/>
      <c r="U2076" s="27"/>
      <c r="V2076" s="27"/>
      <c r="W2076" s="27"/>
      <c r="X2076" s="27"/>
      <c r="Y2076" s="27"/>
      <c r="Z2076" s="27"/>
      <c r="AA2076" s="27"/>
      <c r="AB2076" s="27"/>
      <c r="AC2076" s="27"/>
      <c r="AD2076" s="27"/>
      <c r="AE2076" s="27"/>
      <c r="AF2076" s="27"/>
      <c r="AG2076" s="27"/>
      <c r="AH2076" s="27"/>
      <c r="AI2076" s="27"/>
      <c r="AJ2076" s="27"/>
      <c r="AK2076" s="27"/>
      <c r="AL2076" s="27"/>
      <c r="AM2076" s="27"/>
      <c r="AN2076" s="27"/>
      <c r="AO2076" s="27"/>
      <c r="AP2076" s="27"/>
      <c r="AQ2076" s="27"/>
      <c r="AR2076" s="27"/>
      <c r="AS2076" s="27"/>
      <c r="AT2076" s="27"/>
      <c r="AU2076" s="27"/>
      <c r="AV2076" s="27"/>
      <c r="AW2076" s="27"/>
      <c r="AX2076" s="27"/>
      <c r="AY2076" s="27"/>
      <c r="AZ2076" s="27"/>
      <c r="BA2076" s="27"/>
      <c r="BB2076" s="27"/>
      <c r="BC2076" s="27"/>
      <c r="BD2076" s="8"/>
      <c r="BE2076" s="5"/>
      <c r="BM2076" s="20"/>
      <c r="BN2076" s="27"/>
      <c r="CB2076" s="27"/>
      <c r="CC2076" s="27"/>
      <c r="CD2076" s="27"/>
    </row>
    <row r="2077" spans="4:82">
      <c r="D2077" s="27"/>
      <c r="E2077" s="27"/>
      <c r="F2077" s="27"/>
      <c r="G2077" s="27"/>
      <c r="H2077" s="27"/>
      <c r="I2077" s="27"/>
      <c r="J2077" s="27"/>
      <c r="K2077" s="27"/>
      <c r="L2077" s="27"/>
      <c r="M2077" s="27"/>
      <c r="N2077" s="27"/>
      <c r="O2077" s="27"/>
      <c r="P2077" s="27"/>
      <c r="Q2077" s="27"/>
      <c r="R2077" s="27"/>
      <c r="S2077" s="27"/>
      <c r="T2077" s="27"/>
      <c r="U2077" s="27"/>
      <c r="V2077" s="27"/>
      <c r="W2077" s="27"/>
      <c r="X2077" s="27"/>
      <c r="Y2077" s="27"/>
      <c r="Z2077" s="27"/>
      <c r="AA2077" s="27"/>
      <c r="AB2077" s="27"/>
      <c r="AC2077" s="27"/>
      <c r="AD2077" s="27"/>
      <c r="AE2077" s="27"/>
      <c r="AF2077" s="27"/>
      <c r="AG2077" s="27"/>
      <c r="AH2077" s="27"/>
      <c r="AI2077" s="27"/>
      <c r="AJ2077" s="27"/>
      <c r="AK2077" s="27"/>
      <c r="AL2077" s="27"/>
      <c r="AM2077" s="27"/>
      <c r="AN2077" s="27"/>
      <c r="AO2077" s="27"/>
      <c r="AP2077" s="27"/>
      <c r="AQ2077" s="27"/>
      <c r="AR2077" s="27"/>
      <c r="AS2077" s="27"/>
      <c r="AT2077" s="27"/>
      <c r="AU2077" s="27"/>
      <c r="AV2077" s="27"/>
      <c r="AW2077" s="27"/>
      <c r="AX2077" s="27"/>
      <c r="AY2077" s="27"/>
      <c r="AZ2077" s="27"/>
      <c r="BA2077" s="27"/>
      <c r="BB2077" s="27"/>
      <c r="BC2077" s="27"/>
      <c r="BD2077" s="8"/>
      <c r="BE2077" s="5"/>
      <c r="BM2077" s="20"/>
      <c r="BN2077" s="27"/>
      <c r="CB2077" s="27"/>
      <c r="CC2077" s="27"/>
      <c r="CD2077" s="27"/>
    </row>
    <row r="2078" spans="4:82">
      <c r="D2078" s="27"/>
      <c r="E2078" s="27"/>
      <c r="F2078" s="27"/>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27"/>
      <c r="AK2078" s="27"/>
      <c r="AL2078" s="27"/>
      <c r="AM2078" s="27"/>
      <c r="AN2078" s="27"/>
      <c r="AO2078" s="27"/>
      <c r="AP2078" s="27"/>
      <c r="AQ2078" s="27"/>
      <c r="AR2078" s="27"/>
      <c r="AS2078" s="27"/>
      <c r="AT2078" s="27"/>
      <c r="AU2078" s="27"/>
      <c r="AV2078" s="27"/>
      <c r="AW2078" s="27"/>
      <c r="AX2078" s="27"/>
      <c r="AY2078" s="27"/>
      <c r="AZ2078" s="27"/>
      <c r="BA2078" s="27"/>
      <c r="BB2078" s="27"/>
      <c r="BC2078" s="27"/>
      <c r="BD2078" s="8"/>
      <c r="BE2078" s="5"/>
      <c r="BM2078" s="20"/>
      <c r="BN2078" s="27"/>
      <c r="CB2078" s="27"/>
      <c r="CC2078" s="27"/>
      <c r="CD2078" s="27"/>
    </row>
    <row r="2079" spans="4:82">
      <c r="D2079" s="27"/>
      <c r="E2079" s="27"/>
      <c r="F2079" s="27"/>
      <c r="G2079" s="27"/>
      <c r="H2079" s="27"/>
      <c r="I2079" s="27"/>
      <c r="J2079" s="27"/>
      <c r="K2079" s="27"/>
      <c r="L2079" s="27"/>
      <c r="M2079" s="27"/>
      <c r="N2079" s="27"/>
      <c r="O2079" s="27"/>
      <c r="P2079" s="27"/>
      <c r="Q2079" s="27"/>
      <c r="R2079" s="27"/>
      <c r="S2079" s="27"/>
      <c r="T2079" s="27"/>
      <c r="U2079" s="27"/>
      <c r="V2079" s="27"/>
      <c r="W2079" s="27"/>
      <c r="X2079" s="27"/>
      <c r="Y2079" s="27"/>
      <c r="Z2079" s="27"/>
      <c r="AA2079" s="27"/>
      <c r="AB2079" s="27"/>
      <c r="AC2079" s="27"/>
      <c r="AD2079" s="27"/>
      <c r="AE2079" s="27"/>
      <c r="AF2079" s="27"/>
      <c r="AG2079" s="27"/>
      <c r="AH2079" s="27"/>
      <c r="AI2079" s="27"/>
      <c r="AJ2079" s="27"/>
      <c r="AK2079" s="27"/>
      <c r="AL2079" s="27"/>
      <c r="AM2079" s="27"/>
      <c r="AN2079" s="27"/>
      <c r="AO2079" s="27"/>
      <c r="AP2079" s="27"/>
      <c r="AQ2079" s="27"/>
      <c r="AR2079" s="27"/>
      <c r="AS2079" s="27"/>
      <c r="AT2079" s="27"/>
      <c r="AU2079" s="27"/>
      <c r="AV2079" s="27"/>
      <c r="AW2079" s="27"/>
      <c r="AX2079" s="27"/>
      <c r="AY2079" s="27"/>
      <c r="AZ2079" s="27"/>
      <c r="BA2079" s="27"/>
      <c r="BB2079" s="27"/>
      <c r="BC2079" s="27"/>
      <c r="BD2079" s="8"/>
      <c r="BE2079" s="5"/>
      <c r="BM2079" s="20"/>
      <c r="BN2079" s="27"/>
      <c r="CB2079" s="27"/>
      <c r="CC2079" s="27"/>
      <c r="CD2079" s="27"/>
    </row>
    <row r="2080" spans="4:82">
      <c r="D2080" s="27"/>
      <c r="E2080" s="27"/>
      <c r="F2080" s="27"/>
      <c r="G2080" s="27"/>
      <c r="H2080" s="27"/>
      <c r="I2080" s="27"/>
      <c r="J2080" s="27"/>
      <c r="K2080" s="27"/>
      <c r="L2080" s="27"/>
      <c r="M2080" s="27"/>
      <c r="N2080" s="27"/>
      <c r="O2080" s="27"/>
      <c r="P2080" s="27"/>
      <c r="Q2080" s="27"/>
      <c r="R2080" s="27"/>
      <c r="S2080" s="27"/>
      <c r="T2080" s="27"/>
      <c r="U2080" s="27"/>
      <c r="V2080" s="27"/>
      <c r="W2080" s="27"/>
      <c r="X2080" s="27"/>
      <c r="Y2080" s="27"/>
      <c r="Z2080" s="27"/>
      <c r="AA2080" s="27"/>
      <c r="AB2080" s="27"/>
      <c r="AC2080" s="27"/>
      <c r="AD2080" s="27"/>
      <c r="AE2080" s="27"/>
      <c r="AF2080" s="27"/>
      <c r="AG2080" s="27"/>
      <c r="AH2080" s="27"/>
      <c r="AI2080" s="27"/>
      <c r="AJ2080" s="27"/>
      <c r="AK2080" s="27"/>
      <c r="AL2080" s="27"/>
      <c r="AM2080" s="27"/>
      <c r="AN2080" s="27"/>
      <c r="AO2080" s="27"/>
      <c r="AP2080" s="27"/>
      <c r="AQ2080" s="27"/>
      <c r="AR2080" s="27"/>
      <c r="AS2080" s="27"/>
      <c r="AT2080" s="27"/>
      <c r="AU2080" s="27"/>
      <c r="AV2080" s="27"/>
      <c r="AW2080" s="27"/>
      <c r="AX2080" s="27"/>
      <c r="AY2080" s="27"/>
      <c r="AZ2080" s="27"/>
      <c r="BA2080" s="27"/>
      <c r="BB2080" s="27"/>
      <c r="BC2080" s="27"/>
      <c r="BD2080" s="8"/>
      <c r="BE2080" s="5"/>
      <c r="BM2080" s="20"/>
      <c r="BN2080" s="27"/>
      <c r="CB2080" s="27"/>
      <c r="CC2080" s="27"/>
      <c r="CD2080" s="27"/>
    </row>
    <row r="2081" spans="4:82">
      <c r="D2081" s="27"/>
      <c r="E2081" s="27"/>
      <c r="F2081" s="27"/>
      <c r="G2081" s="27"/>
      <c r="H2081" s="27"/>
      <c r="I2081" s="27"/>
      <c r="J2081" s="27"/>
      <c r="K2081" s="27"/>
      <c r="L2081" s="27"/>
      <c r="M2081" s="27"/>
      <c r="N2081" s="27"/>
      <c r="O2081" s="27"/>
      <c r="P2081" s="27"/>
      <c r="Q2081" s="27"/>
      <c r="R2081" s="27"/>
      <c r="S2081" s="27"/>
      <c r="T2081" s="27"/>
      <c r="U2081" s="27"/>
      <c r="V2081" s="27"/>
      <c r="W2081" s="27"/>
      <c r="X2081" s="27"/>
      <c r="Y2081" s="27"/>
      <c r="Z2081" s="27"/>
      <c r="AA2081" s="27"/>
      <c r="AB2081" s="27"/>
      <c r="AC2081" s="27"/>
      <c r="AD2081" s="27"/>
      <c r="AE2081" s="27"/>
      <c r="AF2081" s="27"/>
      <c r="AG2081" s="27"/>
      <c r="AH2081" s="27"/>
      <c r="AI2081" s="27"/>
      <c r="AJ2081" s="27"/>
      <c r="AK2081" s="27"/>
      <c r="AL2081" s="27"/>
      <c r="AM2081" s="27"/>
      <c r="AN2081" s="27"/>
      <c r="AO2081" s="27"/>
      <c r="AP2081" s="27"/>
      <c r="AQ2081" s="27"/>
      <c r="AR2081" s="27"/>
      <c r="AS2081" s="27"/>
      <c r="AT2081" s="27"/>
      <c r="AU2081" s="27"/>
      <c r="AV2081" s="27"/>
      <c r="AW2081" s="27"/>
      <c r="AX2081" s="27"/>
      <c r="AY2081" s="27"/>
      <c r="AZ2081" s="27"/>
      <c r="BA2081" s="27"/>
      <c r="BB2081" s="27"/>
      <c r="BC2081" s="27"/>
      <c r="BD2081" s="8"/>
      <c r="BE2081" s="5"/>
      <c r="BM2081" s="20"/>
      <c r="BN2081" s="27"/>
      <c r="CB2081" s="27"/>
      <c r="CC2081" s="27"/>
      <c r="CD2081" s="27"/>
    </row>
    <row r="2082" spans="4:82">
      <c r="D2082" s="27"/>
      <c r="E2082" s="27"/>
      <c r="F2082" s="27"/>
      <c r="G2082" s="27"/>
      <c r="H2082" s="27"/>
      <c r="I2082" s="27"/>
      <c r="J2082" s="27"/>
      <c r="K2082" s="27"/>
      <c r="L2082" s="27"/>
      <c r="M2082" s="27"/>
      <c r="N2082" s="27"/>
      <c r="O2082" s="27"/>
      <c r="P2082" s="27"/>
      <c r="Q2082" s="27"/>
      <c r="R2082" s="27"/>
      <c r="S2082" s="27"/>
      <c r="T2082" s="27"/>
      <c r="U2082" s="27"/>
      <c r="V2082" s="27"/>
      <c r="W2082" s="27"/>
      <c r="X2082" s="27"/>
      <c r="Y2082" s="27"/>
      <c r="Z2082" s="27"/>
      <c r="AA2082" s="27"/>
      <c r="AB2082" s="27"/>
      <c r="AC2082" s="27"/>
      <c r="AD2082" s="27"/>
      <c r="AE2082" s="27"/>
      <c r="AF2082" s="27"/>
      <c r="AG2082" s="27"/>
      <c r="AH2082" s="27"/>
      <c r="AI2082" s="27"/>
      <c r="AJ2082" s="27"/>
      <c r="AK2082" s="27"/>
      <c r="AL2082" s="27"/>
      <c r="AM2082" s="27"/>
      <c r="AN2082" s="27"/>
      <c r="AO2082" s="27"/>
      <c r="AP2082" s="27"/>
      <c r="AQ2082" s="27"/>
      <c r="AR2082" s="27"/>
      <c r="AS2082" s="27"/>
      <c r="AT2082" s="27"/>
      <c r="AU2082" s="27"/>
      <c r="AV2082" s="27"/>
      <c r="AW2082" s="27"/>
      <c r="AX2082" s="27"/>
      <c r="AY2082" s="27"/>
      <c r="AZ2082" s="27"/>
      <c r="BA2082" s="27"/>
      <c r="BB2082" s="27"/>
      <c r="BC2082" s="27"/>
      <c r="BD2082" s="8"/>
      <c r="BE2082" s="5"/>
      <c r="BM2082" s="20"/>
      <c r="BN2082" s="27"/>
      <c r="CB2082" s="27"/>
      <c r="CC2082" s="27"/>
      <c r="CD2082" s="27"/>
    </row>
    <row r="2083" spans="4:82">
      <c r="D2083" s="27"/>
      <c r="E2083" s="27"/>
      <c r="F2083" s="27"/>
      <c r="G2083" s="27"/>
      <c r="H2083" s="27"/>
      <c r="I2083" s="27"/>
      <c r="J2083" s="27"/>
      <c r="K2083" s="27"/>
      <c r="L2083" s="27"/>
      <c r="M2083" s="27"/>
      <c r="N2083" s="27"/>
      <c r="O2083" s="27"/>
      <c r="P2083" s="27"/>
      <c r="Q2083" s="27"/>
      <c r="R2083" s="27"/>
      <c r="S2083" s="27"/>
      <c r="T2083" s="27"/>
      <c r="U2083" s="27"/>
      <c r="V2083" s="27"/>
      <c r="W2083" s="27"/>
      <c r="X2083" s="27"/>
      <c r="Y2083" s="27"/>
      <c r="Z2083" s="27"/>
      <c r="AA2083" s="27"/>
      <c r="AB2083" s="27"/>
      <c r="AC2083" s="27"/>
      <c r="AD2083" s="27"/>
      <c r="AE2083" s="27"/>
      <c r="AF2083" s="27"/>
      <c r="AG2083" s="27"/>
      <c r="AH2083" s="27"/>
      <c r="AI2083" s="27"/>
      <c r="AJ2083" s="27"/>
      <c r="AK2083" s="27"/>
      <c r="AL2083" s="27"/>
      <c r="AM2083" s="27"/>
      <c r="AN2083" s="27"/>
      <c r="AO2083" s="27"/>
      <c r="AP2083" s="27"/>
      <c r="AQ2083" s="27"/>
      <c r="AR2083" s="27"/>
      <c r="AS2083" s="27"/>
      <c r="AT2083" s="27"/>
      <c r="AU2083" s="27"/>
      <c r="AV2083" s="27"/>
      <c r="AW2083" s="27"/>
      <c r="AX2083" s="27"/>
      <c r="AY2083" s="27"/>
      <c r="AZ2083" s="27"/>
      <c r="BA2083" s="27"/>
      <c r="BB2083" s="27"/>
      <c r="BC2083" s="27"/>
      <c r="BD2083" s="8"/>
      <c r="BE2083" s="5"/>
      <c r="BM2083" s="20"/>
      <c r="BN2083" s="27"/>
      <c r="CB2083" s="27"/>
      <c r="CC2083" s="27"/>
      <c r="CD2083" s="27"/>
    </row>
    <row r="2084" spans="4:82">
      <c r="D2084" s="27"/>
      <c r="E2084" s="27"/>
      <c r="F2084" s="27"/>
      <c r="G2084" s="27"/>
      <c r="H2084" s="27"/>
      <c r="I2084" s="27"/>
      <c r="J2084" s="27"/>
      <c r="K2084" s="27"/>
      <c r="L2084" s="27"/>
      <c r="M2084" s="27"/>
      <c r="N2084" s="27"/>
      <c r="O2084" s="27"/>
      <c r="P2084" s="27"/>
      <c r="Q2084" s="27"/>
      <c r="R2084" s="27"/>
      <c r="S2084" s="27"/>
      <c r="T2084" s="27"/>
      <c r="U2084" s="27"/>
      <c r="V2084" s="27"/>
      <c r="W2084" s="27"/>
      <c r="X2084" s="27"/>
      <c r="Y2084" s="27"/>
      <c r="Z2084" s="27"/>
      <c r="AA2084" s="27"/>
      <c r="AB2084" s="27"/>
      <c r="AC2084" s="27"/>
      <c r="AD2084" s="27"/>
      <c r="AE2084" s="27"/>
      <c r="AF2084" s="27"/>
      <c r="AG2084" s="27"/>
      <c r="AH2084" s="27"/>
      <c r="AI2084" s="27"/>
      <c r="AJ2084" s="27"/>
      <c r="AK2084" s="27"/>
      <c r="AL2084" s="27"/>
      <c r="AM2084" s="27"/>
      <c r="AN2084" s="27"/>
      <c r="AO2084" s="27"/>
      <c r="AP2084" s="27"/>
      <c r="AQ2084" s="27"/>
      <c r="AR2084" s="27"/>
      <c r="AS2084" s="27"/>
      <c r="AT2084" s="27"/>
      <c r="AU2084" s="27"/>
      <c r="AV2084" s="27"/>
      <c r="AW2084" s="27"/>
      <c r="AX2084" s="27"/>
      <c r="AY2084" s="27"/>
      <c r="AZ2084" s="27"/>
      <c r="BA2084" s="27"/>
      <c r="BB2084" s="27"/>
      <c r="BC2084" s="27"/>
      <c r="BD2084" s="8"/>
      <c r="BE2084" s="5"/>
      <c r="BM2084" s="20"/>
      <c r="BN2084" s="27"/>
      <c r="CB2084" s="27"/>
      <c r="CC2084" s="27"/>
      <c r="CD2084" s="27"/>
    </row>
    <row r="2085" spans="4:82">
      <c r="D2085" s="27"/>
      <c r="E2085" s="27"/>
      <c r="F2085" s="27"/>
      <c r="G2085" s="27"/>
      <c r="H2085" s="27"/>
      <c r="I2085" s="27"/>
      <c r="J2085" s="27"/>
      <c r="K2085" s="27"/>
      <c r="L2085" s="27"/>
      <c r="M2085" s="27"/>
      <c r="N2085" s="27"/>
      <c r="O2085" s="27"/>
      <c r="P2085" s="27"/>
      <c r="Q2085" s="27"/>
      <c r="R2085" s="27"/>
      <c r="S2085" s="27"/>
      <c r="T2085" s="27"/>
      <c r="U2085" s="27"/>
      <c r="V2085" s="27"/>
      <c r="W2085" s="27"/>
      <c r="X2085" s="27"/>
      <c r="Y2085" s="27"/>
      <c r="Z2085" s="27"/>
      <c r="AA2085" s="27"/>
      <c r="AB2085" s="27"/>
      <c r="AC2085" s="27"/>
      <c r="AD2085" s="27"/>
      <c r="AE2085" s="27"/>
      <c r="AF2085" s="27"/>
      <c r="AG2085" s="27"/>
      <c r="AH2085" s="27"/>
      <c r="AI2085" s="27"/>
      <c r="AJ2085" s="27"/>
      <c r="AK2085" s="27"/>
      <c r="AL2085" s="27"/>
      <c r="AM2085" s="27"/>
      <c r="AN2085" s="27"/>
      <c r="AO2085" s="27"/>
      <c r="AP2085" s="27"/>
      <c r="AQ2085" s="27"/>
      <c r="AR2085" s="27"/>
      <c r="AS2085" s="27"/>
      <c r="AT2085" s="27"/>
      <c r="AU2085" s="27"/>
      <c r="AV2085" s="27"/>
      <c r="AW2085" s="27"/>
      <c r="AX2085" s="27"/>
      <c r="AY2085" s="27"/>
      <c r="AZ2085" s="27"/>
      <c r="BA2085" s="27"/>
      <c r="BB2085" s="27"/>
      <c r="BC2085" s="27"/>
      <c r="BD2085" s="8"/>
      <c r="BE2085" s="5"/>
      <c r="BM2085" s="20"/>
      <c r="BN2085" s="27"/>
      <c r="CB2085" s="27"/>
      <c r="CC2085" s="27"/>
      <c r="CD2085" s="27"/>
    </row>
    <row r="2086" spans="4:82">
      <c r="D2086" s="27"/>
      <c r="E2086" s="27"/>
      <c r="F2086" s="27"/>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27"/>
      <c r="AK2086" s="27"/>
      <c r="AL2086" s="27"/>
      <c r="AM2086" s="27"/>
      <c r="AN2086" s="27"/>
      <c r="AO2086" s="27"/>
      <c r="AP2086" s="27"/>
      <c r="AQ2086" s="27"/>
      <c r="AR2086" s="27"/>
      <c r="AS2086" s="27"/>
      <c r="AT2086" s="27"/>
      <c r="AU2086" s="27"/>
      <c r="AV2086" s="27"/>
      <c r="AW2086" s="27"/>
      <c r="AX2086" s="27"/>
      <c r="AY2086" s="27"/>
      <c r="AZ2086" s="27"/>
      <c r="BA2086" s="27"/>
      <c r="BB2086" s="27"/>
      <c r="BC2086" s="27"/>
      <c r="BD2086" s="8"/>
      <c r="BE2086" s="5"/>
      <c r="BM2086" s="20"/>
      <c r="BN2086" s="27"/>
      <c r="CB2086" s="27"/>
      <c r="CC2086" s="27"/>
      <c r="CD2086" s="27"/>
    </row>
    <row r="2087" spans="4:82">
      <c r="D2087" s="27"/>
      <c r="E2087" s="27"/>
      <c r="F2087" s="27"/>
      <c r="G2087" s="27"/>
      <c r="H2087" s="27"/>
      <c r="I2087" s="27"/>
      <c r="J2087" s="27"/>
      <c r="K2087" s="27"/>
      <c r="L2087" s="27"/>
      <c r="M2087" s="27"/>
      <c r="N2087" s="27"/>
      <c r="O2087" s="27"/>
      <c r="P2087" s="27"/>
      <c r="Q2087" s="27"/>
      <c r="R2087" s="27"/>
      <c r="S2087" s="27"/>
      <c r="T2087" s="27"/>
      <c r="U2087" s="27"/>
      <c r="V2087" s="27"/>
      <c r="W2087" s="27"/>
      <c r="X2087" s="27"/>
      <c r="Y2087" s="27"/>
      <c r="Z2087" s="27"/>
      <c r="AA2087" s="27"/>
      <c r="AB2087" s="27"/>
      <c r="AC2087" s="27"/>
      <c r="AD2087" s="27"/>
      <c r="AE2087" s="27"/>
      <c r="AF2087" s="27"/>
      <c r="AG2087" s="27"/>
      <c r="AH2087" s="27"/>
      <c r="AI2087" s="27"/>
      <c r="AJ2087" s="27"/>
      <c r="AK2087" s="27"/>
      <c r="AL2087" s="27"/>
      <c r="AM2087" s="27"/>
      <c r="AN2087" s="27"/>
      <c r="AO2087" s="27"/>
      <c r="AP2087" s="27"/>
      <c r="AQ2087" s="27"/>
      <c r="AR2087" s="27"/>
      <c r="AS2087" s="27"/>
      <c r="AT2087" s="27"/>
      <c r="AU2087" s="27"/>
      <c r="AV2087" s="27"/>
      <c r="AW2087" s="27"/>
      <c r="AX2087" s="27"/>
      <c r="AY2087" s="27"/>
      <c r="AZ2087" s="27"/>
      <c r="BA2087" s="27"/>
      <c r="BB2087" s="27"/>
      <c r="BC2087" s="27"/>
      <c r="BD2087" s="8"/>
      <c r="BE2087" s="5"/>
      <c r="BM2087" s="20"/>
      <c r="BN2087" s="27"/>
      <c r="CB2087" s="27"/>
      <c r="CC2087" s="27"/>
      <c r="CD2087" s="27"/>
    </row>
    <row r="2088" spans="4:82">
      <c r="D2088" s="27"/>
      <c r="E2088" s="27"/>
      <c r="F2088" s="27"/>
      <c r="G2088" s="27"/>
      <c r="H2088" s="27"/>
      <c r="I2088" s="27"/>
      <c r="J2088" s="27"/>
      <c r="K2088" s="27"/>
      <c r="L2088" s="27"/>
      <c r="M2088" s="27"/>
      <c r="N2088" s="27"/>
      <c r="O2088" s="27"/>
      <c r="P2088" s="27"/>
      <c r="Q2088" s="27"/>
      <c r="R2088" s="27"/>
      <c r="S2088" s="27"/>
      <c r="T2088" s="27"/>
      <c r="U2088" s="27"/>
      <c r="V2088" s="27"/>
      <c r="W2088" s="27"/>
      <c r="X2088" s="27"/>
      <c r="Y2088" s="27"/>
      <c r="Z2088" s="27"/>
      <c r="AA2088" s="27"/>
      <c r="AB2088" s="27"/>
      <c r="AC2088" s="27"/>
      <c r="AD2088" s="27"/>
      <c r="AE2088" s="27"/>
      <c r="AF2088" s="27"/>
      <c r="AG2088" s="27"/>
      <c r="AH2088" s="27"/>
      <c r="AI2088" s="27"/>
      <c r="AJ2088" s="27"/>
      <c r="AK2088" s="27"/>
      <c r="AL2088" s="27"/>
      <c r="AM2088" s="27"/>
      <c r="AN2088" s="27"/>
      <c r="AO2088" s="27"/>
      <c r="AP2088" s="27"/>
      <c r="AQ2088" s="27"/>
      <c r="AR2088" s="27"/>
      <c r="AS2088" s="27"/>
      <c r="AT2088" s="27"/>
      <c r="AU2088" s="27"/>
      <c r="AV2088" s="27"/>
      <c r="AW2088" s="27"/>
      <c r="AX2088" s="27"/>
      <c r="AY2088" s="27"/>
      <c r="AZ2088" s="27"/>
      <c r="BA2088" s="27"/>
      <c r="BB2088" s="27"/>
      <c r="BC2088" s="27"/>
      <c r="BD2088" s="8"/>
      <c r="BE2088" s="5"/>
      <c r="BM2088" s="20"/>
      <c r="BN2088" s="27"/>
      <c r="CB2088" s="27"/>
      <c r="CC2088" s="27"/>
      <c r="CD2088" s="27"/>
    </row>
    <row r="2089" spans="4:82">
      <c r="D2089" s="27"/>
      <c r="E2089" s="27"/>
      <c r="F2089" s="27"/>
      <c r="G2089" s="27"/>
      <c r="H2089" s="27"/>
      <c r="I2089" s="27"/>
      <c r="J2089" s="27"/>
      <c r="K2089" s="27"/>
      <c r="L2089" s="27"/>
      <c r="M2089" s="27"/>
      <c r="N2089" s="27"/>
      <c r="O2089" s="27"/>
      <c r="P2089" s="27"/>
      <c r="Q2089" s="27"/>
      <c r="R2089" s="27"/>
      <c r="S2089" s="27"/>
      <c r="T2089" s="27"/>
      <c r="U2089" s="27"/>
      <c r="V2089" s="27"/>
      <c r="W2089" s="27"/>
      <c r="X2089" s="27"/>
      <c r="Y2089" s="27"/>
      <c r="Z2089" s="27"/>
      <c r="AA2089" s="27"/>
      <c r="AB2089" s="27"/>
      <c r="AC2089" s="27"/>
      <c r="AD2089" s="27"/>
      <c r="AE2089" s="27"/>
      <c r="AF2089" s="27"/>
      <c r="AG2089" s="27"/>
      <c r="AH2089" s="27"/>
      <c r="AI2089" s="27"/>
      <c r="AJ2089" s="27"/>
      <c r="AK2089" s="27"/>
      <c r="AL2089" s="27"/>
      <c r="AM2089" s="27"/>
      <c r="AN2089" s="27"/>
      <c r="AO2089" s="27"/>
      <c r="AP2089" s="27"/>
      <c r="AQ2089" s="27"/>
      <c r="AR2089" s="27"/>
      <c r="AS2089" s="27"/>
      <c r="AT2089" s="27"/>
      <c r="AU2089" s="27"/>
      <c r="AV2089" s="27"/>
      <c r="AW2089" s="27"/>
      <c r="AX2089" s="27"/>
      <c r="AY2089" s="27"/>
      <c r="AZ2089" s="27"/>
      <c r="BA2089" s="27"/>
      <c r="BB2089" s="27"/>
      <c r="BC2089" s="27"/>
      <c r="BD2089" s="8"/>
      <c r="BE2089" s="5"/>
      <c r="BM2089" s="20"/>
      <c r="BN2089" s="27"/>
      <c r="CB2089" s="27"/>
      <c r="CC2089" s="27"/>
      <c r="CD2089" s="27"/>
    </row>
    <row r="2090" spans="4:82">
      <c r="D2090" s="27"/>
      <c r="E2090" s="27"/>
      <c r="F2090" s="27"/>
      <c r="G2090" s="27"/>
      <c r="H2090" s="27"/>
      <c r="I2090" s="27"/>
      <c r="J2090" s="27"/>
      <c r="K2090" s="27"/>
      <c r="L2090" s="27"/>
      <c r="M2090" s="27"/>
      <c r="N2090" s="27"/>
      <c r="O2090" s="27"/>
      <c r="P2090" s="27"/>
      <c r="Q2090" s="27"/>
      <c r="R2090" s="27"/>
      <c r="S2090" s="27"/>
      <c r="T2090" s="27"/>
      <c r="U2090" s="27"/>
      <c r="V2090" s="27"/>
      <c r="W2090" s="27"/>
      <c r="X2090" s="27"/>
      <c r="Y2090" s="27"/>
      <c r="Z2090" s="27"/>
      <c r="AA2090" s="27"/>
      <c r="AB2090" s="27"/>
      <c r="AC2090" s="27"/>
      <c r="AD2090" s="27"/>
      <c r="AE2090" s="27"/>
      <c r="AF2090" s="27"/>
      <c r="AG2090" s="27"/>
      <c r="AH2090" s="27"/>
      <c r="AI2090" s="27"/>
      <c r="AJ2090" s="27"/>
      <c r="AK2090" s="27"/>
      <c r="AL2090" s="27"/>
      <c r="AM2090" s="27"/>
      <c r="AN2090" s="27"/>
      <c r="AO2090" s="27"/>
      <c r="AP2090" s="27"/>
      <c r="AQ2090" s="27"/>
      <c r="AR2090" s="27"/>
      <c r="AS2090" s="27"/>
      <c r="AT2090" s="27"/>
      <c r="AU2090" s="27"/>
      <c r="AV2090" s="27"/>
      <c r="AW2090" s="27"/>
      <c r="AX2090" s="27"/>
      <c r="AY2090" s="27"/>
      <c r="AZ2090" s="27"/>
      <c r="BA2090" s="27"/>
      <c r="BB2090" s="27"/>
      <c r="BC2090" s="27"/>
      <c r="BD2090" s="8"/>
      <c r="BE2090" s="5"/>
      <c r="BM2090" s="20"/>
      <c r="BN2090" s="27"/>
      <c r="CB2090" s="27"/>
      <c r="CC2090" s="27"/>
      <c r="CD2090" s="27"/>
    </row>
    <row r="2091" spans="4:82">
      <c r="D2091" s="27"/>
      <c r="E2091" s="27"/>
      <c r="F2091" s="27"/>
      <c r="G2091" s="27"/>
      <c r="H2091" s="27"/>
      <c r="I2091" s="27"/>
      <c r="J2091" s="27"/>
      <c r="K2091" s="27"/>
      <c r="L2091" s="27"/>
      <c r="M2091" s="27"/>
      <c r="N2091" s="27"/>
      <c r="O2091" s="27"/>
      <c r="P2091" s="27"/>
      <c r="Q2091" s="27"/>
      <c r="R2091" s="27"/>
      <c r="S2091" s="27"/>
      <c r="T2091" s="27"/>
      <c r="U2091" s="27"/>
      <c r="V2091" s="27"/>
      <c r="W2091" s="27"/>
      <c r="X2091" s="27"/>
      <c r="Y2091" s="27"/>
      <c r="Z2091" s="27"/>
      <c r="AA2091" s="27"/>
      <c r="AB2091" s="27"/>
      <c r="AC2091" s="27"/>
      <c r="AD2091" s="27"/>
      <c r="AE2091" s="27"/>
      <c r="AF2091" s="27"/>
      <c r="AG2091" s="27"/>
      <c r="AH2091" s="27"/>
      <c r="AI2091" s="27"/>
      <c r="AJ2091" s="27"/>
      <c r="AK2091" s="27"/>
      <c r="AL2091" s="27"/>
      <c r="AM2091" s="27"/>
      <c r="AN2091" s="27"/>
      <c r="AO2091" s="27"/>
      <c r="AP2091" s="27"/>
      <c r="AQ2091" s="27"/>
      <c r="AR2091" s="27"/>
      <c r="AS2091" s="27"/>
      <c r="AT2091" s="27"/>
      <c r="AU2091" s="27"/>
      <c r="AV2091" s="27"/>
      <c r="AW2091" s="27"/>
      <c r="AX2091" s="27"/>
      <c r="AY2091" s="27"/>
      <c r="AZ2091" s="27"/>
      <c r="BA2091" s="27"/>
      <c r="BB2091" s="27"/>
      <c r="BC2091" s="27"/>
      <c r="BD2091" s="8"/>
      <c r="BE2091" s="5"/>
      <c r="BM2091" s="20"/>
      <c r="BN2091" s="27"/>
      <c r="CB2091" s="27"/>
      <c r="CC2091" s="27"/>
      <c r="CD2091" s="27"/>
    </row>
    <row r="2092" spans="4:82">
      <c r="D2092" s="27"/>
      <c r="E2092" s="27"/>
      <c r="F2092" s="27"/>
      <c r="G2092" s="27"/>
      <c r="H2092" s="27"/>
      <c r="I2092" s="27"/>
      <c r="J2092" s="27"/>
      <c r="K2092" s="27"/>
      <c r="L2092" s="27"/>
      <c r="M2092" s="27"/>
      <c r="N2092" s="27"/>
      <c r="O2092" s="27"/>
      <c r="P2092" s="27"/>
      <c r="Q2092" s="27"/>
      <c r="R2092" s="27"/>
      <c r="S2092" s="27"/>
      <c r="T2092" s="27"/>
      <c r="U2092" s="27"/>
      <c r="V2092" s="27"/>
      <c r="W2092" s="27"/>
      <c r="X2092" s="27"/>
      <c r="Y2092" s="27"/>
      <c r="Z2092" s="27"/>
      <c r="AA2092" s="27"/>
      <c r="AB2092" s="27"/>
      <c r="AC2092" s="27"/>
      <c r="AD2092" s="27"/>
      <c r="AE2092" s="27"/>
      <c r="AF2092" s="27"/>
      <c r="AG2092" s="27"/>
      <c r="AH2092" s="27"/>
      <c r="AI2092" s="27"/>
      <c r="AJ2092" s="27"/>
      <c r="AK2092" s="27"/>
      <c r="AL2092" s="27"/>
      <c r="AM2092" s="27"/>
      <c r="AN2092" s="27"/>
      <c r="AO2092" s="27"/>
      <c r="AP2092" s="27"/>
      <c r="AQ2092" s="27"/>
      <c r="AR2092" s="27"/>
      <c r="AS2092" s="27"/>
      <c r="AT2092" s="27"/>
      <c r="AU2092" s="27"/>
      <c r="AV2092" s="27"/>
      <c r="AW2092" s="27"/>
      <c r="AX2092" s="27"/>
      <c r="AY2092" s="27"/>
      <c r="AZ2092" s="27"/>
      <c r="BA2092" s="27"/>
      <c r="BB2092" s="27"/>
      <c r="BC2092" s="27"/>
      <c r="BD2092" s="8"/>
      <c r="BE2092" s="5"/>
      <c r="BM2092" s="20"/>
      <c r="BN2092" s="27"/>
      <c r="CB2092" s="27"/>
      <c r="CC2092" s="27"/>
      <c r="CD2092" s="27"/>
    </row>
    <row r="2093" spans="4:82">
      <c r="D2093" s="27"/>
      <c r="E2093" s="27"/>
      <c r="F2093" s="27"/>
      <c r="G2093" s="27"/>
      <c r="H2093" s="27"/>
      <c r="I2093" s="27"/>
      <c r="J2093" s="27"/>
      <c r="K2093" s="27"/>
      <c r="L2093" s="27"/>
      <c r="M2093" s="27"/>
      <c r="N2093" s="27"/>
      <c r="O2093" s="27"/>
      <c r="P2093" s="27"/>
      <c r="Q2093" s="27"/>
      <c r="R2093" s="27"/>
      <c r="S2093" s="27"/>
      <c r="T2093" s="27"/>
      <c r="U2093" s="27"/>
      <c r="V2093" s="27"/>
      <c r="W2093" s="27"/>
      <c r="X2093" s="27"/>
      <c r="Y2093" s="27"/>
      <c r="Z2093" s="27"/>
      <c r="AA2093" s="27"/>
      <c r="AB2093" s="27"/>
      <c r="AC2093" s="27"/>
      <c r="AD2093" s="27"/>
      <c r="AE2093" s="27"/>
      <c r="AF2093" s="27"/>
      <c r="AG2093" s="27"/>
      <c r="AH2093" s="27"/>
      <c r="AI2093" s="27"/>
      <c r="AJ2093" s="27"/>
      <c r="AK2093" s="27"/>
      <c r="AL2093" s="27"/>
      <c r="AM2093" s="27"/>
      <c r="AN2093" s="27"/>
      <c r="AO2093" s="27"/>
      <c r="AP2093" s="27"/>
      <c r="AQ2093" s="27"/>
      <c r="AR2093" s="27"/>
      <c r="AS2093" s="27"/>
      <c r="AT2093" s="27"/>
      <c r="AU2093" s="27"/>
      <c r="AV2093" s="27"/>
      <c r="AW2093" s="27"/>
      <c r="AX2093" s="27"/>
      <c r="AY2093" s="27"/>
      <c r="AZ2093" s="27"/>
      <c r="BA2093" s="27"/>
      <c r="BB2093" s="27"/>
      <c r="BC2093" s="27"/>
      <c r="BD2093" s="8"/>
      <c r="BE2093" s="5"/>
      <c r="BM2093" s="20"/>
      <c r="BN2093" s="27"/>
      <c r="CB2093" s="27"/>
      <c r="CC2093" s="27"/>
      <c r="CD2093" s="27"/>
    </row>
    <row r="2094" spans="4:82">
      <c r="D2094" s="27"/>
      <c r="E2094" s="27"/>
      <c r="F2094" s="27"/>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27"/>
      <c r="AK2094" s="27"/>
      <c r="AL2094" s="27"/>
      <c r="AM2094" s="27"/>
      <c r="AN2094" s="27"/>
      <c r="AO2094" s="27"/>
      <c r="AP2094" s="27"/>
      <c r="AQ2094" s="27"/>
      <c r="AR2094" s="27"/>
      <c r="AS2094" s="27"/>
      <c r="AT2094" s="27"/>
      <c r="AU2094" s="27"/>
      <c r="AV2094" s="27"/>
      <c r="AW2094" s="27"/>
      <c r="AX2094" s="27"/>
      <c r="AY2094" s="27"/>
      <c r="AZ2094" s="27"/>
      <c r="BA2094" s="27"/>
      <c r="BB2094" s="27"/>
      <c r="BC2094" s="27"/>
      <c r="BD2094" s="8"/>
      <c r="BE2094" s="5"/>
      <c r="BM2094" s="20"/>
      <c r="BN2094" s="27"/>
      <c r="CB2094" s="27"/>
      <c r="CC2094" s="27"/>
      <c r="CD2094" s="27"/>
    </row>
    <row r="2095" spans="4:82">
      <c r="D2095" s="27"/>
      <c r="E2095" s="27"/>
      <c r="F2095" s="27"/>
      <c r="G2095" s="27"/>
      <c r="H2095" s="27"/>
      <c r="I2095" s="27"/>
      <c r="J2095" s="27"/>
      <c r="K2095" s="27"/>
      <c r="L2095" s="27"/>
      <c r="M2095" s="27"/>
      <c r="N2095" s="27"/>
      <c r="O2095" s="27"/>
      <c r="P2095" s="27"/>
      <c r="Q2095" s="27"/>
      <c r="R2095" s="27"/>
      <c r="S2095" s="27"/>
      <c r="T2095" s="27"/>
      <c r="U2095" s="27"/>
      <c r="V2095" s="27"/>
      <c r="W2095" s="27"/>
      <c r="X2095" s="27"/>
      <c r="Y2095" s="27"/>
      <c r="Z2095" s="27"/>
      <c r="AA2095" s="27"/>
      <c r="AB2095" s="27"/>
      <c r="AC2095" s="27"/>
      <c r="AD2095" s="27"/>
      <c r="AE2095" s="27"/>
      <c r="AF2095" s="27"/>
      <c r="AG2095" s="27"/>
      <c r="AH2095" s="27"/>
      <c r="AI2095" s="27"/>
      <c r="AJ2095" s="27"/>
      <c r="AK2095" s="27"/>
      <c r="AL2095" s="27"/>
      <c r="AM2095" s="27"/>
      <c r="AN2095" s="27"/>
      <c r="AO2095" s="27"/>
      <c r="AP2095" s="27"/>
      <c r="AQ2095" s="27"/>
      <c r="AR2095" s="27"/>
      <c r="AS2095" s="27"/>
      <c r="AT2095" s="27"/>
      <c r="AU2095" s="27"/>
      <c r="AV2095" s="27"/>
      <c r="AW2095" s="27"/>
      <c r="AX2095" s="27"/>
      <c r="AY2095" s="27"/>
      <c r="AZ2095" s="27"/>
      <c r="BA2095" s="27"/>
      <c r="BB2095" s="27"/>
      <c r="BC2095" s="27"/>
      <c r="BD2095" s="8"/>
      <c r="BE2095" s="5"/>
      <c r="BM2095" s="20"/>
      <c r="BN2095" s="27"/>
      <c r="CB2095" s="27"/>
      <c r="CC2095" s="27"/>
      <c r="CD2095" s="27"/>
    </row>
    <row r="2096" spans="4:82">
      <c r="D2096" s="27"/>
      <c r="E2096" s="27"/>
      <c r="F2096" s="27"/>
      <c r="G2096" s="27"/>
      <c r="H2096" s="27"/>
      <c r="I2096" s="27"/>
      <c r="J2096" s="27"/>
      <c r="K2096" s="27"/>
      <c r="L2096" s="27"/>
      <c r="M2096" s="27"/>
      <c r="N2096" s="27"/>
      <c r="O2096" s="27"/>
      <c r="P2096" s="27"/>
      <c r="Q2096" s="27"/>
      <c r="R2096" s="27"/>
      <c r="S2096" s="27"/>
      <c r="T2096" s="27"/>
      <c r="U2096" s="27"/>
      <c r="V2096" s="27"/>
      <c r="W2096" s="27"/>
      <c r="X2096" s="27"/>
      <c r="Y2096" s="27"/>
      <c r="Z2096" s="27"/>
      <c r="AA2096" s="27"/>
      <c r="AB2096" s="27"/>
      <c r="AC2096" s="27"/>
      <c r="AD2096" s="27"/>
      <c r="AE2096" s="27"/>
      <c r="AF2096" s="27"/>
      <c r="AG2096" s="27"/>
      <c r="AH2096" s="27"/>
      <c r="AI2096" s="27"/>
      <c r="AJ2096" s="27"/>
      <c r="AK2096" s="27"/>
      <c r="AL2096" s="27"/>
      <c r="AM2096" s="27"/>
      <c r="AN2096" s="27"/>
      <c r="AO2096" s="27"/>
      <c r="AP2096" s="27"/>
      <c r="AQ2096" s="27"/>
      <c r="AR2096" s="27"/>
      <c r="AS2096" s="27"/>
      <c r="AT2096" s="27"/>
      <c r="AU2096" s="27"/>
      <c r="AV2096" s="27"/>
      <c r="AW2096" s="27"/>
      <c r="AX2096" s="27"/>
      <c r="AY2096" s="27"/>
      <c r="AZ2096" s="27"/>
      <c r="BA2096" s="27"/>
      <c r="BB2096" s="27"/>
      <c r="BC2096" s="27"/>
      <c r="BD2096" s="8"/>
      <c r="BE2096" s="5"/>
      <c r="BM2096" s="20"/>
      <c r="BN2096" s="27"/>
      <c r="CB2096" s="27"/>
      <c r="CC2096" s="27"/>
      <c r="CD2096" s="27"/>
    </row>
    <row r="2097" spans="4:82">
      <c r="D2097" s="27"/>
      <c r="E2097" s="27"/>
      <c r="F2097" s="27"/>
      <c r="G2097" s="27"/>
      <c r="H2097" s="27"/>
      <c r="I2097" s="27"/>
      <c r="J2097" s="27"/>
      <c r="K2097" s="27"/>
      <c r="L2097" s="27"/>
      <c r="M2097" s="27"/>
      <c r="N2097" s="27"/>
      <c r="O2097" s="27"/>
      <c r="P2097" s="27"/>
      <c r="Q2097" s="27"/>
      <c r="R2097" s="27"/>
      <c r="S2097" s="27"/>
      <c r="T2097" s="27"/>
      <c r="U2097" s="27"/>
      <c r="V2097" s="27"/>
      <c r="W2097" s="27"/>
      <c r="X2097" s="27"/>
      <c r="Y2097" s="27"/>
      <c r="Z2097" s="27"/>
      <c r="AA2097" s="27"/>
      <c r="AB2097" s="27"/>
      <c r="AC2097" s="27"/>
      <c r="AD2097" s="27"/>
      <c r="AE2097" s="27"/>
      <c r="AF2097" s="27"/>
      <c r="AG2097" s="27"/>
      <c r="AH2097" s="27"/>
      <c r="AI2097" s="27"/>
      <c r="AJ2097" s="27"/>
      <c r="AK2097" s="27"/>
      <c r="AL2097" s="27"/>
      <c r="AM2097" s="27"/>
      <c r="AN2097" s="27"/>
      <c r="AO2097" s="27"/>
      <c r="AP2097" s="27"/>
      <c r="AQ2097" s="27"/>
      <c r="AR2097" s="27"/>
      <c r="AS2097" s="27"/>
      <c r="AT2097" s="27"/>
      <c r="AU2097" s="27"/>
      <c r="AV2097" s="27"/>
      <c r="AW2097" s="27"/>
      <c r="AX2097" s="27"/>
      <c r="AY2097" s="27"/>
      <c r="AZ2097" s="27"/>
      <c r="BA2097" s="27"/>
      <c r="BB2097" s="27"/>
      <c r="BC2097" s="27"/>
      <c r="BD2097" s="8"/>
      <c r="BE2097" s="5"/>
      <c r="BM2097" s="20"/>
      <c r="BN2097" s="27"/>
      <c r="CB2097" s="27"/>
      <c r="CC2097" s="27"/>
      <c r="CD2097" s="27"/>
    </row>
    <row r="2098" spans="4:82">
      <c r="D2098" s="27"/>
      <c r="E2098" s="27"/>
      <c r="F2098" s="27"/>
      <c r="G2098" s="27"/>
      <c r="H2098" s="27"/>
      <c r="I2098" s="27"/>
      <c r="J2098" s="27"/>
      <c r="K2098" s="27"/>
      <c r="L2098" s="27"/>
      <c r="M2098" s="27"/>
      <c r="N2098" s="27"/>
      <c r="O2098" s="27"/>
      <c r="P2098" s="27"/>
      <c r="Q2098" s="27"/>
      <c r="R2098" s="27"/>
      <c r="S2098" s="27"/>
      <c r="T2098" s="27"/>
      <c r="U2098" s="27"/>
      <c r="V2098" s="27"/>
      <c r="W2098" s="27"/>
      <c r="X2098" s="27"/>
      <c r="Y2098" s="27"/>
      <c r="Z2098" s="27"/>
      <c r="AA2098" s="27"/>
      <c r="AB2098" s="27"/>
      <c r="AC2098" s="27"/>
      <c r="AD2098" s="27"/>
      <c r="AE2098" s="27"/>
      <c r="AF2098" s="27"/>
      <c r="AG2098" s="27"/>
      <c r="AH2098" s="27"/>
      <c r="AI2098" s="27"/>
      <c r="AJ2098" s="27"/>
      <c r="AK2098" s="27"/>
      <c r="AL2098" s="27"/>
      <c r="AM2098" s="27"/>
      <c r="AN2098" s="27"/>
      <c r="AO2098" s="27"/>
      <c r="AP2098" s="27"/>
      <c r="AQ2098" s="27"/>
      <c r="AR2098" s="27"/>
      <c r="AS2098" s="27"/>
      <c r="AT2098" s="27"/>
      <c r="AU2098" s="27"/>
      <c r="AV2098" s="27"/>
      <c r="AW2098" s="27"/>
      <c r="AX2098" s="27"/>
      <c r="AY2098" s="27"/>
      <c r="AZ2098" s="27"/>
      <c r="BA2098" s="27"/>
      <c r="BB2098" s="27"/>
      <c r="BC2098" s="27"/>
      <c r="BD2098" s="8"/>
      <c r="BE2098" s="5"/>
      <c r="BM2098" s="20"/>
      <c r="BN2098" s="27"/>
      <c r="CB2098" s="27"/>
      <c r="CC2098" s="27"/>
      <c r="CD2098" s="27"/>
    </row>
    <row r="2099" spans="4:82">
      <c r="D2099" s="27"/>
      <c r="E2099" s="27"/>
      <c r="F2099" s="27"/>
      <c r="G2099" s="27"/>
      <c r="H2099" s="27"/>
      <c r="I2099" s="27"/>
      <c r="J2099" s="27"/>
      <c r="K2099" s="27"/>
      <c r="L2099" s="27"/>
      <c r="M2099" s="27"/>
      <c r="N2099" s="27"/>
      <c r="O2099" s="27"/>
      <c r="P2099" s="27"/>
      <c r="Q2099" s="27"/>
      <c r="R2099" s="27"/>
      <c r="S2099" s="27"/>
      <c r="T2099" s="27"/>
      <c r="U2099" s="27"/>
      <c r="V2099" s="27"/>
      <c r="W2099" s="27"/>
      <c r="X2099" s="27"/>
      <c r="Y2099" s="27"/>
      <c r="Z2099" s="27"/>
      <c r="AA2099" s="27"/>
      <c r="AB2099" s="27"/>
      <c r="AC2099" s="27"/>
      <c r="AD2099" s="27"/>
      <c r="AE2099" s="27"/>
      <c r="AF2099" s="27"/>
      <c r="AG2099" s="27"/>
      <c r="AH2099" s="27"/>
      <c r="AI2099" s="27"/>
      <c r="AJ2099" s="27"/>
      <c r="AK2099" s="27"/>
      <c r="AL2099" s="27"/>
      <c r="AM2099" s="27"/>
      <c r="AN2099" s="27"/>
      <c r="AO2099" s="27"/>
      <c r="AP2099" s="27"/>
      <c r="AQ2099" s="27"/>
      <c r="AR2099" s="27"/>
      <c r="AS2099" s="27"/>
      <c r="AT2099" s="27"/>
      <c r="AU2099" s="27"/>
      <c r="AV2099" s="27"/>
      <c r="AW2099" s="27"/>
      <c r="AX2099" s="27"/>
      <c r="AY2099" s="27"/>
      <c r="AZ2099" s="27"/>
      <c r="BA2099" s="27"/>
      <c r="BB2099" s="27"/>
      <c r="BC2099" s="27"/>
      <c r="BD2099" s="8"/>
      <c r="BE2099" s="5"/>
      <c r="BM2099" s="20"/>
      <c r="BN2099" s="27"/>
      <c r="CB2099" s="27"/>
      <c r="CC2099" s="27"/>
      <c r="CD2099" s="27"/>
    </row>
    <row r="2100" spans="4:82">
      <c r="D2100" s="27"/>
      <c r="E2100" s="27"/>
      <c r="F2100" s="27"/>
      <c r="G2100" s="27"/>
      <c r="H2100" s="27"/>
      <c r="I2100" s="27"/>
      <c r="J2100" s="27"/>
      <c r="K2100" s="27"/>
      <c r="L2100" s="27"/>
      <c r="M2100" s="27"/>
      <c r="N2100" s="27"/>
      <c r="O2100" s="27"/>
      <c r="P2100" s="27"/>
      <c r="Q2100" s="27"/>
      <c r="R2100" s="27"/>
      <c r="S2100" s="27"/>
      <c r="T2100" s="27"/>
      <c r="U2100" s="27"/>
      <c r="V2100" s="27"/>
      <c r="W2100" s="27"/>
      <c r="X2100" s="27"/>
      <c r="Y2100" s="27"/>
      <c r="Z2100" s="27"/>
      <c r="AA2100" s="27"/>
      <c r="AB2100" s="27"/>
      <c r="AC2100" s="27"/>
      <c r="AD2100" s="27"/>
      <c r="AE2100" s="27"/>
      <c r="AF2100" s="27"/>
      <c r="AG2100" s="27"/>
      <c r="AH2100" s="27"/>
      <c r="AI2100" s="27"/>
      <c r="AJ2100" s="27"/>
      <c r="AK2100" s="27"/>
      <c r="AL2100" s="27"/>
      <c r="AM2100" s="27"/>
      <c r="AN2100" s="27"/>
      <c r="AO2100" s="27"/>
      <c r="AP2100" s="27"/>
      <c r="AQ2100" s="27"/>
      <c r="AR2100" s="27"/>
      <c r="AS2100" s="27"/>
      <c r="AT2100" s="27"/>
      <c r="AU2100" s="27"/>
      <c r="AV2100" s="27"/>
      <c r="AW2100" s="27"/>
      <c r="AX2100" s="27"/>
      <c r="AY2100" s="27"/>
      <c r="AZ2100" s="27"/>
      <c r="BA2100" s="27"/>
      <c r="BB2100" s="27"/>
      <c r="BC2100" s="27"/>
      <c r="BD2100" s="8"/>
      <c r="BE2100" s="5"/>
      <c r="BM2100" s="20"/>
      <c r="BN2100" s="27"/>
      <c r="CB2100" s="27"/>
      <c r="CC2100" s="27"/>
      <c r="CD2100" s="27"/>
    </row>
    <row r="2101" spans="4:82">
      <c r="D2101" s="27"/>
      <c r="E2101" s="27"/>
      <c r="F2101" s="27"/>
      <c r="G2101" s="27"/>
      <c r="H2101" s="27"/>
      <c r="I2101" s="27"/>
      <c r="J2101" s="27"/>
      <c r="K2101" s="27"/>
      <c r="L2101" s="27"/>
      <c r="M2101" s="27"/>
      <c r="N2101" s="27"/>
      <c r="O2101" s="27"/>
      <c r="P2101" s="27"/>
      <c r="Q2101" s="27"/>
      <c r="R2101" s="27"/>
      <c r="S2101" s="27"/>
      <c r="T2101" s="27"/>
      <c r="U2101" s="27"/>
      <c r="V2101" s="27"/>
      <c r="W2101" s="27"/>
      <c r="X2101" s="27"/>
      <c r="Y2101" s="27"/>
      <c r="Z2101" s="27"/>
      <c r="AA2101" s="27"/>
      <c r="AB2101" s="27"/>
      <c r="AC2101" s="27"/>
      <c r="AD2101" s="27"/>
      <c r="AE2101" s="27"/>
      <c r="AF2101" s="27"/>
      <c r="AG2101" s="27"/>
      <c r="AH2101" s="27"/>
      <c r="AI2101" s="27"/>
      <c r="AJ2101" s="27"/>
      <c r="AK2101" s="27"/>
      <c r="AL2101" s="27"/>
      <c r="AM2101" s="27"/>
      <c r="AN2101" s="27"/>
      <c r="AO2101" s="27"/>
      <c r="AP2101" s="27"/>
      <c r="AQ2101" s="27"/>
      <c r="AR2101" s="27"/>
      <c r="AS2101" s="27"/>
      <c r="AT2101" s="27"/>
      <c r="AU2101" s="27"/>
      <c r="AV2101" s="27"/>
      <c r="AW2101" s="27"/>
      <c r="AX2101" s="27"/>
      <c r="AY2101" s="27"/>
      <c r="AZ2101" s="27"/>
      <c r="BA2101" s="27"/>
      <c r="BB2101" s="27"/>
      <c r="BC2101" s="27"/>
      <c r="BD2101" s="8"/>
      <c r="BE2101" s="5"/>
      <c r="BM2101" s="20"/>
      <c r="BN2101" s="27"/>
      <c r="CB2101" s="27"/>
      <c r="CC2101" s="27"/>
      <c r="CD2101" s="27"/>
    </row>
    <row r="2102" spans="4:82">
      <c r="D2102" s="27"/>
      <c r="E2102" s="27"/>
      <c r="F2102" s="27"/>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27"/>
      <c r="AK2102" s="27"/>
      <c r="AL2102" s="27"/>
      <c r="AM2102" s="27"/>
      <c r="AN2102" s="27"/>
      <c r="AO2102" s="27"/>
      <c r="AP2102" s="27"/>
      <c r="AQ2102" s="27"/>
      <c r="AR2102" s="27"/>
      <c r="AS2102" s="27"/>
      <c r="AT2102" s="27"/>
      <c r="AU2102" s="27"/>
      <c r="AV2102" s="27"/>
      <c r="AW2102" s="27"/>
      <c r="AX2102" s="27"/>
      <c r="AY2102" s="27"/>
      <c r="AZ2102" s="27"/>
      <c r="BA2102" s="27"/>
      <c r="BB2102" s="27"/>
      <c r="BC2102" s="27"/>
      <c r="BD2102" s="8"/>
      <c r="BE2102" s="5"/>
      <c r="BM2102" s="20"/>
      <c r="BN2102" s="27"/>
      <c r="CB2102" s="27"/>
      <c r="CC2102" s="27"/>
      <c r="CD2102" s="27"/>
    </row>
    <row r="2103" spans="4:82">
      <c r="D2103" s="27"/>
      <c r="E2103" s="27"/>
      <c r="F2103" s="27"/>
      <c r="G2103" s="27"/>
      <c r="H2103" s="27"/>
      <c r="I2103" s="27"/>
      <c r="J2103" s="27"/>
      <c r="K2103" s="27"/>
      <c r="L2103" s="27"/>
      <c r="M2103" s="27"/>
      <c r="N2103" s="27"/>
      <c r="O2103" s="27"/>
      <c r="P2103" s="27"/>
      <c r="Q2103" s="27"/>
      <c r="R2103" s="27"/>
      <c r="S2103" s="27"/>
      <c r="T2103" s="27"/>
      <c r="U2103" s="27"/>
      <c r="V2103" s="27"/>
      <c r="W2103" s="27"/>
      <c r="X2103" s="27"/>
      <c r="Y2103" s="27"/>
      <c r="Z2103" s="27"/>
      <c r="AA2103" s="27"/>
      <c r="AB2103" s="27"/>
      <c r="AC2103" s="27"/>
      <c r="AD2103" s="27"/>
      <c r="AE2103" s="27"/>
      <c r="AF2103" s="27"/>
      <c r="AG2103" s="27"/>
      <c r="AH2103" s="27"/>
      <c r="AI2103" s="27"/>
      <c r="AJ2103" s="27"/>
      <c r="AK2103" s="27"/>
      <c r="AL2103" s="27"/>
      <c r="AM2103" s="27"/>
      <c r="AN2103" s="27"/>
      <c r="AO2103" s="27"/>
      <c r="AP2103" s="27"/>
      <c r="AQ2103" s="27"/>
      <c r="AR2103" s="27"/>
      <c r="AS2103" s="27"/>
      <c r="AT2103" s="27"/>
      <c r="AU2103" s="27"/>
      <c r="AV2103" s="27"/>
      <c r="AW2103" s="27"/>
      <c r="AX2103" s="27"/>
      <c r="AY2103" s="27"/>
      <c r="AZ2103" s="27"/>
      <c r="BA2103" s="27"/>
      <c r="BB2103" s="27"/>
      <c r="BC2103" s="27"/>
      <c r="BD2103" s="8"/>
      <c r="BE2103" s="5"/>
      <c r="BM2103" s="20"/>
      <c r="BN2103" s="27"/>
      <c r="CB2103" s="27"/>
      <c r="CC2103" s="27"/>
      <c r="CD2103" s="27"/>
    </row>
    <row r="2104" spans="4:82">
      <c r="D2104" s="27"/>
      <c r="E2104" s="27"/>
      <c r="F2104" s="27"/>
      <c r="G2104" s="27"/>
      <c r="H2104" s="27"/>
      <c r="I2104" s="27"/>
      <c r="J2104" s="27"/>
      <c r="K2104" s="27"/>
      <c r="L2104" s="27"/>
      <c r="M2104" s="27"/>
      <c r="N2104" s="27"/>
      <c r="O2104" s="27"/>
      <c r="P2104" s="27"/>
      <c r="Q2104" s="27"/>
      <c r="R2104" s="27"/>
      <c r="S2104" s="27"/>
      <c r="T2104" s="27"/>
      <c r="U2104" s="27"/>
      <c r="V2104" s="27"/>
      <c r="W2104" s="27"/>
      <c r="X2104" s="27"/>
      <c r="Y2104" s="27"/>
      <c r="Z2104" s="27"/>
      <c r="AA2104" s="27"/>
      <c r="AB2104" s="27"/>
      <c r="AC2104" s="27"/>
      <c r="AD2104" s="27"/>
      <c r="AE2104" s="27"/>
      <c r="AF2104" s="27"/>
      <c r="AG2104" s="27"/>
      <c r="AH2104" s="27"/>
      <c r="AI2104" s="27"/>
      <c r="AJ2104" s="27"/>
      <c r="AK2104" s="27"/>
      <c r="AL2104" s="27"/>
      <c r="AM2104" s="27"/>
      <c r="AN2104" s="27"/>
      <c r="AO2104" s="27"/>
      <c r="AP2104" s="27"/>
      <c r="AQ2104" s="27"/>
      <c r="AR2104" s="27"/>
      <c r="AS2104" s="27"/>
      <c r="AT2104" s="27"/>
      <c r="AU2104" s="27"/>
      <c r="AV2104" s="27"/>
      <c r="AW2104" s="27"/>
      <c r="AX2104" s="27"/>
      <c r="AY2104" s="27"/>
      <c r="AZ2104" s="27"/>
      <c r="BA2104" s="27"/>
      <c r="BB2104" s="27"/>
      <c r="BC2104" s="27"/>
      <c r="BD2104" s="8"/>
      <c r="BE2104" s="5"/>
      <c r="BM2104" s="20"/>
      <c r="BN2104" s="27"/>
      <c r="CB2104" s="27"/>
      <c r="CC2104" s="27"/>
      <c r="CD2104" s="27"/>
    </row>
    <row r="2105" spans="4:82">
      <c r="D2105" s="27"/>
      <c r="E2105" s="27"/>
      <c r="F2105" s="27"/>
      <c r="G2105" s="27"/>
      <c r="H2105" s="27"/>
      <c r="I2105" s="27"/>
      <c r="J2105" s="27"/>
      <c r="K2105" s="27"/>
      <c r="L2105" s="27"/>
      <c r="M2105" s="27"/>
      <c r="N2105" s="27"/>
      <c r="O2105" s="27"/>
      <c r="P2105" s="27"/>
      <c r="Q2105" s="27"/>
      <c r="R2105" s="27"/>
      <c r="S2105" s="27"/>
      <c r="T2105" s="27"/>
      <c r="U2105" s="27"/>
      <c r="V2105" s="27"/>
      <c r="W2105" s="27"/>
      <c r="X2105" s="27"/>
      <c r="Y2105" s="27"/>
      <c r="Z2105" s="27"/>
      <c r="AA2105" s="27"/>
      <c r="AB2105" s="27"/>
      <c r="AC2105" s="27"/>
      <c r="AD2105" s="27"/>
      <c r="AE2105" s="27"/>
      <c r="AF2105" s="27"/>
      <c r="AG2105" s="27"/>
      <c r="AH2105" s="27"/>
      <c r="AI2105" s="27"/>
      <c r="AJ2105" s="27"/>
      <c r="AK2105" s="27"/>
      <c r="AL2105" s="27"/>
      <c r="AM2105" s="27"/>
      <c r="AN2105" s="27"/>
      <c r="AO2105" s="27"/>
      <c r="AP2105" s="27"/>
      <c r="AQ2105" s="27"/>
      <c r="AR2105" s="27"/>
      <c r="AS2105" s="27"/>
      <c r="AT2105" s="27"/>
      <c r="AU2105" s="27"/>
      <c r="AV2105" s="27"/>
      <c r="AW2105" s="27"/>
      <c r="AX2105" s="27"/>
      <c r="AY2105" s="27"/>
      <c r="AZ2105" s="27"/>
      <c r="BA2105" s="27"/>
      <c r="BB2105" s="27"/>
      <c r="BC2105" s="27"/>
      <c r="BD2105" s="8"/>
      <c r="BE2105" s="5"/>
      <c r="BM2105" s="20"/>
      <c r="BN2105" s="27"/>
      <c r="CB2105" s="27"/>
      <c r="CC2105" s="27"/>
      <c r="CD2105" s="27"/>
    </row>
    <row r="2106" spans="4:82">
      <c r="D2106" s="27"/>
      <c r="E2106" s="27"/>
      <c r="F2106" s="27"/>
      <c r="G2106" s="27"/>
      <c r="H2106" s="27"/>
      <c r="I2106" s="27"/>
      <c r="J2106" s="27"/>
      <c r="K2106" s="27"/>
      <c r="L2106" s="27"/>
      <c r="M2106" s="27"/>
      <c r="N2106" s="27"/>
      <c r="O2106" s="27"/>
      <c r="P2106" s="27"/>
      <c r="Q2106" s="27"/>
      <c r="R2106" s="27"/>
      <c r="S2106" s="27"/>
      <c r="T2106" s="27"/>
      <c r="U2106" s="27"/>
      <c r="V2106" s="27"/>
      <c r="W2106" s="27"/>
      <c r="X2106" s="27"/>
      <c r="Y2106" s="27"/>
      <c r="Z2106" s="27"/>
      <c r="AA2106" s="27"/>
      <c r="AB2106" s="27"/>
      <c r="AC2106" s="27"/>
      <c r="AD2106" s="27"/>
      <c r="AE2106" s="27"/>
      <c r="AF2106" s="27"/>
      <c r="AG2106" s="27"/>
      <c r="AH2106" s="27"/>
      <c r="AI2106" s="27"/>
      <c r="AJ2106" s="27"/>
      <c r="AK2106" s="27"/>
      <c r="AL2106" s="27"/>
      <c r="AM2106" s="27"/>
      <c r="AN2106" s="27"/>
      <c r="AO2106" s="27"/>
      <c r="AP2106" s="27"/>
      <c r="AQ2106" s="27"/>
      <c r="AR2106" s="27"/>
      <c r="AS2106" s="27"/>
      <c r="AT2106" s="27"/>
      <c r="AU2106" s="27"/>
      <c r="AV2106" s="27"/>
      <c r="AW2106" s="27"/>
      <c r="AX2106" s="27"/>
      <c r="AY2106" s="27"/>
      <c r="AZ2106" s="27"/>
      <c r="BA2106" s="27"/>
      <c r="BB2106" s="27"/>
      <c r="BC2106" s="27"/>
      <c r="BD2106" s="8"/>
      <c r="BE2106" s="5"/>
      <c r="BM2106" s="20"/>
      <c r="BN2106" s="27"/>
      <c r="CB2106" s="27"/>
      <c r="CC2106" s="27"/>
      <c r="CD2106" s="27"/>
    </row>
    <row r="2107" spans="4:82">
      <c r="D2107" s="27"/>
      <c r="E2107" s="27"/>
      <c r="F2107" s="27"/>
      <c r="G2107" s="27"/>
      <c r="H2107" s="27"/>
      <c r="I2107" s="27"/>
      <c r="J2107" s="27"/>
      <c r="K2107" s="27"/>
      <c r="L2107" s="27"/>
      <c r="M2107" s="27"/>
      <c r="N2107" s="27"/>
      <c r="O2107" s="27"/>
      <c r="P2107" s="27"/>
      <c r="Q2107" s="27"/>
      <c r="R2107" s="27"/>
      <c r="S2107" s="27"/>
      <c r="T2107" s="27"/>
      <c r="U2107" s="27"/>
      <c r="V2107" s="27"/>
      <c r="W2107" s="27"/>
      <c r="X2107" s="27"/>
      <c r="Y2107" s="27"/>
      <c r="Z2107" s="27"/>
      <c r="AA2107" s="27"/>
      <c r="AB2107" s="27"/>
      <c r="AC2107" s="27"/>
      <c r="AD2107" s="27"/>
      <c r="AE2107" s="27"/>
      <c r="AF2107" s="27"/>
      <c r="AG2107" s="27"/>
      <c r="AH2107" s="27"/>
      <c r="AI2107" s="27"/>
      <c r="AJ2107" s="27"/>
      <c r="AK2107" s="27"/>
      <c r="AL2107" s="27"/>
      <c r="AM2107" s="27"/>
      <c r="AN2107" s="27"/>
      <c r="AO2107" s="27"/>
      <c r="AP2107" s="27"/>
      <c r="AQ2107" s="27"/>
      <c r="AR2107" s="27"/>
      <c r="AS2107" s="27"/>
      <c r="AT2107" s="27"/>
      <c r="AU2107" s="27"/>
      <c r="AV2107" s="27"/>
      <c r="AW2107" s="27"/>
      <c r="AX2107" s="27"/>
      <c r="AY2107" s="27"/>
      <c r="AZ2107" s="27"/>
      <c r="BA2107" s="27"/>
      <c r="BB2107" s="27"/>
      <c r="BC2107" s="27"/>
      <c r="BD2107" s="8"/>
      <c r="BE2107" s="5"/>
      <c r="BM2107" s="20"/>
      <c r="BN2107" s="27"/>
      <c r="CB2107" s="27"/>
      <c r="CC2107" s="27"/>
      <c r="CD2107" s="27"/>
    </row>
    <row r="2108" spans="4:82">
      <c r="D2108" s="27"/>
      <c r="E2108" s="27"/>
      <c r="F2108" s="27"/>
      <c r="G2108" s="27"/>
      <c r="H2108" s="27"/>
      <c r="I2108" s="27"/>
      <c r="J2108" s="27"/>
      <c r="K2108" s="27"/>
      <c r="L2108" s="27"/>
      <c r="M2108" s="27"/>
      <c r="N2108" s="27"/>
      <c r="O2108" s="27"/>
      <c r="P2108" s="27"/>
      <c r="Q2108" s="27"/>
      <c r="R2108" s="27"/>
      <c r="S2108" s="27"/>
      <c r="T2108" s="27"/>
      <c r="U2108" s="27"/>
      <c r="V2108" s="27"/>
      <c r="W2108" s="27"/>
      <c r="X2108" s="27"/>
      <c r="Y2108" s="27"/>
      <c r="Z2108" s="27"/>
      <c r="AA2108" s="27"/>
      <c r="AB2108" s="27"/>
      <c r="AC2108" s="27"/>
      <c r="AD2108" s="27"/>
      <c r="AE2108" s="27"/>
      <c r="AF2108" s="27"/>
      <c r="AG2108" s="27"/>
      <c r="AH2108" s="27"/>
      <c r="AI2108" s="27"/>
      <c r="AJ2108" s="27"/>
      <c r="AK2108" s="27"/>
      <c r="AL2108" s="27"/>
      <c r="AM2108" s="27"/>
      <c r="AN2108" s="27"/>
      <c r="AO2108" s="27"/>
      <c r="AP2108" s="27"/>
      <c r="AQ2108" s="27"/>
      <c r="AR2108" s="27"/>
      <c r="AS2108" s="27"/>
      <c r="AT2108" s="27"/>
      <c r="AU2108" s="27"/>
      <c r="AV2108" s="27"/>
      <c r="AW2108" s="27"/>
      <c r="AX2108" s="27"/>
      <c r="AY2108" s="27"/>
      <c r="AZ2108" s="27"/>
      <c r="BA2108" s="27"/>
      <c r="BB2108" s="27"/>
      <c r="BC2108" s="27"/>
      <c r="BD2108" s="8"/>
      <c r="BE2108" s="5"/>
      <c r="BM2108" s="20"/>
      <c r="BN2108" s="27"/>
      <c r="CB2108" s="27"/>
      <c r="CC2108" s="27"/>
      <c r="CD2108" s="27"/>
    </row>
    <row r="2109" spans="4:82">
      <c r="D2109" s="27"/>
      <c r="E2109" s="27"/>
      <c r="F2109" s="27"/>
      <c r="G2109" s="27"/>
      <c r="H2109" s="27"/>
      <c r="I2109" s="27"/>
      <c r="J2109" s="27"/>
      <c r="K2109" s="27"/>
      <c r="L2109" s="27"/>
      <c r="M2109" s="27"/>
      <c r="N2109" s="27"/>
      <c r="O2109" s="27"/>
      <c r="P2109" s="27"/>
      <c r="Q2109" s="27"/>
      <c r="R2109" s="27"/>
      <c r="S2109" s="27"/>
      <c r="T2109" s="27"/>
      <c r="U2109" s="27"/>
      <c r="V2109" s="27"/>
      <c r="W2109" s="27"/>
      <c r="X2109" s="27"/>
      <c r="Y2109" s="27"/>
      <c r="Z2109" s="27"/>
      <c r="AA2109" s="27"/>
      <c r="AB2109" s="27"/>
      <c r="AC2109" s="27"/>
      <c r="AD2109" s="27"/>
      <c r="AE2109" s="27"/>
      <c r="AF2109" s="27"/>
      <c r="AG2109" s="27"/>
      <c r="AH2109" s="27"/>
      <c r="AI2109" s="27"/>
      <c r="AJ2109" s="27"/>
      <c r="AK2109" s="27"/>
      <c r="AL2109" s="27"/>
      <c r="AM2109" s="27"/>
      <c r="AN2109" s="27"/>
      <c r="AO2109" s="27"/>
      <c r="AP2109" s="27"/>
      <c r="AQ2109" s="27"/>
      <c r="AR2109" s="27"/>
      <c r="AS2109" s="27"/>
      <c r="AT2109" s="27"/>
      <c r="AU2109" s="27"/>
      <c r="AV2109" s="27"/>
      <c r="AW2109" s="27"/>
      <c r="AX2109" s="27"/>
      <c r="AY2109" s="27"/>
      <c r="AZ2109" s="27"/>
      <c r="BA2109" s="27"/>
      <c r="BB2109" s="27"/>
      <c r="BC2109" s="27"/>
      <c r="BD2109" s="8"/>
      <c r="BE2109" s="5"/>
      <c r="BM2109" s="20"/>
      <c r="BN2109" s="27"/>
      <c r="CB2109" s="27"/>
      <c r="CC2109" s="27"/>
      <c r="CD2109" s="27"/>
    </row>
    <row r="2110" spans="4:82">
      <c r="D2110" s="27"/>
      <c r="E2110" s="27"/>
      <c r="F2110" s="27"/>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27"/>
      <c r="AK2110" s="27"/>
      <c r="AL2110" s="27"/>
      <c r="AM2110" s="27"/>
      <c r="AN2110" s="27"/>
      <c r="AO2110" s="27"/>
      <c r="AP2110" s="27"/>
      <c r="AQ2110" s="27"/>
      <c r="AR2110" s="27"/>
      <c r="AS2110" s="27"/>
      <c r="AT2110" s="27"/>
      <c r="AU2110" s="27"/>
      <c r="AV2110" s="27"/>
      <c r="AW2110" s="27"/>
      <c r="AX2110" s="27"/>
      <c r="AY2110" s="27"/>
      <c r="AZ2110" s="27"/>
      <c r="BA2110" s="27"/>
      <c r="BB2110" s="27"/>
      <c r="BC2110" s="27"/>
      <c r="BD2110" s="8"/>
      <c r="BE2110" s="5"/>
      <c r="BM2110" s="20"/>
      <c r="BN2110" s="27"/>
      <c r="CB2110" s="27"/>
      <c r="CC2110" s="27"/>
      <c r="CD2110" s="27"/>
    </row>
    <row r="2111" spans="4:82">
      <c r="D2111" s="27"/>
      <c r="E2111" s="27"/>
      <c r="F2111" s="27"/>
      <c r="G2111" s="27"/>
      <c r="H2111" s="27"/>
      <c r="I2111" s="27"/>
      <c r="J2111" s="27"/>
      <c r="K2111" s="27"/>
      <c r="L2111" s="27"/>
      <c r="M2111" s="27"/>
      <c r="N2111" s="27"/>
      <c r="O2111" s="27"/>
      <c r="P2111" s="27"/>
      <c r="Q2111" s="27"/>
      <c r="R2111" s="27"/>
      <c r="S2111" s="27"/>
      <c r="T2111" s="27"/>
      <c r="U2111" s="27"/>
      <c r="V2111" s="27"/>
      <c r="W2111" s="27"/>
      <c r="X2111" s="27"/>
      <c r="Y2111" s="27"/>
      <c r="Z2111" s="27"/>
      <c r="AA2111" s="27"/>
      <c r="AB2111" s="27"/>
      <c r="AC2111" s="27"/>
      <c r="AD2111" s="27"/>
      <c r="AE2111" s="27"/>
      <c r="AF2111" s="27"/>
      <c r="AG2111" s="27"/>
      <c r="AH2111" s="27"/>
      <c r="AI2111" s="27"/>
      <c r="AJ2111" s="27"/>
      <c r="AK2111" s="27"/>
      <c r="AL2111" s="27"/>
      <c r="AM2111" s="27"/>
      <c r="AN2111" s="27"/>
      <c r="AO2111" s="27"/>
      <c r="AP2111" s="27"/>
      <c r="AQ2111" s="27"/>
      <c r="AR2111" s="27"/>
      <c r="AS2111" s="27"/>
      <c r="AT2111" s="27"/>
      <c r="AU2111" s="27"/>
      <c r="AV2111" s="27"/>
      <c r="AW2111" s="27"/>
      <c r="AX2111" s="27"/>
      <c r="AY2111" s="27"/>
      <c r="AZ2111" s="27"/>
      <c r="BA2111" s="27"/>
      <c r="BB2111" s="27"/>
      <c r="BC2111" s="27"/>
      <c r="BD2111" s="8"/>
      <c r="BE2111" s="5"/>
      <c r="BM2111" s="20"/>
      <c r="BN2111" s="27"/>
      <c r="CB2111" s="27"/>
      <c r="CC2111" s="27"/>
      <c r="CD2111" s="27"/>
    </row>
    <row r="2112" spans="4:82">
      <c r="D2112" s="27"/>
      <c r="E2112" s="27"/>
      <c r="F2112" s="27"/>
      <c r="G2112" s="27"/>
      <c r="H2112" s="27"/>
      <c r="I2112" s="27"/>
      <c r="J2112" s="27"/>
      <c r="K2112" s="27"/>
      <c r="L2112" s="27"/>
      <c r="M2112" s="27"/>
      <c r="N2112" s="27"/>
      <c r="O2112" s="27"/>
      <c r="P2112" s="27"/>
      <c r="Q2112" s="27"/>
      <c r="R2112" s="27"/>
      <c r="S2112" s="27"/>
      <c r="T2112" s="27"/>
      <c r="U2112" s="27"/>
      <c r="V2112" s="27"/>
      <c r="W2112" s="27"/>
      <c r="X2112" s="27"/>
      <c r="Y2112" s="27"/>
      <c r="Z2112" s="27"/>
      <c r="AA2112" s="27"/>
      <c r="AB2112" s="27"/>
      <c r="AC2112" s="27"/>
      <c r="AD2112" s="27"/>
      <c r="AE2112" s="27"/>
      <c r="AF2112" s="27"/>
      <c r="AG2112" s="27"/>
      <c r="AH2112" s="27"/>
      <c r="AI2112" s="27"/>
      <c r="AJ2112" s="27"/>
      <c r="AK2112" s="27"/>
      <c r="AL2112" s="27"/>
      <c r="AM2112" s="27"/>
      <c r="AN2112" s="27"/>
      <c r="AO2112" s="27"/>
      <c r="AP2112" s="27"/>
      <c r="AQ2112" s="27"/>
      <c r="AR2112" s="27"/>
      <c r="AS2112" s="27"/>
      <c r="AT2112" s="27"/>
      <c r="AU2112" s="27"/>
      <c r="AV2112" s="27"/>
      <c r="AW2112" s="27"/>
      <c r="AX2112" s="27"/>
      <c r="AY2112" s="27"/>
      <c r="AZ2112" s="27"/>
      <c r="BA2112" s="27"/>
      <c r="BB2112" s="27"/>
      <c r="BC2112" s="27"/>
      <c r="BD2112" s="8"/>
      <c r="BE2112" s="5"/>
      <c r="BM2112" s="20"/>
      <c r="BN2112" s="27"/>
      <c r="CB2112" s="27"/>
      <c r="CC2112" s="27"/>
      <c r="CD2112" s="27"/>
    </row>
    <row r="2113" spans="4:82">
      <c r="D2113" s="27"/>
      <c r="E2113" s="27"/>
      <c r="F2113" s="27"/>
      <c r="G2113" s="27"/>
      <c r="H2113" s="27"/>
      <c r="I2113" s="27"/>
      <c r="J2113" s="27"/>
      <c r="K2113" s="27"/>
      <c r="L2113" s="27"/>
      <c r="M2113" s="27"/>
      <c r="N2113" s="27"/>
      <c r="O2113" s="27"/>
      <c r="P2113" s="27"/>
      <c r="Q2113" s="27"/>
      <c r="R2113" s="27"/>
      <c r="S2113" s="27"/>
      <c r="T2113" s="27"/>
      <c r="U2113" s="27"/>
      <c r="V2113" s="27"/>
      <c r="W2113" s="27"/>
      <c r="X2113" s="27"/>
      <c r="Y2113" s="27"/>
      <c r="Z2113" s="27"/>
      <c r="AA2113" s="27"/>
      <c r="AB2113" s="27"/>
      <c r="AC2113" s="27"/>
      <c r="AD2113" s="27"/>
      <c r="AE2113" s="27"/>
      <c r="AF2113" s="27"/>
      <c r="AG2113" s="27"/>
      <c r="AH2113" s="27"/>
      <c r="AI2113" s="27"/>
      <c r="AJ2113" s="27"/>
      <c r="AK2113" s="27"/>
      <c r="AL2113" s="27"/>
      <c r="AM2113" s="27"/>
      <c r="AN2113" s="27"/>
      <c r="AO2113" s="27"/>
      <c r="AP2113" s="27"/>
      <c r="AQ2113" s="27"/>
      <c r="AR2113" s="27"/>
      <c r="AS2113" s="27"/>
      <c r="AT2113" s="27"/>
      <c r="AU2113" s="27"/>
      <c r="AV2113" s="27"/>
      <c r="AW2113" s="27"/>
      <c r="AX2113" s="27"/>
      <c r="AY2113" s="27"/>
      <c r="AZ2113" s="27"/>
      <c r="BA2113" s="27"/>
      <c r="BB2113" s="27"/>
      <c r="BC2113" s="27"/>
      <c r="BD2113" s="8"/>
      <c r="BE2113" s="5"/>
      <c r="BM2113" s="20"/>
      <c r="BN2113" s="27"/>
      <c r="CB2113" s="27"/>
      <c r="CC2113" s="27"/>
      <c r="CD2113" s="27"/>
    </row>
    <row r="2114" spans="4:82">
      <c r="D2114" s="27"/>
      <c r="E2114" s="27"/>
      <c r="F2114" s="27"/>
      <c r="G2114" s="27"/>
      <c r="H2114" s="27"/>
      <c r="I2114" s="27"/>
      <c r="J2114" s="27"/>
      <c r="K2114" s="27"/>
      <c r="L2114" s="27"/>
      <c r="M2114" s="27"/>
      <c r="N2114" s="27"/>
      <c r="O2114" s="27"/>
      <c r="P2114" s="27"/>
      <c r="Q2114" s="27"/>
      <c r="R2114" s="27"/>
      <c r="S2114" s="27"/>
      <c r="T2114" s="27"/>
      <c r="U2114" s="27"/>
      <c r="V2114" s="27"/>
      <c r="W2114" s="27"/>
      <c r="X2114" s="27"/>
      <c r="Y2114" s="27"/>
      <c r="Z2114" s="27"/>
      <c r="AA2114" s="27"/>
      <c r="AB2114" s="27"/>
      <c r="AC2114" s="27"/>
      <c r="AD2114" s="27"/>
      <c r="AE2114" s="27"/>
      <c r="AF2114" s="27"/>
      <c r="AG2114" s="27"/>
      <c r="AH2114" s="27"/>
      <c r="AI2114" s="27"/>
      <c r="AJ2114" s="27"/>
      <c r="AK2114" s="27"/>
      <c r="AL2114" s="27"/>
      <c r="AM2114" s="27"/>
      <c r="AN2114" s="27"/>
      <c r="AO2114" s="27"/>
      <c r="AP2114" s="27"/>
      <c r="AQ2114" s="27"/>
      <c r="AR2114" s="27"/>
      <c r="AS2114" s="27"/>
      <c r="AT2114" s="27"/>
      <c r="AU2114" s="27"/>
      <c r="AV2114" s="27"/>
      <c r="AW2114" s="27"/>
      <c r="AX2114" s="27"/>
      <c r="AY2114" s="27"/>
      <c r="AZ2114" s="27"/>
      <c r="BA2114" s="27"/>
      <c r="BB2114" s="27"/>
      <c r="BC2114" s="27"/>
      <c r="BD2114" s="8"/>
      <c r="BE2114" s="5"/>
      <c r="BM2114" s="20"/>
      <c r="BN2114" s="27"/>
      <c r="CB2114" s="27"/>
      <c r="CC2114" s="27"/>
      <c r="CD2114" s="27"/>
    </row>
    <row r="2115" spans="4:82">
      <c r="D2115" s="27"/>
      <c r="E2115" s="27"/>
      <c r="F2115" s="27"/>
      <c r="G2115" s="27"/>
      <c r="H2115" s="27"/>
      <c r="I2115" s="27"/>
      <c r="J2115" s="27"/>
      <c r="K2115" s="27"/>
      <c r="L2115" s="27"/>
      <c r="M2115" s="27"/>
      <c r="N2115" s="27"/>
      <c r="O2115" s="27"/>
      <c r="P2115" s="27"/>
      <c r="Q2115" s="27"/>
      <c r="R2115" s="27"/>
      <c r="S2115" s="27"/>
      <c r="T2115" s="27"/>
      <c r="U2115" s="27"/>
      <c r="V2115" s="27"/>
      <c r="W2115" s="27"/>
      <c r="X2115" s="27"/>
      <c r="Y2115" s="27"/>
      <c r="Z2115" s="27"/>
      <c r="AA2115" s="27"/>
      <c r="AB2115" s="27"/>
      <c r="AC2115" s="27"/>
      <c r="AD2115" s="27"/>
      <c r="AE2115" s="27"/>
      <c r="AF2115" s="27"/>
      <c r="AG2115" s="27"/>
      <c r="AH2115" s="27"/>
      <c r="AI2115" s="27"/>
      <c r="AJ2115" s="27"/>
      <c r="AK2115" s="27"/>
      <c r="AL2115" s="27"/>
      <c r="AM2115" s="27"/>
      <c r="AN2115" s="27"/>
      <c r="AO2115" s="27"/>
      <c r="AP2115" s="27"/>
      <c r="AQ2115" s="27"/>
      <c r="AR2115" s="27"/>
      <c r="AS2115" s="27"/>
      <c r="AT2115" s="27"/>
      <c r="AU2115" s="27"/>
      <c r="AV2115" s="27"/>
      <c r="AW2115" s="27"/>
      <c r="AX2115" s="27"/>
      <c r="AY2115" s="27"/>
      <c r="AZ2115" s="27"/>
      <c r="BA2115" s="27"/>
      <c r="BB2115" s="27"/>
      <c r="BC2115" s="27"/>
      <c r="BD2115" s="8"/>
      <c r="BE2115" s="5"/>
      <c r="BM2115" s="20"/>
      <c r="BN2115" s="27"/>
      <c r="CB2115" s="27"/>
      <c r="CC2115" s="27"/>
      <c r="CD2115" s="27"/>
    </row>
    <row r="2116" spans="4:82">
      <c r="D2116" s="27"/>
      <c r="E2116" s="27"/>
      <c r="F2116" s="27"/>
      <c r="G2116" s="27"/>
      <c r="H2116" s="27"/>
      <c r="I2116" s="27"/>
      <c r="J2116" s="27"/>
      <c r="K2116" s="27"/>
      <c r="L2116" s="27"/>
      <c r="M2116" s="27"/>
      <c r="N2116" s="27"/>
      <c r="O2116" s="27"/>
      <c r="P2116" s="27"/>
      <c r="Q2116" s="27"/>
      <c r="R2116" s="27"/>
      <c r="S2116" s="27"/>
      <c r="T2116" s="27"/>
      <c r="U2116" s="27"/>
      <c r="V2116" s="27"/>
      <c r="W2116" s="27"/>
      <c r="X2116" s="27"/>
      <c r="Y2116" s="27"/>
      <c r="Z2116" s="27"/>
      <c r="AA2116" s="27"/>
      <c r="AB2116" s="27"/>
      <c r="AC2116" s="27"/>
      <c r="AD2116" s="27"/>
      <c r="AE2116" s="27"/>
      <c r="AF2116" s="27"/>
      <c r="AG2116" s="27"/>
      <c r="AH2116" s="27"/>
      <c r="AI2116" s="27"/>
      <c r="AJ2116" s="27"/>
      <c r="AK2116" s="27"/>
      <c r="AL2116" s="27"/>
      <c r="AM2116" s="27"/>
      <c r="AN2116" s="27"/>
      <c r="AO2116" s="27"/>
      <c r="AP2116" s="27"/>
      <c r="AQ2116" s="27"/>
      <c r="AR2116" s="27"/>
      <c r="AS2116" s="27"/>
      <c r="AT2116" s="27"/>
      <c r="AU2116" s="27"/>
      <c r="AV2116" s="27"/>
      <c r="AW2116" s="27"/>
      <c r="AX2116" s="27"/>
      <c r="AY2116" s="27"/>
      <c r="AZ2116" s="27"/>
      <c r="BA2116" s="27"/>
      <c r="BB2116" s="27"/>
      <c r="BC2116" s="27"/>
      <c r="BD2116" s="8"/>
      <c r="BE2116" s="5"/>
      <c r="BM2116" s="20"/>
      <c r="BN2116" s="27"/>
      <c r="CB2116" s="27"/>
      <c r="CC2116" s="27"/>
      <c r="CD2116" s="27"/>
    </row>
    <row r="2117" spans="4:82">
      <c r="D2117" s="27"/>
      <c r="E2117" s="27"/>
      <c r="F2117" s="27"/>
      <c r="G2117" s="27"/>
      <c r="H2117" s="27"/>
      <c r="I2117" s="27"/>
      <c r="J2117" s="27"/>
      <c r="K2117" s="27"/>
      <c r="L2117" s="27"/>
      <c r="M2117" s="27"/>
      <c r="N2117" s="27"/>
      <c r="O2117" s="27"/>
      <c r="P2117" s="27"/>
      <c r="Q2117" s="27"/>
      <c r="R2117" s="27"/>
      <c r="S2117" s="27"/>
      <c r="T2117" s="27"/>
      <c r="U2117" s="27"/>
      <c r="V2117" s="27"/>
      <c r="W2117" s="27"/>
      <c r="X2117" s="27"/>
      <c r="Y2117" s="27"/>
      <c r="Z2117" s="27"/>
      <c r="AA2117" s="27"/>
      <c r="AB2117" s="27"/>
      <c r="AC2117" s="27"/>
      <c r="AD2117" s="27"/>
      <c r="AE2117" s="27"/>
      <c r="AF2117" s="27"/>
      <c r="AG2117" s="27"/>
      <c r="AH2117" s="27"/>
      <c r="AI2117" s="27"/>
      <c r="AJ2117" s="27"/>
      <c r="AK2117" s="27"/>
      <c r="AL2117" s="27"/>
      <c r="AM2117" s="27"/>
      <c r="AN2117" s="27"/>
      <c r="AO2117" s="27"/>
      <c r="AP2117" s="27"/>
      <c r="AQ2117" s="27"/>
      <c r="AR2117" s="27"/>
      <c r="AS2117" s="27"/>
      <c r="AT2117" s="27"/>
      <c r="AU2117" s="27"/>
      <c r="AV2117" s="27"/>
      <c r="AW2117" s="27"/>
      <c r="AX2117" s="27"/>
      <c r="AY2117" s="27"/>
      <c r="AZ2117" s="27"/>
      <c r="BA2117" s="27"/>
      <c r="BB2117" s="27"/>
      <c r="BC2117" s="27"/>
      <c r="BD2117" s="8"/>
      <c r="BE2117" s="5"/>
      <c r="BM2117" s="20"/>
      <c r="BN2117" s="27"/>
      <c r="CB2117" s="27"/>
      <c r="CC2117" s="27"/>
      <c r="CD2117" s="27"/>
    </row>
    <row r="2118" spans="4:82">
      <c r="D2118" s="27"/>
      <c r="E2118" s="27"/>
      <c r="F2118" s="27"/>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27"/>
      <c r="BD2118" s="8"/>
      <c r="BE2118" s="5"/>
      <c r="BM2118" s="20"/>
      <c r="BN2118" s="27"/>
      <c r="CB2118" s="27"/>
      <c r="CC2118" s="27"/>
      <c r="CD2118" s="27"/>
    </row>
    <row r="2119" spans="4:82">
      <c r="D2119" s="27"/>
      <c r="E2119" s="27"/>
      <c r="F2119" s="27"/>
      <c r="G2119" s="27"/>
      <c r="H2119" s="27"/>
      <c r="I2119" s="27"/>
      <c r="J2119" s="27"/>
      <c r="K2119" s="27"/>
      <c r="L2119" s="27"/>
      <c r="M2119" s="27"/>
      <c r="N2119" s="27"/>
      <c r="O2119" s="27"/>
      <c r="P2119" s="27"/>
      <c r="Q2119" s="27"/>
      <c r="R2119" s="27"/>
      <c r="S2119" s="27"/>
      <c r="T2119" s="27"/>
      <c r="U2119" s="27"/>
      <c r="V2119" s="27"/>
      <c r="W2119" s="27"/>
      <c r="X2119" s="27"/>
      <c r="Y2119" s="27"/>
      <c r="Z2119" s="27"/>
      <c r="AA2119" s="27"/>
      <c r="AB2119" s="27"/>
      <c r="AC2119" s="27"/>
      <c r="AD2119" s="27"/>
      <c r="AE2119" s="27"/>
      <c r="AF2119" s="27"/>
      <c r="AG2119" s="27"/>
      <c r="AH2119" s="27"/>
      <c r="AI2119" s="27"/>
      <c r="AJ2119" s="27"/>
      <c r="AK2119" s="27"/>
      <c r="AL2119" s="27"/>
      <c r="AM2119" s="27"/>
      <c r="AN2119" s="27"/>
      <c r="AO2119" s="27"/>
      <c r="AP2119" s="27"/>
      <c r="AQ2119" s="27"/>
      <c r="AR2119" s="27"/>
      <c r="AS2119" s="27"/>
      <c r="AT2119" s="27"/>
      <c r="AU2119" s="27"/>
      <c r="AV2119" s="27"/>
      <c r="AW2119" s="27"/>
      <c r="AX2119" s="27"/>
      <c r="AY2119" s="27"/>
      <c r="AZ2119" s="27"/>
      <c r="BA2119" s="27"/>
      <c r="BB2119" s="27"/>
      <c r="BC2119" s="27"/>
      <c r="BD2119" s="8"/>
      <c r="BE2119" s="5"/>
      <c r="BM2119" s="20"/>
      <c r="BN2119" s="27"/>
      <c r="CB2119" s="27"/>
      <c r="CC2119" s="27"/>
      <c r="CD2119" s="27"/>
    </row>
    <row r="2120" spans="4:82">
      <c r="D2120" s="27"/>
      <c r="E2120" s="27"/>
      <c r="F2120" s="27"/>
      <c r="G2120" s="27"/>
      <c r="H2120" s="27"/>
      <c r="I2120" s="27"/>
      <c r="J2120" s="27"/>
      <c r="K2120" s="27"/>
      <c r="L2120" s="27"/>
      <c r="M2120" s="27"/>
      <c r="N2120" s="27"/>
      <c r="O2120" s="27"/>
      <c r="P2120" s="27"/>
      <c r="Q2120" s="27"/>
      <c r="R2120" s="27"/>
      <c r="S2120" s="27"/>
      <c r="T2120" s="27"/>
      <c r="U2120" s="27"/>
      <c r="V2120" s="27"/>
      <c r="W2120" s="27"/>
      <c r="X2120" s="27"/>
      <c r="Y2120" s="27"/>
      <c r="Z2120" s="27"/>
      <c r="AA2120" s="27"/>
      <c r="AB2120" s="27"/>
      <c r="AC2120" s="27"/>
      <c r="AD2120" s="27"/>
      <c r="AE2120" s="27"/>
      <c r="AF2120" s="27"/>
      <c r="AG2120" s="27"/>
      <c r="AH2120" s="27"/>
      <c r="AI2120" s="27"/>
      <c r="AJ2120" s="27"/>
      <c r="AK2120" s="27"/>
      <c r="AL2120" s="27"/>
      <c r="AM2120" s="27"/>
      <c r="AN2120" s="27"/>
      <c r="AO2120" s="27"/>
      <c r="AP2120" s="27"/>
      <c r="AQ2120" s="27"/>
      <c r="AR2120" s="27"/>
      <c r="AS2120" s="27"/>
      <c r="AT2120" s="27"/>
      <c r="AU2120" s="27"/>
      <c r="AV2120" s="27"/>
      <c r="AW2120" s="27"/>
      <c r="AX2120" s="27"/>
      <c r="AY2120" s="27"/>
      <c r="AZ2120" s="27"/>
      <c r="BA2120" s="27"/>
      <c r="BB2120" s="27"/>
      <c r="BC2120" s="27"/>
      <c r="BD2120" s="8"/>
      <c r="BE2120" s="5"/>
      <c r="BM2120" s="20"/>
      <c r="BN2120" s="27"/>
      <c r="CB2120" s="27"/>
      <c r="CC2120" s="27"/>
      <c r="CD2120" s="27"/>
    </row>
    <row r="2121" spans="4:82">
      <c r="D2121" s="27"/>
      <c r="E2121" s="27"/>
      <c r="F2121" s="27"/>
      <c r="G2121" s="27"/>
      <c r="H2121" s="27"/>
      <c r="I2121" s="27"/>
      <c r="J2121" s="27"/>
      <c r="K2121" s="27"/>
      <c r="L2121" s="27"/>
      <c r="M2121" s="27"/>
      <c r="N2121" s="27"/>
      <c r="O2121" s="27"/>
      <c r="P2121" s="27"/>
      <c r="Q2121" s="27"/>
      <c r="R2121" s="27"/>
      <c r="S2121" s="27"/>
      <c r="T2121" s="27"/>
      <c r="U2121" s="27"/>
      <c r="V2121" s="27"/>
      <c r="W2121" s="27"/>
      <c r="X2121" s="27"/>
      <c r="Y2121" s="27"/>
      <c r="Z2121" s="27"/>
      <c r="AA2121" s="27"/>
      <c r="AB2121" s="27"/>
      <c r="AC2121" s="27"/>
      <c r="AD2121" s="27"/>
      <c r="AE2121" s="27"/>
      <c r="AF2121" s="27"/>
      <c r="AG2121" s="27"/>
      <c r="AH2121" s="27"/>
      <c r="AI2121" s="27"/>
      <c r="AJ2121" s="27"/>
      <c r="AK2121" s="27"/>
      <c r="AL2121" s="27"/>
      <c r="AM2121" s="27"/>
      <c r="AN2121" s="27"/>
      <c r="AO2121" s="27"/>
      <c r="AP2121" s="27"/>
      <c r="AQ2121" s="27"/>
      <c r="AR2121" s="27"/>
      <c r="AS2121" s="27"/>
      <c r="AT2121" s="27"/>
      <c r="AU2121" s="27"/>
      <c r="AV2121" s="27"/>
      <c r="AW2121" s="27"/>
      <c r="AX2121" s="27"/>
      <c r="AY2121" s="27"/>
      <c r="AZ2121" s="27"/>
      <c r="BA2121" s="27"/>
      <c r="BB2121" s="27"/>
      <c r="BC2121" s="27"/>
      <c r="BD2121" s="8"/>
      <c r="BE2121" s="5"/>
      <c r="BM2121" s="20"/>
      <c r="BN2121" s="27"/>
      <c r="CB2121" s="27"/>
      <c r="CC2121" s="27"/>
      <c r="CD2121" s="27"/>
    </row>
    <row r="2122" spans="4:82">
      <c r="D2122" s="27"/>
      <c r="E2122" s="27"/>
      <c r="F2122" s="27"/>
      <c r="G2122" s="27"/>
      <c r="H2122" s="27"/>
      <c r="I2122" s="27"/>
      <c r="J2122" s="27"/>
      <c r="K2122" s="27"/>
      <c r="L2122" s="27"/>
      <c r="M2122" s="27"/>
      <c r="N2122" s="27"/>
      <c r="O2122" s="27"/>
      <c r="P2122" s="27"/>
      <c r="Q2122" s="27"/>
      <c r="R2122" s="27"/>
      <c r="S2122" s="27"/>
      <c r="T2122" s="27"/>
      <c r="U2122" s="27"/>
      <c r="V2122" s="27"/>
      <c r="W2122" s="27"/>
      <c r="X2122" s="27"/>
      <c r="Y2122" s="27"/>
      <c r="Z2122" s="27"/>
      <c r="AA2122" s="27"/>
      <c r="AB2122" s="27"/>
      <c r="AC2122" s="27"/>
      <c r="AD2122" s="27"/>
      <c r="AE2122" s="27"/>
      <c r="AF2122" s="27"/>
      <c r="AG2122" s="27"/>
      <c r="AH2122" s="27"/>
      <c r="AI2122" s="27"/>
      <c r="AJ2122" s="27"/>
      <c r="AK2122" s="27"/>
      <c r="AL2122" s="27"/>
      <c r="AM2122" s="27"/>
      <c r="AN2122" s="27"/>
      <c r="AO2122" s="27"/>
      <c r="AP2122" s="27"/>
      <c r="AQ2122" s="27"/>
      <c r="AR2122" s="27"/>
      <c r="AS2122" s="27"/>
      <c r="AT2122" s="27"/>
      <c r="AU2122" s="27"/>
      <c r="AV2122" s="27"/>
      <c r="AW2122" s="27"/>
      <c r="AX2122" s="27"/>
      <c r="AY2122" s="27"/>
      <c r="AZ2122" s="27"/>
      <c r="BA2122" s="27"/>
      <c r="BB2122" s="27"/>
      <c r="BC2122" s="27"/>
      <c r="BD2122" s="8"/>
      <c r="BE2122" s="5"/>
      <c r="BM2122" s="20"/>
      <c r="BN2122" s="27"/>
      <c r="CB2122" s="27"/>
      <c r="CC2122" s="27"/>
      <c r="CD2122" s="27"/>
    </row>
    <row r="2123" spans="4:82">
      <c r="D2123" s="27"/>
      <c r="E2123" s="27"/>
      <c r="F2123" s="27"/>
      <c r="G2123" s="27"/>
      <c r="H2123" s="27"/>
      <c r="I2123" s="27"/>
      <c r="J2123" s="27"/>
      <c r="K2123" s="27"/>
      <c r="L2123" s="27"/>
      <c r="M2123" s="27"/>
      <c r="N2123" s="27"/>
      <c r="O2123" s="27"/>
      <c r="P2123" s="27"/>
      <c r="Q2123" s="27"/>
      <c r="R2123" s="27"/>
      <c r="S2123" s="27"/>
      <c r="T2123" s="27"/>
      <c r="U2123" s="27"/>
      <c r="V2123" s="27"/>
      <c r="W2123" s="27"/>
      <c r="X2123" s="27"/>
      <c r="Y2123" s="27"/>
      <c r="Z2123" s="27"/>
      <c r="AA2123" s="27"/>
      <c r="AB2123" s="27"/>
      <c r="AC2123" s="27"/>
      <c r="AD2123" s="27"/>
      <c r="AE2123" s="27"/>
      <c r="AF2123" s="27"/>
      <c r="AG2123" s="27"/>
      <c r="AH2123" s="27"/>
      <c r="AI2123" s="27"/>
      <c r="AJ2123" s="27"/>
      <c r="AK2123" s="27"/>
      <c r="AL2123" s="27"/>
      <c r="AM2123" s="27"/>
      <c r="AN2123" s="27"/>
      <c r="AO2123" s="27"/>
      <c r="AP2123" s="27"/>
      <c r="AQ2123" s="27"/>
      <c r="AR2123" s="27"/>
      <c r="AS2123" s="27"/>
      <c r="AT2123" s="27"/>
      <c r="AU2123" s="27"/>
      <c r="AV2123" s="27"/>
      <c r="AW2123" s="27"/>
      <c r="AX2123" s="27"/>
      <c r="AY2123" s="27"/>
      <c r="AZ2123" s="27"/>
      <c r="BA2123" s="27"/>
      <c r="BB2123" s="27"/>
      <c r="BC2123" s="27"/>
      <c r="BD2123" s="8"/>
      <c r="BE2123" s="5"/>
      <c r="BM2123" s="20"/>
      <c r="BN2123" s="27"/>
      <c r="CB2123" s="27"/>
      <c r="CC2123" s="27"/>
      <c r="CD2123" s="27"/>
    </row>
    <row r="2124" spans="4:82">
      <c r="D2124" s="27"/>
      <c r="E2124" s="27"/>
      <c r="F2124" s="27"/>
      <c r="G2124" s="27"/>
      <c r="H2124" s="27"/>
      <c r="I2124" s="27"/>
      <c r="J2124" s="27"/>
      <c r="K2124" s="27"/>
      <c r="L2124" s="27"/>
      <c r="M2124" s="27"/>
      <c r="N2124" s="27"/>
      <c r="O2124" s="27"/>
      <c r="P2124" s="27"/>
      <c r="Q2124" s="27"/>
      <c r="R2124" s="27"/>
      <c r="S2124" s="27"/>
      <c r="T2124" s="27"/>
      <c r="U2124" s="27"/>
      <c r="V2124" s="27"/>
      <c r="W2124" s="27"/>
      <c r="X2124" s="27"/>
      <c r="Y2124" s="27"/>
      <c r="Z2124" s="27"/>
      <c r="AA2124" s="27"/>
      <c r="AB2124" s="27"/>
      <c r="AC2124" s="27"/>
      <c r="AD2124" s="27"/>
      <c r="AE2124" s="27"/>
      <c r="AF2124" s="27"/>
      <c r="AG2124" s="27"/>
      <c r="AH2124" s="27"/>
      <c r="AI2124" s="27"/>
      <c r="AJ2124" s="27"/>
      <c r="AK2124" s="27"/>
      <c r="AL2124" s="27"/>
      <c r="AM2124" s="27"/>
      <c r="AN2124" s="27"/>
      <c r="AO2124" s="27"/>
      <c r="AP2124" s="27"/>
      <c r="AQ2124" s="27"/>
      <c r="AR2124" s="27"/>
      <c r="AS2124" s="27"/>
      <c r="AT2124" s="27"/>
      <c r="AU2124" s="27"/>
      <c r="AV2124" s="27"/>
      <c r="AW2124" s="27"/>
      <c r="AX2124" s="27"/>
      <c r="AY2124" s="27"/>
      <c r="AZ2124" s="27"/>
      <c r="BA2124" s="27"/>
      <c r="BB2124" s="27"/>
      <c r="BC2124" s="27"/>
      <c r="BD2124" s="8"/>
      <c r="BE2124" s="5"/>
      <c r="BM2124" s="20"/>
      <c r="BN2124" s="27"/>
      <c r="CB2124" s="27"/>
      <c r="CC2124" s="27"/>
      <c r="CD2124" s="27"/>
    </row>
    <row r="2125" spans="4:82">
      <c r="D2125" s="27"/>
      <c r="E2125" s="27"/>
      <c r="F2125" s="27"/>
      <c r="G2125" s="27"/>
      <c r="H2125" s="27"/>
      <c r="I2125" s="27"/>
      <c r="J2125" s="27"/>
      <c r="K2125" s="27"/>
      <c r="L2125" s="27"/>
      <c r="M2125" s="27"/>
      <c r="N2125" s="27"/>
      <c r="O2125" s="27"/>
      <c r="P2125" s="27"/>
      <c r="Q2125" s="27"/>
      <c r="R2125" s="27"/>
      <c r="S2125" s="27"/>
      <c r="T2125" s="27"/>
      <c r="U2125" s="27"/>
      <c r="V2125" s="27"/>
      <c r="W2125" s="27"/>
      <c r="X2125" s="27"/>
      <c r="Y2125" s="27"/>
      <c r="Z2125" s="27"/>
      <c r="AA2125" s="27"/>
      <c r="AB2125" s="27"/>
      <c r="AC2125" s="27"/>
      <c r="AD2125" s="27"/>
      <c r="AE2125" s="27"/>
      <c r="AF2125" s="27"/>
      <c r="AG2125" s="27"/>
      <c r="AH2125" s="27"/>
      <c r="AI2125" s="27"/>
      <c r="AJ2125" s="27"/>
      <c r="AK2125" s="27"/>
      <c r="AL2125" s="27"/>
      <c r="AM2125" s="27"/>
      <c r="AN2125" s="27"/>
      <c r="AO2125" s="27"/>
      <c r="AP2125" s="27"/>
      <c r="AQ2125" s="27"/>
      <c r="AR2125" s="27"/>
      <c r="AS2125" s="27"/>
      <c r="AT2125" s="27"/>
      <c r="AU2125" s="27"/>
      <c r="AV2125" s="27"/>
      <c r="AW2125" s="27"/>
      <c r="AX2125" s="27"/>
      <c r="AY2125" s="27"/>
      <c r="AZ2125" s="27"/>
      <c r="BA2125" s="27"/>
      <c r="BB2125" s="27"/>
      <c r="BC2125" s="27"/>
      <c r="BD2125" s="8"/>
      <c r="BE2125" s="5"/>
      <c r="BM2125" s="20"/>
      <c r="BN2125" s="27"/>
      <c r="CB2125" s="27"/>
      <c r="CC2125" s="27"/>
      <c r="CD2125" s="27"/>
    </row>
    <row r="2126" spans="4:82">
      <c r="D2126" s="27"/>
      <c r="E2126" s="27"/>
      <c r="F2126" s="27"/>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27"/>
      <c r="AK2126" s="27"/>
      <c r="AL2126" s="27"/>
      <c r="AM2126" s="27"/>
      <c r="AN2126" s="27"/>
      <c r="AO2126" s="27"/>
      <c r="AP2126" s="27"/>
      <c r="AQ2126" s="27"/>
      <c r="AR2126" s="27"/>
      <c r="AS2126" s="27"/>
      <c r="AT2126" s="27"/>
      <c r="AU2126" s="27"/>
      <c r="AV2126" s="27"/>
      <c r="AW2126" s="27"/>
      <c r="AX2126" s="27"/>
      <c r="AY2126" s="27"/>
      <c r="AZ2126" s="27"/>
      <c r="BA2126" s="27"/>
      <c r="BB2126" s="27"/>
      <c r="BC2126" s="27"/>
      <c r="BD2126" s="8"/>
      <c r="BE2126" s="5"/>
      <c r="BM2126" s="20"/>
      <c r="BN2126" s="27"/>
      <c r="CB2126" s="27"/>
      <c r="CC2126" s="27"/>
      <c r="CD2126" s="27"/>
    </row>
    <row r="2127" spans="4:82">
      <c r="D2127" s="27"/>
      <c r="E2127" s="27"/>
      <c r="F2127" s="27"/>
      <c r="G2127" s="27"/>
      <c r="H2127" s="27"/>
      <c r="I2127" s="27"/>
      <c r="J2127" s="27"/>
      <c r="K2127" s="27"/>
      <c r="L2127" s="27"/>
      <c r="M2127" s="27"/>
      <c r="N2127" s="27"/>
      <c r="O2127" s="27"/>
      <c r="P2127" s="27"/>
      <c r="Q2127" s="27"/>
      <c r="R2127" s="27"/>
      <c r="S2127" s="27"/>
      <c r="T2127" s="27"/>
      <c r="U2127" s="27"/>
      <c r="V2127" s="27"/>
      <c r="W2127" s="27"/>
      <c r="X2127" s="27"/>
      <c r="Y2127" s="27"/>
      <c r="Z2127" s="27"/>
      <c r="AA2127" s="27"/>
      <c r="AB2127" s="27"/>
      <c r="AC2127" s="27"/>
      <c r="AD2127" s="27"/>
      <c r="AE2127" s="27"/>
      <c r="AF2127" s="27"/>
      <c r="AG2127" s="27"/>
      <c r="AH2127" s="27"/>
      <c r="AI2127" s="27"/>
      <c r="AJ2127" s="27"/>
      <c r="AK2127" s="27"/>
      <c r="AL2127" s="27"/>
      <c r="AM2127" s="27"/>
      <c r="AN2127" s="27"/>
      <c r="AO2127" s="27"/>
      <c r="AP2127" s="27"/>
      <c r="AQ2127" s="27"/>
      <c r="AR2127" s="27"/>
      <c r="AS2127" s="27"/>
      <c r="AT2127" s="27"/>
      <c r="AU2127" s="27"/>
      <c r="AV2127" s="27"/>
      <c r="AW2127" s="27"/>
      <c r="AX2127" s="27"/>
      <c r="AY2127" s="27"/>
      <c r="AZ2127" s="27"/>
      <c r="BA2127" s="27"/>
      <c r="BB2127" s="27"/>
      <c r="BC2127" s="27"/>
      <c r="BD2127" s="8"/>
      <c r="BE2127" s="5"/>
      <c r="BM2127" s="20"/>
      <c r="BN2127" s="27"/>
      <c r="CB2127" s="27"/>
      <c r="CC2127" s="27"/>
      <c r="CD2127" s="27"/>
    </row>
    <row r="2128" spans="4:82">
      <c r="D2128" s="27"/>
      <c r="E2128" s="27"/>
      <c r="F2128" s="27"/>
      <c r="G2128" s="27"/>
      <c r="H2128" s="27"/>
      <c r="I2128" s="27"/>
      <c r="J2128" s="27"/>
      <c r="K2128" s="27"/>
      <c r="L2128" s="27"/>
      <c r="M2128" s="27"/>
      <c r="N2128" s="27"/>
      <c r="O2128" s="27"/>
      <c r="P2128" s="27"/>
      <c r="Q2128" s="27"/>
      <c r="R2128" s="27"/>
      <c r="S2128" s="27"/>
      <c r="T2128" s="27"/>
      <c r="U2128" s="27"/>
      <c r="V2128" s="27"/>
      <c r="W2128" s="27"/>
      <c r="X2128" s="27"/>
      <c r="Y2128" s="27"/>
      <c r="Z2128" s="27"/>
      <c r="AA2128" s="27"/>
      <c r="AB2128" s="27"/>
      <c r="AC2128" s="27"/>
      <c r="AD2128" s="27"/>
      <c r="AE2128" s="27"/>
      <c r="AF2128" s="27"/>
      <c r="AG2128" s="27"/>
      <c r="AH2128" s="27"/>
      <c r="AI2128" s="27"/>
      <c r="AJ2128" s="27"/>
      <c r="AK2128" s="27"/>
      <c r="AL2128" s="27"/>
      <c r="AM2128" s="27"/>
      <c r="AN2128" s="27"/>
      <c r="AO2128" s="27"/>
      <c r="AP2128" s="27"/>
      <c r="AQ2128" s="27"/>
      <c r="AR2128" s="27"/>
      <c r="AS2128" s="27"/>
      <c r="AT2128" s="27"/>
      <c r="AU2128" s="27"/>
      <c r="AV2128" s="27"/>
      <c r="AW2128" s="27"/>
      <c r="AX2128" s="27"/>
      <c r="AY2128" s="27"/>
      <c r="AZ2128" s="27"/>
      <c r="BA2128" s="27"/>
      <c r="BB2128" s="27"/>
      <c r="BC2128" s="27"/>
      <c r="BD2128" s="8"/>
      <c r="BE2128" s="5"/>
      <c r="BM2128" s="20"/>
      <c r="BN2128" s="27"/>
      <c r="CB2128" s="27"/>
      <c r="CC2128" s="27"/>
      <c r="CD2128" s="27"/>
    </row>
    <row r="2129" spans="4:82">
      <c r="D2129" s="27"/>
      <c r="E2129" s="27"/>
      <c r="F2129" s="27"/>
      <c r="G2129" s="27"/>
      <c r="H2129" s="27"/>
      <c r="I2129" s="27"/>
      <c r="J2129" s="27"/>
      <c r="K2129" s="27"/>
      <c r="L2129" s="27"/>
      <c r="M2129" s="27"/>
      <c r="N2129" s="27"/>
      <c r="O2129" s="27"/>
      <c r="P2129" s="27"/>
      <c r="Q2129" s="27"/>
      <c r="R2129" s="27"/>
      <c r="S2129" s="27"/>
      <c r="T2129" s="27"/>
      <c r="U2129" s="27"/>
      <c r="V2129" s="27"/>
      <c r="W2129" s="27"/>
      <c r="X2129" s="27"/>
      <c r="Y2129" s="27"/>
      <c r="Z2129" s="27"/>
      <c r="AA2129" s="27"/>
      <c r="AB2129" s="27"/>
      <c r="AC2129" s="27"/>
      <c r="AD2129" s="27"/>
      <c r="AE2129" s="27"/>
      <c r="AF2129" s="27"/>
      <c r="AG2129" s="27"/>
      <c r="AH2129" s="27"/>
      <c r="AI2129" s="27"/>
      <c r="AJ2129" s="27"/>
      <c r="AK2129" s="27"/>
      <c r="AL2129" s="27"/>
      <c r="AM2129" s="27"/>
      <c r="AN2129" s="27"/>
      <c r="AO2129" s="27"/>
      <c r="AP2129" s="27"/>
      <c r="AQ2129" s="27"/>
      <c r="AR2129" s="27"/>
      <c r="AS2129" s="27"/>
      <c r="AT2129" s="27"/>
      <c r="AU2129" s="27"/>
      <c r="AV2129" s="27"/>
      <c r="AW2129" s="27"/>
      <c r="AX2129" s="27"/>
      <c r="AY2129" s="27"/>
      <c r="AZ2129" s="27"/>
      <c r="BA2129" s="27"/>
      <c r="BB2129" s="27"/>
      <c r="BC2129" s="27"/>
      <c r="BD2129" s="8"/>
      <c r="BE2129" s="5"/>
      <c r="BM2129" s="20"/>
      <c r="BN2129" s="27"/>
      <c r="CB2129" s="27"/>
      <c r="CC2129" s="27"/>
      <c r="CD2129" s="27"/>
    </row>
    <row r="2130" spans="4:82">
      <c r="D2130" s="27"/>
      <c r="E2130" s="27"/>
      <c r="F2130" s="27"/>
      <c r="G2130" s="27"/>
      <c r="H2130" s="27"/>
      <c r="I2130" s="27"/>
      <c r="J2130" s="27"/>
      <c r="K2130" s="27"/>
      <c r="L2130" s="27"/>
      <c r="M2130" s="27"/>
      <c r="N2130" s="27"/>
      <c r="O2130" s="27"/>
      <c r="P2130" s="27"/>
      <c r="Q2130" s="27"/>
      <c r="R2130" s="27"/>
      <c r="S2130" s="27"/>
      <c r="T2130" s="27"/>
      <c r="U2130" s="27"/>
      <c r="V2130" s="27"/>
      <c r="W2130" s="27"/>
      <c r="X2130" s="27"/>
      <c r="Y2130" s="27"/>
      <c r="Z2130" s="27"/>
      <c r="AA2130" s="27"/>
      <c r="AB2130" s="27"/>
      <c r="AC2130" s="27"/>
      <c r="AD2130" s="27"/>
      <c r="AE2130" s="27"/>
      <c r="AF2130" s="27"/>
      <c r="AG2130" s="27"/>
      <c r="AH2130" s="27"/>
      <c r="AI2130" s="27"/>
      <c r="AJ2130" s="27"/>
      <c r="AK2130" s="27"/>
      <c r="AL2130" s="27"/>
      <c r="AM2130" s="27"/>
      <c r="AN2130" s="27"/>
      <c r="AO2130" s="27"/>
      <c r="AP2130" s="27"/>
      <c r="AQ2130" s="27"/>
      <c r="AR2130" s="27"/>
      <c r="AS2130" s="27"/>
      <c r="AT2130" s="27"/>
      <c r="AU2130" s="27"/>
      <c r="AV2130" s="27"/>
      <c r="AW2130" s="27"/>
      <c r="AX2130" s="27"/>
      <c r="AY2130" s="27"/>
      <c r="AZ2130" s="27"/>
      <c r="BA2130" s="27"/>
      <c r="BB2130" s="27"/>
      <c r="BC2130" s="27"/>
      <c r="BD2130" s="8"/>
      <c r="BE2130" s="5"/>
      <c r="BM2130" s="20"/>
      <c r="BN2130" s="27"/>
      <c r="CB2130" s="27"/>
      <c r="CC2130" s="27"/>
      <c r="CD2130" s="27"/>
    </row>
    <row r="2131" spans="4:82">
      <c r="D2131" s="27"/>
      <c r="E2131" s="27"/>
      <c r="F2131" s="27"/>
      <c r="G2131" s="27"/>
      <c r="H2131" s="27"/>
      <c r="I2131" s="27"/>
      <c r="J2131" s="27"/>
      <c r="K2131" s="27"/>
      <c r="L2131" s="27"/>
      <c r="M2131" s="27"/>
      <c r="N2131" s="27"/>
      <c r="O2131" s="27"/>
      <c r="P2131" s="27"/>
      <c r="Q2131" s="27"/>
      <c r="R2131" s="27"/>
      <c r="S2131" s="27"/>
      <c r="T2131" s="27"/>
      <c r="U2131" s="27"/>
      <c r="V2131" s="27"/>
      <c r="W2131" s="27"/>
      <c r="X2131" s="27"/>
      <c r="Y2131" s="27"/>
      <c r="Z2131" s="27"/>
      <c r="AA2131" s="27"/>
      <c r="AB2131" s="27"/>
      <c r="AC2131" s="27"/>
      <c r="AD2131" s="27"/>
      <c r="AE2131" s="27"/>
      <c r="AF2131" s="27"/>
      <c r="AG2131" s="27"/>
      <c r="AH2131" s="27"/>
      <c r="AI2131" s="27"/>
      <c r="AJ2131" s="27"/>
      <c r="AK2131" s="27"/>
      <c r="AL2131" s="27"/>
      <c r="AM2131" s="27"/>
      <c r="AN2131" s="27"/>
      <c r="AO2131" s="27"/>
      <c r="AP2131" s="27"/>
      <c r="AQ2131" s="27"/>
      <c r="AR2131" s="27"/>
      <c r="AS2131" s="27"/>
      <c r="AT2131" s="27"/>
      <c r="AU2131" s="27"/>
      <c r="AV2131" s="27"/>
      <c r="AW2131" s="27"/>
      <c r="AX2131" s="27"/>
      <c r="AY2131" s="27"/>
      <c r="AZ2131" s="27"/>
      <c r="BA2131" s="27"/>
      <c r="BB2131" s="27"/>
      <c r="BC2131" s="27"/>
      <c r="BD2131" s="8"/>
      <c r="BE2131" s="5"/>
      <c r="BM2131" s="20"/>
      <c r="BN2131" s="27"/>
      <c r="CB2131" s="27"/>
      <c r="CC2131" s="27"/>
      <c r="CD2131" s="27"/>
    </row>
    <row r="2132" spans="4:82">
      <c r="D2132" s="27"/>
      <c r="E2132" s="27"/>
      <c r="F2132" s="27"/>
      <c r="G2132" s="27"/>
      <c r="H2132" s="27"/>
      <c r="I2132" s="27"/>
      <c r="J2132" s="27"/>
      <c r="K2132" s="27"/>
      <c r="L2132" s="27"/>
      <c r="M2132" s="27"/>
      <c r="N2132" s="27"/>
      <c r="O2132" s="27"/>
      <c r="P2132" s="27"/>
      <c r="Q2132" s="27"/>
      <c r="R2132" s="27"/>
      <c r="S2132" s="27"/>
      <c r="T2132" s="27"/>
      <c r="U2132" s="27"/>
      <c r="V2132" s="27"/>
      <c r="W2132" s="27"/>
      <c r="X2132" s="27"/>
      <c r="Y2132" s="27"/>
      <c r="Z2132" s="27"/>
      <c r="AA2132" s="27"/>
      <c r="AB2132" s="27"/>
      <c r="AC2132" s="27"/>
      <c r="AD2132" s="27"/>
      <c r="AE2132" s="27"/>
      <c r="AF2132" s="27"/>
      <c r="AG2132" s="27"/>
      <c r="AH2132" s="27"/>
      <c r="AI2132" s="27"/>
      <c r="AJ2132" s="27"/>
      <c r="AK2132" s="27"/>
      <c r="AL2132" s="27"/>
      <c r="AM2132" s="27"/>
      <c r="AN2132" s="27"/>
      <c r="AO2132" s="27"/>
      <c r="AP2132" s="27"/>
      <c r="AQ2132" s="27"/>
      <c r="AR2132" s="27"/>
      <c r="AS2132" s="27"/>
      <c r="AT2132" s="27"/>
      <c r="AU2132" s="27"/>
      <c r="AV2132" s="27"/>
      <c r="AW2132" s="27"/>
      <c r="AX2132" s="27"/>
      <c r="AY2132" s="27"/>
      <c r="AZ2132" s="27"/>
      <c r="BA2132" s="27"/>
      <c r="BB2132" s="27"/>
      <c r="BC2132" s="27"/>
      <c r="BD2132" s="8"/>
      <c r="BE2132" s="5"/>
      <c r="BM2132" s="20"/>
      <c r="BN2132" s="27"/>
      <c r="CB2132" s="27"/>
      <c r="CC2132" s="27"/>
      <c r="CD2132" s="27"/>
    </row>
    <row r="2133" spans="4:82">
      <c r="D2133" s="27"/>
      <c r="E2133" s="27"/>
      <c r="F2133" s="27"/>
      <c r="G2133" s="27"/>
      <c r="H2133" s="27"/>
      <c r="I2133" s="27"/>
      <c r="J2133" s="27"/>
      <c r="K2133" s="27"/>
      <c r="L2133" s="27"/>
      <c r="M2133" s="27"/>
      <c r="N2133" s="27"/>
      <c r="O2133" s="27"/>
      <c r="P2133" s="27"/>
      <c r="Q2133" s="27"/>
      <c r="R2133" s="27"/>
      <c r="S2133" s="27"/>
      <c r="T2133" s="27"/>
      <c r="U2133" s="27"/>
      <c r="V2133" s="27"/>
      <c r="W2133" s="27"/>
      <c r="X2133" s="27"/>
      <c r="Y2133" s="27"/>
      <c r="Z2133" s="27"/>
      <c r="AA2133" s="27"/>
      <c r="AB2133" s="27"/>
      <c r="AC2133" s="27"/>
      <c r="AD2133" s="27"/>
      <c r="AE2133" s="27"/>
      <c r="AF2133" s="27"/>
      <c r="AG2133" s="27"/>
      <c r="AH2133" s="27"/>
      <c r="AI2133" s="27"/>
      <c r="AJ2133" s="27"/>
      <c r="AK2133" s="27"/>
      <c r="AL2133" s="27"/>
      <c r="AM2133" s="27"/>
      <c r="AN2133" s="27"/>
      <c r="AO2133" s="27"/>
      <c r="AP2133" s="27"/>
      <c r="AQ2133" s="27"/>
      <c r="AR2133" s="27"/>
      <c r="AS2133" s="27"/>
      <c r="AT2133" s="27"/>
      <c r="AU2133" s="27"/>
      <c r="AV2133" s="27"/>
      <c r="AW2133" s="27"/>
      <c r="AX2133" s="27"/>
      <c r="AY2133" s="27"/>
      <c r="AZ2133" s="27"/>
      <c r="BA2133" s="27"/>
      <c r="BB2133" s="27"/>
      <c r="BC2133" s="27"/>
      <c r="BD2133" s="8"/>
      <c r="BE2133" s="5"/>
      <c r="BM2133" s="20"/>
      <c r="BN2133" s="27"/>
      <c r="CB2133" s="27"/>
      <c r="CC2133" s="27"/>
      <c r="CD2133" s="27"/>
    </row>
    <row r="2134" spans="4:82">
      <c r="D2134" s="27"/>
      <c r="E2134" s="27"/>
      <c r="F2134" s="27"/>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27"/>
      <c r="AK2134" s="27"/>
      <c r="AL2134" s="27"/>
      <c r="AM2134" s="27"/>
      <c r="AN2134" s="27"/>
      <c r="AO2134" s="27"/>
      <c r="AP2134" s="27"/>
      <c r="AQ2134" s="27"/>
      <c r="AR2134" s="27"/>
      <c r="AS2134" s="27"/>
      <c r="AT2134" s="27"/>
      <c r="AU2134" s="27"/>
      <c r="AV2134" s="27"/>
      <c r="AW2134" s="27"/>
      <c r="AX2134" s="27"/>
      <c r="AY2134" s="27"/>
      <c r="AZ2134" s="27"/>
      <c r="BA2134" s="27"/>
      <c r="BB2134" s="27"/>
      <c r="BC2134" s="27"/>
      <c r="BD2134" s="8"/>
      <c r="BE2134" s="5"/>
      <c r="BM2134" s="20"/>
      <c r="BN2134" s="27"/>
      <c r="CB2134" s="27"/>
      <c r="CC2134" s="27"/>
      <c r="CD2134" s="27"/>
    </row>
    <row r="2135" spans="4:82">
      <c r="D2135" s="27"/>
      <c r="E2135" s="27"/>
      <c r="F2135" s="27"/>
      <c r="G2135" s="27"/>
      <c r="H2135" s="27"/>
      <c r="I2135" s="27"/>
      <c r="J2135" s="27"/>
      <c r="K2135" s="27"/>
      <c r="L2135" s="27"/>
      <c r="M2135" s="27"/>
      <c r="N2135" s="27"/>
      <c r="O2135" s="27"/>
      <c r="P2135" s="27"/>
      <c r="Q2135" s="27"/>
      <c r="R2135" s="27"/>
      <c r="S2135" s="27"/>
      <c r="T2135" s="27"/>
      <c r="U2135" s="27"/>
      <c r="V2135" s="27"/>
      <c r="W2135" s="27"/>
      <c r="X2135" s="27"/>
      <c r="Y2135" s="27"/>
      <c r="Z2135" s="27"/>
      <c r="AA2135" s="27"/>
      <c r="AB2135" s="27"/>
      <c r="AC2135" s="27"/>
      <c r="AD2135" s="27"/>
      <c r="AE2135" s="27"/>
      <c r="AF2135" s="27"/>
      <c r="AG2135" s="27"/>
      <c r="AH2135" s="27"/>
      <c r="AI2135" s="27"/>
      <c r="AJ2135" s="27"/>
      <c r="AK2135" s="27"/>
      <c r="AL2135" s="27"/>
      <c r="AM2135" s="27"/>
      <c r="AN2135" s="27"/>
      <c r="AO2135" s="27"/>
      <c r="AP2135" s="27"/>
      <c r="AQ2135" s="27"/>
      <c r="AR2135" s="27"/>
      <c r="AS2135" s="27"/>
      <c r="AT2135" s="27"/>
      <c r="AU2135" s="27"/>
      <c r="AV2135" s="27"/>
      <c r="AW2135" s="27"/>
      <c r="AX2135" s="27"/>
      <c r="AY2135" s="27"/>
      <c r="AZ2135" s="27"/>
      <c r="BA2135" s="27"/>
      <c r="BB2135" s="27"/>
      <c r="BC2135" s="27"/>
      <c r="BD2135" s="8"/>
      <c r="BE2135" s="5"/>
      <c r="BM2135" s="20"/>
      <c r="BN2135" s="27"/>
      <c r="CB2135" s="27"/>
      <c r="CC2135" s="27"/>
      <c r="CD2135" s="27"/>
    </row>
    <row r="2136" spans="4:82">
      <c r="D2136" s="27"/>
      <c r="E2136" s="27"/>
      <c r="F2136" s="27"/>
      <c r="G2136" s="27"/>
      <c r="H2136" s="27"/>
      <c r="I2136" s="27"/>
      <c r="J2136" s="27"/>
      <c r="K2136" s="27"/>
      <c r="L2136" s="27"/>
      <c r="M2136" s="27"/>
      <c r="N2136" s="27"/>
      <c r="O2136" s="27"/>
      <c r="P2136" s="27"/>
      <c r="Q2136" s="27"/>
      <c r="R2136" s="27"/>
      <c r="S2136" s="27"/>
      <c r="T2136" s="27"/>
      <c r="U2136" s="27"/>
      <c r="V2136" s="27"/>
      <c r="W2136" s="27"/>
      <c r="X2136" s="27"/>
      <c r="Y2136" s="27"/>
      <c r="Z2136" s="27"/>
      <c r="AA2136" s="27"/>
      <c r="AB2136" s="27"/>
      <c r="AC2136" s="27"/>
      <c r="AD2136" s="27"/>
      <c r="AE2136" s="27"/>
      <c r="AF2136" s="27"/>
      <c r="AG2136" s="27"/>
      <c r="AH2136" s="27"/>
      <c r="AI2136" s="27"/>
      <c r="AJ2136" s="27"/>
      <c r="AK2136" s="27"/>
      <c r="AL2136" s="27"/>
      <c r="AM2136" s="27"/>
      <c r="AN2136" s="27"/>
      <c r="AO2136" s="27"/>
      <c r="AP2136" s="27"/>
      <c r="AQ2136" s="27"/>
      <c r="AR2136" s="27"/>
      <c r="AS2136" s="27"/>
      <c r="AT2136" s="27"/>
      <c r="AU2136" s="27"/>
      <c r="AV2136" s="27"/>
      <c r="AW2136" s="27"/>
      <c r="AX2136" s="27"/>
      <c r="AY2136" s="27"/>
      <c r="AZ2136" s="27"/>
      <c r="BA2136" s="27"/>
      <c r="BB2136" s="27"/>
      <c r="BC2136" s="27"/>
      <c r="BD2136" s="8"/>
      <c r="BE2136" s="5"/>
      <c r="BM2136" s="20"/>
      <c r="BN2136" s="27"/>
      <c r="CB2136" s="27"/>
      <c r="CC2136" s="27"/>
      <c r="CD2136" s="27"/>
    </row>
    <row r="2137" spans="4:82">
      <c r="D2137" s="27"/>
      <c r="E2137" s="27"/>
      <c r="F2137" s="27"/>
      <c r="G2137" s="27"/>
      <c r="H2137" s="27"/>
      <c r="I2137" s="27"/>
      <c r="J2137" s="27"/>
      <c r="K2137" s="27"/>
      <c r="L2137" s="27"/>
      <c r="M2137" s="27"/>
      <c r="N2137" s="27"/>
      <c r="O2137" s="27"/>
      <c r="P2137" s="27"/>
      <c r="Q2137" s="27"/>
      <c r="R2137" s="27"/>
      <c r="S2137" s="27"/>
      <c r="T2137" s="27"/>
      <c r="U2137" s="27"/>
      <c r="V2137" s="27"/>
      <c r="W2137" s="27"/>
      <c r="X2137" s="27"/>
      <c r="Y2137" s="27"/>
      <c r="Z2137" s="27"/>
      <c r="AA2137" s="27"/>
      <c r="AB2137" s="27"/>
      <c r="AC2137" s="27"/>
      <c r="AD2137" s="27"/>
      <c r="AE2137" s="27"/>
      <c r="AF2137" s="27"/>
      <c r="AG2137" s="27"/>
      <c r="AH2137" s="27"/>
      <c r="AI2137" s="27"/>
      <c r="AJ2137" s="27"/>
      <c r="AK2137" s="27"/>
      <c r="AL2137" s="27"/>
      <c r="AM2137" s="27"/>
      <c r="AN2137" s="27"/>
      <c r="AO2137" s="27"/>
      <c r="AP2137" s="27"/>
      <c r="AQ2137" s="27"/>
      <c r="AR2137" s="27"/>
      <c r="AS2137" s="27"/>
      <c r="AT2137" s="27"/>
      <c r="AU2137" s="27"/>
      <c r="AV2137" s="27"/>
      <c r="AW2137" s="27"/>
      <c r="AX2137" s="27"/>
      <c r="AY2137" s="27"/>
      <c r="AZ2137" s="27"/>
      <c r="BA2137" s="27"/>
      <c r="BB2137" s="27"/>
      <c r="BC2137" s="27"/>
      <c r="BD2137" s="8"/>
      <c r="BE2137" s="5"/>
      <c r="BM2137" s="20"/>
      <c r="BN2137" s="27"/>
      <c r="CB2137" s="27"/>
      <c r="CC2137" s="27"/>
      <c r="CD2137" s="27"/>
    </row>
    <row r="2138" spans="4:82">
      <c r="D2138" s="27"/>
      <c r="E2138" s="27"/>
      <c r="F2138" s="27"/>
      <c r="G2138" s="27"/>
      <c r="H2138" s="27"/>
      <c r="I2138" s="27"/>
      <c r="J2138" s="27"/>
      <c r="K2138" s="27"/>
      <c r="L2138" s="27"/>
      <c r="M2138" s="27"/>
      <c r="N2138" s="27"/>
      <c r="O2138" s="27"/>
      <c r="P2138" s="27"/>
      <c r="Q2138" s="27"/>
      <c r="R2138" s="27"/>
      <c r="S2138" s="27"/>
      <c r="T2138" s="27"/>
      <c r="U2138" s="27"/>
      <c r="V2138" s="27"/>
      <c r="W2138" s="27"/>
      <c r="X2138" s="27"/>
      <c r="Y2138" s="27"/>
      <c r="Z2138" s="27"/>
      <c r="AA2138" s="27"/>
      <c r="AB2138" s="27"/>
      <c r="AC2138" s="27"/>
      <c r="AD2138" s="27"/>
      <c r="AE2138" s="27"/>
      <c r="AF2138" s="27"/>
      <c r="AG2138" s="27"/>
      <c r="AH2138" s="27"/>
      <c r="AI2138" s="27"/>
      <c r="AJ2138" s="27"/>
      <c r="AK2138" s="27"/>
      <c r="AL2138" s="27"/>
      <c r="AM2138" s="27"/>
      <c r="AN2138" s="27"/>
      <c r="AO2138" s="27"/>
      <c r="AP2138" s="27"/>
      <c r="AQ2138" s="27"/>
      <c r="AR2138" s="27"/>
      <c r="AS2138" s="27"/>
      <c r="AT2138" s="27"/>
      <c r="AU2138" s="27"/>
      <c r="AV2138" s="27"/>
      <c r="AW2138" s="27"/>
      <c r="AX2138" s="27"/>
      <c r="AY2138" s="27"/>
      <c r="AZ2138" s="27"/>
      <c r="BA2138" s="27"/>
      <c r="BB2138" s="27"/>
      <c r="BC2138" s="27"/>
      <c r="BD2138" s="8"/>
      <c r="BE2138" s="5"/>
      <c r="BM2138" s="20"/>
      <c r="BN2138" s="27"/>
      <c r="CB2138" s="27"/>
      <c r="CC2138" s="27"/>
      <c r="CD2138" s="27"/>
    </row>
    <row r="2139" spans="4:82">
      <c r="D2139" s="27"/>
      <c r="E2139" s="27"/>
      <c r="F2139" s="27"/>
      <c r="G2139" s="27"/>
      <c r="H2139" s="27"/>
      <c r="I2139" s="27"/>
      <c r="J2139" s="27"/>
      <c r="K2139" s="27"/>
      <c r="L2139" s="27"/>
      <c r="M2139" s="27"/>
      <c r="N2139" s="27"/>
      <c r="O2139" s="27"/>
      <c r="P2139" s="27"/>
      <c r="Q2139" s="27"/>
      <c r="R2139" s="27"/>
      <c r="S2139" s="27"/>
      <c r="T2139" s="27"/>
      <c r="U2139" s="27"/>
      <c r="V2139" s="27"/>
      <c r="W2139" s="27"/>
      <c r="X2139" s="27"/>
      <c r="Y2139" s="27"/>
      <c r="Z2139" s="27"/>
      <c r="AA2139" s="27"/>
      <c r="AB2139" s="27"/>
      <c r="AC2139" s="27"/>
      <c r="AD2139" s="27"/>
      <c r="AE2139" s="27"/>
      <c r="AF2139" s="27"/>
      <c r="AG2139" s="27"/>
      <c r="AH2139" s="27"/>
      <c r="AI2139" s="27"/>
      <c r="AJ2139" s="27"/>
      <c r="AK2139" s="27"/>
      <c r="AL2139" s="27"/>
      <c r="AM2139" s="27"/>
      <c r="AN2139" s="27"/>
      <c r="AO2139" s="27"/>
      <c r="AP2139" s="27"/>
      <c r="AQ2139" s="27"/>
      <c r="AR2139" s="27"/>
      <c r="AS2139" s="27"/>
      <c r="AT2139" s="27"/>
      <c r="AU2139" s="27"/>
      <c r="AV2139" s="27"/>
      <c r="AW2139" s="27"/>
      <c r="AX2139" s="27"/>
      <c r="AY2139" s="27"/>
      <c r="AZ2139" s="27"/>
      <c r="BA2139" s="27"/>
      <c r="BB2139" s="27"/>
      <c r="BC2139" s="27"/>
      <c r="BD2139" s="8"/>
      <c r="BE2139" s="5"/>
      <c r="BM2139" s="20"/>
      <c r="BN2139" s="27"/>
      <c r="CB2139" s="27"/>
      <c r="CC2139" s="27"/>
      <c r="CD2139" s="27"/>
    </row>
    <row r="2140" spans="4:82">
      <c r="D2140" s="27"/>
      <c r="E2140" s="27"/>
      <c r="F2140" s="27"/>
      <c r="G2140" s="27"/>
      <c r="H2140" s="27"/>
      <c r="I2140" s="27"/>
      <c r="J2140" s="27"/>
      <c r="K2140" s="27"/>
      <c r="L2140" s="27"/>
      <c r="M2140" s="27"/>
      <c r="N2140" s="27"/>
      <c r="O2140" s="27"/>
      <c r="P2140" s="27"/>
      <c r="Q2140" s="27"/>
      <c r="R2140" s="27"/>
      <c r="S2140" s="27"/>
      <c r="T2140" s="27"/>
      <c r="U2140" s="27"/>
      <c r="V2140" s="27"/>
      <c r="W2140" s="27"/>
      <c r="X2140" s="27"/>
      <c r="Y2140" s="27"/>
      <c r="Z2140" s="27"/>
      <c r="AA2140" s="27"/>
      <c r="AB2140" s="27"/>
      <c r="AC2140" s="27"/>
      <c r="AD2140" s="27"/>
      <c r="AE2140" s="27"/>
      <c r="AF2140" s="27"/>
      <c r="AG2140" s="27"/>
      <c r="AH2140" s="27"/>
      <c r="AI2140" s="27"/>
      <c r="AJ2140" s="27"/>
      <c r="AK2140" s="27"/>
      <c r="AL2140" s="27"/>
      <c r="AM2140" s="27"/>
      <c r="AN2140" s="27"/>
      <c r="AO2140" s="27"/>
      <c r="AP2140" s="27"/>
      <c r="AQ2140" s="27"/>
      <c r="AR2140" s="27"/>
      <c r="AS2140" s="27"/>
      <c r="AT2140" s="27"/>
      <c r="AU2140" s="27"/>
      <c r="AV2140" s="27"/>
      <c r="AW2140" s="27"/>
      <c r="AX2140" s="27"/>
      <c r="AY2140" s="27"/>
      <c r="AZ2140" s="27"/>
      <c r="BA2140" s="27"/>
      <c r="BB2140" s="27"/>
      <c r="BC2140" s="27"/>
      <c r="BD2140" s="8"/>
      <c r="BE2140" s="5"/>
      <c r="BM2140" s="20"/>
      <c r="BN2140" s="27"/>
      <c r="CB2140" s="27"/>
      <c r="CC2140" s="27"/>
      <c r="CD2140" s="27"/>
    </row>
    <row r="2141" spans="4:82">
      <c r="D2141" s="27"/>
      <c r="E2141" s="27"/>
      <c r="F2141" s="27"/>
      <c r="G2141" s="27"/>
      <c r="H2141" s="27"/>
      <c r="I2141" s="27"/>
      <c r="J2141" s="27"/>
      <c r="K2141" s="27"/>
      <c r="L2141" s="27"/>
      <c r="M2141" s="27"/>
      <c r="N2141" s="27"/>
      <c r="O2141" s="27"/>
      <c r="P2141" s="27"/>
      <c r="Q2141" s="27"/>
      <c r="R2141" s="27"/>
      <c r="S2141" s="27"/>
      <c r="T2141" s="27"/>
      <c r="U2141" s="27"/>
      <c r="V2141" s="27"/>
      <c r="W2141" s="27"/>
      <c r="X2141" s="27"/>
      <c r="Y2141" s="27"/>
      <c r="Z2141" s="27"/>
      <c r="AA2141" s="27"/>
      <c r="AB2141" s="27"/>
      <c r="AC2141" s="27"/>
      <c r="AD2141" s="27"/>
      <c r="AE2141" s="27"/>
      <c r="AF2141" s="27"/>
      <c r="AG2141" s="27"/>
      <c r="AH2141" s="27"/>
      <c r="AI2141" s="27"/>
      <c r="AJ2141" s="27"/>
      <c r="AK2141" s="27"/>
      <c r="AL2141" s="27"/>
      <c r="AM2141" s="27"/>
      <c r="AN2141" s="27"/>
      <c r="AO2141" s="27"/>
      <c r="AP2141" s="27"/>
      <c r="AQ2141" s="27"/>
      <c r="AR2141" s="27"/>
      <c r="AS2141" s="27"/>
      <c r="AT2141" s="27"/>
      <c r="AU2141" s="27"/>
      <c r="AV2141" s="27"/>
      <c r="AW2141" s="27"/>
      <c r="AX2141" s="27"/>
      <c r="AY2141" s="27"/>
      <c r="AZ2141" s="27"/>
      <c r="BA2141" s="27"/>
      <c r="BB2141" s="27"/>
      <c r="BC2141" s="27"/>
      <c r="BD2141" s="8"/>
      <c r="BE2141" s="5"/>
      <c r="BM2141" s="20"/>
      <c r="BN2141" s="27"/>
      <c r="CB2141" s="27"/>
      <c r="CC2141" s="27"/>
      <c r="CD2141" s="27"/>
    </row>
    <row r="2142" spans="4:82">
      <c r="D2142" s="27"/>
      <c r="E2142" s="27"/>
      <c r="F2142" s="27"/>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27"/>
      <c r="AK2142" s="27"/>
      <c r="AL2142" s="27"/>
      <c r="AM2142" s="27"/>
      <c r="AN2142" s="27"/>
      <c r="AO2142" s="27"/>
      <c r="AP2142" s="27"/>
      <c r="AQ2142" s="27"/>
      <c r="AR2142" s="27"/>
      <c r="AS2142" s="27"/>
      <c r="AT2142" s="27"/>
      <c r="AU2142" s="27"/>
      <c r="AV2142" s="27"/>
      <c r="AW2142" s="27"/>
      <c r="AX2142" s="27"/>
      <c r="AY2142" s="27"/>
      <c r="AZ2142" s="27"/>
      <c r="BA2142" s="27"/>
      <c r="BB2142" s="27"/>
      <c r="BC2142" s="27"/>
      <c r="BD2142" s="8"/>
      <c r="BE2142" s="5"/>
      <c r="BM2142" s="20"/>
      <c r="BN2142" s="27"/>
      <c r="CB2142" s="27"/>
      <c r="CC2142" s="27"/>
      <c r="CD2142" s="27"/>
    </row>
    <row r="2143" spans="4:82">
      <c r="D2143" s="27"/>
      <c r="E2143" s="27"/>
      <c r="F2143" s="27"/>
      <c r="G2143" s="27"/>
      <c r="H2143" s="27"/>
      <c r="I2143" s="27"/>
      <c r="J2143" s="27"/>
      <c r="K2143" s="27"/>
      <c r="L2143" s="27"/>
      <c r="M2143" s="27"/>
      <c r="N2143" s="27"/>
      <c r="O2143" s="27"/>
      <c r="P2143" s="27"/>
      <c r="Q2143" s="27"/>
      <c r="R2143" s="27"/>
      <c r="S2143" s="27"/>
      <c r="T2143" s="27"/>
      <c r="U2143" s="27"/>
      <c r="V2143" s="27"/>
      <c r="W2143" s="27"/>
      <c r="X2143" s="27"/>
      <c r="Y2143" s="27"/>
      <c r="Z2143" s="27"/>
      <c r="AA2143" s="27"/>
      <c r="AB2143" s="27"/>
      <c r="AC2143" s="27"/>
      <c r="AD2143" s="27"/>
      <c r="AE2143" s="27"/>
      <c r="AF2143" s="27"/>
      <c r="AG2143" s="27"/>
      <c r="AH2143" s="27"/>
      <c r="AI2143" s="27"/>
      <c r="AJ2143" s="27"/>
      <c r="AK2143" s="27"/>
      <c r="AL2143" s="27"/>
      <c r="AM2143" s="27"/>
      <c r="AN2143" s="27"/>
      <c r="AO2143" s="27"/>
      <c r="AP2143" s="27"/>
      <c r="AQ2143" s="27"/>
      <c r="AR2143" s="27"/>
      <c r="AS2143" s="27"/>
      <c r="AT2143" s="27"/>
      <c r="AU2143" s="27"/>
      <c r="AV2143" s="27"/>
      <c r="AW2143" s="27"/>
      <c r="AX2143" s="27"/>
      <c r="AY2143" s="27"/>
      <c r="AZ2143" s="27"/>
      <c r="BA2143" s="27"/>
      <c r="BB2143" s="27"/>
      <c r="BC2143" s="27"/>
      <c r="BD2143" s="8"/>
      <c r="BE2143" s="5"/>
      <c r="BM2143" s="20"/>
      <c r="BN2143" s="27"/>
      <c r="CB2143" s="27"/>
      <c r="CC2143" s="27"/>
      <c r="CD2143" s="27"/>
    </row>
    <row r="2144" spans="4:82">
      <c r="D2144" s="27"/>
      <c r="E2144" s="27"/>
      <c r="F2144" s="27"/>
      <c r="G2144" s="27"/>
      <c r="H2144" s="27"/>
      <c r="I2144" s="27"/>
      <c r="J2144" s="27"/>
      <c r="K2144" s="27"/>
      <c r="L2144" s="27"/>
      <c r="M2144" s="27"/>
      <c r="N2144" s="27"/>
      <c r="O2144" s="27"/>
      <c r="P2144" s="27"/>
      <c r="Q2144" s="27"/>
      <c r="R2144" s="27"/>
      <c r="S2144" s="27"/>
      <c r="T2144" s="27"/>
      <c r="U2144" s="27"/>
      <c r="V2144" s="27"/>
      <c r="W2144" s="27"/>
      <c r="X2144" s="27"/>
      <c r="Y2144" s="27"/>
      <c r="Z2144" s="27"/>
      <c r="AA2144" s="27"/>
      <c r="AB2144" s="27"/>
      <c r="AC2144" s="27"/>
      <c r="AD2144" s="27"/>
      <c r="AE2144" s="27"/>
      <c r="AF2144" s="27"/>
      <c r="AG2144" s="27"/>
      <c r="AH2144" s="27"/>
      <c r="AI2144" s="27"/>
      <c r="AJ2144" s="27"/>
      <c r="AK2144" s="27"/>
      <c r="AL2144" s="27"/>
      <c r="AM2144" s="27"/>
      <c r="AN2144" s="27"/>
      <c r="AO2144" s="27"/>
      <c r="AP2144" s="27"/>
      <c r="AQ2144" s="27"/>
      <c r="AR2144" s="27"/>
      <c r="AS2144" s="27"/>
      <c r="AT2144" s="27"/>
      <c r="AU2144" s="27"/>
      <c r="AV2144" s="27"/>
      <c r="AW2144" s="27"/>
      <c r="AX2144" s="27"/>
      <c r="AY2144" s="27"/>
      <c r="AZ2144" s="27"/>
      <c r="BA2144" s="27"/>
      <c r="BB2144" s="27"/>
      <c r="BC2144" s="27"/>
      <c r="BD2144" s="8"/>
      <c r="BE2144" s="5"/>
      <c r="BM2144" s="20"/>
      <c r="BN2144" s="27"/>
      <c r="CB2144" s="27"/>
      <c r="CC2144" s="27"/>
      <c r="CD2144" s="27"/>
    </row>
    <row r="2145" spans="4:82">
      <c r="D2145" s="27"/>
      <c r="E2145" s="27"/>
      <c r="F2145" s="27"/>
      <c r="G2145" s="27"/>
      <c r="H2145" s="27"/>
      <c r="I2145" s="27"/>
      <c r="J2145" s="27"/>
      <c r="K2145" s="27"/>
      <c r="L2145" s="27"/>
      <c r="M2145" s="27"/>
      <c r="N2145" s="27"/>
      <c r="O2145" s="27"/>
      <c r="P2145" s="27"/>
      <c r="Q2145" s="27"/>
      <c r="R2145" s="27"/>
      <c r="S2145" s="27"/>
      <c r="T2145" s="27"/>
      <c r="U2145" s="27"/>
      <c r="V2145" s="27"/>
      <c r="W2145" s="27"/>
      <c r="X2145" s="27"/>
      <c r="Y2145" s="27"/>
      <c r="Z2145" s="27"/>
      <c r="AA2145" s="27"/>
      <c r="AB2145" s="27"/>
      <c r="AC2145" s="27"/>
      <c r="AD2145" s="27"/>
      <c r="AE2145" s="27"/>
      <c r="AF2145" s="27"/>
      <c r="AG2145" s="27"/>
      <c r="AH2145" s="27"/>
      <c r="AI2145" s="27"/>
      <c r="AJ2145" s="27"/>
      <c r="AK2145" s="27"/>
      <c r="AL2145" s="27"/>
      <c r="AM2145" s="27"/>
      <c r="AN2145" s="27"/>
      <c r="AO2145" s="27"/>
      <c r="AP2145" s="27"/>
      <c r="AQ2145" s="27"/>
      <c r="AR2145" s="27"/>
      <c r="AS2145" s="27"/>
      <c r="AT2145" s="27"/>
      <c r="AU2145" s="27"/>
      <c r="AV2145" s="27"/>
      <c r="AW2145" s="27"/>
      <c r="AX2145" s="27"/>
      <c r="AY2145" s="27"/>
      <c r="AZ2145" s="27"/>
      <c r="BA2145" s="27"/>
      <c r="BB2145" s="27"/>
      <c r="BC2145" s="27"/>
      <c r="BD2145" s="8"/>
      <c r="BE2145" s="5"/>
      <c r="BM2145" s="20"/>
      <c r="BN2145" s="27"/>
      <c r="CB2145" s="27"/>
      <c r="CC2145" s="27"/>
      <c r="CD2145" s="27"/>
    </row>
    <row r="2146" spans="4:82">
      <c r="D2146" s="27"/>
      <c r="E2146" s="27"/>
      <c r="F2146" s="27"/>
      <c r="G2146" s="27"/>
      <c r="H2146" s="27"/>
      <c r="I2146" s="27"/>
      <c r="J2146" s="27"/>
      <c r="K2146" s="27"/>
      <c r="L2146" s="27"/>
      <c r="M2146" s="27"/>
      <c r="N2146" s="27"/>
      <c r="O2146" s="27"/>
      <c r="P2146" s="27"/>
      <c r="Q2146" s="27"/>
      <c r="R2146" s="27"/>
      <c r="S2146" s="27"/>
      <c r="T2146" s="27"/>
      <c r="U2146" s="27"/>
      <c r="V2146" s="27"/>
      <c r="W2146" s="27"/>
      <c r="X2146" s="27"/>
      <c r="Y2146" s="27"/>
      <c r="Z2146" s="27"/>
      <c r="AA2146" s="27"/>
      <c r="AB2146" s="27"/>
      <c r="AC2146" s="27"/>
      <c r="AD2146" s="27"/>
      <c r="AE2146" s="27"/>
      <c r="AF2146" s="27"/>
      <c r="AG2146" s="27"/>
      <c r="AH2146" s="27"/>
      <c r="AI2146" s="27"/>
      <c r="AJ2146" s="27"/>
      <c r="AK2146" s="27"/>
      <c r="AL2146" s="27"/>
      <c r="AM2146" s="27"/>
      <c r="AN2146" s="27"/>
      <c r="AO2146" s="27"/>
      <c r="AP2146" s="27"/>
      <c r="AQ2146" s="27"/>
      <c r="AR2146" s="27"/>
      <c r="AS2146" s="27"/>
      <c r="AT2146" s="27"/>
      <c r="AU2146" s="27"/>
      <c r="AV2146" s="27"/>
      <c r="AW2146" s="27"/>
      <c r="AX2146" s="27"/>
      <c r="AY2146" s="27"/>
      <c r="AZ2146" s="27"/>
      <c r="BA2146" s="27"/>
      <c r="BB2146" s="27"/>
      <c r="BC2146" s="27"/>
      <c r="BD2146" s="8"/>
      <c r="BE2146" s="5"/>
      <c r="BM2146" s="20"/>
      <c r="BN2146" s="27"/>
      <c r="CB2146" s="27"/>
      <c r="CC2146" s="27"/>
      <c r="CD2146" s="27"/>
    </row>
    <row r="2147" spans="4:82">
      <c r="D2147" s="27"/>
      <c r="E2147" s="27"/>
      <c r="F2147" s="27"/>
      <c r="G2147" s="27"/>
      <c r="H2147" s="27"/>
      <c r="I2147" s="27"/>
      <c r="J2147" s="27"/>
      <c r="K2147" s="27"/>
      <c r="L2147" s="27"/>
      <c r="M2147" s="27"/>
      <c r="N2147" s="27"/>
      <c r="O2147" s="27"/>
      <c r="P2147" s="27"/>
      <c r="Q2147" s="27"/>
      <c r="R2147" s="27"/>
      <c r="S2147" s="27"/>
      <c r="T2147" s="27"/>
      <c r="U2147" s="27"/>
      <c r="V2147" s="27"/>
      <c r="W2147" s="27"/>
      <c r="X2147" s="27"/>
      <c r="Y2147" s="27"/>
      <c r="Z2147" s="27"/>
      <c r="AA2147" s="27"/>
      <c r="AB2147" s="27"/>
      <c r="AC2147" s="27"/>
      <c r="AD2147" s="27"/>
      <c r="AE2147" s="27"/>
      <c r="AF2147" s="27"/>
      <c r="AG2147" s="27"/>
      <c r="AH2147" s="27"/>
      <c r="AI2147" s="27"/>
      <c r="AJ2147" s="27"/>
      <c r="AK2147" s="27"/>
      <c r="AL2147" s="27"/>
      <c r="AM2147" s="27"/>
      <c r="AN2147" s="27"/>
      <c r="AO2147" s="27"/>
      <c r="AP2147" s="27"/>
      <c r="AQ2147" s="27"/>
      <c r="AR2147" s="27"/>
      <c r="AS2147" s="27"/>
      <c r="AT2147" s="27"/>
      <c r="AU2147" s="27"/>
      <c r="AV2147" s="27"/>
      <c r="AW2147" s="27"/>
      <c r="AX2147" s="27"/>
      <c r="AY2147" s="27"/>
      <c r="AZ2147" s="27"/>
      <c r="BA2147" s="27"/>
      <c r="BB2147" s="27"/>
      <c r="BC2147" s="27"/>
      <c r="BD2147" s="8"/>
      <c r="BE2147" s="5"/>
      <c r="BM2147" s="20"/>
      <c r="BN2147" s="27"/>
      <c r="CB2147" s="27"/>
      <c r="CC2147" s="27"/>
      <c r="CD2147" s="27"/>
    </row>
    <row r="2148" spans="4:82">
      <c r="D2148" s="27"/>
      <c r="E2148" s="27"/>
      <c r="F2148" s="27"/>
      <c r="G2148" s="27"/>
      <c r="H2148" s="27"/>
      <c r="I2148" s="27"/>
      <c r="J2148" s="27"/>
      <c r="K2148" s="27"/>
      <c r="L2148" s="27"/>
      <c r="M2148" s="27"/>
      <c r="N2148" s="27"/>
      <c r="O2148" s="27"/>
      <c r="P2148" s="27"/>
      <c r="Q2148" s="27"/>
      <c r="R2148" s="27"/>
      <c r="S2148" s="27"/>
      <c r="T2148" s="27"/>
      <c r="U2148" s="27"/>
      <c r="V2148" s="27"/>
      <c r="W2148" s="27"/>
      <c r="X2148" s="27"/>
      <c r="Y2148" s="27"/>
      <c r="Z2148" s="27"/>
      <c r="AA2148" s="27"/>
      <c r="AB2148" s="27"/>
      <c r="AC2148" s="27"/>
      <c r="AD2148" s="27"/>
      <c r="AE2148" s="27"/>
      <c r="AF2148" s="27"/>
      <c r="AG2148" s="27"/>
      <c r="AH2148" s="27"/>
      <c r="AI2148" s="27"/>
      <c r="AJ2148" s="27"/>
      <c r="AK2148" s="27"/>
      <c r="AL2148" s="27"/>
      <c r="AM2148" s="27"/>
      <c r="AN2148" s="27"/>
      <c r="AO2148" s="27"/>
      <c r="AP2148" s="27"/>
      <c r="AQ2148" s="27"/>
      <c r="AR2148" s="27"/>
      <c r="AS2148" s="27"/>
      <c r="AT2148" s="27"/>
      <c r="AU2148" s="27"/>
      <c r="AV2148" s="27"/>
      <c r="AW2148" s="27"/>
      <c r="AX2148" s="27"/>
      <c r="AY2148" s="27"/>
      <c r="AZ2148" s="27"/>
      <c r="BA2148" s="27"/>
      <c r="BB2148" s="27"/>
      <c r="BC2148" s="27"/>
      <c r="BD2148" s="8"/>
      <c r="BE2148" s="5"/>
      <c r="BM2148" s="20"/>
      <c r="BN2148" s="27"/>
      <c r="CB2148" s="27"/>
      <c r="CC2148" s="27"/>
      <c r="CD2148" s="27"/>
    </row>
    <row r="2149" spans="4:82">
      <c r="D2149" s="27"/>
      <c r="E2149" s="27"/>
      <c r="F2149" s="27"/>
      <c r="G2149" s="27"/>
      <c r="H2149" s="27"/>
      <c r="I2149" s="27"/>
      <c r="J2149" s="27"/>
      <c r="K2149" s="27"/>
      <c r="L2149" s="27"/>
      <c r="M2149" s="27"/>
      <c r="N2149" s="27"/>
      <c r="O2149" s="27"/>
      <c r="P2149" s="27"/>
      <c r="Q2149" s="27"/>
      <c r="R2149" s="27"/>
      <c r="S2149" s="27"/>
      <c r="T2149" s="27"/>
      <c r="U2149" s="27"/>
      <c r="V2149" s="27"/>
      <c r="W2149" s="27"/>
      <c r="X2149" s="27"/>
      <c r="Y2149" s="27"/>
      <c r="Z2149" s="27"/>
      <c r="AA2149" s="27"/>
      <c r="AB2149" s="27"/>
      <c r="AC2149" s="27"/>
      <c r="AD2149" s="27"/>
      <c r="AE2149" s="27"/>
      <c r="AF2149" s="27"/>
      <c r="AG2149" s="27"/>
      <c r="AH2149" s="27"/>
      <c r="AI2149" s="27"/>
      <c r="AJ2149" s="27"/>
      <c r="AK2149" s="27"/>
      <c r="AL2149" s="27"/>
      <c r="AM2149" s="27"/>
      <c r="AN2149" s="27"/>
      <c r="AO2149" s="27"/>
      <c r="AP2149" s="27"/>
      <c r="AQ2149" s="27"/>
      <c r="AR2149" s="27"/>
      <c r="AS2149" s="27"/>
      <c r="AT2149" s="27"/>
      <c r="AU2149" s="27"/>
      <c r="AV2149" s="27"/>
      <c r="AW2149" s="27"/>
      <c r="AX2149" s="27"/>
      <c r="AY2149" s="27"/>
      <c r="AZ2149" s="27"/>
      <c r="BA2149" s="27"/>
      <c r="BB2149" s="27"/>
      <c r="BC2149" s="27"/>
      <c r="BD2149" s="8"/>
      <c r="BE2149" s="5"/>
      <c r="BM2149" s="20"/>
      <c r="BN2149" s="27"/>
      <c r="CB2149" s="27"/>
      <c r="CC2149" s="27"/>
      <c r="CD2149" s="27"/>
    </row>
    <row r="2150" spans="4:82">
      <c r="D2150" s="27"/>
      <c r="E2150" s="27"/>
      <c r="F2150" s="27"/>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27"/>
      <c r="AK2150" s="27"/>
      <c r="AL2150" s="27"/>
      <c r="AM2150" s="27"/>
      <c r="AN2150" s="27"/>
      <c r="AO2150" s="27"/>
      <c r="AP2150" s="27"/>
      <c r="AQ2150" s="27"/>
      <c r="AR2150" s="27"/>
      <c r="AS2150" s="27"/>
      <c r="AT2150" s="27"/>
      <c r="AU2150" s="27"/>
      <c r="AV2150" s="27"/>
      <c r="AW2150" s="27"/>
      <c r="AX2150" s="27"/>
      <c r="AY2150" s="27"/>
      <c r="AZ2150" s="27"/>
      <c r="BA2150" s="27"/>
      <c r="BB2150" s="27"/>
      <c r="BC2150" s="27"/>
      <c r="BD2150" s="8"/>
      <c r="BE2150" s="5"/>
      <c r="BM2150" s="20"/>
      <c r="BN2150" s="27"/>
      <c r="CB2150" s="27"/>
      <c r="CC2150" s="27"/>
      <c r="CD2150" s="27"/>
    </row>
    <row r="2151" spans="4:82">
      <c r="D2151" s="27"/>
      <c r="E2151" s="27"/>
      <c r="F2151" s="27"/>
      <c r="G2151" s="27"/>
      <c r="H2151" s="27"/>
      <c r="I2151" s="27"/>
      <c r="J2151" s="27"/>
      <c r="K2151" s="27"/>
      <c r="L2151" s="27"/>
      <c r="M2151" s="27"/>
      <c r="N2151" s="27"/>
      <c r="O2151" s="27"/>
      <c r="P2151" s="27"/>
      <c r="Q2151" s="27"/>
      <c r="R2151" s="27"/>
      <c r="S2151" s="27"/>
      <c r="T2151" s="27"/>
      <c r="U2151" s="27"/>
      <c r="V2151" s="27"/>
      <c r="W2151" s="27"/>
      <c r="X2151" s="27"/>
      <c r="Y2151" s="27"/>
      <c r="Z2151" s="27"/>
      <c r="AA2151" s="27"/>
      <c r="AB2151" s="27"/>
      <c r="AC2151" s="27"/>
      <c r="AD2151" s="27"/>
      <c r="AE2151" s="27"/>
      <c r="AF2151" s="27"/>
      <c r="AG2151" s="27"/>
      <c r="AH2151" s="27"/>
      <c r="AI2151" s="27"/>
      <c r="AJ2151" s="27"/>
      <c r="AK2151" s="27"/>
      <c r="AL2151" s="27"/>
      <c r="AM2151" s="27"/>
      <c r="AN2151" s="27"/>
      <c r="AO2151" s="27"/>
      <c r="AP2151" s="27"/>
      <c r="AQ2151" s="27"/>
      <c r="AR2151" s="27"/>
      <c r="AS2151" s="27"/>
      <c r="AT2151" s="27"/>
      <c r="AU2151" s="27"/>
      <c r="AV2151" s="27"/>
      <c r="AW2151" s="27"/>
      <c r="AX2151" s="27"/>
      <c r="AY2151" s="27"/>
      <c r="AZ2151" s="27"/>
      <c r="BA2151" s="27"/>
      <c r="BB2151" s="27"/>
      <c r="BC2151" s="27"/>
      <c r="BD2151" s="8"/>
      <c r="BE2151" s="5"/>
      <c r="BM2151" s="20"/>
      <c r="BN2151" s="27"/>
      <c r="CB2151" s="27"/>
      <c r="CC2151" s="27"/>
      <c r="CD2151" s="27"/>
    </row>
    <row r="2152" spans="4:82">
      <c r="D2152" s="27"/>
      <c r="E2152" s="27"/>
      <c r="F2152" s="27"/>
      <c r="G2152" s="27"/>
      <c r="H2152" s="27"/>
      <c r="I2152" s="27"/>
      <c r="J2152" s="27"/>
      <c r="K2152" s="27"/>
      <c r="L2152" s="27"/>
      <c r="M2152" s="27"/>
      <c r="N2152" s="27"/>
      <c r="O2152" s="27"/>
      <c r="P2152" s="27"/>
      <c r="Q2152" s="27"/>
      <c r="R2152" s="27"/>
      <c r="S2152" s="27"/>
      <c r="T2152" s="27"/>
      <c r="U2152" s="27"/>
      <c r="V2152" s="27"/>
      <c r="W2152" s="27"/>
      <c r="X2152" s="27"/>
      <c r="Y2152" s="27"/>
      <c r="Z2152" s="27"/>
      <c r="AA2152" s="27"/>
      <c r="AB2152" s="27"/>
      <c r="AC2152" s="27"/>
      <c r="AD2152" s="27"/>
      <c r="AE2152" s="27"/>
      <c r="AF2152" s="27"/>
      <c r="AG2152" s="27"/>
      <c r="AH2152" s="27"/>
      <c r="AI2152" s="27"/>
      <c r="AJ2152" s="27"/>
      <c r="AK2152" s="27"/>
      <c r="AL2152" s="27"/>
      <c r="AM2152" s="27"/>
      <c r="AN2152" s="27"/>
      <c r="AO2152" s="27"/>
      <c r="AP2152" s="27"/>
      <c r="AQ2152" s="27"/>
      <c r="AR2152" s="27"/>
      <c r="AS2152" s="27"/>
      <c r="AT2152" s="27"/>
      <c r="AU2152" s="27"/>
      <c r="AV2152" s="27"/>
      <c r="AW2152" s="27"/>
      <c r="AX2152" s="27"/>
      <c r="AY2152" s="27"/>
      <c r="AZ2152" s="27"/>
      <c r="BA2152" s="27"/>
      <c r="BB2152" s="27"/>
      <c r="BC2152" s="27"/>
      <c r="BD2152" s="8"/>
      <c r="BE2152" s="5"/>
      <c r="BM2152" s="20"/>
      <c r="BN2152" s="27"/>
      <c r="CB2152" s="27"/>
      <c r="CC2152" s="27"/>
      <c r="CD2152" s="27"/>
    </row>
    <row r="2153" spans="4:82">
      <c r="D2153" s="27"/>
      <c r="E2153" s="27"/>
      <c r="F2153" s="27"/>
      <c r="G2153" s="27"/>
      <c r="H2153" s="27"/>
      <c r="I2153" s="27"/>
      <c r="J2153" s="27"/>
      <c r="K2153" s="27"/>
      <c r="L2153" s="27"/>
      <c r="M2153" s="27"/>
      <c r="N2153" s="27"/>
      <c r="O2153" s="27"/>
      <c r="P2153" s="27"/>
      <c r="Q2153" s="27"/>
      <c r="R2153" s="27"/>
      <c r="S2153" s="27"/>
      <c r="T2153" s="27"/>
      <c r="U2153" s="27"/>
      <c r="V2153" s="27"/>
      <c r="W2153" s="27"/>
      <c r="X2153" s="27"/>
      <c r="Y2153" s="27"/>
      <c r="Z2153" s="27"/>
      <c r="AA2153" s="27"/>
      <c r="AB2153" s="27"/>
      <c r="AC2153" s="27"/>
      <c r="AD2153" s="27"/>
      <c r="AE2153" s="27"/>
      <c r="AF2153" s="27"/>
      <c r="AG2153" s="27"/>
      <c r="AH2153" s="27"/>
      <c r="AI2153" s="27"/>
      <c r="AJ2153" s="27"/>
      <c r="AK2153" s="27"/>
      <c r="AL2153" s="27"/>
      <c r="AM2153" s="27"/>
      <c r="AN2153" s="27"/>
      <c r="AO2153" s="27"/>
      <c r="AP2153" s="27"/>
      <c r="AQ2153" s="27"/>
      <c r="AR2153" s="27"/>
      <c r="AS2153" s="27"/>
      <c r="AT2153" s="27"/>
      <c r="AU2153" s="27"/>
      <c r="AV2153" s="27"/>
      <c r="AW2153" s="27"/>
      <c r="AX2153" s="27"/>
      <c r="AY2153" s="27"/>
      <c r="AZ2153" s="27"/>
      <c r="BA2153" s="27"/>
      <c r="BB2153" s="27"/>
      <c r="BC2153" s="27"/>
      <c r="BD2153" s="8"/>
      <c r="BE2153" s="5"/>
      <c r="BM2153" s="20"/>
      <c r="BN2153" s="27"/>
      <c r="CB2153" s="27"/>
      <c r="CC2153" s="27"/>
      <c r="CD2153" s="27"/>
    </row>
    <row r="2154" spans="4:82">
      <c r="D2154" s="27"/>
      <c r="E2154" s="27"/>
      <c r="F2154" s="27"/>
      <c r="G2154" s="27"/>
      <c r="H2154" s="27"/>
      <c r="I2154" s="27"/>
      <c r="J2154" s="27"/>
      <c r="K2154" s="27"/>
      <c r="L2154" s="27"/>
      <c r="M2154" s="27"/>
      <c r="N2154" s="27"/>
      <c r="O2154" s="27"/>
      <c r="P2154" s="27"/>
      <c r="Q2154" s="27"/>
      <c r="R2154" s="27"/>
      <c r="S2154" s="27"/>
      <c r="T2154" s="27"/>
      <c r="U2154" s="27"/>
      <c r="V2154" s="27"/>
      <c r="W2154" s="27"/>
      <c r="X2154" s="27"/>
      <c r="Y2154" s="27"/>
      <c r="Z2154" s="27"/>
      <c r="AA2154" s="27"/>
      <c r="AB2154" s="27"/>
      <c r="AC2154" s="27"/>
      <c r="AD2154" s="27"/>
      <c r="AE2154" s="27"/>
      <c r="AF2154" s="27"/>
      <c r="AG2154" s="27"/>
      <c r="AH2154" s="27"/>
      <c r="AI2154" s="27"/>
      <c r="AJ2154" s="27"/>
      <c r="AK2154" s="27"/>
      <c r="AL2154" s="27"/>
      <c r="AM2154" s="27"/>
      <c r="AN2154" s="27"/>
      <c r="AO2154" s="27"/>
      <c r="AP2154" s="27"/>
      <c r="AQ2154" s="27"/>
      <c r="AR2154" s="27"/>
      <c r="AS2154" s="27"/>
      <c r="AT2154" s="27"/>
      <c r="AU2154" s="27"/>
      <c r="AV2154" s="27"/>
      <c r="AW2154" s="27"/>
      <c r="AX2154" s="27"/>
      <c r="AY2154" s="27"/>
      <c r="AZ2154" s="27"/>
      <c r="BA2154" s="27"/>
      <c r="BB2154" s="27"/>
      <c r="BC2154" s="27"/>
      <c r="BD2154" s="8"/>
      <c r="BE2154" s="5"/>
      <c r="BM2154" s="20"/>
      <c r="BN2154" s="27"/>
      <c r="CB2154" s="27"/>
      <c r="CC2154" s="27"/>
      <c r="CD2154" s="27"/>
    </row>
    <row r="2155" spans="4:82">
      <c r="D2155" s="27"/>
      <c r="E2155" s="27"/>
      <c r="F2155" s="27"/>
      <c r="G2155" s="27"/>
      <c r="H2155" s="27"/>
      <c r="I2155" s="27"/>
      <c r="J2155" s="27"/>
      <c r="K2155" s="27"/>
      <c r="L2155" s="27"/>
      <c r="M2155" s="27"/>
      <c r="N2155" s="27"/>
      <c r="O2155" s="27"/>
      <c r="P2155" s="27"/>
      <c r="Q2155" s="27"/>
      <c r="R2155" s="27"/>
      <c r="S2155" s="27"/>
      <c r="T2155" s="27"/>
      <c r="U2155" s="27"/>
      <c r="V2155" s="27"/>
      <c r="W2155" s="27"/>
      <c r="X2155" s="27"/>
      <c r="Y2155" s="27"/>
      <c r="Z2155" s="27"/>
      <c r="AA2155" s="27"/>
      <c r="AB2155" s="27"/>
      <c r="AC2155" s="27"/>
      <c r="AD2155" s="27"/>
      <c r="AE2155" s="27"/>
      <c r="AF2155" s="27"/>
      <c r="AG2155" s="27"/>
      <c r="AH2155" s="27"/>
      <c r="AI2155" s="27"/>
      <c r="AJ2155" s="27"/>
      <c r="AK2155" s="27"/>
      <c r="AL2155" s="27"/>
      <c r="AM2155" s="27"/>
      <c r="AN2155" s="27"/>
      <c r="AO2155" s="27"/>
      <c r="AP2155" s="27"/>
      <c r="AQ2155" s="27"/>
      <c r="AR2155" s="27"/>
      <c r="AS2155" s="27"/>
      <c r="AT2155" s="27"/>
      <c r="AU2155" s="27"/>
      <c r="AV2155" s="27"/>
      <c r="AW2155" s="27"/>
      <c r="AX2155" s="27"/>
      <c r="AY2155" s="27"/>
      <c r="AZ2155" s="27"/>
      <c r="BA2155" s="27"/>
      <c r="BB2155" s="27"/>
      <c r="BC2155" s="27"/>
      <c r="BD2155" s="8"/>
      <c r="BE2155" s="5"/>
      <c r="BM2155" s="20"/>
      <c r="BN2155" s="27"/>
      <c r="CB2155" s="27"/>
      <c r="CC2155" s="27"/>
      <c r="CD2155" s="27"/>
    </row>
    <row r="2156" spans="4:82">
      <c r="D2156" s="27"/>
      <c r="E2156" s="27"/>
      <c r="F2156" s="27"/>
      <c r="G2156" s="27"/>
      <c r="H2156" s="27"/>
      <c r="I2156" s="27"/>
      <c r="J2156" s="27"/>
      <c r="K2156" s="27"/>
      <c r="L2156" s="27"/>
      <c r="M2156" s="27"/>
      <c r="N2156" s="27"/>
      <c r="O2156" s="27"/>
      <c r="P2156" s="27"/>
      <c r="Q2156" s="27"/>
      <c r="R2156" s="27"/>
      <c r="S2156" s="27"/>
      <c r="T2156" s="27"/>
      <c r="U2156" s="27"/>
      <c r="V2156" s="27"/>
      <c r="W2156" s="27"/>
      <c r="X2156" s="27"/>
      <c r="Y2156" s="27"/>
      <c r="Z2156" s="27"/>
      <c r="AA2156" s="27"/>
      <c r="AB2156" s="27"/>
      <c r="AC2156" s="27"/>
      <c r="AD2156" s="27"/>
      <c r="AE2156" s="27"/>
      <c r="AF2156" s="27"/>
      <c r="AG2156" s="27"/>
      <c r="AH2156" s="27"/>
      <c r="AI2156" s="27"/>
      <c r="AJ2156" s="27"/>
      <c r="AK2156" s="27"/>
      <c r="AL2156" s="27"/>
      <c r="AM2156" s="27"/>
      <c r="AN2156" s="27"/>
      <c r="AO2156" s="27"/>
      <c r="AP2156" s="27"/>
      <c r="AQ2156" s="27"/>
      <c r="AR2156" s="27"/>
      <c r="AS2156" s="27"/>
      <c r="AT2156" s="27"/>
      <c r="AU2156" s="27"/>
      <c r="AV2156" s="27"/>
      <c r="AW2156" s="27"/>
      <c r="AX2156" s="27"/>
      <c r="AY2156" s="27"/>
      <c r="AZ2156" s="27"/>
      <c r="BA2156" s="27"/>
      <c r="BB2156" s="27"/>
      <c r="BC2156" s="27"/>
      <c r="BD2156" s="8"/>
      <c r="BE2156" s="5"/>
      <c r="BM2156" s="20"/>
      <c r="BN2156" s="27"/>
      <c r="CB2156" s="27"/>
      <c r="CC2156" s="27"/>
      <c r="CD2156" s="27"/>
    </row>
    <row r="2157" spans="4:82">
      <c r="D2157" s="27"/>
      <c r="E2157" s="27"/>
      <c r="F2157" s="27"/>
      <c r="G2157" s="27"/>
      <c r="H2157" s="27"/>
      <c r="I2157" s="27"/>
      <c r="J2157" s="27"/>
      <c r="K2157" s="27"/>
      <c r="L2157" s="27"/>
      <c r="M2157" s="27"/>
      <c r="N2157" s="27"/>
      <c r="O2157" s="27"/>
      <c r="P2157" s="27"/>
      <c r="Q2157" s="27"/>
      <c r="R2157" s="27"/>
      <c r="S2157" s="27"/>
      <c r="T2157" s="27"/>
      <c r="U2157" s="27"/>
      <c r="V2157" s="27"/>
      <c r="W2157" s="27"/>
      <c r="X2157" s="27"/>
      <c r="Y2157" s="27"/>
      <c r="Z2157" s="27"/>
      <c r="AA2157" s="27"/>
      <c r="AB2157" s="27"/>
      <c r="AC2157" s="27"/>
      <c r="AD2157" s="27"/>
      <c r="AE2157" s="27"/>
      <c r="AF2157" s="27"/>
      <c r="AG2157" s="27"/>
      <c r="AH2157" s="27"/>
      <c r="AI2157" s="27"/>
      <c r="AJ2157" s="27"/>
      <c r="AK2157" s="27"/>
      <c r="AL2157" s="27"/>
      <c r="AM2157" s="27"/>
      <c r="AN2157" s="27"/>
      <c r="AO2157" s="27"/>
      <c r="AP2157" s="27"/>
      <c r="AQ2157" s="27"/>
      <c r="AR2157" s="27"/>
      <c r="AS2157" s="27"/>
      <c r="AT2157" s="27"/>
      <c r="AU2157" s="27"/>
      <c r="AV2157" s="27"/>
      <c r="AW2157" s="27"/>
      <c r="AX2157" s="27"/>
      <c r="AY2157" s="27"/>
      <c r="AZ2157" s="27"/>
      <c r="BA2157" s="27"/>
      <c r="BB2157" s="27"/>
      <c r="BC2157" s="27"/>
      <c r="BD2157" s="8"/>
      <c r="BE2157" s="5"/>
      <c r="BM2157" s="20"/>
      <c r="BN2157" s="27"/>
      <c r="CB2157" s="27"/>
      <c r="CC2157" s="27"/>
      <c r="CD2157" s="27"/>
    </row>
    <row r="2158" spans="4:82">
      <c r="D2158" s="27"/>
      <c r="E2158" s="27"/>
      <c r="F2158" s="27"/>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27"/>
      <c r="AK2158" s="27"/>
      <c r="AL2158" s="27"/>
      <c r="AM2158" s="27"/>
      <c r="AN2158" s="27"/>
      <c r="AO2158" s="27"/>
      <c r="AP2158" s="27"/>
      <c r="AQ2158" s="27"/>
      <c r="AR2158" s="27"/>
      <c r="AS2158" s="27"/>
      <c r="AT2158" s="27"/>
      <c r="AU2158" s="27"/>
      <c r="AV2158" s="27"/>
      <c r="AW2158" s="27"/>
      <c r="AX2158" s="27"/>
      <c r="AY2158" s="27"/>
      <c r="AZ2158" s="27"/>
      <c r="BA2158" s="27"/>
      <c r="BB2158" s="27"/>
      <c r="BC2158" s="27"/>
      <c r="BD2158" s="8"/>
      <c r="BE2158" s="5"/>
      <c r="BM2158" s="20"/>
      <c r="BN2158" s="27"/>
      <c r="CB2158" s="27"/>
      <c r="CC2158" s="27"/>
      <c r="CD2158" s="27"/>
    </row>
    <row r="2159" spans="4:82">
      <c r="D2159" s="27"/>
      <c r="E2159" s="27"/>
      <c r="F2159" s="27"/>
      <c r="G2159" s="27"/>
      <c r="H2159" s="27"/>
      <c r="I2159" s="27"/>
      <c r="J2159" s="27"/>
      <c r="K2159" s="27"/>
      <c r="L2159" s="27"/>
      <c r="M2159" s="27"/>
      <c r="N2159" s="27"/>
      <c r="O2159" s="27"/>
      <c r="P2159" s="27"/>
      <c r="Q2159" s="27"/>
      <c r="R2159" s="27"/>
      <c r="S2159" s="27"/>
      <c r="T2159" s="27"/>
      <c r="U2159" s="27"/>
      <c r="V2159" s="27"/>
      <c r="W2159" s="27"/>
      <c r="X2159" s="27"/>
      <c r="Y2159" s="27"/>
      <c r="Z2159" s="27"/>
      <c r="AA2159" s="27"/>
      <c r="AB2159" s="27"/>
      <c r="AC2159" s="27"/>
      <c r="AD2159" s="27"/>
      <c r="AE2159" s="27"/>
      <c r="AF2159" s="27"/>
      <c r="AG2159" s="27"/>
      <c r="AH2159" s="27"/>
      <c r="AI2159" s="27"/>
      <c r="AJ2159" s="27"/>
      <c r="AK2159" s="27"/>
      <c r="AL2159" s="27"/>
      <c r="AM2159" s="27"/>
      <c r="AN2159" s="27"/>
      <c r="AO2159" s="27"/>
      <c r="AP2159" s="27"/>
      <c r="AQ2159" s="27"/>
      <c r="AR2159" s="27"/>
      <c r="AS2159" s="27"/>
      <c r="AT2159" s="27"/>
      <c r="AU2159" s="27"/>
      <c r="AV2159" s="27"/>
      <c r="AW2159" s="27"/>
      <c r="AX2159" s="27"/>
      <c r="AY2159" s="27"/>
      <c r="AZ2159" s="27"/>
      <c r="BA2159" s="27"/>
      <c r="BB2159" s="27"/>
      <c r="BC2159" s="27"/>
      <c r="BD2159" s="8"/>
      <c r="BE2159" s="5"/>
      <c r="BM2159" s="20"/>
      <c r="BN2159" s="27"/>
      <c r="CB2159" s="27"/>
      <c r="CC2159" s="27"/>
      <c r="CD2159" s="27"/>
    </row>
    <row r="2160" spans="4:82">
      <c r="D2160" s="27"/>
      <c r="E2160" s="27"/>
      <c r="F2160" s="27"/>
      <c r="G2160" s="27"/>
      <c r="H2160" s="27"/>
      <c r="I2160" s="27"/>
      <c r="J2160" s="27"/>
      <c r="K2160" s="27"/>
      <c r="L2160" s="27"/>
      <c r="M2160" s="27"/>
      <c r="N2160" s="27"/>
      <c r="O2160" s="27"/>
      <c r="P2160" s="27"/>
      <c r="Q2160" s="27"/>
      <c r="R2160" s="27"/>
      <c r="S2160" s="27"/>
      <c r="T2160" s="27"/>
      <c r="U2160" s="27"/>
      <c r="V2160" s="27"/>
      <c r="W2160" s="27"/>
      <c r="X2160" s="27"/>
      <c r="Y2160" s="27"/>
      <c r="Z2160" s="27"/>
      <c r="AA2160" s="27"/>
      <c r="AB2160" s="27"/>
      <c r="AC2160" s="27"/>
      <c r="AD2160" s="27"/>
      <c r="AE2160" s="27"/>
      <c r="AF2160" s="27"/>
      <c r="AG2160" s="27"/>
      <c r="AH2160" s="27"/>
      <c r="AI2160" s="27"/>
      <c r="AJ2160" s="27"/>
      <c r="AK2160" s="27"/>
      <c r="AL2160" s="27"/>
      <c r="AM2160" s="27"/>
      <c r="AN2160" s="27"/>
      <c r="AO2160" s="27"/>
      <c r="AP2160" s="27"/>
      <c r="AQ2160" s="27"/>
      <c r="AR2160" s="27"/>
      <c r="AS2160" s="27"/>
      <c r="AT2160" s="27"/>
      <c r="AU2160" s="27"/>
      <c r="AV2160" s="27"/>
      <c r="AW2160" s="27"/>
      <c r="AX2160" s="27"/>
      <c r="AY2160" s="27"/>
      <c r="AZ2160" s="27"/>
      <c r="BA2160" s="27"/>
      <c r="BB2160" s="27"/>
      <c r="BC2160" s="27"/>
      <c r="BD2160" s="8"/>
      <c r="BE2160" s="5"/>
      <c r="BM2160" s="20"/>
      <c r="BN2160" s="27"/>
      <c r="CB2160" s="27"/>
      <c r="CC2160" s="27"/>
      <c r="CD2160" s="27"/>
    </row>
    <row r="2161" spans="4:82">
      <c r="D2161" s="27"/>
      <c r="E2161" s="27"/>
      <c r="F2161" s="27"/>
      <c r="G2161" s="27"/>
      <c r="H2161" s="27"/>
      <c r="I2161" s="27"/>
      <c r="J2161" s="27"/>
      <c r="K2161" s="27"/>
      <c r="L2161" s="27"/>
      <c r="M2161" s="27"/>
      <c r="N2161" s="27"/>
      <c r="O2161" s="27"/>
      <c r="P2161" s="27"/>
      <c r="Q2161" s="27"/>
      <c r="R2161" s="27"/>
      <c r="S2161" s="27"/>
      <c r="T2161" s="27"/>
      <c r="U2161" s="27"/>
      <c r="V2161" s="27"/>
      <c r="W2161" s="27"/>
      <c r="X2161" s="27"/>
      <c r="Y2161" s="27"/>
      <c r="Z2161" s="27"/>
      <c r="AA2161" s="27"/>
      <c r="AB2161" s="27"/>
      <c r="AC2161" s="27"/>
      <c r="AD2161" s="27"/>
      <c r="AE2161" s="27"/>
      <c r="AF2161" s="27"/>
      <c r="AG2161" s="27"/>
      <c r="AH2161" s="27"/>
      <c r="AI2161" s="27"/>
      <c r="AJ2161" s="27"/>
      <c r="AK2161" s="27"/>
      <c r="AL2161" s="27"/>
      <c r="AM2161" s="27"/>
      <c r="AN2161" s="27"/>
      <c r="AO2161" s="27"/>
      <c r="AP2161" s="27"/>
      <c r="AQ2161" s="27"/>
      <c r="AR2161" s="27"/>
      <c r="AS2161" s="27"/>
      <c r="AT2161" s="27"/>
      <c r="AU2161" s="27"/>
      <c r="AV2161" s="27"/>
      <c r="AW2161" s="27"/>
      <c r="AX2161" s="27"/>
      <c r="AY2161" s="27"/>
      <c r="AZ2161" s="27"/>
      <c r="BA2161" s="27"/>
      <c r="BB2161" s="27"/>
      <c r="BC2161" s="27"/>
      <c r="BD2161" s="8"/>
      <c r="BE2161" s="5"/>
      <c r="BM2161" s="20"/>
      <c r="BN2161" s="27"/>
      <c r="CB2161" s="27"/>
      <c r="CC2161" s="27"/>
      <c r="CD2161" s="27"/>
    </row>
    <row r="2162" spans="4:82">
      <c r="D2162" s="27"/>
      <c r="E2162" s="27"/>
      <c r="F2162" s="27"/>
      <c r="G2162" s="27"/>
      <c r="H2162" s="27"/>
      <c r="I2162" s="27"/>
      <c r="J2162" s="27"/>
      <c r="K2162" s="27"/>
      <c r="L2162" s="27"/>
      <c r="M2162" s="27"/>
      <c r="N2162" s="27"/>
      <c r="O2162" s="27"/>
      <c r="P2162" s="27"/>
      <c r="Q2162" s="27"/>
      <c r="R2162" s="27"/>
      <c r="S2162" s="27"/>
      <c r="T2162" s="27"/>
      <c r="U2162" s="27"/>
      <c r="V2162" s="27"/>
      <c r="W2162" s="27"/>
      <c r="X2162" s="27"/>
      <c r="Y2162" s="27"/>
      <c r="Z2162" s="27"/>
      <c r="AA2162" s="27"/>
      <c r="AB2162" s="27"/>
      <c r="AC2162" s="27"/>
      <c r="AD2162" s="27"/>
      <c r="AE2162" s="27"/>
      <c r="AF2162" s="27"/>
      <c r="AG2162" s="27"/>
      <c r="AH2162" s="27"/>
      <c r="AI2162" s="27"/>
      <c r="AJ2162" s="27"/>
      <c r="AK2162" s="27"/>
      <c r="AL2162" s="27"/>
      <c r="AM2162" s="27"/>
      <c r="AN2162" s="27"/>
      <c r="AO2162" s="27"/>
      <c r="AP2162" s="27"/>
      <c r="AQ2162" s="27"/>
      <c r="AR2162" s="27"/>
      <c r="AS2162" s="27"/>
      <c r="AT2162" s="27"/>
      <c r="AU2162" s="27"/>
      <c r="AV2162" s="27"/>
      <c r="AW2162" s="27"/>
      <c r="AX2162" s="27"/>
      <c r="AY2162" s="27"/>
      <c r="AZ2162" s="27"/>
      <c r="BA2162" s="27"/>
      <c r="BB2162" s="27"/>
      <c r="BC2162" s="27"/>
      <c r="BD2162" s="8"/>
      <c r="BE2162" s="5"/>
      <c r="BM2162" s="20"/>
      <c r="BN2162" s="27"/>
      <c r="CB2162" s="27"/>
      <c r="CC2162" s="27"/>
      <c r="CD2162" s="27"/>
    </row>
    <row r="2163" spans="4:82">
      <c r="D2163" s="27"/>
      <c r="E2163" s="27"/>
      <c r="F2163" s="27"/>
      <c r="G2163" s="27"/>
      <c r="H2163" s="27"/>
      <c r="I2163" s="27"/>
      <c r="J2163" s="27"/>
      <c r="K2163" s="27"/>
      <c r="L2163" s="27"/>
      <c r="M2163" s="27"/>
      <c r="N2163" s="27"/>
      <c r="O2163" s="27"/>
      <c r="P2163" s="27"/>
      <c r="Q2163" s="27"/>
      <c r="R2163" s="27"/>
      <c r="S2163" s="27"/>
      <c r="T2163" s="27"/>
      <c r="U2163" s="27"/>
      <c r="V2163" s="27"/>
      <c r="W2163" s="27"/>
      <c r="X2163" s="27"/>
      <c r="Y2163" s="27"/>
      <c r="Z2163" s="27"/>
      <c r="AA2163" s="27"/>
      <c r="AB2163" s="27"/>
      <c r="AC2163" s="27"/>
      <c r="AD2163" s="27"/>
      <c r="AE2163" s="27"/>
      <c r="AF2163" s="27"/>
      <c r="AG2163" s="27"/>
      <c r="AH2163" s="27"/>
      <c r="AI2163" s="27"/>
      <c r="AJ2163" s="27"/>
      <c r="AK2163" s="27"/>
      <c r="AL2163" s="27"/>
      <c r="AM2163" s="27"/>
      <c r="AN2163" s="27"/>
      <c r="AO2163" s="27"/>
      <c r="AP2163" s="27"/>
      <c r="AQ2163" s="27"/>
      <c r="AR2163" s="27"/>
      <c r="AS2163" s="27"/>
      <c r="AT2163" s="27"/>
      <c r="AU2163" s="27"/>
      <c r="AV2163" s="27"/>
      <c r="AW2163" s="27"/>
      <c r="AX2163" s="27"/>
      <c r="AY2163" s="27"/>
      <c r="AZ2163" s="27"/>
      <c r="BA2163" s="27"/>
      <c r="BB2163" s="27"/>
      <c r="BC2163" s="27"/>
      <c r="BD2163" s="8"/>
      <c r="BE2163" s="5"/>
      <c r="BM2163" s="20"/>
      <c r="BN2163" s="27"/>
      <c r="CB2163" s="27"/>
      <c r="CC2163" s="27"/>
      <c r="CD2163" s="27"/>
    </row>
    <row r="2164" spans="4:82">
      <c r="D2164" s="27"/>
      <c r="E2164" s="27"/>
      <c r="F2164" s="27"/>
      <c r="G2164" s="27"/>
      <c r="H2164" s="27"/>
      <c r="I2164" s="27"/>
      <c r="J2164" s="27"/>
      <c r="K2164" s="27"/>
      <c r="L2164" s="27"/>
      <c r="M2164" s="27"/>
      <c r="N2164" s="27"/>
      <c r="O2164" s="27"/>
      <c r="P2164" s="27"/>
      <c r="Q2164" s="27"/>
      <c r="R2164" s="27"/>
      <c r="S2164" s="27"/>
      <c r="T2164" s="27"/>
      <c r="U2164" s="27"/>
      <c r="V2164" s="27"/>
      <c r="W2164" s="27"/>
      <c r="X2164" s="27"/>
      <c r="Y2164" s="27"/>
      <c r="Z2164" s="27"/>
      <c r="AA2164" s="27"/>
      <c r="AB2164" s="27"/>
      <c r="AC2164" s="27"/>
      <c r="AD2164" s="27"/>
      <c r="AE2164" s="27"/>
      <c r="AF2164" s="27"/>
      <c r="AG2164" s="27"/>
      <c r="AH2164" s="27"/>
      <c r="AI2164" s="27"/>
      <c r="AJ2164" s="27"/>
      <c r="AK2164" s="27"/>
      <c r="AL2164" s="27"/>
      <c r="AM2164" s="27"/>
      <c r="AN2164" s="27"/>
      <c r="AO2164" s="27"/>
      <c r="AP2164" s="27"/>
      <c r="AQ2164" s="27"/>
      <c r="AR2164" s="27"/>
      <c r="AS2164" s="27"/>
      <c r="AT2164" s="27"/>
      <c r="AU2164" s="27"/>
      <c r="AV2164" s="27"/>
      <c r="AW2164" s="27"/>
      <c r="AX2164" s="27"/>
      <c r="AY2164" s="27"/>
      <c r="AZ2164" s="27"/>
      <c r="BA2164" s="27"/>
      <c r="BB2164" s="27"/>
      <c r="BC2164" s="27"/>
      <c r="BD2164" s="8"/>
      <c r="BE2164" s="5"/>
      <c r="BM2164" s="20"/>
      <c r="BN2164" s="27"/>
      <c r="CB2164" s="27"/>
      <c r="CC2164" s="27"/>
      <c r="CD2164" s="27"/>
    </row>
    <row r="2165" spans="4:82">
      <c r="D2165" s="27"/>
      <c r="E2165" s="27"/>
      <c r="F2165" s="27"/>
      <c r="G2165" s="27"/>
      <c r="H2165" s="27"/>
      <c r="I2165" s="27"/>
      <c r="J2165" s="27"/>
      <c r="K2165" s="27"/>
      <c r="L2165" s="27"/>
      <c r="M2165" s="27"/>
      <c r="N2165" s="27"/>
      <c r="O2165" s="27"/>
      <c r="P2165" s="27"/>
      <c r="Q2165" s="27"/>
      <c r="R2165" s="27"/>
      <c r="S2165" s="27"/>
      <c r="T2165" s="27"/>
      <c r="U2165" s="27"/>
      <c r="V2165" s="27"/>
      <c r="W2165" s="27"/>
      <c r="X2165" s="27"/>
      <c r="Y2165" s="27"/>
      <c r="Z2165" s="27"/>
      <c r="AA2165" s="27"/>
      <c r="AB2165" s="27"/>
      <c r="AC2165" s="27"/>
      <c r="AD2165" s="27"/>
      <c r="AE2165" s="27"/>
      <c r="AF2165" s="27"/>
      <c r="AG2165" s="27"/>
      <c r="AH2165" s="27"/>
      <c r="AI2165" s="27"/>
      <c r="AJ2165" s="27"/>
      <c r="AK2165" s="27"/>
      <c r="AL2165" s="27"/>
      <c r="AM2165" s="27"/>
      <c r="AN2165" s="27"/>
      <c r="AO2165" s="27"/>
      <c r="AP2165" s="27"/>
      <c r="AQ2165" s="27"/>
      <c r="AR2165" s="27"/>
      <c r="AS2165" s="27"/>
      <c r="AT2165" s="27"/>
      <c r="AU2165" s="27"/>
      <c r="AV2165" s="27"/>
      <c r="AW2165" s="27"/>
      <c r="AX2165" s="27"/>
      <c r="AY2165" s="27"/>
      <c r="AZ2165" s="27"/>
      <c r="BA2165" s="27"/>
      <c r="BB2165" s="27"/>
      <c r="BC2165" s="27"/>
      <c r="BD2165" s="8"/>
      <c r="BE2165" s="5"/>
      <c r="BM2165" s="20"/>
      <c r="BN2165" s="27"/>
      <c r="CB2165" s="27"/>
      <c r="CC2165" s="27"/>
      <c r="CD2165" s="27"/>
    </row>
    <row r="2166" spans="4:82">
      <c r="D2166" s="27"/>
      <c r="E2166" s="27"/>
      <c r="F2166" s="27"/>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27"/>
      <c r="AK2166" s="27"/>
      <c r="AL2166" s="27"/>
      <c r="AM2166" s="27"/>
      <c r="AN2166" s="27"/>
      <c r="AO2166" s="27"/>
      <c r="AP2166" s="27"/>
      <c r="AQ2166" s="27"/>
      <c r="AR2166" s="27"/>
      <c r="AS2166" s="27"/>
      <c r="AT2166" s="27"/>
      <c r="AU2166" s="27"/>
      <c r="AV2166" s="27"/>
      <c r="AW2166" s="27"/>
      <c r="AX2166" s="27"/>
      <c r="AY2166" s="27"/>
      <c r="AZ2166" s="27"/>
      <c r="BA2166" s="27"/>
      <c r="BB2166" s="27"/>
      <c r="BC2166" s="27"/>
      <c r="BD2166" s="8"/>
      <c r="BE2166" s="5"/>
      <c r="BM2166" s="20"/>
      <c r="BN2166" s="27"/>
      <c r="CB2166" s="27"/>
      <c r="CC2166" s="27"/>
      <c r="CD2166" s="27"/>
    </row>
    <row r="2167" spans="4:82">
      <c r="D2167" s="27"/>
      <c r="E2167" s="27"/>
      <c r="F2167" s="27"/>
      <c r="G2167" s="27"/>
      <c r="H2167" s="27"/>
      <c r="I2167" s="27"/>
      <c r="J2167" s="27"/>
      <c r="K2167" s="27"/>
      <c r="L2167" s="27"/>
      <c r="M2167" s="27"/>
      <c r="N2167" s="27"/>
      <c r="O2167" s="27"/>
      <c r="P2167" s="27"/>
      <c r="Q2167" s="27"/>
      <c r="R2167" s="27"/>
      <c r="S2167" s="27"/>
      <c r="T2167" s="27"/>
      <c r="U2167" s="27"/>
      <c r="V2167" s="27"/>
      <c r="W2167" s="27"/>
      <c r="X2167" s="27"/>
      <c r="Y2167" s="27"/>
      <c r="Z2167" s="27"/>
      <c r="AA2167" s="27"/>
      <c r="AB2167" s="27"/>
      <c r="AC2167" s="27"/>
      <c r="AD2167" s="27"/>
      <c r="AE2167" s="27"/>
      <c r="AF2167" s="27"/>
      <c r="AG2167" s="27"/>
      <c r="AH2167" s="27"/>
      <c r="AI2167" s="27"/>
      <c r="AJ2167" s="27"/>
      <c r="AK2167" s="27"/>
      <c r="AL2167" s="27"/>
      <c r="AM2167" s="27"/>
      <c r="AN2167" s="27"/>
      <c r="AO2167" s="27"/>
      <c r="AP2167" s="27"/>
      <c r="AQ2167" s="27"/>
      <c r="AR2167" s="27"/>
      <c r="AS2167" s="27"/>
      <c r="AT2167" s="27"/>
      <c r="AU2167" s="27"/>
      <c r="AV2167" s="27"/>
      <c r="AW2167" s="27"/>
      <c r="AX2167" s="27"/>
      <c r="AY2167" s="27"/>
      <c r="AZ2167" s="27"/>
      <c r="BA2167" s="27"/>
      <c r="BB2167" s="27"/>
      <c r="BC2167" s="27"/>
      <c r="BD2167" s="8"/>
      <c r="BE2167" s="5"/>
      <c r="BM2167" s="20"/>
      <c r="BN2167" s="27"/>
      <c r="CB2167" s="27"/>
      <c r="CC2167" s="27"/>
      <c r="CD2167" s="27"/>
    </row>
    <row r="2168" spans="4:82">
      <c r="D2168" s="27"/>
      <c r="E2168" s="27"/>
      <c r="F2168" s="27"/>
      <c r="G2168" s="27"/>
      <c r="H2168" s="27"/>
      <c r="I2168" s="27"/>
      <c r="J2168" s="27"/>
      <c r="K2168" s="27"/>
      <c r="L2168" s="27"/>
      <c r="M2168" s="27"/>
      <c r="N2168" s="27"/>
      <c r="O2168" s="27"/>
      <c r="P2168" s="27"/>
      <c r="Q2168" s="27"/>
      <c r="R2168" s="27"/>
      <c r="S2168" s="27"/>
      <c r="T2168" s="27"/>
      <c r="U2168" s="27"/>
      <c r="V2168" s="27"/>
      <c r="W2168" s="27"/>
      <c r="X2168" s="27"/>
      <c r="Y2168" s="27"/>
      <c r="Z2168" s="27"/>
      <c r="AA2168" s="27"/>
      <c r="AB2168" s="27"/>
      <c r="AC2168" s="27"/>
      <c r="AD2168" s="27"/>
      <c r="AE2168" s="27"/>
      <c r="AF2168" s="27"/>
      <c r="AG2168" s="27"/>
      <c r="AH2168" s="27"/>
      <c r="AI2168" s="27"/>
      <c r="AJ2168" s="27"/>
      <c r="AK2168" s="27"/>
      <c r="AL2168" s="27"/>
      <c r="AM2168" s="27"/>
      <c r="AN2168" s="27"/>
      <c r="AO2168" s="27"/>
      <c r="AP2168" s="27"/>
      <c r="AQ2168" s="27"/>
      <c r="AR2168" s="27"/>
      <c r="AS2168" s="27"/>
      <c r="AT2168" s="27"/>
      <c r="AU2168" s="27"/>
      <c r="AV2168" s="27"/>
      <c r="AW2168" s="27"/>
      <c r="AX2168" s="27"/>
      <c r="AY2168" s="27"/>
      <c r="AZ2168" s="27"/>
      <c r="BA2168" s="27"/>
      <c r="BB2168" s="27"/>
      <c r="BC2168" s="27"/>
      <c r="BD2168" s="8"/>
      <c r="BE2168" s="5"/>
      <c r="BM2168" s="20"/>
      <c r="BN2168" s="27"/>
      <c r="CB2168" s="27"/>
      <c r="CC2168" s="27"/>
      <c r="CD2168" s="27"/>
    </row>
    <row r="2169" spans="4:82">
      <c r="D2169" s="27"/>
      <c r="E2169" s="27"/>
      <c r="F2169" s="27"/>
      <c r="G2169" s="27"/>
      <c r="H2169" s="27"/>
      <c r="I2169" s="27"/>
      <c r="J2169" s="27"/>
      <c r="K2169" s="27"/>
      <c r="L2169" s="27"/>
      <c r="M2169" s="27"/>
      <c r="N2169" s="27"/>
      <c r="O2169" s="27"/>
      <c r="P2169" s="27"/>
      <c r="Q2169" s="27"/>
      <c r="R2169" s="27"/>
      <c r="S2169" s="27"/>
      <c r="T2169" s="27"/>
      <c r="U2169" s="27"/>
      <c r="V2169" s="27"/>
      <c r="W2169" s="27"/>
      <c r="X2169" s="27"/>
      <c r="Y2169" s="27"/>
      <c r="Z2169" s="27"/>
      <c r="AA2169" s="27"/>
      <c r="AB2169" s="27"/>
      <c r="AC2169" s="27"/>
      <c r="AD2169" s="27"/>
      <c r="AE2169" s="27"/>
      <c r="AF2169" s="27"/>
      <c r="AG2169" s="27"/>
      <c r="AH2169" s="27"/>
      <c r="AI2169" s="27"/>
      <c r="AJ2169" s="27"/>
      <c r="AK2169" s="27"/>
      <c r="AL2169" s="27"/>
      <c r="AM2169" s="27"/>
      <c r="AN2169" s="27"/>
      <c r="AO2169" s="27"/>
      <c r="AP2169" s="27"/>
      <c r="AQ2169" s="27"/>
      <c r="AR2169" s="27"/>
      <c r="AS2169" s="27"/>
      <c r="AT2169" s="27"/>
      <c r="AU2169" s="27"/>
      <c r="AV2169" s="27"/>
      <c r="AW2169" s="27"/>
      <c r="AX2169" s="27"/>
      <c r="AY2169" s="27"/>
      <c r="AZ2169" s="27"/>
      <c r="BA2169" s="27"/>
      <c r="BB2169" s="27"/>
      <c r="BC2169" s="27"/>
      <c r="BD2169" s="8"/>
      <c r="BE2169" s="5"/>
      <c r="BM2169" s="20"/>
      <c r="BN2169" s="27"/>
      <c r="CB2169" s="27"/>
      <c r="CC2169" s="27"/>
      <c r="CD2169" s="27"/>
    </row>
    <row r="2170" spans="4:82">
      <c r="D2170" s="27"/>
      <c r="E2170" s="27"/>
      <c r="F2170" s="27"/>
      <c r="G2170" s="27"/>
      <c r="H2170" s="27"/>
      <c r="I2170" s="27"/>
      <c r="J2170" s="27"/>
      <c r="K2170" s="27"/>
      <c r="L2170" s="27"/>
      <c r="M2170" s="27"/>
      <c r="N2170" s="27"/>
      <c r="O2170" s="27"/>
      <c r="P2170" s="27"/>
      <c r="Q2170" s="27"/>
      <c r="R2170" s="27"/>
      <c r="S2170" s="27"/>
      <c r="T2170" s="27"/>
      <c r="U2170" s="27"/>
      <c r="V2170" s="27"/>
      <c r="W2170" s="27"/>
      <c r="X2170" s="27"/>
      <c r="Y2170" s="27"/>
      <c r="Z2170" s="27"/>
      <c r="AA2170" s="27"/>
      <c r="AB2170" s="27"/>
      <c r="AC2170" s="27"/>
      <c r="AD2170" s="27"/>
      <c r="AE2170" s="27"/>
      <c r="AF2170" s="27"/>
      <c r="AG2170" s="27"/>
      <c r="AH2170" s="27"/>
      <c r="AI2170" s="27"/>
      <c r="AJ2170" s="27"/>
      <c r="AK2170" s="27"/>
      <c r="AL2170" s="27"/>
      <c r="AM2170" s="27"/>
      <c r="AN2170" s="27"/>
      <c r="AO2170" s="27"/>
      <c r="AP2170" s="27"/>
      <c r="AQ2170" s="27"/>
      <c r="AR2170" s="27"/>
      <c r="AS2170" s="27"/>
      <c r="AT2170" s="27"/>
      <c r="AU2170" s="27"/>
      <c r="AV2170" s="27"/>
      <c r="AW2170" s="27"/>
      <c r="AX2170" s="27"/>
      <c r="AY2170" s="27"/>
      <c r="AZ2170" s="27"/>
      <c r="BA2170" s="27"/>
      <c r="BB2170" s="27"/>
      <c r="BC2170" s="27"/>
      <c r="BD2170" s="8"/>
      <c r="BE2170" s="5"/>
      <c r="BM2170" s="20"/>
      <c r="BN2170" s="27"/>
      <c r="CB2170" s="27"/>
      <c r="CC2170" s="27"/>
      <c r="CD2170" s="27"/>
    </row>
    <row r="2171" spans="4:82">
      <c r="D2171" s="27"/>
      <c r="E2171" s="27"/>
      <c r="F2171" s="27"/>
      <c r="G2171" s="27"/>
      <c r="H2171" s="27"/>
      <c r="I2171" s="27"/>
      <c r="J2171" s="27"/>
      <c r="K2171" s="27"/>
      <c r="L2171" s="27"/>
      <c r="M2171" s="27"/>
      <c r="N2171" s="27"/>
      <c r="O2171" s="27"/>
      <c r="P2171" s="27"/>
      <c r="Q2171" s="27"/>
      <c r="R2171" s="27"/>
      <c r="S2171" s="27"/>
      <c r="T2171" s="27"/>
      <c r="U2171" s="27"/>
      <c r="V2171" s="27"/>
      <c r="W2171" s="27"/>
      <c r="X2171" s="27"/>
      <c r="Y2171" s="27"/>
      <c r="Z2171" s="27"/>
      <c r="AA2171" s="27"/>
      <c r="AB2171" s="27"/>
      <c r="AC2171" s="27"/>
      <c r="AD2171" s="27"/>
      <c r="AE2171" s="27"/>
      <c r="AF2171" s="27"/>
      <c r="AG2171" s="27"/>
      <c r="AH2171" s="27"/>
      <c r="AI2171" s="27"/>
      <c r="AJ2171" s="27"/>
      <c r="AK2171" s="27"/>
      <c r="AL2171" s="27"/>
      <c r="AM2171" s="27"/>
      <c r="AN2171" s="27"/>
      <c r="AO2171" s="27"/>
      <c r="AP2171" s="27"/>
      <c r="AQ2171" s="27"/>
      <c r="AR2171" s="27"/>
      <c r="AS2171" s="27"/>
      <c r="AT2171" s="27"/>
      <c r="AU2171" s="27"/>
      <c r="AV2171" s="27"/>
      <c r="AW2171" s="27"/>
      <c r="AX2171" s="27"/>
      <c r="AY2171" s="27"/>
      <c r="AZ2171" s="27"/>
      <c r="BA2171" s="27"/>
      <c r="BB2171" s="27"/>
      <c r="BC2171" s="27"/>
      <c r="BD2171" s="8"/>
      <c r="BE2171" s="5"/>
      <c r="BM2171" s="20"/>
      <c r="BN2171" s="27"/>
      <c r="CB2171" s="27"/>
      <c r="CC2171" s="27"/>
      <c r="CD2171" s="27"/>
    </row>
    <row r="2172" spans="4:82">
      <c r="D2172" s="27"/>
      <c r="E2172" s="27"/>
      <c r="F2172" s="27"/>
      <c r="G2172" s="27"/>
      <c r="H2172" s="27"/>
      <c r="I2172" s="27"/>
      <c r="J2172" s="27"/>
      <c r="K2172" s="27"/>
      <c r="L2172" s="27"/>
      <c r="M2172" s="27"/>
      <c r="N2172" s="27"/>
      <c r="O2172" s="27"/>
      <c r="P2172" s="27"/>
      <c r="Q2172" s="27"/>
      <c r="R2172" s="27"/>
      <c r="S2172" s="27"/>
      <c r="T2172" s="27"/>
      <c r="U2172" s="27"/>
      <c r="V2172" s="27"/>
      <c r="W2172" s="27"/>
      <c r="X2172" s="27"/>
      <c r="Y2172" s="27"/>
      <c r="Z2172" s="27"/>
      <c r="AA2172" s="27"/>
      <c r="AB2172" s="27"/>
      <c r="AC2172" s="27"/>
      <c r="AD2172" s="27"/>
      <c r="AE2172" s="27"/>
      <c r="AF2172" s="27"/>
      <c r="AG2172" s="27"/>
      <c r="AH2172" s="27"/>
      <c r="AI2172" s="27"/>
      <c r="AJ2172" s="27"/>
      <c r="AK2172" s="27"/>
      <c r="AL2172" s="27"/>
      <c r="AM2172" s="27"/>
      <c r="AN2172" s="27"/>
      <c r="AO2172" s="27"/>
      <c r="AP2172" s="27"/>
      <c r="AQ2172" s="27"/>
      <c r="AR2172" s="27"/>
      <c r="AS2172" s="27"/>
      <c r="AT2172" s="27"/>
      <c r="AU2172" s="27"/>
      <c r="AV2172" s="27"/>
      <c r="AW2172" s="27"/>
      <c r="AX2172" s="27"/>
      <c r="AY2172" s="27"/>
      <c r="AZ2172" s="27"/>
      <c r="BA2172" s="27"/>
      <c r="BB2172" s="27"/>
      <c r="BC2172" s="27"/>
      <c r="BD2172" s="8"/>
      <c r="BE2172" s="5"/>
      <c r="BM2172" s="20"/>
      <c r="BN2172" s="27"/>
      <c r="CB2172" s="27"/>
      <c r="CC2172" s="27"/>
      <c r="CD2172" s="27"/>
    </row>
    <row r="2173" spans="4:82">
      <c r="D2173" s="27"/>
      <c r="E2173" s="27"/>
      <c r="F2173" s="27"/>
      <c r="G2173" s="27"/>
      <c r="H2173" s="27"/>
      <c r="I2173" s="27"/>
      <c r="J2173" s="27"/>
      <c r="K2173" s="27"/>
      <c r="L2173" s="27"/>
      <c r="M2173" s="27"/>
      <c r="N2173" s="27"/>
      <c r="O2173" s="27"/>
      <c r="P2173" s="27"/>
      <c r="Q2173" s="27"/>
      <c r="R2173" s="27"/>
      <c r="S2173" s="27"/>
      <c r="T2173" s="27"/>
      <c r="U2173" s="27"/>
      <c r="V2173" s="27"/>
      <c r="W2173" s="27"/>
      <c r="X2173" s="27"/>
      <c r="Y2173" s="27"/>
      <c r="Z2173" s="27"/>
      <c r="AA2173" s="27"/>
      <c r="AB2173" s="27"/>
      <c r="AC2173" s="27"/>
      <c r="AD2173" s="27"/>
      <c r="AE2173" s="27"/>
      <c r="AF2173" s="27"/>
      <c r="AG2173" s="27"/>
      <c r="AH2173" s="27"/>
      <c r="AI2173" s="27"/>
      <c r="AJ2173" s="27"/>
      <c r="AK2173" s="27"/>
      <c r="AL2173" s="27"/>
      <c r="AM2173" s="27"/>
      <c r="AN2173" s="27"/>
      <c r="AO2173" s="27"/>
      <c r="AP2173" s="27"/>
      <c r="AQ2173" s="27"/>
      <c r="AR2173" s="27"/>
      <c r="AS2173" s="27"/>
      <c r="AT2173" s="27"/>
      <c r="AU2173" s="27"/>
      <c r="AV2173" s="27"/>
      <c r="AW2173" s="27"/>
      <c r="AX2173" s="27"/>
      <c r="AY2173" s="27"/>
      <c r="AZ2173" s="27"/>
      <c r="BA2173" s="27"/>
      <c r="BB2173" s="27"/>
      <c r="BC2173" s="27"/>
      <c r="BD2173" s="8"/>
      <c r="BE2173" s="5"/>
      <c r="BM2173" s="20"/>
      <c r="BN2173" s="27"/>
      <c r="CB2173" s="27"/>
      <c r="CC2173" s="27"/>
      <c r="CD2173" s="27"/>
    </row>
    <row r="2174" spans="4:82">
      <c r="D2174" s="27"/>
      <c r="E2174" s="27"/>
      <c r="F2174" s="27"/>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27"/>
      <c r="AK2174" s="27"/>
      <c r="AL2174" s="27"/>
      <c r="AM2174" s="27"/>
      <c r="AN2174" s="27"/>
      <c r="AO2174" s="27"/>
      <c r="AP2174" s="27"/>
      <c r="AQ2174" s="27"/>
      <c r="AR2174" s="27"/>
      <c r="AS2174" s="27"/>
      <c r="AT2174" s="27"/>
      <c r="AU2174" s="27"/>
      <c r="AV2174" s="27"/>
      <c r="AW2174" s="27"/>
      <c r="AX2174" s="27"/>
      <c r="AY2174" s="27"/>
      <c r="AZ2174" s="27"/>
      <c r="BA2174" s="27"/>
      <c r="BB2174" s="27"/>
      <c r="BC2174" s="27"/>
      <c r="BD2174" s="8"/>
      <c r="BE2174" s="5"/>
      <c r="BM2174" s="20"/>
      <c r="BN2174" s="27"/>
      <c r="CB2174" s="27"/>
      <c r="CC2174" s="27"/>
      <c r="CD2174" s="27"/>
    </row>
    <row r="2175" spans="4:82">
      <c r="D2175" s="27"/>
      <c r="E2175" s="27"/>
      <c r="F2175" s="27"/>
      <c r="G2175" s="27"/>
      <c r="H2175" s="27"/>
      <c r="I2175" s="27"/>
      <c r="J2175" s="27"/>
      <c r="K2175" s="27"/>
      <c r="L2175" s="27"/>
      <c r="M2175" s="27"/>
      <c r="N2175" s="27"/>
      <c r="O2175" s="27"/>
      <c r="P2175" s="27"/>
      <c r="Q2175" s="27"/>
      <c r="R2175" s="27"/>
      <c r="S2175" s="27"/>
      <c r="T2175" s="27"/>
      <c r="U2175" s="27"/>
      <c r="V2175" s="27"/>
      <c r="W2175" s="27"/>
      <c r="X2175" s="27"/>
      <c r="Y2175" s="27"/>
      <c r="Z2175" s="27"/>
      <c r="AA2175" s="27"/>
      <c r="AB2175" s="27"/>
      <c r="AC2175" s="27"/>
      <c r="AD2175" s="27"/>
      <c r="AE2175" s="27"/>
      <c r="AF2175" s="27"/>
      <c r="AG2175" s="27"/>
      <c r="AH2175" s="27"/>
      <c r="AI2175" s="27"/>
      <c r="AJ2175" s="27"/>
      <c r="AK2175" s="27"/>
      <c r="AL2175" s="27"/>
      <c r="AM2175" s="27"/>
      <c r="AN2175" s="27"/>
      <c r="AO2175" s="27"/>
      <c r="AP2175" s="27"/>
      <c r="AQ2175" s="27"/>
      <c r="AR2175" s="27"/>
      <c r="AS2175" s="27"/>
      <c r="AT2175" s="27"/>
      <c r="AU2175" s="27"/>
      <c r="AV2175" s="27"/>
      <c r="AW2175" s="27"/>
      <c r="AX2175" s="27"/>
      <c r="AY2175" s="27"/>
      <c r="AZ2175" s="27"/>
      <c r="BA2175" s="27"/>
      <c r="BB2175" s="27"/>
      <c r="BC2175" s="27"/>
      <c r="BD2175" s="8"/>
      <c r="BE2175" s="5"/>
      <c r="BM2175" s="20"/>
      <c r="BN2175" s="27"/>
      <c r="CB2175" s="27"/>
      <c r="CC2175" s="27"/>
      <c r="CD2175" s="27"/>
    </row>
    <row r="2176" spans="4:82">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27"/>
      <c r="AE2176" s="27"/>
      <c r="AF2176" s="27"/>
      <c r="AG2176" s="27"/>
      <c r="AH2176" s="27"/>
      <c r="AI2176" s="27"/>
      <c r="AJ2176" s="27"/>
      <c r="AK2176" s="27"/>
      <c r="AL2176" s="27"/>
      <c r="AM2176" s="27"/>
      <c r="AN2176" s="27"/>
      <c r="AO2176" s="27"/>
      <c r="AP2176" s="27"/>
      <c r="AQ2176" s="27"/>
      <c r="AR2176" s="27"/>
      <c r="AS2176" s="27"/>
      <c r="AT2176" s="27"/>
      <c r="AU2176" s="27"/>
      <c r="AV2176" s="27"/>
      <c r="AW2176" s="27"/>
      <c r="AX2176" s="27"/>
      <c r="AY2176" s="27"/>
      <c r="AZ2176" s="27"/>
      <c r="BA2176" s="27"/>
      <c r="BB2176" s="27"/>
      <c r="BC2176" s="27"/>
      <c r="BD2176" s="8"/>
      <c r="BE2176" s="5"/>
      <c r="BM2176" s="20"/>
      <c r="BN2176" s="27"/>
      <c r="CB2176" s="27"/>
      <c r="CC2176" s="27"/>
      <c r="CD2176" s="27"/>
    </row>
    <row r="2177" spans="4:82">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27"/>
      <c r="AE2177" s="27"/>
      <c r="AF2177" s="27"/>
      <c r="AG2177" s="27"/>
      <c r="AH2177" s="27"/>
      <c r="AI2177" s="27"/>
      <c r="AJ2177" s="27"/>
      <c r="AK2177" s="27"/>
      <c r="AL2177" s="27"/>
      <c r="AM2177" s="27"/>
      <c r="AN2177" s="27"/>
      <c r="AO2177" s="27"/>
      <c r="AP2177" s="27"/>
      <c r="AQ2177" s="27"/>
      <c r="AR2177" s="27"/>
      <c r="AS2177" s="27"/>
      <c r="AT2177" s="27"/>
      <c r="AU2177" s="27"/>
      <c r="AV2177" s="27"/>
      <c r="AW2177" s="27"/>
      <c r="AX2177" s="27"/>
      <c r="AY2177" s="27"/>
      <c r="AZ2177" s="27"/>
      <c r="BA2177" s="27"/>
      <c r="BB2177" s="27"/>
      <c r="BC2177" s="27"/>
      <c r="BD2177" s="8"/>
      <c r="BE2177" s="5"/>
      <c r="BM2177" s="20"/>
      <c r="BN2177" s="27"/>
      <c r="CB2177" s="27"/>
      <c r="CC2177" s="27"/>
      <c r="CD2177" s="27"/>
    </row>
    <row r="2178" spans="4:82">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27"/>
      <c r="AE2178" s="27"/>
      <c r="AF2178" s="27"/>
      <c r="AG2178" s="27"/>
      <c r="AH2178" s="27"/>
      <c r="AI2178" s="27"/>
      <c r="AJ2178" s="27"/>
      <c r="AK2178" s="27"/>
      <c r="AL2178" s="27"/>
      <c r="AM2178" s="27"/>
      <c r="AN2178" s="27"/>
      <c r="AO2178" s="27"/>
      <c r="AP2178" s="27"/>
      <c r="AQ2178" s="27"/>
      <c r="AR2178" s="27"/>
      <c r="AS2178" s="27"/>
      <c r="AT2178" s="27"/>
      <c r="AU2178" s="27"/>
      <c r="AV2178" s="27"/>
      <c r="AW2178" s="27"/>
      <c r="AX2178" s="27"/>
      <c r="AY2178" s="27"/>
      <c r="AZ2178" s="27"/>
      <c r="BA2178" s="27"/>
      <c r="BB2178" s="27"/>
      <c r="BC2178" s="27"/>
      <c r="BD2178" s="8"/>
      <c r="BE2178" s="5"/>
      <c r="BM2178" s="20"/>
      <c r="BN2178" s="27"/>
      <c r="CB2178" s="27"/>
      <c r="CC2178" s="27"/>
      <c r="CD2178" s="27"/>
    </row>
    <row r="2179" spans="4:82">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27"/>
      <c r="AF2179" s="27"/>
      <c r="AG2179" s="27"/>
      <c r="AH2179" s="27"/>
      <c r="AI2179" s="27"/>
      <c r="AJ2179" s="27"/>
      <c r="AK2179" s="27"/>
      <c r="AL2179" s="27"/>
      <c r="AM2179" s="27"/>
      <c r="AN2179" s="27"/>
      <c r="AO2179" s="27"/>
      <c r="AP2179" s="27"/>
      <c r="AQ2179" s="27"/>
      <c r="AR2179" s="27"/>
      <c r="AS2179" s="27"/>
      <c r="AT2179" s="27"/>
      <c r="AU2179" s="27"/>
      <c r="AV2179" s="27"/>
      <c r="AW2179" s="27"/>
      <c r="AX2179" s="27"/>
      <c r="AY2179" s="27"/>
      <c r="AZ2179" s="27"/>
      <c r="BA2179" s="27"/>
      <c r="BB2179" s="27"/>
      <c r="BC2179" s="27"/>
      <c r="BD2179" s="8"/>
      <c r="BE2179" s="5"/>
      <c r="BM2179" s="20"/>
      <c r="BN2179" s="27"/>
      <c r="CB2179" s="27"/>
      <c r="CC2179" s="27"/>
      <c r="CD2179" s="27"/>
    </row>
    <row r="2180" spans="4:82">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27"/>
      <c r="AE2180" s="27"/>
      <c r="AF2180" s="27"/>
      <c r="AG2180" s="27"/>
      <c r="AH2180" s="27"/>
      <c r="AI2180" s="27"/>
      <c r="AJ2180" s="27"/>
      <c r="AK2180" s="27"/>
      <c r="AL2180" s="27"/>
      <c r="AM2180" s="27"/>
      <c r="AN2180" s="27"/>
      <c r="AO2180" s="27"/>
      <c r="AP2180" s="27"/>
      <c r="AQ2180" s="27"/>
      <c r="AR2180" s="27"/>
      <c r="AS2180" s="27"/>
      <c r="AT2180" s="27"/>
      <c r="AU2180" s="27"/>
      <c r="AV2180" s="27"/>
      <c r="AW2180" s="27"/>
      <c r="AX2180" s="27"/>
      <c r="AY2180" s="27"/>
      <c r="AZ2180" s="27"/>
      <c r="BA2180" s="27"/>
      <c r="BB2180" s="27"/>
      <c r="BC2180" s="27"/>
      <c r="BD2180" s="8"/>
      <c r="BE2180" s="5"/>
      <c r="BM2180" s="20"/>
      <c r="BN2180" s="27"/>
      <c r="CB2180" s="27"/>
      <c r="CC2180" s="27"/>
      <c r="CD2180" s="27"/>
    </row>
    <row r="2181" spans="4:82">
      <c r="D2181" s="27"/>
      <c r="E2181" s="27"/>
      <c r="F2181" s="27"/>
      <c r="G2181" s="27"/>
      <c r="H2181" s="27"/>
      <c r="I2181" s="27"/>
      <c r="J2181" s="27"/>
      <c r="K2181" s="27"/>
      <c r="L2181" s="27"/>
      <c r="M2181" s="27"/>
      <c r="N2181" s="27"/>
      <c r="O2181" s="27"/>
      <c r="P2181" s="27"/>
      <c r="Q2181" s="27"/>
      <c r="R2181" s="27"/>
      <c r="S2181" s="27"/>
      <c r="T2181" s="27"/>
      <c r="U2181" s="27"/>
      <c r="V2181" s="27"/>
      <c r="W2181" s="27"/>
      <c r="X2181" s="27"/>
      <c r="Y2181" s="27"/>
      <c r="Z2181" s="27"/>
      <c r="AA2181" s="27"/>
      <c r="AB2181" s="27"/>
      <c r="AC2181" s="27"/>
      <c r="AD2181" s="27"/>
      <c r="AE2181" s="27"/>
      <c r="AF2181" s="27"/>
      <c r="AG2181" s="27"/>
      <c r="AH2181" s="27"/>
      <c r="AI2181" s="27"/>
      <c r="AJ2181" s="27"/>
      <c r="AK2181" s="27"/>
      <c r="AL2181" s="27"/>
      <c r="AM2181" s="27"/>
      <c r="AN2181" s="27"/>
      <c r="AO2181" s="27"/>
      <c r="AP2181" s="27"/>
      <c r="AQ2181" s="27"/>
      <c r="AR2181" s="27"/>
      <c r="AS2181" s="27"/>
      <c r="AT2181" s="27"/>
      <c r="AU2181" s="27"/>
      <c r="AV2181" s="27"/>
      <c r="AW2181" s="27"/>
      <c r="AX2181" s="27"/>
      <c r="AY2181" s="27"/>
      <c r="AZ2181" s="27"/>
      <c r="BA2181" s="27"/>
      <c r="BB2181" s="27"/>
      <c r="BC2181" s="27"/>
      <c r="BD2181" s="8"/>
      <c r="BE2181" s="5"/>
      <c r="BM2181" s="20"/>
      <c r="BN2181" s="27"/>
      <c r="CB2181" s="27"/>
      <c r="CC2181" s="27"/>
      <c r="CD2181" s="27"/>
    </row>
    <row r="2182" spans="4:82">
      <c r="D2182" s="27"/>
      <c r="E2182" s="27"/>
      <c r="F2182" s="27"/>
      <c r="G2182" s="27"/>
      <c r="H2182" s="27"/>
      <c r="I2182" s="27"/>
      <c r="J2182" s="27"/>
      <c r="K2182" s="27"/>
      <c r="L2182" s="27"/>
      <c r="M2182" s="27"/>
      <c r="N2182" s="27"/>
      <c r="O2182" s="27"/>
      <c r="P2182" s="27"/>
      <c r="Q2182" s="27"/>
      <c r="R2182" s="27"/>
      <c r="S2182" s="27"/>
      <c r="T2182" s="27"/>
      <c r="U2182" s="27"/>
      <c r="V2182" s="27"/>
      <c r="W2182" s="27"/>
      <c r="X2182" s="27"/>
      <c r="Y2182" s="27"/>
      <c r="Z2182" s="27"/>
      <c r="AA2182" s="27"/>
      <c r="AB2182" s="27"/>
      <c r="AC2182" s="27"/>
      <c r="AD2182" s="27"/>
      <c r="AE2182" s="27"/>
      <c r="AF2182" s="27"/>
      <c r="AG2182" s="27"/>
      <c r="AH2182" s="27"/>
      <c r="AI2182" s="27"/>
      <c r="AJ2182" s="27"/>
      <c r="AK2182" s="27"/>
      <c r="AL2182" s="27"/>
      <c r="AM2182" s="27"/>
      <c r="AN2182" s="27"/>
      <c r="AO2182" s="27"/>
      <c r="AP2182" s="27"/>
      <c r="AQ2182" s="27"/>
      <c r="AR2182" s="27"/>
      <c r="AS2182" s="27"/>
      <c r="AT2182" s="27"/>
      <c r="AU2182" s="27"/>
      <c r="AV2182" s="27"/>
      <c r="AW2182" s="27"/>
      <c r="AX2182" s="27"/>
      <c r="AY2182" s="27"/>
      <c r="AZ2182" s="27"/>
      <c r="BA2182" s="27"/>
      <c r="BB2182" s="27"/>
      <c r="BC2182" s="27"/>
      <c r="BD2182" s="8"/>
      <c r="BE2182" s="5"/>
      <c r="BM2182" s="20"/>
      <c r="BN2182" s="27"/>
      <c r="CB2182" s="27"/>
      <c r="CC2182" s="27"/>
      <c r="CD2182" s="27"/>
    </row>
    <row r="2183" spans="4:82">
      <c r="D2183" s="27"/>
      <c r="E2183" s="27"/>
      <c r="F2183" s="27"/>
      <c r="G2183" s="27"/>
      <c r="H2183" s="27"/>
      <c r="I2183" s="27"/>
      <c r="J2183" s="27"/>
      <c r="K2183" s="27"/>
      <c r="L2183" s="27"/>
      <c r="M2183" s="27"/>
      <c r="N2183" s="27"/>
      <c r="O2183" s="27"/>
      <c r="P2183" s="27"/>
      <c r="Q2183" s="27"/>
      <c r="R2183" s="27"/>
      <c r="S2183" s="27"/>
      <c r="T2183" s="27"/>
      <c r="U2183" s="27"/>
      <c r="V2183" s="27"/>
      <c r="W2183" s="27"/>
      <c r="X2183" s="27"/>
      <c r="Y2183" s="27"/>
      <c r="Z2183" s="27"/>
      <c r="AA2183" s="27"/>
      <c r="AB2183" s="27"/>
      <c r="AC2183" s="27"/>
      <c r="AD2183" s="27"/>
      <c r="AE2183" s="27"/>
      <c r="AF2183" s="27"/>
      <c r="AG2183" s="27"/>
      <c r="AH2183" s="27"/>
      <c r="AI2183" s="27"/>
      <c r="AJ2183" s="27"/>
      <c r="AK2183" s="27"/>
      <c r="AL2183" s="27"/>
      <c r="AM2183" s="27"/>
      <c r="AN2183" s="27"/>
      <c r="AO2183" s="27"/>
      <c r="AP2183" s="27"/>
      <c r="AQ2183" s="27"/>
      <c r="AR2183" s="27"/>
      <c r="AS2183" s="27"/>
      <c r="AT2183" s="27"/>
      <c r="AU2183" s="27"/>
      <c r="AV2183" s="27"/>
      <c r="AW2183" s="27"/>
      <c r="AX2183" s="27"/>
      <c r="AY2183" s="27"/>
      <c r="AZ2183" s="27"/>
      <c r="BA2183" s="27"/>
      <c r="BB2183" s="27"/>
      <c r="BC2183" s="27"/>
      <c r="BD2183" s="8"/>
      <c r="BE2183" s="5"/>
      <c r="BM2183" s="20"/>
      <c r="BN2183" s="27"/>
      <c r="CB2183" s="27"/>
      <c r="CC2183" s="27"/>
      <c r="CD2183" s="27"/>
    </row>
    <row r="2184" spans="4:82">
      <c r="D2184" s="27"/>
      <c r="E2184" s="27"/>
      <c r="F2184" s="27"/>
      <c r="G2184" s="27"/>
      <c r="H2184" s="27"/>
      <c r="I2184" s="27"/>
      <c r="J2184" s="27"/>
      <c r="K2184" s="27"/>
      <c r="L2184" s="27"/>
      <c r="M2184" s="27"/>
      <c r="N2184" s="27"/>
      <c r="O2184" s="27"/>
      <c r="P2184" s="27"/>
      <c r="Q2184" s="27"/>
      <c r="R2184" s="27"/>
      <c r="S2184" s="27"/>
      <c r="T2184" s="27"/>
      <c r="U2184" s="27"/>
      <c r="V2184" s="27"/>
      <c r="W2184" s="27"/>
      <c r="X2184" s="27"/>
      <c r="Y2184" s="27"/>
      <c r="Z2184" s="27"/>
      <c r="AA2184" s="27"/>
      <c r="AB2184" s="27"/>
      <c r="AC2184" s="27"/>
      <c r="AD2184" s="27"/>
      <c r="AE2184" s="27"/>
      <c r="AF2184" s="27"/>
      <c r="AG2184" s="27"/>
      <c r="AH2184" s="27"/>
      <c r="AI2184" s="27"/>
      <c r="AJ2184" s="27"/>
      <c r="AK2184" s="27"/>
      <c r="AL2184" s="27"/>
      <c r="AM2184" s="27"/>
      <c r="AN2184" s="27"/>
      <c r="AO2184" s="27"/>
      <c r="AP2184" s="27"/>
      <c r="AQ2184" s="27"/>
      <c r="AR2184" s="27"/>
      <c r="AS2184" s="27"/>
      <c r="AT2184" s="27"/>
      <c r="AU2184" s="27"/>
      <c r="AV2184" s="27"/>
      <c r="AW2184" s="27"/>
      <c r="AX2184" s="27"/>
      <c r="AY2184" s="27"/>
      <c r="AZ2184" s="27"/>
      <c r="BA2184" s="27"/>
      <c r="BB2184" s="27"/>
      <c r="BC2184" s="27"/>
      <c r="BD2184" s="8"/>
      <c r="BE2184" s="5"/>
      <c r="BM2184" s="20"/>
      <c r="BN2184" s="27"/>
      <c r="CB2184" s="27"/>
      <c r="CC2184" s="27"/>
      <c r="CD2184" s="27"/>
    </row>
    <row r="2185" spans="4:82">
      <c r="D2185" s="27"/>
      <c r="E2185" s="27"/>
      <c r="F2185" s="27"/>
      <c r="G2185" s="27"/>
      <c r="H2185" s="27"/>
      <c r="I2185" s="27"/>
      <c r="J2185" s="27"/>
      <c r="K2185" s="27"/>
      <c r="L2185" s="27"/>
      <c r="M2185" s="27"/>
      <c r="N2185" s="27"/>
      <c r="O2185" s="27"/>
      <c r="P2185" s="27"/>
      <c r="Q2185" s="27"/>
      <c r="R2185" s="27"/>
      <c r="S2185" s="27"/>
      <c r="T2185" s="27"/>
      <c r="U2185" s="27"/>
      <c r="V2185" s="27"/>
      <c r="W2185" s="27"/>
      <c r="X2185" s="27"/>
      <c r="Y2185" s="27"/>
      <c r="Z2185" s="27"/>
      <c r="AA2185" s="27"/>
      <c r="AB2185" s="27"/>
      <c r="AC2185" s="27"/>
      <c r="AD2185" s="27"/>
      <c r="AE2185" s="27"/>
      <c r="AF2185" s="27"/>
      <c r="AG2185" s="27"/>
      <c r="AH2185" s="27"/>
      <c r="AI2185" s="27"/>
      <c r="AJ2185" s="27"/>
      <c r="AK2185" s="27"/>
      <c r="AL2185" s="27"/>
      <c r="AM2185" s="27"/>
      <c r="AN2185" s="27"/>
      <c r="AO2185" s="27"/>
      <c r="AP2185" s="27"/>
      <c r="AQ2185" s="27"/>
      <c r="AR2185" s="27"/>
      <c r="AS2185" s="27"/>
      <c r="AT2185" s="27"/>
      <c r="AU2185" s="27"/>
      <c r="AV2185" s="27"/>
      <c r="AW2185" s="27"/>
      <c r="AX2185" s="27"/>
      <c r="AY2185" s="27"/>
      <c r="AZ2185" s="27"/>
      <c r="BA2185" s="27"/>
      <c r="BB2185" s="27"/>
      <c r="BC2185" s="27"/>
      <c r="BD2185" s="8"/>
      <c r="BE2185" s="5"/>
      <c r="BM2185" s="20"/>
      <c r="BN2185" s="27"/>
      <c r="CB2185" s="27"/>
      <c r="CC2185" s="27"/>
      <c r="CD2185" s="27"/>
    </row>
    <row r="2186" spans="4:82">
      <c r="D2186" s="27"/>
      <c r="E2186" s="27"/>
      <c r="F2186" s="27"/>
      <c r="G2186" s="27"/>
      <c r="H2186" s="27"/>
      <c r="I2186" s="27"/>
      <c r="J2186" s="27"/>
      <c r="K2186" s="27"/>
      <c r="L2186" s="27"/>
      <c r="M2186" s="27"/>
      <c r="N2186" s="27"/>
      <c r="O2186" s="27"/>
      <c r="P2186" s="27"/>
      <c r="Q2186" s="27"/>
      <c r="R2186" s="27"/>
      <c r="S2186" s="27"/>
      <c r="T2186" s="27"/>
      <c r="U2186" s="27"/>
      <c r="V2186" s="27"/>
      <c r="W2186" s="27"/>
      <c r="X2186" s="27"/>
      <c r="Y2186" s="27"/>
      <c r="Z2186" s="27"/>
      <c r="AA2186" s="27"/>
      <c r="AB2186" s="27"/>
      <c r="AC2186" s="27"/>
      <c r="AD2186" s="27"/>
      <c r="AE2186" s="27"/>
      <c r="AF2186" s="27"/>
      <c r="AG2186" s="27"/>
      <c r="AH2186" s="27"/>
      <c r="AI2186" s="27"/>
      <c r="AJ2186" s="27"/>
      <c r="AK2186" s="27"/>
      <c r="AL2186" s="27"/>
      <c r="AM2186" s="27"/>
      <c r="AN2186" s="27"/>
      <c r="AO2186" s="27"/>
      <c r="AP2186" s="27"/>
      <c r="AQ2186" s="27"/>
      <c r="AR2186" s="27"/>
      <c r="AS2186" s="27"/>
      <c r="AT2186" s="27"/>
      <c r="AU2186" s="27"/>
      <c r="AV2186" s="27"/>
      <c r="AW2186" s="27"/>
      <c r="AX2186" s="27"/>
      <c r="AY2186" s="27"/>
      <c r="AZ2186" s="27"/>
      <c r="BA2186" s="27"/>
      <c r="BB2186" s="27"/>
      <c r="BC2186" s="27"/>
      <c r="BD2186" s="8"/>
      <c r="BE2186" s="5"/>
      <c r="BM2186" s="20"/>
      <c r="BN2186" s="27"/>
      <c r="CB2186" s="27"/>
      <c r="CC2186" s="27"/>
      <c r="CD2186" s="27"/>
    </row>
    <row r="2187" spans="4:82">
      <c r="D2187" s="27"/>
      <c r="E2187" s="27"/>
      <c r="F2187" s="27"/>
      <c r="G2187" s="27"/>
      <c r="H2187" s="27"/>
      <c r="I2187" s="27"/>
      <c r="J2187" s="27"/>
      <c r="K2187" s="27"/>
      <c r="L2187" s="27"/>
      <c r="M2187" s="27"/>
      <c r="N2187" s="27"/>
      <c r="O2187" s="27"/>
      <c r="P2187" s="27"/>
      <c r="Q2187" s="27"/>
      <c r="R2187" s="27"/>
      <c r="S2187" s="27"/>
      <c r="T2187" s="27"/>
      <c r="U2187" s="27"/>
      <c r="V2187" s="27"/>
      <c r="W2187" s="27"/>
      <c r="X2187" s="27"/>
      <c r="Y2187" s="27"/>
      <c r="Z2187" s="27"/>
      <c r="AA2187" s="27"/>
      <c r="AB2187" s="27"/>
      <c r="AC2187" s="27"/>
      <c r="AD2187" s="27"/>
      <c r="AE2187" s="27"/>
      <c r="AF2187" s="27"/>
      <c r="AG2187" s="27"/>
      <c r="AH2187" s="27"/>
      <c r="AI2187" s="27"/>
      <c r="AJ2187" s="27"/>
      <c r="AK2187" s="27"/>
      <c r="AL2187" s="27"/>
      <c r="AM2187" s="27"/>
      <c r="AN2187" s="27"/>
      <c r="AO2187" s="27"/>
      <c r="AP2187" s="27"/>
      <c r="AQ2187" s="27"/>
      <c r="AR2187" s="27"/>
      <c r="AS2187" s="27"/>
      <c r="AT2187" s="27"/>
      <c r="AU2187" s="27"/>
      <c r="AV2187" s="27"/>
      <c r="AW2187" s="27"/>
      <c r="AX2187" s="27"/>
      <c r="AY2187" s="27"/>
      <c r="AZ2187" s="27"/>
      <c r="BA2187" s="27"/>
      <c r="BB2187" s="27"/>
      <c r="BC2187" s="27"/>
      <c r="BD2187" s="8"/>
      <c r="BE2187" s="5"/>
      <c r="BM2187" s="20"/>
      <c r="BN2187" s="27"/>
      <c r="CB2187" s="27"/>
      <c r="CC2187" s="27"/>
      <c r="CD2187" s="27"/>
    </row>
    <row r="2188" spans="4:82">
      <c r="D2188" s="27"/>
      <c r="E2188" s="27"/>
      <c r="F2188" s="27"/>
      <c r="G2188" s="27"/>
      <c r="H2188" s="27"/>
      <c r="I2188" s="27"/>
      <c r="J2188" s="27"/>
      <c r="K2188" s="27"/>
      <c r="L2188" s="27"/>
      <c r="M2188" s="27"/>
      <c r="N2188" s="27"/>
      <c r="O2188" s="27"/>
      <c r="P2188" s="27"/>
      <c r="Q2188" s="27"/>
      <c r="R2188" s="27"/>
      <c r="S2188" s="27"/>
      <c r="T2188" s="27"/>
      <c r="U2188" s="27"/>
      <c r="V2188" s="27"/>
      <c r="W2188" s="27"/>
      <c r="X2188" s="27"/>
      <c r="Y2188" s="27"/>
      <c r="Z2188" s="27"/>
      <c r="AA2188" s="27"/>
      <c r="AB2188" s="27"/>
      <c r="AC2188" s="27"/>
      <c r="AD2188" s="27"/>
      <c r="AE2188" s="27"/>
      <c r="AF2188" s="27"/>
      <c r="AG2188" s="27"/>
      <c r="AH2188" s="27"/>
      <c r="AI2188" s="27"/>
      <c r="AJ2188" s="27"/>
      <c r="AK2188" s="27"/>
      <c r="AL2188" s="27"/>
      <c r="AM2188" s="27"/>
      <c r="AN2188" s="27"/>
      <c r="AO2188" s="27"/>
      <c r="AP2188" s="27"/>
      <c r="AQ2188" s="27"/>
      <c r="AR2188" s="27"/>
      <c r="AS2188" s="27"/>
      <c r="AT2188" s="27"/>
      <c r="AU2188" s="27"/>
      <c r="AV2188" s="27"/>
      <c r="AW2188" s="27"/>
      <c r="AX2188" s="27"/>
      <c r="AY2188" s="27"/>
      <c r="AZ2188" s="27"/>
      <c r="BA2188" s="27"/>
      <c r="BB2188" s="27"/>
      <c r="BC2188" s="27"/>
      <c r="BD2188" s="8"/>
      <c r="BE2188" s="5"/>
      <c r="BM2188" s="20"/>
      <c r="BN2188" s="27"/>
      <c r="CB2188" s="27"/>
      <c r="CC2188" s="27"/>
      <c r="CD2188" s="27"/>
    </row>
    <row r="2189" spans="4:82">
      <c r="D2189" s="27"/>
      <c r="E2189" s="27"/>
      <c r="F2189" s="27"/>
      <c r="G2189" s="27"/>
      <c r="H2189" s="27"/>
      <c r="I2189" s="27"/>
      <c r="J2189" s="27"/>
      <c r="K2189" s="27"/>
      <c r="L2189" s="27"/>
      <c r="M2189" s="27"/>
      <c r="N2189" s="27"/>
      <c r="O2189" s="27"/>
      <c r="P2189" s="27"/>
      <c r="Q2189" s="27"/>
      <c r="R2189" s="27"/>
      <c r="S2189" s="27"/>
      <c r="T2189" s="27"/>
      <c r="U2189" s="27"/>
      <c r="V2189" s="27"/>
      <c r="W2189" s="27"/>
      <c r="X2189" s="27"/>
      <c r="Y2189" s="27"/>
      <c r="Z2189" s="27"/>
      <c r="AA2189" s="27"/>
      <c r="AB2189" s="27"/>
      <c r="AC2189" s="27"/>
      <c r="AD2189" s="27"/>
      <c r="AE2189" s="27"/>
      <c r="AF2189" s="27"/>
      <c r="AG2189" s="27"/>
      <c r="AH2189" s="27"/>
      <c r="AI2189" s="27"/>
      <c r="AJ2189" s="27"/>
      <c r="AK2189" s="27"/>
      <c r="AL2189" s="27"/>
      <c r="AM2189" s="27"/>
      <c r="AN2189" s="27"/>
      <c r="AO2189" s="27"/>
      <c r="AP2189" s="27"/>
      <c r="AQ2189" s="27"/>
      <c r="AR2189" s="27"/>
      <c r="AS2189" s="27"/>
      <c r="AT2189" s="27"/>
      <c r="AU2189" s="27"/>
      <c r="AV2189" s="27"/>
      <c r="AW2189" s="27"/>
      <c r="AX2189" s="27"/>
      <c r="AY2189" s="27"/>
      <c r="AZ2189" s="27"/>
      <c r="BA2189" s="27"/>
      <c r="BB2189" s="27"/>
      <c r="BC2189" s="27"/>
      <c r="BD2189" s="8"/>
      <c r="BE2189" s="5"/>
      <c r="BM2189" s="20"/>
      <c r="BN2189" s="27"/>
      <c r="CB2189" s="27"/>
      <c r="CC2189" s="27"/>
      <c r="CD2189" s="27"/>
    </row>
    <row r="2190" spans="4:82">
      <c r="D2190" s="27"/>
      <c r="E2190" s="27"/>
      <c r="F2190" s="27"/>
      <c r="G2190" s="27"/>
      <c r="H2190" s="27"/>
      <c r="I2190" s="27"/>
      <c r="J2190" s="27"/>
      <c r="K2190" s="27"/>
      <c r="L2190" s="27"/>
      <c r="M2190" s="27"/>
      <c r="N2190" s="27"/>
      <c r="O2190" s="27"/>
      <c r="P2190" s="27"/>
      <c r="Q2190" s="27"/>
      <c r="R2190" s="27"/>
      <c r="S2190" s="27"/>
      <c r="T2190" s="27"/>
      <c r="U2190" s="27"/>
      <c r="V2190" s="27"/>
      <c r="W2190" s="27"/>
      <c r="X2190" s="27"/>
      <c r="Y2190" s="27"/>
      <c r="Z2190" s="27"/>
      <c r="AA2190" s="27"/>
      <c r="AB2190" s="27"/>
      <c r="AC2190" s="27"/>
      <c r="AD2190" s="27"/>
      <c r="AE2190" s="27"/>
      <c r="AF2190" s="27"/>
      <c r="AG2190" s="27"/>
      <c r="AH2190" s="27"/>
      <c r="AI2190" s="27"/>
      <c r="AJ2190" s="27"/>
      <c r="AK2190" s="27"/>
      <c r="AL2190" s="27"/>
      <c r="AM2190" s="27"/>
      <c r="AN2190" s="27"/>
      <c r="AO2190" s="27"/>
      <c r="AP2190" s="27"/>
      <c r="AQ2190" s="27"/>
      <c r="AR2190" s="27"/>
      <c r="AS2190" s="27"/>
      <c r="AT2190" s="27"/>
      <c r="AU2190" s="27"/>
      <c r="AV2190" s="27"/>
      <c r="AW2190" s="27"/>
      <c r="AX2190" s="27"/>
      <c r="AY2190" s="27"/>
      <c r="AZ2190" s="27"/>
      <c r="BA2190" s="27"/>
      <c r="BB2190" s="27"/>
      <c r="BC2190" s="27"/>
      <c r="BD2190" s="8"/>
      <c r="BE2190" s="5"/>
      <c r="BM2190" s="20"/>
      <c r="BN2190" s="27"/>
      <c r="CB2190" s="27"/>
      <c r="CC2190" s="27"/>
      <c r="CD2190" s="27"/>
    </row>
    <row r="2191" spans="4:82">
      <c r="D2191" s="27"/>
      <c r="E2191" s="27"/>
      <c r="F2191" s="27"/>
      <c r="G2191" s="27"/>
      <c r="H2191" s="27"/>
      <c r="I2191" s="27"/>
      <c r="J2191" s="27"/>
      <c r="K2191" s="27"/>
      <c r="L2191" s="27"/>
      <c r="M2191" s="27"/>
      <c r="N2191" s="27"/>
      <c r="O2191" s="27"/>
      <c r="P2191" s="27"/>
      <c r="Q2191" s="27"/>
      <c r="R2191" s="27"/>
      <c r="S2191" s="27"/>
      <c r="T2191" s="27"/>
      <c r="U2191" s="27"/>
      <c r="V2191" s="27"/>
      <c r="W2191" s="27"/>
      <c r="X2191" s="27"/>
      <c r="Y2191" s="27"/>
      <c r="Z2191" s="27"/>
      <c r="AA2191" s="27"/>
      <c r="AB2191" s="27"/>
      <c r="AC2191" s="27"/>
      <c r="AD2191" s="27"/>
      <c r="AE2191" s="27"/>
      <c r="AF2191" s="27"/>
      <c r="AG2191" s="27"/>
      <c r="AH2191" s="27"/>
      <c r="AI2191" s="27"/>
      <c r="AJ2191" s="27"/>
      <c r="AK2191" s="27"/>
      <c r="AL2191" s="27"/>
      <c r="AM2191" s="27"/>
      <c r="AN2191" s="27"/>
      <c r="AO2191" s="27"/>
      <c r="AP2191" s="27"/>
      <c r="AQ2191" s="27"/>
      <c r="AR2191" s="27"/>
      <c r="AS2191" s="27"/>
      <c r="AT2191" s="27"/>
      <c r="AU2191" s="27"/>
      <c r="AV2191" s="27"/>
      <c r="AW2191" s="27"/>
      <c r="AX2191" s="27"/>
      <c r="AY2191" s="27"/>
      <c r="AZ2191" s="27"/>
      <c r="BA2191" s="27"/>
      <c r="BB2191" s="27"/>
      <c r="BC2191" s="27"/>
      <c r="BD2191" s="8"/>
      <c r="BE2191" s="5"/>
      <c r="BM2191" s="20"/>
      <c r="BN2191" s="27"/>
      <c r="CB2191" s="27"/>
      <c r="CC2191" s="27"/>
      <c r="CD2191" s="27"/>
    </row>
    <row r="2192" spans="4:82">
      <c r="D2192" s="27"/>
      <c r="E2192" s="27"/>
      <c r="F2192" s="27"/>
      <c r="G2192" s="27"/>
      <c r="H2192" s="27"/>
      <c r="I2192" s="27"/>
      <c r="J2192" s="27"/>
      <c r="K2192" s="27"/>
      <c r="L2192" s="27"/>
      <c r="M2192" s="27"/>
      <c r="N2192" s="27"/>
      <c r="O2192" s="27"/>
      <c r="P2192" s="27"/>
      <c r="Q2192" s="27"/>
      <c r="R2192" s="27"/>
      <c r="S2192" s="27"/>
      <c r="T2192" s="27"/>
      <c r="U2192" s="27"/>
      <c r="V2192" s="27"/>
      <c r="W2192" s="27"/>
      <c r="X2192" s="27"/>
      <c r="Y2192" s="27"/>
      <c r="Z2192" s="27"/>
      <c r="AA2192" s="27"/>
      <c r="AB2192" s="27"/>
      <c r="AC2192" s="27"/>
      <c r="AD2192" s="27"/>
      <c r="AE2192" s="27"/>
      <c r="AF2192" s="27"/>
      <c r="AG2192" s="27"/>
      <c r="AH2192" s="27"/>
      <c r="AI2192" s="27"/>
      <c r="AJ2192" s="27"/>
      <c r="AK2192" s="27"/>
      <c r="AL2192" s="27"/>
      <c r="AM2192" s="27"/>
      <c r="AN2192" s="27"/>
      <c r="AO2192" s="27"/>
      <c r="AP2192" s="27"/>
      <c r="AQ2192" s="27"/>
      <c r="AR2192" s="27"/>
      <c r="AS2192" s="27"/>
      <c r="AT2192" s="27"/>
      <c r="AU2192" s="27"/>
      <c r="AV2192" s="27"/>
      <c r="AW2192" s="27"/>
      <c r="AX2192" s="27"/>
      <c r="AY2192" s="27"/>
      <c r="AZ2192" s="27"/>
      <c r="BA2192" s="27"/>
      <c r="BB2192" s="27"/>
      <c r="BC2192" s="27"/>
      <c r="BD2192" s="8"/>
      <c r="BE2192" s="5"/>
      <c r="BM2192" s="20"/>
      <c r="BN2192" s="27"/>
      <c r="CB2192" s="27"/>
      <c r="CC2192" s="27"/>
      <c r="CD2192" s="27"/>
    </row>
    <row r="2193" spans="4:82">
      <c r="D2193" s="27"/>
      <c r="E2193" s="27"/>
      <c r="F2193" s="27"/>
      <c r="G2193" s="27"/>
      <c r="H2193" s="27"/>
      <c r="I2193" s="27"/>
      <c r="J2193" s="27"/>
      <c r="K2193" s="27"/>
      <c r="L2193" s="27"/>
      <c r="M2193" s="27"/>
      <c r="N2193" s="27"/>
      <c r="O2193" s="27"/>
      <c r="P2193" s="27"/>
      <c r="Q2193" s="27"/>
      <c r="R2193" s="27"/>
      <c r="S2193" s="27"/>
      <c r="T2193" s="27"/>
      <c r="U2193" s="27"/>
      <c r="V2193" s="27"/>
      <c r="W2193" s="27"/>
      <c r="X2193" s="27"/>
      <c r="Y2193" s="27"/>
      <c r="Z2193" s="27"/>
      <c r="AA2193" s="27"/>
      <c r="AB2193" s="27"/>
      <c r="AC2193" s="27"/>
      <c r="AD2193" s="27"/>
      <c r="AE2193" s="27"/>
      <c r="AF2193" s="27"/>
      <c r="AG2193" s="27"/>
      <c r="AH2193" s="27"/>
      <c r="AI2193" s="27"/>
      <c r="AJ2193" s="27"/>
      <c r="AK2193" s="27"/>
      <c r="AL2193" s="27"/>
      <c r="AM2193" s="27"/>
      <c r="AN2193" s="27"/>
      <c r="AO2193" s="27"/>
      <c r="AP2193" s="27"/>
      <c r="AQ2193" s="27"/>
      <c r="AR2193" s="27"/>
      <c r="AS2193" s="27"/>
      <c r="AT2193" s="27"/>
      <c r="AU2193" s="27"/>
      <c r="AV2193" s="27"/>
      <c r="AW2193" s="27"/>
      <c r="AX2193" s="27"/>
      <c r="AY2193" s="27"/>
      <c r="AZ2193" s="27"/>
      <c r="BA2193" s="27"/>
      <c r="BB2193" s="27"/>
      <c r="BC2193" s="27"/>
      <c r="BD2193" s="8"/>
      <c r="BE2193" s="5"/>
      <c r="BM2193" s="20"/>
      <c r="BN2193" s="27"/>
      <c r="CB2193" s="27"/>
      <c r="CC2193" s="27"/>
      <c r="CD2193" s="27"/>
    </row>
    <row r="2194" spans="4:82">
      <c r="D2194" s="27"/>
      <c r="E2194" s="27"/>
      <c r="F2194" s="27"/>
      <c r="G2194" s="27"/>
      <c r="H2194" s="27"/>
      <c r="I2194" s="27"/>
      <c r="J2194" s="27"/>
      <c r="K2194" s="27"/>
      <c r="L2194" s="27"/>
      <c r="M2194" s="27"/>
      <c r="N2194" s="27"/>
      <c r="O2194" s="27"/>
      <c r="P2194" s="27"/>
      <c r="Q2194" s="27"/>
      <c r="R2194" s="27"/>
      <c r="S2194" s="27"/>
      <c r="T2194" s="27"/>
      <c r="U2194" s="27"/>
      <c r="V2194" s="27"/>
      <c r="W2194" s="27"/>
      <c r="X2194" s="27"/>
      <c r="Y2194" s="27"/>
      <c r="Z2194" s="27"/>
      <c r="AA2194" s="27"/>
      <c r="AB2194" s="27"/>
      <c r="AC2194" s="27"/>
      <c r="AD2194" s="27"/>
      <c r="AE2194" s="27"/>
      <c r="AF2194" s="27"/>
      <c r="AG2194" s="27"/>
      <c r="AH2194" s="27"/>
      <c r="AI2194" s="27"/>
      <c r="AJ2194" s="27"/>
      <c r="AK2194" s="27"/>
      <c r="AL2194" s="27"/>
      <c r="AM2194" s="27"/>
      <c r="AN2194" s="27"/>
      <c r="AO2194" s="27"/>
      <c r="AP2194" s="27"/>
      <c r="AQ2194" s="27"/>
      <c r="AR2194" s="27"/>
      <c r="AS2194" s="27"/>
      <c r="AT2194" s="27"/>
      <c r="AU2194" s="27"/>
      <c r="AV2194" s="27"/>
      <c r="AW2194" s="27"/>
      <c r="AX2194" s="27"/>
      <c r="AY2194" s="27"/>
      <c r="AZ2194" s="27"/>
      <c r="BA2194" s="27"/>
      <c r="BB2194" s="27"/>
      <c r="BC2194" s="27"/>
      <c r="BD2194" s="8"/>
      <c r="BE2194" s="5"/>
      <c r="BM2194" s="20"/>
      <c r="BN2194" s="27"/>
      <c r="CB2194" s="27"/>
      <c r="CC2194" s="27"/>
      <c r="CD2194" s="27"/>
    </row>
    <row r="2195" spans="4:82">
      <c r="D2195" s="27"/>
      <c r="E2195" s="27"/>
      <c r="F2195" s="27"/>
      <c r="G2195" s="27"/>
      <c r="H2195" s="27"/>
      <c r="I2195" s="27"/>
      <c r="J2195" s="27"/>
      <c r="K2195" s="27"/>
      <c r="L2195" s="27"/>
      <c r="M2195" s="27"/>
      <c r="N2195" s="27"/>
      <c r="O2195" s="27"/>
      <c r="P2195" s="27"/>
      <c r="Q2195" s="27"/>
      <c r="R2195" s="27"/>
      <c r="S2195" s="27"/>
      <c r="T2195" s="27"/>
      <c r="U2195" s="27"/>
      <c r="V2195" s="27"/>
      <c r="W2195" s="27"/>
      <c r="X2195" s="27"/>
      <c r="Y2195" s="27"/>
      <c r="Z2195" s="27"/>
      <c r="AA2195" s="27"/>
      <c r="AB2195" s="27"/>
      <c r="AC2195" s="27"/>
      <c r="AD2195" s="27"/>
      <c r="AE2195" s="27"/>
      <c r="AF2195" s="27"/>
      <c r="AG2195" s="27"/>
      <c r="AH2195" s="27"/>
      <c r="AI2195" s="27"/>
      <c r="AJ2195" s="27"/>
      <c r="AK2195" s="27"/>
      <c r="AL2195" s="27"/>
      <c r="AM2195" s="27"/>
      <c r="AN2195" s="27"/>
      <c r="AO2195" s="27"/>
      <c r="AP2195" s="27"/>
      <c r="AQ2195" s="27"/>
      <c r="AR2195" s="27"/>
      <c r="AS2195" s="27"/>
      <c r="AT2195" s="27"/>
      <c r="AU2195" s="27"/>
      <c r="AV2195" s="27"/>
      <c r="AW2195" s="27"/>
      <c r="AX2195" s="27"/>
      <c r="AY2195" s="27"/>
      <c r="AZ2195" s="27"/>
      <c r="BA2195" s="27"/>
      <c r="BB2195" s="27"/>
      <c r="BC2195" s="27"/>
      <c r="BD2195" s="8"/>
      <c r="BE2195" s="5"/>
      <c r="BM2195" s="20"/>
      <c r="BN2195" s="27"/>
      <c r="CB2195" s="27"/>
      <c r="CC2195" s="27"/>
      <c r="CD2195" s="27"/>
    </row>
    <row r="2196" spans="4:82">
      <c r="D2196" s="27"/>
      <c r="E2196" s="27"/>
      <c r="F2196" s="27"/>
      <c r="G2196" s="27"/>
      <c r="H2196" s="27"/>
      <c r="I2196" s="27"/>
      <c r="J2196" s="27"/>
      <c r="K2196" s="27"/>
      <c r="L2196" s="27"/>
      <c r="M2196" s="27"/>
      <c r="N2196" s="27"/>
      <c r="O2196" s="27"/>
      <c r="P2196" s="27"/>
      <c r="Q2196" s="27"/>
      <c r="R2196" s="27"/>
      <c r="S2196" s="27"/>
      <c r="T2196" s="27"/>
      <c r="U2196" s="27"/>
      <c r="V2196" s="27"/>
      <c r="W2196" s="27"/>
      <c r="X2196" s="27"/>
      <c r="Y2196" s="27"/>
      <c r="Z2196" s="27"/>
      <c r="AA2196" s="27"/>
      <c r="AB2196" s="27"/>
      <c r="AC2196" s="27"/>
      <c r="AD2196" s="27"/>
      <c r="AE2196" s="27"/>
      <c r="AF2196" s="27"/>
      <c r="AG2196" s="27"/>
      <c r="AH2196" s="27"/>
      <c r="AI2196" s="27"/>
      <c r="AJ2196" s="27"/>
      <c r="AK2196" s="27"/>
      <c r="AL2196" s="27"/>
      <c r="AM2196" s="27"/>
      <c r="AN2196" s="27"/>
      <c r="AO2196" s="27"/>
      <c r="AP2196" s="27"/>
      <c r="AQ2196" s="27"/>
      <c r="AR2196" s="27"/>
      <c r="AS2196" s="27"/>
      <c r="AT2196" s="27"/>
      <c r="AU2196" s="27"/>
      <c r="AV2196" s="27"/>
      <c r="AW2196" s="27"/>
      <c r="AX2196" s="27"/>
      <c r="AY2196" s="27"/>
      <c r="AZ2196" s="27"/>
      <c r="BA2196" s="27"/>
      <c r="BB2196" s="27"/>
      <c r="BC2196" s="27"/>
      <c r="BD2196" s="8"/>
      <c r="BE2196" s="5"/>
      <c r="BM2196" s="20"/>
      <c r="BN2196" s="27"/>
      <c r="CB2196" s="27"/>
      <c r="CC2196" s="27"/>
      <c r="CD2196" s="27"/>
    </row>
    <row r="2197" spans="4:82">
      <c r="D2197" s="27"/>
      <c r="E2197" s="27"/>
      <c r="F2197" s="27"/>
      <c r="G2197" s="27"/>
      <c r="H2197" s="27"/>
      <c r="I2197" s="27"/>
      <c r="J2197" s="27"/>
      <c r="K2197" s="27"/>
      <c r="L2197" s="27"/>
      <c r="M2197" s="27"/>
      <c r="N2197" s="27"/>
      <c r="O2197" s="27"/>
      <c r="P2197" s="27"/>
      <c r="Q2197" s="27"/>
      <c r="R2197" s="27"/>
      <c r="S2197" s="27"/>
      <c r="T2197" s="27"/>
      <c r="U2197" s="27"/>
      <c r="V2197" s="27"/>
      <c r="W2197" s="27"/>
      <c r="X2197" s="27"/>
      <c r="Y2197" s="27"/>
      <c r="Z2197" s="27"/>
      <c r="AA2197" s="27"/>
      <c r="AB2197" s="27"/>
      <c r="AC2197" s="27"/>
      <c r="AD2197" s="27"/>
      <c r="AE2197" s="27"/>
      <c r="AF2197" s="27"/>
      <c r="AG2197" s="27"/>
      <c r="AH2197" s="27"/>
      <c r="AI2197" s="27"/>
      <c r="AJ2197" s="27"/>
      <c r="AK2197" s="27"/>
      <c r="AL2197" s="27"/>
      <c r="AM2197" s="27"/>
      <c r="AN2197" s="27"/>
      <c r="AO2197" s="27"/>
      <c r="AP2197" s="27"/>
      <c r="AQ2197" s="27"/>
      <c r="AR2197" s="27"/>
      <c r="AS2197" s="27"/>
      <c r="AT2197" s="27"/>
      <c r="AU2197" s="27"/>
      <c r="AV2197" s="27"/>
      <c r="AW2197" s="27"/>
      <c r="AX2197" s="27"/>
      <c r="AY2197" s="27"/>
      <c r="AZ2197" s="27"/>
      <c r="BA2197" s="27"/>
      <c r="BB2197" s="27"/>
      <c r="BC2197" s="27"/>
      <c r="BD2197" s="8"/>
      <c r="BE2197" s="5"/>
      <c r="BM2197" s="20"/>
      <c r="BN2197" s="27"/>
      <c r="CB2197" s="27"/>
      <c r="CC2197" s="27"/>
      <c r="CD2197" s="27"/>
    </row>
    <row r="2198" spans="4:82">
      <c r="D2198" s="27"/>
      <c r="E2198" s="27"/>
      <c r="F2198" s="27"/>
      <c r="G2198" s="27"/>
      <c r="H2198" s="27"/>
      <c r="I2198" s="27"/>
      <c r="J2198" s="27"/>
      <c r="K2198" s="27"/>
      <c r="L2198" s="27"/>
      <c r="M2198" s="27"/>
      <c r="N2198" s="27"/>
      <c r="O2198" s="27"/>
      <c r="P2198" s="27"/>
      <c r="Q2198" s="27"/>
      <c r="R2198" s="27"/>
      <c r="S2198" s="27"/>
      <c r="T2198" s="27"/>
      <c r="U2198" s="27"/>
      <c r="V2198" s="27"/>
      <c r="W2198" s="27"/>
      <c r="X2198" s="27"/>
      <c r="Y2198" s="27"/>
      <c r="Z2198" s="27"/>
      <c r="AA2198" s="27"/>
      <c r="AB2198" s="27"/>
      <c r="AC2198" s="27"/>
      <c r="AD2198" s="27"/>
      <c r="AE2198" s="27"/>
      <c r="AF2198" s="27"/>
      <c r="AG2198" s="27"/>
      <c r="AH2198" s="27"/>
      <c r="AI2198" s="27"/>
      <c r="AJ2198" s="27"/>
      <c r="AK2198" s="27"/>
      <c r="AL2198" s="27"/>
      <c r="AM2198" s="27"/>
      <c r="AN2198" s="27"/>
      <c r="AO2198" s="27"/>
      <c r="AP2198" s="27"/>
      <c r="AQ2198" s="27"/>
      <c r="AR2198" s="27"/>
      <c r="AS2198" s="27"/>
      <c r="AT2198" s="27"/>
      <c r="AU2198" s="27"/>
      <c r="AV2198" s="27"/>
      <c r="AW2198" s="27"/>
      <c r="AX2198" s="27"/>
      <c r="AY2198" s="27"/>
      <c r="AZ2198" s="27"/>
      <c r="BA2198" s="27"/>
      <c r="BB2198" s="27"/>
      <c r="BC2198" s="27"/>
      <c r="BD2198" s="8"/>
      <c r="BE2198" s="5"/>
      <c r="BM2198" s="20"/>
      <c r="BN2198" s="27"/>
      <c r="CB2198" s="27"/>
      <c r="CC2198" s="27"/>
      <c r="CD2198" s="27"/>
    </row>
    <row r="2199" spans="4:82">
      <c r="D2199" s="27"/>
      <c r="E2199" s="27"/>
      <c r="F2199" s="27"/>
      <c r="G2199" s="27"/>
      <c r="H2199" s="27"/>
      <c r="I2199" s="27"/>
      <c r="J2199" s="27"/>
      <c r="K2199" s="27"/>
      <c r="L2199" s="27"/>
      <c r="M2199" s="27"/>
      <c r="N2199" s="27"/>
      <c r="O2199" s="27"/>
      <c r="P2199" s="27"/>
      <c r="Q2199" s="27"/>
      <c r="R2199" s="27"/>
      <c r="S2199" s="27"/>
      <c r="T2199" s="27"/>
      <c r="U2199" s="27"/>
      <c r="V2199" s="27"/>
      <c r="W2199" s="27"/>
      <c r="X2199" s="27"/>
      <c r="Y2199" s="27"/>
      <c r="Z2199" s="27"/>
      <c r="AA2199" s="27"/>
      <c r="AB2199" s="27"/>
      <c r="AC2199" s="27"/>
      <c r="AD2199" s="27"/>
      <c r="AE2199" s="27"/>
      <c r="AF2199" s="27"/>
      <c r="AG2199" s="27"/>
      <c r="AH2199" s="27"/>
      <c r="AI2199" s="27"/>
      <c r="AJ2199" s="27"/>
      <c r="AK2199" s="27"/>
      <c r="AL2199" s="27"/>
      <c r="AM2199" s="27"/>
      <c r="AN2199" s="27"/>
      <c r="AO2199" s="27"/>
      <c r="AP2199" s="27"/>
      <c r="AQ2199" s="27"/>
      <c r="AR2199" s="27"/>
      <c r="AS2199" s="27"/>
      <c r="AT2199" s="27"/>
      <c r="AU2199" s="27"/>
      <c r="AV2199" s="27"/>
      <c r="AW2199" s="27"/>
      <c r="AX2199" s="27"/>
      <c r="AY2199" s="27"/>
      <c r="AZ2199" s="27"/>
      <c r="BA2199" s="27"/>
      <c r="BB2199" s="27"/>
      <c r="BC2199" s="27"/>
      <c r="BD2199" s="8"/>
      <c r="BE2199" s="5"/>
      <c r="BM2199" s="20"/>
      <c r="BN2199" s="27"/>
      <c r="CB2199" s="27"/>
      <c r="CC2199" s="27"/>
      <c r="CD2199" s="27"/>
    </row>
    <row r="2200" spans="4:82">
      <c r="D2200" s="27"/>
      <c r="E2200" s="27"/>
      <c r="F2200" s="27"/>
      <c r="G2200" s="27"/>
      <c r="H2200" s="27"/>
      <c r="I2200" s="27"/>
      <c r="J2200" s="27"/>
      <c r="K2200" s="27"/>
      <c r="L2200" s="27"/>
      <c r="M2200" s="27"/>
      <c r="N2200" s="27"/>
      <c r="O2200" s="27"/>
      <c r="P2200" s="27"/>
      <c r="Q2200" s="27"/>
      <c r="R2200" s="27"/>
      <c r="S2200" s="27"/>
      <c r="T2200" s="27"/>
      <c r="U2200" s="27"/>
      <c r="V2200" s="27"/>
      <c r="W2200" s="27"/>
      <c r="X2200" s="27"/>
      <c r="Y2200" s="27"/>
      <c r="Z2200" s="27"/>
      <c r="AA2200" s="27"/>
      <c r="AB2200" s="27"/>
      <c r="AC2200" s="27"/>
      <c r="AD2200" s="27"/>
      <c r="AE2200" s="27"/>
      <c r="AF2200" s="27"/>
      <c r="AG2200" s="27"/>
      <c r="AH2200" s="27"/>
      <c r="AI2200" s="27"/>
      <c r="AJ2200" s="27"/>
      <c r="AK2200" s="27"/>
      <c r="AL2200" s="27"/>
      <c r="AM2200" s="27"/>
      <c r="AN2200" s="27"/>
      <c r="AO2200" s="27"/>
      <c r="AP2200" s="27"/>
      <c r="AQ2200" s="27"/>
      <c r="AR2200" s="27"/>
      <c r="AS2200" s="27"/>
      <c r="AT2200" s="27"/>
      <c r="AU2200" s="27"/>
      <c r="AV2200" s="27"/>
      <c r="AW2200" s="27"/>
      <c r="AX2200" s="27"/>
      <c r="AY2200" s="27"/>
      <c r="AZ2200" s="27"/>
      <c r="BA2200" s="27"/>
      <c r="BB2200" s="27"/>
      <c r="BC2200" s="27"/>
      <c r="BD2200" s="8"/>
      <c r="BE2200" s="5"/>
      <c r="BM2200" s="20"/>
      <c r="BN2200" s="27"/>
      <c r="CB2200" s="27"/>
      <c r="CC2200" s="27"/>
      <c r="CD2200" s="27"/>
    </row>
    <row r="2201" spans="4:82">
      <c r="D2201" s="27"/>
      <c r="E2201" s="27"/>
      <c r="F2201" s="27"/>
      <c r="G2201" s="27"/>
      <c r="H2201" s="27"/>
      <c r="I2201" s="27"/>
      <c r="J2201" s="27"/>
      <c r="K2201" s="27"/>
      <c r="L2201" s="27"/>
      <c r="M2201" s="27"/>
      <c r="N2201" s="27"/>
      <c r="O2201" s="27"/>
      <c r="P2201" s="27"/>
      <c r="Q2201" s="27"/>
      <c r="R2201" s="27"/>
      <c r="S2201" s="27"/>
      <c r="T2201" s="27"/>
      <c r="U2201" s="27"/>
      <c r="V2201" s="27"/>
      <c r="W2201" s="27"/>
      <c r="X2201" s="27"/>
      <c r="Y2201" s="27"/>
      <c r="Z2201" s="27"/>
      <c r="AA2201" s="27"/>
      <c r="AB2201" s="27"/>
      <c r="AC2201" s="27"/>
      <c r="AD2201" s="27"/>
      <c r="AE2201" s="27"/>
      <c r="AF2201" s="27"/>
      <c r="AG2201" s="27"/>
      <c r="AH2201" s="27"/>
      <c r="AI2201" s="27"/>
      <c r="AJ2201" s="27"/>
      <c r="AK2201" s="27"/>
      <c r="AL2201" s="27"/>
      <c r="AM2201" s="27"/>
      <c r="AN2201" s="27"/>
      <c r="AO2201" s="27"/>
      <c r="AP2201" s="27"/>
      <c r="AQ2201" s="27"/>
      <c r="AR2201" s="27"/>
      <c r="AS2201" s="27"/>
      <c r="AT2201" s="27"/>
      <c r="AU2201" s="27"/>
      <c r="AV2201" s="27"/>
      <c r="AW2201" s="27"/>
      <c r="AX2201" s="27"/>
      <c r="AY2201" s="27"/>
      <c r="AZ2201" s="27"/>
      <c r="BA2201" s="27"/>
      <c r="BB2201" s="27"/>
      <c r="BC2201" s="27"/>
      <c r="BD2201" s="8"/>
      <c r="BE2201" s="5"/>
      <c r="BM2201" s="20"/>
      <c r="BN2201" s="27"/>
      <c r="CB2201" s="27"/>
      <c r="CC2201" s="27"/>
      <c r="CD2201" s="27"/>
    </row>
    <row r="2202" spans="4:82">
      <c r="D2202" s="27"/>
      <c r="E2202" s="27"/>
      <c r="F2202" s="27"/>
      <c r="G2202" s="27"/>
      <c r="H2202" s="27"/>
      <c r="I2202" s="27"/>
      <c r="J2202" s="27"/>
      <c r="K2202" s="27"/>
      <c r="L2202" s="27"/>
      <c r="M2202" s="27"/>
      <c r="N2202" s="27"/>
      <c r="O2202" s="27"/>
      <c r="P2202" s="27"/>
      <c r="Q2202" s="27"/>
      <c r="R2202" s="27"/>
      <c r="S2202" s="27"/>
      <c r="T2202" s="27"/>
      <c r="U2202" s="27"/>
      <c r="V2202" s="27"/>
      <c r="W2202" s="27"/>
      <c r="X2202" s="27"/>
      <c r="Y2202" s="27"/>
      <c r="Z2202" s="27"/>
      <c r="AA2202" s="27"/>
      <c r="AB2202" s="27"/>
      <c r="AC2202" s="27"/>
      <c r="AD2202" s="27"/>
      <c r="AE2202" s="27"/>
      <c r="AF2202" s="27"/>
      <c r="AG2202" s="27"/>
      <c r="AH2202" s="27"/>
      <c r="AI2202" s="27"/>
      <c r="AJ2202" s="27"/>
      <c r="AK2202" s="27"/>
      <c r="AL2202" s="27"/>
      <c r="AM2202" s="27"/>
      <c r="AN2202" s="27"/>
      <c r="AO2202" s="27"/>
      <c r="AP2202" s="27"/>
      <c r="AQ2202" s="27"/>
      <c r="AR2202" s="27"/>
      <c r="AS2202" s="27"/>
      <c r="AT2202" s="27"/>
      <c r="AU2202" s="27"/>
      <c r="AV2202" s="27"/>
      <c r="AW2202" s="27"/>
      <c r="AX2202" s="27"/>
      <c r="AY2202" s="27"/>
      <c r="AZ2202" s="27"/>
      <c r="BA2202" s="27"/>
      <c r="BB2202" s="27"/>
      <c r="BC2202" s="27"/>
      <c r="BD2202" s="8"/>
      <c r="BE2202" s="5"/>
      <c r="BM2202" s="20"/>
      <c r="BN2202" s="27"/>
      <c r="CB2202" s="27"/>
      <c r="CC2202" s="27"/>
      <c r="CD2202" s="27"/>
    </row>
    <row r="2203" spans="4:82">
      <c r="D2203" s="27"/>
      <c r="E2203" s="27"/>
      <c r="F2203" s="27"/>
      <c r="G2203" s="27"/>
      <c r="H2203" s="27"/>
      <c r="I2203" s="27"/>
      <c r="J2203" s="27"/>
      <c r="K2203" s="27"/>
      <c r="L2203" s="27"/>
      <c r="M2203" s="27"/>
      <c r="N2203" s="27"/>
      <c r="O2203" s="27"/>
      <c r="P2203" s="27"/>
      <c r="Q2203" s="27"/>
      <c r="R2203" s="27"/>
      <c r="S2203" s="27"/>
      <c r="T2203" s="27"/>
      <c r="U2203" s="27"/>
      <c r="V2203" s="27"/>
      <c r="W2203" s="27"/>
      <c r="X2203" s="27"/>
      <c r="Y2203" s="27"/>
      <c r="Z2203" s="27"/>
      <c r="AA2203" s="27"/>
      <c r="AB2203" s="27"/>
      <c r="AC2203" s="27"/>
      <c r="AD2203" s="27"/>
      <c r="AE2203" s="27"/>
      <c r="AF2203" s="27"/>
      <c r="AG2203" s="27"/>
      <c r="AH2203" s="27"/>
      <c r="AI2203" s="27"/>
      <c r="AJ2203" s="27"/>
      <c r="AK2203" s="27"/>
      <c r="AL2203" s="27"/>
      <c r="AM2203" s="27"/>
      <c r="AN2203" s="27"/>
      <c r="AO2203" s="27"/>
      <c r="AP2203" s="27"/>
      <c r="AQ2203" s="27"/>
      <c r="AR2203" s="27"/>
      <c r="AS2203" s="27"/>
      <c r="AT2203" s="27"/>
      <c r="AU2203" s="27"/>
      <c r="AV2203" s="27"/>
      <c r="AW2203" s="27"/>
      <c r="AX2203" s="27"/>
      <c r="AY2203" s="27"/>
      <c r="AZ2203" s="27"/>
      <c r="BA2203" s="27"/>
      <c r="BB2203" s="27"/>
      <c r="BC2203" s="27"/>
      <c r="BD2203" s="8"/>
      <c r="BE2203" s="5"/>
      <c r="BM2203" s="20"/>
      <c r="BN2203" s="27"/>
      <c r="CB2203" s="27"/>
      <c r="CC2203" s="27"/>
      <c r="CD2203" s="27"/>
    </row>
    <row r="2204" spans="4:82">
      <c r="D2204" s="27"/>
      <c r="E2204" s="27"/>
      <c r="F2204" s="27"/>
      <c r="G2204" s="27"/>
      <c r="H2204" s="27"/>
      <c r="I2204" s="27"/>
      <c r="J2204" s="27"/>
      <c r="K2204" s="27"/>
      <c r="L2204" s="27"/>
      <c r="M2204" s="27"/>
      <c r="N2204" s="27"/>
      <c r="O2204" s="27"/>
      <c r="P2204" s="27"/>
      <c r="Q2204" s="27"/>
      <c r="R2204" s="27"/>
      <c r="S2204" s="27"/>
      <c r="T2204" s="27"/>
      <c r="U2204" s="27"/>
      <c r="V2204" s="27"/>
      <c r="W2204" s="27"/>
      <c r="X2204" s="27"/>
      <c r="Y2204" s="27"/>
      <c r="Z2204" s="27"/>
      <c r="AA2204" s="27"/>
      <c r="AB2204" s="27"/>
      <c r="AC2204" s="27"/>
      <c r="AD2204" s="27"/>
      <c r="AE2204" s="27"/>
      <c r="AF2204" s="27"/>
      <c r="AG2204" s="27"/>
      <c r="AH2204" s="27"/>
      <c r="AI2204" s="27"/>
      <c r="AJ2204" s="27"/>
      <c r="AK2204" s="27"/>
      <c r="AL2204" s="27"/>
      <c r="AM2204" s="27"/>
      <c r="AN2204" s="27"/>
      <c r="AO2204" s="27"/>
      <c r="AP2204" s="27"/>
      <c r="AQ2204" s="27"/>
      <c r="AR2204" s="27"/>
      <c r="AS2204" s="27"/>
      <c r="AT2204" s="27"/>
      <c r="AU2204" s="27"/>
      <c r="AV2204" s="27"/>
      <c r="AW2204" s="27"/>
      <c r="AX2204" s="27"/>
      <c r="AY2204" s="27"/>
      <c r="AZ2204" s="27"/>
      <c r="BA2204" s="27"/>
      <c r="BB2204" s="27"/>
      <c r="BC2204" s="27"/>
      <c r="BD2204" s="8"/>
      <c r="BE2204" s="5"/>
      <c r="BM2204" s="20"/>
      <c r="BN2204" s="27"/>
      <c r="CB2204" s="27"/>
      <c r="CC2204" s="27"/>
      <c r="CD2204" s="27"/>
    </row>
    <row r="2205" spans="4:82">
      <c r="D2205" s="27"/>
      <c r="E2205" s="27"/>
      <c r="F2205" s="27"/>
      <c r="G2205" s="27"/>
      <c r="H2205" s="27"/>
      <c r="I2205" s="27"/>
      <c r="J2205" s="27"/>
      <c r="K2205" s="27"/>
      <c r="L2205" s="27"/>
      <c r="M2205" s="27"/>
      <c r="N2205" s="27"/>
      <c r="O2205" s="27"/>
      <c r="P2205" s="27"/>
      <c r="Q2205" s="27"/>
      <c r="R2205" s="27"/>
      <c r="S2205" s="27"/>
      <c r="T2205" s="27"/>
      <c r="U2205" s="27"/>
      <c r="V2205" s="27"/>
      <c r="W2205" s="27"/>
      <c r="X2205" s="27"/>
      <c r="Y2205" s="27"/>
      <c r="Z2205" s="27"/>
      <c r="AA2205" s="27"/>
      <c r="AB2205" s="27"/>
      <c r="AC2205" s="27"/>
      <c r="AD2205" s="27"/>
      <c r="AE2205" s="27"/>
      <c r="AF2205" s="27"/>
      <c r="AG2205" s="27"/>
      <c r="AH2205" s="27"/>
      <c r="AI2205" s="27"/>
      <c r="AJ2205" s="27"/>
      <c r="AK2205" s="27"/>
      <c r="AL2205" s="27"/>
      <c r="AM2205" s="27"/>
      <c r="AN2205" s="27"/>
      <c r="AO2205" s="27"/>
      <c r="AP2205" s="27"/>
      <c r="AQ2205" s="27"/>
      <c r="AR2205" s="27"/>
      <c r="AS2205" s="27"/>
      <c r="AT2205" s="27"/>
      <c r="AU2205" s="27"/>
      <c r="AV2205" s="27"/>
      <c r="AW2205" s="27"/>
      <c r="AX2205" s="27"/>
      <c r="AY2205" s="27"/>
      <c r="AZ2205" s="27"/>
      <c r="BA2205" s="27"/>
      <c r="BB2205" s="27"/>
      <c r="BC2205" s="27"/>
      <c r="BD2205" s="8"/>
      <c r="BE2205" s="5"/>
      <c r="BM2205" s="20"/>
      <c r="BN2205" s="27"/>
      <c r="CB2205" s="27"/>
      <c r="CC2205" s="27"/>
      <c r="CD2205" s="27"/>
    </row>
    <row r="2206" spans="4:82">
      <c r="D2206" s="27"/>
      <c r="E2206" s="27"/>
      <c r="F2206" s="27"/>
      <c r="G2206" s="27"/>
      <c r="H2206" s="27"/>
      <c r="I2206" s="27"/>
      <c r="J2206" s="27"/>
      <c r="K2206" s="27"/>
      <c r="L2206" s="27"/>
      <c r="M2206" s="27"/>
      <c r="N2206" s="27"/>
      <c r="O2206" s="27"/>
      <c r="P2206" s="27"/>
      <c r="Q2206" s="27"/>
      <c r="R2206" s="27"/>
      <c r="S2206" s="27"/>
      <c r="T2206" s="27"/>
      <c r="U2206" s="27"/>
      <c r="V2206" s="27"/>
      <c r="W2206" s="27"/>
      <c r="X2206" s="27"/>
      <c r="Y2206" s="27"/>
      <c r="Z2206" s="27"/>
      <c r="AA2206" s="27"/>
      <c r="AB2206" s="27"/>
      <c r="AC2206" s="27"/>
      <c r="AD2206" s="27"/>
      <c r="AE2206" s="27"/>
      <c r="AF2206" s="27"/>
      <c r="AG2206" s="27"/>
      <c r="AH2206" s="27"/>
      <c r="AI2206" s="27"/>
      <c r="AJ2206" s="27"/>
      <c r="AK2206" s="27"/>
      <c r="AL2206" s="27"/>
      <c r="AM2206" s="27"/>
      <c r="AN2206" s="27"/>
      <c r="AO2206" s="27"/>
      <c r="AP2206" s="27"/>
      <c r="AQ2206" s="27"/>
      <c r="AR2206" s="27"/>
      <c r="AS2206" s="27"/>
      <c r="AT2206" s="27"/>
      <c r="AU2206" s="27"/>
      <c r="AV2206" s="27"/>
      <c r="AW2206" s="27"/>
      <c r="AX2206" s="27"/>
      <c r="AY2206" s="27"/>
      <c r="AZ2206" s="27"/>
      <c r="BA2206" s="27"/>
      <c r="BB2206" s="27"/>
      <c r="BC2206" s="27"/>
      <c r="BD2206" s="8"/>
      <c r="BE2206" s="5"/>
      <c r="BM2206" s="20"/>
      <c r="BN2206" s="27"/>
      <c r="CB2206" s="27"/>
      <c r="CC2206" s="27"/>
      <c r="CD2206" s="27"/>
    </row>
    <row r="2207" spans="4:82">
      <c r="D2207" s="27"/>
      <c r="E2207" s="27"/>
      <c r="F2207" s="27"/>
      <c r="G2207" s="27"/>
      <c r="H2207" s="27"/>
      <c r="I2207" s="27"/>
      <c r="J2207" s="27"/>
      <c r="K2207" s="27"/>
      <c r="L2207" s="27"/>
      <c r="M2207" s="27"/>
      <c r="N2207" s="27"/>
      <c r="O2207" s="27"/>
      <c r="P2207" s="27"/>
      <c r="Q2207" s="27"/>
      <c r="R2207" s="27"/>
      <c r="S2207" s="27"/>
      <c r="T2207" s="27"/>
      <c r="U2207" s="27"/>
      <c r="V2207" s="27"/>
      <c r="W2207" s="27"/>
      <c r="X2207" s="27"/>
      <c r="Y2207" s="27"/>
      <c r="Z2207" s="27"/>
      <c r="AA2207" s="27"/>
      <c r="AB2207" s="27"/>
      <c r="AC2207" s="27"/>
      <c r="AD2207" s="27"/>
      <c r="AE2207" s="27"/>
      <c r="AF2207" s="27"/>
      <c r="AG2207" s="27"/>
      <c r="AH2207" s="27"/>
      <c r="AI2207" s="27"/>
      <c r="AJ2207" s="27"/>
      <c r="AK2207" s="27"/>
      <c r="AL2207" s="27"/>
      <c r="AM2207" s="27"/>
      <c r="AN2207" s="27"/>
      <c r="AO2207" s="27"/>
      <c r="AP2207" s="27"/>
      <c r="AQ2207" s="27"/>
      <c r="AR2207" s="27"/>
      <c r="AS2207" s="27"/>
      <c r="AT2207" s="27"/>
      <c r="AU2207" s="27"/>
      <c r="AV2207" s="27"/>
      <c r="AW2207" s="27"/>
      <c r="AX2207" s="27"/>
      <c r="AY2207" s="27"/>
      <c r="AZ2207" s="27"/>
      <c r="BA2207" s="27"/>
      <c r="BB2207" s="27"/>
      <c r="BC2207" s="27"/>
      <c r="BD2207" s="8"/>
      <c r="BE2207" s="5"/>
      <c r="BM2207" s="20"/>
      <c r="BN2207" s="27"/>
      <c r="CB2207" s="27"/>
      <c r="CC2207" s="27"/>
      <c r="CD2207" s="27"/>
    </row>
    <row r="2208" spans="4:82">
      <c r="D2208" s="27"/>
      <c r="E2208" s="27"/>
      <c r="F2208" s="27"/>
      <c r="G2208" s="27"/>
      <c r="H2208" s="27"/>
      <c r="I2208" s="27"/>
      <c r="J2208" s="27"/>
      <c r="K2208" s="27"/>
      <c r="L2208" s="27"/>
      <c r="M2208" s="27"/>
      <c r="N2208" s="27"/>
      <c r="O2208" s="27"/>
      <c r="P2208" s="27"/>
      <c r="Q2208" s="27"/>
      <c r="R2208" s="27"/>
      <c r="S2208" s="27"/>
      <c r="T2208" s="27"/>
      <c r="U2208" s="27"/>
      <c r="V2208" s="27"/>
      <c r="W2208" s="27"/>
      <c r="X2208" s="27"/>
      <c r="Y2208" s="27"/>
      <c r="Z2208" s="27"/>
      <c r="AA2208" s="27"/>
      <c r="AB2208" s="27"/>
      <c r="AC2208" s="27"/>
      <c r="AD2208" s="27"/>
      <c r="AE2208" s="27"/>
      <c r="AF2208" s="27"/>
      <c r="AG2208" s="27"/>
      <c r="AH2208" s="27"/>
      <c r="AI2208" s="27"/>
      <c r="AJ2208" s="27"/>
      <c r="AK2208" s="27"/>
      <c r="AL2208" s="27"/>
      <c r="AM2208" s="27"/>
      <c r="AN2208" s="27"/>
      <c r="AO2208" s="27"/>
      <c r="AP2208" s="27"/>
      <c r="AQ2208" s="27"/>
      <c r="AR2208" s="27"/>
      <c r="AS2208" s="27"/>
      <c r="AT2208" s="27"/>
      <c r="AU2208" s="27"/>
      <c r="AV2208" s="27"/>
      <c r="AW2208" s="27"/>
      <c r="AX2208" s="27"/>
      <c r="AY2208" s="27"/>
      <c r="AZ2208" s="27"/>
      <c r="BA2208" s="27"/>
      <c r="BB2208" s="27"/>
      <c r="BC2208" s="27"/>
      <c r="BD2208" s="8"/>
      <c r="BE2208" s="5"/>
      <c r="BM2208" s="20"/>
      <c r="BN2208" s="27"/>
      <c r="CB2208" s="27"/>
      <c r="CC2208" s="27"/>
      <c r="CD2208" s="27"/>
    </row>
    <row r="2209" spans="4:82">
      <c r="D2209" s="27"/>
      <c r="E2209" s="27"/>
      <c r="F2209" s="27"/>
      <c r="G2209" s="27"/>
      <c r="H2209" s="27"/>
      <c r="I2209" s="27"/>
      <c r="J2209" s="27"/>
      <c r="K2209" s="27"/>
      <c r="L2209" s="27"/>
      <c r="M2209" s="27"/>
      <c r="N2209" s="27"/>
      <c r="O2209" s="27"/>
      <c r="P2209" s="27"/>
      <c r="Q2209" s="27"/>
      <c r="R2209" s="27"/>
      <c r="S2209" s="27"/>
      <c r="T2209" s="27"/>
      <c r="U2209" s="27"/>
      <c r="V2209" s="27"/>
      <c r="W2209" s="27"/>
      <c r="X2209" s="27"/>
      <c r="Y2209" s="27"/>
      <c r="Z2209" s="27"/>
      <c r="AA2209" s="27"/>
      <c r="AB2209" s="27"/>
      <c r="AC2209" s="27"/>
      <c r="AD2209" s="27"/>
      <c r="AE2209" s="27"/>
      <c r="AF2209" s="27"/>
      <c r="AG2209" s="27"/>
      <c r="AH2209" s="27"/>
      <c r="AI2209" s="27"/>
      <c r="AJ2209" s="27"/>
      <c r="AK2209" s="27"/>
      <c r="AL2209" s="27"/>
      <c r="AM2209" s="27"/>
      <c r="AN2209" s="27"/>
      <c r="AO2209" s="27"/>
      <c r="AP2209" s="27"/>
      <c r="AQ2209" s="27"/>
      <c r="AR2209" s="27"/>
      <c r="AS2209" s="27"/>
      <c r="AT2209" s="27"/>
      <c r="AU2209" s="27"/>
      <c r="AV2209" s="27"/>
      <c r="AW2209" s="27"/>
      <c r="AX2209" s="27"/>
      <c r="AY2209" s="27"/>
      <c r="AZ2209" s="27"/>
      <c r="BA2209" s="27"/>
      <c r="BB2209" s="27"/>
      <c r="BC2209" s="27"/>
      <c r="BD2209" s="8"/>
      <c r="BE2209" s="5"/>
      <c r="BM2209" s="20"/>
      <c r="BN2209" s="27"/>
      <c r="CB2209" s="27"/>
      <c r="CC2209" s="27"/>
      <c r="CD2209" s="27"/>
    </row>
    <row r="2210" spans="4:82">
      <c r="D2210" s="27"/>
      <c r="E2210" s="27"/>
      <c r="F2210" s="27"/>
      <c r="G2210" s="27"/>
      <c r="H2210" s="27"/>
      <c r="I2210" s="27"/>
      <c r="J2210" s="27"/>
      <c r="K2210" s="27"/>
      <c r="L2210" s="27"/>
      <c r="M2210" s="27"/>
      <c r="N2210" s="27"/>
      <c r="O2210" s="27"/>
      <c r="P2210" s="27"/>
      <c r="Q2210" s="27"/>
      <c r="R2210" s="27"/>
      <c r="S2210" s="27"/>
      <c r="T2210" s="27"/>
      <c r="U2210" s="27"/>
      <c r="V2210" s="27"/>
      <c r="W2210" s="27"/>
      <c r="X2210" s="27"/>
      <c r="Y2210" s="27"/>
      <c r="Z2210" s="27"/>
      <c r="AA2210" s="27"/>
      <c r="AB2210" s="27"/>
      <c r="AC2210" s="27"/>
      <c r="AD2210" s="27"/>
      <c r="AE2210" s="27"/>
      <c r="AF2210" s="27"/>
      <c r="AG2210" s="27"/>
      <c r="AH2210" s="27"/>
      <c r="AI2210" s="27"/>
      <c r="AJ2210" s="27"/>
      <c r="AK2210" s="27"/>
      <c r="AL2210" s="27"/>
      <c r="AM2210" s="27"/>
      <c r="AN2210" s="27"/>
      <c r="AO2210" s="27"/>
      <c r="AP2210" s="27"/>
      <c r="AQ2210" s="27"/>
      <c r="AR2210" s="27"/>
      <c r="AS2210" s="27"/>
      <c r="AT2210" s="27"/>
      <c r="AU2210" s="27"/>
      <c r="AV2210" s="27"/>
      <c r="AW2210" s="27"/>
      <c r="AX2210" s="27"/>
      <c r="AY2210" s="27"/>
      <c r="AZ2210" s="27"/>
      <c r="BA2210" s="27"/>
      <c r="BB2210" s="27"/>
      <c r="BC2210" s="27"/>
      <c r="BD2210" s="8"/>
      <c r="BE2210" s="5"/>
      <c r="BM2210" s="20"/>
      <c r="BN2210" s="27"/>
      <c r="CB2210" s="27"/>
      <c r="CC2210" s="27"/>
      <c r="CD2210" s="27"/>
    </row>
    <row r="2211" spans="4:82">
      <c r="D2211" s="27"/>
      <c r="E2211" s="27"/>
      <c r="F2211" s="27"/>
      <c r="G2211" s="27"/>
      <c r="H2211" s="27"/>
      <c r="I2211" s="27"/>
      <c r="J2211" s="27"/>
      <c r="K2211" s="27"/>
      <c r="L2211" s="27"/>
      <c r="M2211" s="27"/>
      <c r="N2211" s="27"/>
      <c r="O2211" s="27"/>
      <c r="P2211" s="27"/>
      <c r="Q2211" s="27"/>
      <c r="R2211" s="27"/>
      <c r="S2211" s="27"/>
      <c r="T2211" s="27"/>
      <c r="U2211" s="27"/>
      <c r="V2211" s="27"/>
      <c r="W2211" s="27"/>
      <c r="X2211" s="27"/>
      <c r="Y2211" s="27"/>
      <c r="Z2211" s="27"/>
      <c r="AA2211" s="27"/>
      <c r="AB2211" s="27"/>
      <c r="AC2211" s="27"/>
      <c r="AD2211" s="27"/>
      <c r="AE2211" s="27"/>
      <c r="AF2211" s="27"/>
      <c r="AG2211" s="27"/>
      <c r="AH2211" s="27"/>
      <c r="AI2211" s="27"/>
      <c r="AJ2211" s="27"/>
      <c r="AK2211" s="27"/>
      <c r="AL2211" s="27"/>
      <c r="AM2211" s="27"/>
      <c r="AN2211" s="27"/>
      <c r="AO2211" s="27"/>
      <c r="AP2211" s="27"/>
      <c r="AQ2211" s="27"/>
      <c r="AR2211" s="27"/>
      <c r="AS2211" s="27"/>
      <c r="AT2211" s="27"/>
      <c r="AU2211" s="27"/>
      <c r="AV2211" s="27"/>
      <c r="AW2211" s="27"/>
      <c r="AX2211" s="27"/>
      <c r="AY2211" s="27"/>
      <c r="AZ2211" s="27"/>
      <c r="BA2211" s="27"/>
      <c r="BB2211" s="27"/>
      <c r="BC2211" s="27"/>
      <c r="BD2211" s="8"/>
      <c r="BE2211" s="5"/>
      <c r="BM2211" s="20"/>
      <c r="BN2211" s="27"/>
      <c r="CB2211" s="27"/>
      <c r="CC2211" s="27"/>
      <c r="CD2211" s="27"/>
    </row>
    <row r="2212" spans="4:82">
      <c r="D2212" s="27"/>
      <c r="E2212" s="27"/>
      <c r="F2212" s="27"/>
      <c r="G2212" s="27"/>
      <c r="H2212" s="27"/>
      <c r="I2212" s="27"/>
      <c r="J2212" s="27"/>
      <c r="K2212" s="27"/>
      <c r="L2212" s="27"/>
      <c r="M2212" s="27"/>
      <c r="N2212" s="27"/>
      <c r="O2212" s="27"/>
      <c r="P2212" s="27"/>
      <c r="Q2212" s="27"/>
      <c r="R2212" s="27"/>
      <c r="S2212" s="27"/>
      <c r="T2212" s="27"/>
      <c r="U2212" s="27"/>
      <c r="V2212" s="27"/>
      <c r="W2212" s="27"/>
      <c r="X2212" s="27"/>
      <c r="Y2212" s="27"/>
      <c r="Z2212" s="27"/>
      <c r="AA2212" s="27"/>
      <c r="AB2212" s="27"/>
      <c r="AC2212" s="27"/>
      <c r="AD2212" s="27"/>
      <c r="AE2212" s="27"/>
      <c r="AF2212" s="27"/>
      <c r="AG2212" s="27"/>
      <c r="AH2212" s="27"/>
      <c r="AI2212" s="27"/>
      <c r="AJ2212" s="27"/>
      <c r="AK2212" s="27"/>
      <c r="AL2212" s="27"/>
      <c r="AM2212" s="27"/>
      <c r="AN2212" s="27"/>
      <c r="AO2212" s="27"/>
      <c r="AP2212" s="27"/>
      <c r="AQ2212" s="27"/>
      <c r="AR2212" s="27"/>
      <c r="AS2212" s="27"/>
      <c r="AT2212" s="27"/>
      <c r="AU2212" s="27"/>
      <c r="AV2212" s="27"/>
      <c r="AW2212" s="27"/>
      <c r="AX2212" s="27"/>
      <c r="AY2212" s="27"/>
      <c r="AZ2212" s="27"/>
      <c r="BA2212" s="27"/>
      <c r="BB2212" s="27"/>
      <c r="BC2212" s="27"/>
      <c r="BD2212" s="8"/>
      <c r="BE2212" s="5"/>
      <c r="BM2212" s="20"/>
      <c r="BN2212" s="27"/>
      <c r="CB2212" s="27"/>
      <c r="CC2212" s="27"/>
      <c r="CD2212" s="27"/>
    </row>
    <row r="2213" spans="4:82">
      <c r="D2213" s="27"/>
      <c r="E2213" s="27"/>
      <c r="F2213" s="27"/>
      <c r="G2213" s="27"/>
      <c r="H2213" s="27"/>
      <c r="I2213" s="27"/>
      <c r="J2213" s="27"/>
      <c r="K2213" s="27"/>
      <c r="L2213" s="27"/>
      <c r="M2213" s="27"/>
      <c r="N2213" s="27"/>
      <c r="O2213" s="27"/>
      <c r="P2213" s="27"/>
      <c r="Q2213" s="27"/>
      <c r="R2213" s="27"/>
      <c r="S2213" s="27"/>
      <c r="T2213" s="27"/>
      <c r="U2213" s="27"/>
      <c r="V2213" s="27"/>
      <c r="W2213" s="27"/>
      <c r="X2213" s="27"/>
      <c r="Y2213" s="27"/>
      <c r="Z2213" s="27"/>
      <c r="AA2213" s="27"/>
      <c r="AB2213" s="27"/>
      <c r="AC2213" s="27"/>
      <c r="AD2213" s="27"/>
      <c r="AE2213" s="27"/>
      <c r="AF2213" s="27"/>
      <c r="AG2213" s="27"/>
      <c r="AH2213" s="27"/>
      <c r="AI2213" s="27"/>
      <c r="AJ2213" s="27"/>
      <c r="AK2213" s="27"/>
      <c r="AL2213" s="27"/>
      <c r="AM2213" s="27"/>
      <c r="AN2213" s="27"/>
      <c r="AO2213" s="27"/>
      <c r="AP2213" s="27"/>
      <c r="AQ2213" s="27"/>
      <c r="AR2213" s="27"/>
      <c r="AS2213" s="27"/>
      <c r="AT2213" s="27"/>
      <c r="AU2213" s="27"/>
      <c r="AV2213" s="27"/>
      <c r="AW2213" s="27"/>
      <c r="AX2213" s="27"/>
      <c r="AY2213" s="27"/>
      <c r="AZ2213" s="27"/>
      <c r="BA2213" s="27"/>
      <c r="BB2213" s="27"/>
      <c r="BC2213" s="27"/>
      <c r="BD2213" s="8"/>
      <c r="BE2213" s="5"/>
      <c r="BM2213" s="20"/>
      <c r="BN2213" s="27"/>
      <c r="CB2213" s="27"/>
      <c r="CC2213" s="27"/>
      <c r="CD2213" s="27"/>
    </row>
    <row r="2214" spans="4:82">
      <c r="D2214" s="27"/>
      <c r="E2214" s="27"/>
      <c r="F2214" s="27"/>
      <c r="G2214" s="27"/>
      <c r="H2214" s="27"/>
      <c r="I2214" s="27"/>
      <c r="J2214" s="27"/>
      <c r="K2214" s="27"/>
      <c r="L2214" s="27"/>
      <c r="M2214" s="27"/>
      <c r="N2214" s="27"/>
      <c r="O2214" s="27"/>
      <c r="P2214" s="27"/>
      <c r="Q2214" s="27"/>
      <c r="R2214" s="27"/>
      <c r="S2214" s="27"/>
      <c r="T2214" s="27"/>
      <c r="U2214" s="27"/>
      <c r="V2214" s="27"/>
      <c r="W2214" s="27"/>
      <c r="X2214" s="27"/>
      <c r="Y2214" s="27"/>
      <c r="Z2214" s="27"/>
      <c r="AA2214" s="27"/>
      <c r="AB2214" s="27"/>
      <c r="AC2214" s="27"/>
      <c r="AD2214" s="27"/>
      <c r="AE2214" s="27"/>
      <c r="AF2214" s="27"/>
      <c r="AG2214" s="27"/>
      <c r="AH2214" s="27"/>
      <c r="AI2214" s="27"/>
      <c r="AJ2214" s="27"/>
      <c r="AK2214" s="27"/>
      <c r="AL2214" s="27"/>
      <c r="AM2214" s="27"/>
      <c r="AN2214" s="27"/>
      <c r="AO2214" s="27"/>
      <c r="AP2214" s="27"/>
      <c r="AQ2214" s="27"/>
      <c r="AR2214" s="27"/>
      <c r="AS2214" s="27"/>
      <c r="AT2214" s="27"/>
      <c r="AU2214" s="27"/>
      <c r="AV2214" s="27"/>
      <c r="AW2214" s="27"/>
      <c r="AX2214" s="27"/>
      <c r="AY2214" s="27"/>
      <c r="AZ2214" s="27"/>
      <c r="BA2214" s="27"/>
      <c r="BB2214" s="27"/>
      <c r="BC2214" s="27"/>
      <c r="BD2214" s="8"/>
      <c r="BE2214" s="5"/>
      <c r="BM2214" s="20"/>
      <c r="BN2214" s="27"/>
      <c r="CB2214" s="27"/>
      <c r="CC2214" s="27"/>
      <c r="CD2214" s="27"/>
    </row>
    <row r="2215" spans="4:82">
      <c r="D2215" s="27"/>
      <c r="E2215" s="27"/>
      <c r="F2215" s="27"/>
      <c r="G2215" s="27"/>
      <c r="H2215" s="27"/>
      <c r="I2215" s="27"/>
      <c r="J2215" s="27"/>
      <c r="K2215" s="27"/>
      <c r="L2215" s="27"/>
      <c r="M2215" s="27"/>
      <c r="N2215" s="27"/>
      <c r="O2215" s="27"/>
      <c r="P2215" s="27"/>
      <c r="Q2215" s="27"/>
      <c r="R2215" s="27"/>
      <c r="S2215" s="27"/>
      <c r="T2215" s="27"/>
      <c r="U2215" s="27"/>
      <c r="V2215" s="27"/>
      <c r="W2215" s="27"/>
      <c r="X2215" s="27"/>
      <c r="Y2215" s="27"/>
      <c r="Z2215" s="27"/>
      <c r="AA2215" s="27"/>
      <c r="AB2215" s="27"/>
      <c r="AC2215" s="27"/>
      <c r="AD2215" s="27"/>
      <c r="AE2215" s="27"/>
      <c r="AF2215" s="27"/>
      <c r="AG2215" s="27"/>
      <c r="AH2215" s="27"/>
      <c r="AI2215" s="27"/>
      <c r="AJ2215" s="27"/>
      <c r="AK2215" s="27"/>
      <c r="AL2215" s="27"/>
      <c r="AM2215" s="27"/>
      <c r="AN2215" s="27"/>
      <c r="AO2215" s="27"/>
      <c r="AP2215" s="27"/>
      <c r="AQ2215" s="27"/>
      <c r="AR2215" s="27"/>
      <c r="AS2215" s="27"/>
      <c r="AT2215" s="27"/>
      <c r="AU2215" s="27"/>
      <c r="AV2215" s="27"/>
      <c r="AW2215" s="27"/>
      <c r="AX2215" s="27"/>
      <c r="AY2215" s="27"/>
      <c r="AZ2215" s="27"/>
      <c r="BA2215" s="27"/>
      <c r="BB2215" s="27"/>
      <c r="BC2215" s="27"/>
      <c r="BD2215" s="8"/>
      <c r="BE2215" s="5"/>
      <c r="BM2215" s="20"/>
      <c r="BN2215" s="27"/>
      <c r="CB2215" s="27"/>
      <c r="CC2215" s="27"/>
      <c r="CD2215" s="27"/>
    </row>
    <row r="2216" spans="4:82">
      <c r="D2216" s="27"/>
      <c r="E2216" s="27"/>
      <c r="F2216" s="27"/>
      <c r="G2216" s="27"/>
      <c r="H2216" s="27"/>
      <c r="I2216" s="27"/>
      <c r="J2216" s="27"/>
      <c r="K2216" s="27"/>
      <c r="L2216" s="27"/>
      <c r="M2216" s="27"/>
      <c r="N2216" s="27"/>
      <c r="O2216" s="27"/>
      <c r="P2216" s="27"/>
      <c r="Q2216" s="27"/>
      <c r="R2216" s="27"/>
      <c r="S2216" s="27"/>
      <c r="T2216" s="27"/>
      <c r="U2216" s="27"/>
      <c r="V2216" s="27"/>
      <c r="W2216" s="27"/>
      <c r="X2216" s="27"/>
      <c r="Y2216" s="27"/>
      <c r="Z2216" s="27"/>
      <c r="AA2216" s="27"/>
      <c r="AB2216" s="27"/>
      <c r="AC2216" s="27"/>
      <c r="AD2216" s="27"/>
      <c r="AE2216" s="27"/>
      <c r="AF2216" s="27"/>
      <c r="AG2216" s="27"/>
      <c r="AH2216" s="27"/>
      <c r="AI2216" s="27"/>
      <c r="AJ2216" s="27"/>
      <c r="AK2216" s="27"/>
      <c r="AL2216" s="27"/>
      <c r="AM2216" s="27"/>
      <c r="AN2216" s="27"/>
      <c r="AO2216" s="27"/>
      <c r="AP2216" s="27"/>
      <c r="AQ2216" s="27"/>
      <c r="AR2216" s="27"/>
      <c r="AS2216" s="27"/>
      <c r="AT2216" s="27"/>
      <c r="AU2216" s="27"/>
      <c r="AV2216" s="27"/>
      <c r="AW2216" s="27"/>
      <c r="AX2216" s="27"/>
      <c r="AY2216" s="27"/>
      <c r="AZ2216" s="27"/>
      <c r="BA2216" s="27"/>
      <c r="BB2216" s="27"/>
      <c r="BC2216" s="27"/>
      <c r="BD2216" s="8"/>
      <c r="BE2216" s="5"/>
      <c r="BM2216" s="20"/>
      <c r="BN2216" s="27"/>
      <c r="CB2216" s="27"/>
      <c r="CC2216" s="27"/>
      <c r="CD2216" s="27"/>
    </row>
    <row r="2217" spans="4:82">
      <c r="D2217" s="27"/>
      <c r="E2217" s="27"/>
      <c r="F2217" s="27"/>
      <c r="G2217" s="27"/>
      <c r="H2217" s="27"/>
      <c r="I2217" s="27"/>
      <c r="J2217" s="27"/>
      <c r="K2217" s="27"/>
      <c r="L2217" s="27"/>
      <c r="M2217" s="27"/>
      <c r="N2217" s="27"/>
      <c r="O2217" s="27"/>
      <c r="P2217" s="27"/>
      <c r="Q2217" s="27"/>
      <c r="R2217" s="27"/>
      <c r="S2217" s="27"/>
      <c r="T2217" s="27"/>
      <c r="U2217" s="27"/>
      <c r="V2217" s="27"/>
      <c r="W2217" s="27"/>
      <c r="X2217" s="27"/>
      <c r="Y2217" s="27"/>
      <c r="Z2217" s="27"/>
      <c r="AA2217" s="27"/>
      <c r="AB2217" s="27"/>
      <c r="AC2217" s="27"/>
      <c r="AD2217" s="27"/>
      <c r="AE2217" s="27"/>
      <c r="AF2217" s="27"/>
      <c r="AG2217" s="27"/>
      <c r="AH2217" s="27"/>
      <c r="AI2217" s="27"/>
      <c r="AJ2217" s="27"/>
      <c r="AK2217" s="27"/>
      <c r="AL2217" s="27"/>
      <c r="AM2217" s="27"/>
      <c r="AN2217" s="27"/>
      <c r="AO2217" s="27"/>
      <c r="AP2217" s="27"/>
      <c r="AQ2217" s="27"/>
      <c r="AR2217" s="27"/>
      <c r="AS2217" s="27"/>
      <c r="AT2217" s="27"/>
      <c r="AU2217" s="27"/>
      <c r="AV2217" s="27"/>
      <c r="AW2217" s="27"/>
      <c r="AX2217" s="27"/>
      <c r="AY2217" s="27"/>
      <c r="AZ2217" s="27"/>
      <c r="BA2217" s="27"/>
      <c r="BB2217" s="27"/>
      <c r="BC2217" s="27"/>
      <c r="BD2217" s="8"/>
      <c r="BE2217" s="5"/>
      <c r="BM2217" s="20"/>
      <c r="BN2217" s="27"/>
      <c r="CB2217" s="27"/>
      <c r="CC2217" s="27"/>
      <c r="CD2217" s="27"/>
    </row>
    <row r="2218" spans="4:82">
      <c r="D2218" s="27"/>
      <c r="E2218" s="27"/>
      <c r="F2218" s="27"/>
      <c r="G2218" s="27"/>
      <c r="H2218" s="27"/>
      <c r="I2218" s="27"/>
      <c r="J2218" s="27"/>
      <c r="K2218" s="27"/>
      <c r="L2218" s="27"/>
      <c r="M2218" s="27"/>
      <c r="N2218" s="27"/>
      <c r="O2218" s="27"/>
      <c r="P2218" s="27"/>
      <c r="Q2218" s="27"/>
      <c r="R2218" s="27"/>
      <c r="S2218" s="27"/>
      <c r="T2218" s="27"/>
      <c r="U2218" s="27"/>
      <c r="V2218" s="27"/>
      <c r="W2218" s="27"/>
      <c r="X2218" s="27"/>
      <c r="Y2218" s="27"/>
      <c r="Z2218" s="27"/>
      <c r="AA2218" s="27"/>
      <c r="AB2218" s="27"/>
      <c r="AC2218" s="27"/>
      <c r="AD2218" s="27"/>
      <c r="AE2218" s="27"/>
      <c r="AF2218" s="27"/>
      <c r="AG2218" s="27"/>
      <c r="AH2218" s="27"/>
      <c r="AI2218" s="27"/>
      <c r="AJ2218" s="27"/>
      <c r="AK2218" s="27"/>
      <c r="AL2218" s="27"/>
      <c r="AM2218" s="27"/>
      <c r="AN2218" s="27"/>
      <c r="AO2218" s="27"/>
      <c r="AP2218" s="27"/>
      <c r="AQ2218" s="27"/>
      <c r="AR2218" s="27"/>
      <c r="AS2218" s="27"/>
      <c r="AT2218" s="27"/>
      <c r="AU2218" s="27"/>
      <c r="AV2218" s="27"/>
      <c r="AW2218" s="27"/>
      <c r="AX2218" s="27"/>
      <c r="AY2218" s="27"/>
      <c r="AZ2218" s="27"/>
      <c r="BA2218" s="27"/>
      <c r="BB2218" s="27"/>
      <c r="BC2218" s="27"/>
      <c r="BD2218" s="8"/>
      <c r="BE2218" s="5"/>
      <c r="BM2218" s="20"/>
      <c r="BN2218" s="27"/>
      <c r="CB2218" s="27"/>
      <c r="CC2218" s="27"/>
      <c r="CD2218" s="27"/>
    </row>
    <row r="2219" spans="4:82">
      <c r="D2219" s="27"/>
      <c r="E2219" s="27"/>
      <c r="F2219" s="27"/>
      <c r="G2219" s="27"/>
      <c r="H2219" s="27"/>
      <c r="I2219" s="27"/>
      <c r="J2219" s="27"/>
      <c r="K2219" s="27"/>
      <c r="L2219" s="27"/>
      <c r="M2219" s="27"/>
      <c r="N2219" s="27"/>
      <c r="O2219" s="27"/>
      <c r="P2219" s="27"/>
      <c r="Q2219" s="27"/>
      <c r="R2219" s="27"/>
      <c r="S2219" s="27"/>
      <c r="T2219" s="27"/>
      <c r="U2219" s="27"/>
      <c r="V2219" s="27"/>
      <c r="W2219" s="27"/>
      <c r="X2219" s="27"/>
      <c r="Y2219" s="27"/>
      <c r="Z2219" s="27"/>
      <c r="AA2219" s="27"/>
      <c r="AB2219" s="27"/>
      <c r="AC2219" s="27"/>
      <c r="AD2219" s="27"/>
      <c r="AE2219" s="27"/>
      <c r="AF2219" s="27"/>
      <c r="AG2219" s="27"/>
      <c r="AH2219" s="27"/>
      <c r="AI2219" s="27"/>
      <c r="AJ2219" s="27"/>
      <c r="AK2219" s="27"/>
      <c r="AL2219" s="27"/>
      <c r="AM2219" s="27"/>
      <c r="AN2219" s="27"/>
      <c r="AO2219" s="27"/>
      <c r="AP2219" s="27"/>
      <c r="AQ2219" s="27"/>
      <c r="AR2219" s="27"/>
      <c r="AS2219" s="27"/>
      <c r="AT2219" s="27"/>
      <c r="AU2219" s="27"/>
      <c r="AV2219" s="27"/>
      <c r="AW2219" s="27"/>
      <c r="AX2219" s="27"/>
      <c r="AY2219" s="27"/>
      <c r="AZ2219" s="27"/>
      <c r="BA2219" s="27"/>
      <c r="BB2219" s="27"/>
      <c r="BC2219" s="27"/>
      <c r="BD2219" s="8"/>
      <c r="BE2219" s="5"/>
      <c r="BM2219" s="20"/>
      <c r="BN2219" s="27"/>
      <c r="CB2219" s="27"/>
      <c r="CC2219" s="27"/>
      <c r="CD2219" s="27"/>
    </row>
    <row r="2220" spans="4:82">
      <c r="D2220" s="27"/>
      <c r="E2220" s="27"/>
      <c r="F2220" s="27"/>
      <c r="G2220" s="27"/>
      <c r="H2220" s="27"/>
      <c r="I2220" s="27"/>
      <c r="J2220" s="27"/>
      <c r="K2220" s="27"/>
      <c r="L2220" s="27"/>
      <c r="M2220" s="27"/>
      <c r="N2220" s="27"/>
      <c r="O2220" s="27"/>
      <c r="P2220" s="27"/>
      <c r="Q2220" s="27"/>
      <c r="R2220" s="27"/>
      <c r="S2220" s="27"/>
      <c r="T2220" s="27"/>
      <c r="U2220" s="27"/>
      <c r="V2220" s="27"/>
      <c r="W2220" s="27"/>
      <c r="X2220" s="27"/>
      <c r="Y2220" s="27"/>
      <c r="Z2220" s="27"/>
      <c r="AA2220" s="27"/>
      <c r="AB2220" s="27"/>
      <c r="AC2220" s="27"/>
      <c r="AD2220" s="27"/>
      <c r="AE2220" s="27"/>
      <c r="AF2220" s="27"/>
      <c r="AG2220" s="27"/>
      <c r="AH2220" s="27"/>
      <c r="AI2220" s="27"/>
      <c r="AJ2220" s="27"/>
      <c r="AK2220" s="27"/>
      <c r="AL2220" s="27"/>
      <c r="AM2220" s="27"/>
      <c r="AN2220" s="27"/>
      <c r="AO2220" s="27"/>
      <c r="AP2220" s="27"/>
      <c r="AQ2220" s="27"/>
      <c r="AR2220" s="27"/>
      <c r="AS2220" s="27"/>
      <c r="AT2220" s="27"/>
      <c r="AU2220" s="27"/>
      <c r="AV2220" s="27"/>
      <c r="AW2220" s="27"/>
      <c r="AX2220" s="27"/>
      <c r="AY2220" s="27"/>
      <c r="AZ2220" s="27"/>
      <c r="BA2220" s="27"/>
      <c r="BB2220" s="27"/>
      <c r="BC2220" s="27"/>
      <c r="BD2220" s="8"/>
      <c r="BE2220" s="5"/>
      <c r="BM2220" s="20"/>
      <c r="BN2220" s="27"/>
      <c r="CB2220" s="27"/>
      <c r="CC2220" s="27"/>
      <c r="CD2220" s="27"/>
    </row>
    <row r="2221" spans="4:82">
      <c r="D2221" s="27"/>
      <c r="E2221" s="27"/>
      <c r="F2221" s="27"/>
      <c r="G2221" s="27"/>
      <c r="H2221" s="27"/>
      <c r="I2221" s="27"/>
      <c r="J2221" s="27"/>
      <c r="K2221" s="27"/>
      <c r="L2221" s="27"/>
      <c r="M2221" s="27"/>
      <c r="N2221" s="27"/>
      <c r="O2221" s="27"/>
      <c r="P2221" s="27"/>
      <c r="Q2221" s="27"/>
      <c r="R2221" s="27"/>
      <c r="S2221" s="27"/>
      <c r="T2221" s="27"/>
      <c r="U2221" s="27"/>
      <c r="V2221" s="27"/>
      <c r="W2221" s="27"/>
      <c r="X2221" s="27"/>
      <c r="Y2221" s="27"/>
      <c r="Z2221" s="27"/>
      <c r="AA2221" s="27"/>
      <c r="AB2221" s="27"/>
      <c r="AC2221" s="27"/>
      <c r="AD2221" s="27"/>
      <c r="AE2221" s="27"/>
      <c r="AF2221" s="27"/>
      <c r="AG2221" s="27"/>
      <c r="AH2221" s="27"/>
      <c r="AI2221" s="27"/>
      <c r="AJ2221" s="27"/>
      <c r="AK2221" s="27"/>
      <c r="AL2221" s="27"/>
      <c r="AM2221" s="27"/>
      <c r="AN2221" s="27"/>
      <c r="AO2221" s="27"/>
      <c r="AP2221" s="27"/>
      <c r="AQ2221" s="27"/>
      <c r="AR2221" s="27"/>
      <c r="AS2221" s="27"/>
      <c r="AT2221" s="27"/>
      <c r="AU2221" s="27"/>
      <c r="AV2221" s="27"/>
      <c r="AW2221" s="27"/>
      <c r="AX2221" s="27"/>
      <c r="AY2221" s="27"/>
      <c r="AZ2221" s="27"/>
      <c r="BA2221" s="27"/>
      <c r="BB2221" s="27"/>
      <c r="BC2221" s="27"/>
      <c r="BD2221" s="8"/>
      <c r="BE2221" s="5"/>
      <c r="BM2221" s="20"/>
      <c r="BN2221" s="27"/>
      <c r="CB2221" s="27"/>
      <c r="CC2221" s="27"/>
      <c r="CD2221" s="27"/>
    </row>
    <row r="2222" spans="4:82">
      <c r="D2222" s="27"/>
      <c r="E2222" s="27"/>
      <c r="F2222" s="27"/>
      <c r="G2222" s="27"/>
      <c r="H2222" s="27"/>
      <c r="I2222" s="27"/>
      <c r="J2222" s="27"/>
      <c r="K2222" s="27"/>
      <c r="L2222" s="27"/>
      <c r="M2222" s="27"/>
      <c r="N2222" s="27"/>
      <c r="O2222" s="27"/>
      <c r="P2222" s="27"/>
      <c r="Q2222" s="27"/>
      <c r="R2222" s="27"/>
      <c r="S2222" s="27"/>
      <c r="T2222" s="27"/>
      <c r="U2222" s="27"/>
      <c r="V2222" s="27"/>
      <c r="W2222" s="27"/>
      <c r="X2222" s="27"/>
      <c r="Y2222" s="27"/>
      <c r="Z2222" s="27"/>
      <c r="AA2222" s="27"/>
      <c r="AB2222" s="27"/>
      <c r="AC2222" s="27"/>
      <c r="AD2222" s="27"/>
      <c r="AE2222" s="27"/>
      <c r="AF2222" s="27"/>
      <c r="AG2222" s="27"/>
      <c r="AH2222" s="27"/>
      <c r="AI2222" s="27"/>
      <c r="AJ2222" s="27"/>
      <c r="AK2222" s="27"/>
      <c r="AL2222" s="27"/>
      <c r="AM2222" s="27"/>
      <c r="AN2222" s="27"/>
      <c r="AO2222" s="27"/>
      <c r="AP2222" s="27"/>
      <c r="AQ2222" s="27"/>
      <c r="AR2222" s="27"/>
      <c r="AS2222" s="27"/>
      <c r="AT2222" s="27"/>
      <c r="AU2222" s="27"/>
      <c r="AV2222" s="27"/>
      <c r="AW2222" s="27"/>
      <c r="AX2222" s="27"/>
      <c r="AY2222" s="27"/>
      <c r="AZ2222" s="27"/>
      <c r="BA2222" s="27"/>
      <c r="BB2222" s="27"/>
      <c r="BC2222" s="27"/>
      <c r="BD2222" s="8"/>
      <c r="BE2222" s="5"/>
      <c r="BM2222" s="20"/>
      <c r="BN2222" s="27"/>
      <c r="CB2222" s="27"/>
      <c r="CC2222" s="27"/>
      <c r="CD2222" s="27"/>
    </row>
    <row r="2223" spans="4:82">
      <c r="D2223" s="27"/>
      <c r="E2223" s="27"/>
      <c r="F2223" s="27"/>
      <c r="G2223" s="27"/>
      <c r="H2223" s="27"/>
      <c r="I2223" s="27"/>
      <c r="J2223" s="27"/>
      <c r="K2223" s="27"/>
      <c r="L2223" s="27"/>
      <c r="M2223" s="27"/>
      <c r="N2223" s="27"/>
      <c r="O2223" s="27"/>
      <c r="P2223" s="27"/>
      <c r="Q2223" s="27"/>
      <c r="R2223" s="27"/>
      <c r="S2223" s="27"/>
      <c r="T2223" s="27"/>
      <c r="U2223" s="27"/>
      <c r="V2223" s="27"/>
      <c r="W2223" s="27"/>
      <c r="X2223" s="27"/>
      <c r="Y2223" s="27"/>
      <c r="Z2223" s="27"/>
      <c r="AA2223" s="27"/>
      <c r="AB2223" s="27"/>
      <c r="AC2223" s="27"/>
      <c r="AD2223" s="27"/>
      <c r="AE2223" s="27"/>
      <c r="AF2223" s="27"/>
      <c r="AG2223" s="27"/>
      <c r="AH2223" s="27"/>
      <c r="AI2223" s="27"/>
      <c r="AJ2223" s="27"/>
      <c r="AK2223" s="27"/>
      <c r="AL2223" s="27"/>
      <c r="AM2223" s="27"/>
      <c r="AN2223" s="27"/>
      <c r="AO2223" s="27"/>
      <c r="AP2223" s="27"/>
      <c r="AQ2223" s="27"/>
      <c r="AR2223" s="27"/>
      <c r="AS2223" s="27"/>
      <c r="AT2223" s="27"/>
      <c r="AU2223" s="27"/>
      <c r="AV2223" s="27"/>
      <c r="AW2223" s="27"/>
      <c r="AX2223" s="27"/>
      <c r="AY2223" s="27"/>
      <c r="AZ2223" s="27"/>
      <c r="BA2223" s="27"/>
      <c r="BB2223" s="27"/>
      <c r="BC2223" s="27"/>
      <c r="BD2223" s="8"/>
      <c r="BE2223" s="5"/>
      <c r="BM2223" s="20"/>
      <c r="BN2223" s="27"/>
      <c r="CB2223" s="27"/>
      <c r="CC2223" s="27"/>
      <c r="CD2223" s="27"/>
    </row>
    <row r="2224" spans="4:82">
      <c r="D2224" s="27"/>
      <c r="E2224" s="27"/>
      <c r="F2224" s="27"/>
      <c r="G2224" s="27"/>
      <c r="H2224" s="27"/>
      <c r="I2224" s="27"/>
      <c r="J2224" s="27"/>
      <c r="K2224" s="27"/>
      <c r="L2224" s="27"/>
      <c r="M2224" s="27"/>
      <c r="N2224" s="27"/>
      <c r="O2224" s="27"/>
      <c r="P2224" s="27"/>
      <c r="Q2224" s="27"/>
      <c r="R2224" s="27"/>
      <c r="S2224" s="27"/>
      <c r="T2224" s="27"/>
      <c r="U2224" s="27"/>
      <c r="V2224" s="27"/>
      <c r="W2224" s="27"/>
      <c r="X2224" s="27"/>
      <c r="Y2224" s="27"/>
      <c r="Z2224" s="27"/>
      <c r="AA2224" s="27"/>
      <c r="AB2224" s="27"/>
      <c r="AC2224" s="27"/>
      <c r="AD2224" s="27"/>
      <c r="AE2224" s="27"/>
      <c r="AF2224" s="27"/>
      <c r="AG2224" s="27"/>
      <c r="AH2224" s="27"/>
      <c r="AI2224" s="27"/>
      <c r="AJ2224" s="27"/>
      <c r="AK2224" s="27"/>
      <c r="AL2224" s="27"/>
      <c r="AM2224" s="27"/>
      <c r="AN2224" s="27"/>
      <c r="AO2224" s="27"/>
      <c r="AP2224" s="27"/>
      <c r="AQ2224" s="27"/>
      <c r="AR2224" s="27"/>
      <c r="AS2224" s="27"/>
      <c r="AT2224" s="27"/>
      <c r="AU2224" s="27"/>
      <c r="AV2224" s="27"/>
      <c r="AW2224" s="27"/>
      <c r="AX2224" s="27"/>
      <c r="AY2224" s="27"/>
      <c r="AZ2224" s="27"/>
      <c r="BA2224" s="27"/>
      <c r="BB2224" s="27"/>
      <c r="BC2224" s="27"/>
      <c r="BD2224" s="8"/>
      <c r="BE2224" s="5"/>
      <c r="BM2224" s="20"/>
      <c r="BN2224" s="27"/>
      <c r="CB2224" s="27"/>
      <c r="CC2224" s="27"/>
      <c r="CD2224" s="27"/>
    </row>
    <row r="2225" spans="4:82">
      <c r="D2225" s="27"/>
      <c r="E2225" s="27"/>
      <c r="F2225" s="27"/>
      <c r="G2225" s="27"/>
      <c r="H2225" s="27"/>
      <c r="I2225" s="27"/>
      <c r="J2225" s="27"/>
      <c r="K2225" s="27"/>
      <c r="L2225" s="27"/>
      <c r="M2225" s="27"/>
      <c r="N2225" s="27"/>
      <c r="O2225" s="27"/>
      <c r="P2225" s="27"/>
      <c r="Q2225" s="27"/>
      <c r="R2225" s="27"/>
      <c r="S2225" s="27"/>
      <c r="T2225" s="27"/>
      <c r="U2225" s="27"/>
      <c r="V2225" s="27"/>
      <c r="W2225" s="27"/>
      <c r="X2225" s="27"/>
      <c r="Y2225" s="27"/>
      <c r="Z2225" s="27"/>
      <c r="AA2225" s="27"/>
      <c r="AB2225" s="27"/>
      <c r="AC2225" s="27"/>
      <c r="AD2225" s="27"/>
      <c r="AE2225" s="27"/>
      <c r="AF2225" s="27"/>
      <c r="AG2225" s="27"/>
      <c r="AH2225" s="27"/>
      <c r="AI2225" s="27"/>
      <c r="AJ2225" s="27"/>
      <c r="AK2225" s="27"/>
      <c r="AL2225" s="27"/>
      <c r="AM2225" s="27"/>
      <c r="AN2225" s="27"/>
      <c r="AO2225" s="27"/>
      <c r="AP2225" s="27"/>
      <c r="AQ2225" s="27"/>
      <c r="AR2225" s="27"/>
      <c r="AS2225" s="27"/>
      <c r="AT2225" s="27"/>
      <c r="AU2225" s="27"/>
      <c r="AV2225" s="27"/>
      <c r="AW2225" s="27"/>
      <c r="AX2225" s="27"/>
      <c r="AY2225" s="27"/>
      <c r="AZ2225" s="27"/>
      <c r="BA2225" s="27"/>
      <c r="BB2225" s="27"/>
      <c r="BC2225" s="27"/>
      <c r="BD2225" s="8"/>
      <c r="BE2225" s="5"/>
      <c r="BM2225" s="20"/>
      <c r="BN2225" s="27"/>
      <c r="CB2225" s="27"/>
      <c r="CC2225" s="27"/>
      <c r="CD2225" s="27"/>
    </row>
    <row r="2226" spans="4:82">
      <c r="D2226" s="27"/>
      <c r="E2226" s="27"/>
      <c r="F2226" s="27"/>
      <c r="G2226" s="27"/>
      <c r="H2226" s="27"/>
      <c r="I2226" s="27"/>
      <c r="J2226" s="27"/>
      <c r="K2226" s="27"/>
      <c r="L2226" s="27"/>
      <c r="M2226" s="27"/>
      <c r="N2226" s="27"/>
      <c r="O2226" s="27"/>
      <c r="P2226" s="27"/>
      <c r="Q2226" s="27"/>
      <c r="R2226" s="27"/>
      <c r="S2226" s="27"/>
      <c r="T2226" s="27"/>
      <c r="U2226" s="27"/>
      <c r="V2226" s="27"/>
      <c r="W2226" s="27"/>
      <c r="X2226" s="27"/>
      <c r="Y2226" s="27"/>
      <c r="Z2226" s="27"/>
      <c r="AA2226" s="27"/>
      <c r="AB2226" s="27"/>
      <c r="AC2226" s="27"/>
      <c r="AD2226" s="27"/>
      <c r="AE2226" s="27"/>
      <c r="AF2226" s="27"/>
      <c r="AG2226" s="27"/>
      <c r="AH2226" s="27"/>
      <c r="AI2226" s="27"/>
      <c r="AJ2226" s="27"/>
      <c r="AK2226" s="27"/>
      <c r="AL2226" s="27"/>
      <c r="AM2226" s="27"/>
      <c r="AN2226" s="27"/>
      <c r="AO2226" s="27"/>
      <c r="AP2226" s="27"/>
      <c r="AQ2226" s="27"/>
      <c r="AR2226" s="27"/>
      <c r="AS2226" s="27"/>
      <c r="AT2226" s="27"/>
      <c r="AU2226" s="27"/>
      <c r="AV2226" s="27"/>
      <c r="AW2226" s="27"/>
      <c r="AX2226" s="27"/>
      <c r="AY2226" s="27"/>
      <c r="AZ2226" s="27"/>
      <c r="BA2226" s="27"/>
      <c r="BB2226" s="27"/>
      <c r="BC2226" s="27"/>
      <c r="BD2226" s="8"/>
      <c r="BE2226" s="5"/>
      <c r="BM2226" s="20"/>
      <c r="BN2226" s="27"/>
      <c r="CB2226" s="27"/>
      <c r="CC2226" s="27"/>
      <c r="CD2226" s="27"/>
    </row>
    <row r="2227" spans="4:82">
      <c r="D2227" s="27"/>
      <c r="E2227" s="27"/>
      <c r="F2227" s="27"/>
      <c r="G2227" s="27"/>
      <c r="H2227" s="27"/>
      <c r="I2227" s="27"/>
      <c r="J2227" s="27"/>
      <c r="K2227" s="27"/>
      <c r="L2227" s="27"/>
      <c r="M2227" s="27"/>
      <c r="N2227" s="27"/>
      <c r="O2227" s="27"/>
      <c r="P2227" s="27"/>
      <c r="Q2227" s="27"/>
      <c r="R2227" s="27"/>
      <c r="S2227" s="27"/>
      <c r="T2227" s="27"/>
      <c r="U2227" s="27"/>
      <c r="V2227" s="27"/>
      <c r="W2227" s="27"/>
      <c r="X2227" s="27"/>
      <c r="Y2227" s="27"/>
      <c r="Z2227" s="27"/>
      <c r="AA2227" s="27"/>
      <c r="AB2227" s="27"/>
      <c r="AC2227" s="27"/>
      <c r="AD2227" s="27"/>
      <c r="AE2227" s="27"/>
      <c r="AF2227" s="27"/>
      <c r="AG2227" s="27"/>
      <c r="AH2227" s="27"/>
      <c r="AI2227" s="27"/>
      <c r="AJ2227" s="27"/>
      <c r="AK2227" s="27"/>
      <c r="AL2227" s="27"/>
      <c r="AM2227" s="27"/>
      <c r="AN2227" s="27"/>
      <c r="AO2227" s="27"/>
      <c r="AP2227" s="27"/>
      <c r="AQ2227" s="27"/>
      <c r="AR2227" s="27"/>
      <c r="AS2227" s="27"/>
      <c r="AT2227" s="27"/>
      <c r="AU2227" s="27"/>
      <c r="AV2227" s="27"/>
      <c r="AW2227" s="27"/>
      <c r="AX2227" s="27"/>
      <c r="AY2227" s="27"/>
      <c r="AZ2227" s="27"/>
      <c r="BA2227" s="27"/>
      <c r="BB2227" s="27"/>
      <c r="BC2227" s="27"/>
      <c r="BD2227" s="8"/>
      <c r="BE2227" s="5"/>
      <c r="BM2227" s="20"/>
      <c r="BN2227" s="27"/>
      <c r="CB2227" s="27"/>
      <c r="CC2227" s="27"/>
      <c r="CD2227" s="27"/>
    </row>
    <row r="2228" spans="4:82">
      <c r="D2228" s="27"/>
      <c r="E2228" s="27"/>
      <c r="F2228" s="27"/>
      <c r="G2228" s="27"/>
      <c r="H2228" s="27"/>
      <c r="I2228" s="27"/>
      <c r="J2228" s="27"/>
      <c r="K2228" s="27"/>
      <c r="L2228" s="27"/>
      <c r="M2228" s="27"/>
      <c r="N2228" s="27"/>
      <c r="O2228" s="27"/>
      <c r="P2228" s="27"/>
      <c r="Q2228" s="27"/>
      <c r="R2228" s="27"/>
      <c r="S2228" s="27"/>
      <c r="T2228" s="27"/>
      <c r="U2228" s="27"/>
      <c r="V2228" s="27"/>
      <c r="W2228" s="27"/>
      <c r="X2228" s="27"/>
      <c r="Y2228" s="27"/>
      <c r="Z2228" s="27"/>
      <c r="AA2228" s="27"/>
      <c r="AB2228" s="27"/>
      <c r="AC2228" s="27"/>
      <c r="AD2228" s="27"/>
      <c r="AE2228" s="27"/>
      <c r="AF2228" s="27"/>
      <c r="AG2228" s="27"/>
      <c r="AH2228" s="27"/>
      <c r="AI2228" s="27"/>
      <c r="AJ2228" s="27"/>
      <c r="AK2228" s="27"/>
      <c r="AL2228" s="27"/>
      <c r="AM2228" s="27"/>
      <c r="AN2228" s="27"/>
      <c r="AO2228" s="27"/>
      <c r="AP2228" s="27"/>
      <c r="AQ2228" s="27"/>
      <c r="AR2228" s="27"/>
      <c r="AS2228" s="27"/>
      <c r="AT2228" s="27"/>
      <c r="AU2228" s="27"/>
      <c r="AV2228" s="27"/>
      <c r="AW2228" s="27"/>
      <c r="AX2228" s="27"/>
      <c r="AY2228" s="27"/>
      <c r="AZ2228" s="27"/>
      <c r="BA2228" s="27"/>
      <c r="BB2228" s="27"/>
      <c r="BC2228" s="27"/>
      <c r="BD2228" s="8"/>
      <c r="BE2228" s="5"/>
      <c r="BM2228" s="20"/>
      <c r="BN2228" s="27"/>
      <c r="CB2228" s="27"/>
      <c r="CC2228" s="27"/>
      <c r="CD2228" s="27"/>
    </row>
    <row r="2229" spans="4:82">
      <c r="D2229" s="27"/>
      <c r="E2229" s="27"/>
      <c r="F2229" s="27"/>
      <c r="G2229" s="27"/>
      <c r="H2229" s="27"/>
      <c r="I2229" s="27"/>
      <c r="J2229" s="27"/>
      <c r="K2229" s="27"/>
      <c r="L2229" s="27"/>
      <c r="M2229" s="27"/>
      <c r="N2229" s="27"/>
      <c r="O2229" s="27"/>
      <c r="P2229" s="27"/>
      <c r="Q2229" s="27"/>
      <c r="R2229" s="27"/>
      <c r="S2229" s="27"/>
      <c r="T2229" s="27"/>
      <c r="U2229" s="27"/>
      <c r="V2229" s="27"/>
      <c r="W2229" s="27"/>
      <c r="X2229" s="27"/>
      <c r="Y2229" s="27"/>
      <c r="Z2229" s="27"/>
      <c r="AA2229" s="27"/>
      <c r="AB2229" s="27"/>
      <c r="AC2229" s="27"/>
      <c r="AD2229" s="27"/>
      <c r="AE2229" s="27"/>
      <c r="AF2229" s="27"/>
      <c r="AG2229" s="27"/>
      <c r="AH2229" s="27"/>
      <c r="AI2229" s="27"/>
      <c r="AJ2229" s="27"/>
      <c r="AK2229" s="27"/>
      <c r="AL2229" s="27"/>
      <c r="AM2229" s="27"/>
      <c r="AN2229" s="27"/>
      <c r="AO2229" s="27"/>
      <c r="AP2229" s="27"/>
      <c r="AQ2229" s="27"/>
      <c r="AR2229" s="27"/>
      <c r="AS2229" s="27"/>
      <c r="AT2229" s="27"/>
      <c r="AU2229" s="27"/>
      <c r="AV2229" s="27"/>
      <c r="AW2229" s="27"/>
      <c r="AX2229" s="27"/>
      <c r="AY2229" s="27"/>
      <c r="AZ2229" s="27"/>
      <c r="BA2229" s="27"/>
      <c r="BB2229" s="27"/>
      <c r="BC2229" s="27"/>
      <c r="BD2229" s="8"/>
      <c r="BE2229" s="5"/>
      <c r="BM2229" s="20"/>
      <c r="BN2229" s="27"/>
      <c r="CB2229" s="27"/>
      <c r="CC2229" s="27"/>
      <c r="CD2229" s="27"/>
    </row>
    <row r="2230" spans="4:82">
      <c r="D2230" s="27"/>
      <c r="E2230" s="27"/>
      <c r="F2230" s="27"/>
      <c r="G2230" s="27"/>
      <c r="H2230" s="27"/>
      <c r="I2230" s="27"/>
      <c r="J2230" s="27"/>
      <c r="K2230" s="27"/>
      <c r="L2230" s="27"/>
      <c r="M2230" s="27"/>
      <c r="N2230" s="27"/>
      <c r="O2230" s="27"/>
      <c r="P2230" s="27"/>
      <c r="Q2230" s="27"/>
      <c r="R2230" s="27"/>
      <c r="S2230" s="27"/>
      <c r="T2230" s="27"/>
      <c r="U2230" s="27"/>
      <c r="V2230" s="27"/>
      <c r="W2230" s="27"/>
      <c r="X2230" s="27"/>
      <c r="Y2230" s="27"/>
      <c r="Z2230" s="27"/>
      <c r="AA2230" s="27"/>
      <c r="AB2230" s="27"/>
      <c r="AC2230" s="27"/>
      <c r="AD2230" s="27"/>
      <c r="AE2230" s="27"/>
      <c r="AF2230" s="27"/>
      <c r="AG2230" s="27"/>
      <c r="AH2230" s="27"/>
      <c r="AI2230" s="27"/>
      <c r="AJ2230" s="27"/>
      <c r="AK2230" s="27"/>
      <c r="AL2230" s="27"/>
      <c r="AM2230" s="27"/>
      <c r="AN2230" s="27"/>
      <c r="AO2230" s="27"/>
      <c r="AP2230" s="27"/>
      <c r="AQ2230" s="27"/>
      <c r="AR2230" s="27"/>
      <c r="AS2230" s="27"/>
      <c r="AT2230" s="27"/>
      <c r="AU2230" s="27"/>
      <c r="AV2230" s="27"/>
      <c r="AW2230" s="27"/>
      <c r="AX2230" s="27"/>
      <c r="AY2230" s="27"/>
      <c r="AZ2230" s="27"/>
      <c r="BA2230" s="27"/>
      <c r="BB2230" s="27"/>
      <c r="BC2230" s="27"/>
      <c r="BD2230" s="8"/>
      <c r="BE2230" s="5"/>
      <c r="BM2230" s="20"/>
      <c r="BN2230" s="27"/>
      <c r="CB2230" s="27"/>
      <c r="CC2230" s="27"/>
      <c r="CD2230" s="27"/>
    </row>
    <row r="2231" spans="4:82">
      <c r="D2231" s="27"/>
      <c r="E2231" s="27"/>
      <c r="F2231" s="27"/>
      <c r="G2231" s="27"/>
      <c r="H2231" s="27"/>
      <c r="I2231" s="27"/>
      <c r="J2231" s="27"/>
      <c r="K2231" s="27"/>
      <c r="L2231" s="27"/>
      <c r="M2231" s="27"/>
      <c r="N2231" s="27"/>
      <c r="O2231" s="27"/>
      <c r="P2231" s="27"/>
      <c r="Q2231" s="27"/>
      <c r="R2231" s="27"/>
      <c r="S2231" s="27"/>
      <c r="T2231" s="27"/>
      <c r="U2231" s="27"/>
      <c r="V2231" s="27"/>
      <c r="W2231" s="27"/>
      <c r="X2231" s="27"/>
      <c r="Y2231" s="27"/>
      <c r="Z2231" s="27"/>
      <c r="AA2231" s="27"/>
      <c r="AB2231" s="27"/>
      <c r="AC2231" s="27"/>
      <c r="AD2231" s="27"/>
      <c r="AE2231" s="27"/>
      <c r="AF2231" s="27"/>
      <c r="AG2231" s="27"/>
      <c r="AH2231" s="27"/>
      <c r="AI2231" s="27"/>
      <c r="AJ2231" s="27"/>
      <c r="AK2231" s="27"/>
      <c r="AL2231" s="27"/>
      <c r="AM2231" s="27"/>
      <c r="AN2231" s="27"/>
      <c r="AO2231" s="27"/>
      <c r="AP2231" s="27"/>
      <c r="AQ2231" s="27"/>
      <c r="AR2231" s="27"/>
      <c r="AS2231" s="27"/>
      <c r="AT2231" s="27"/>
      <c r="AU2231" s="27"/>
      <c r="AV2231" s="27"/>
      <c r="AW2231" s="27"/>
      <c r="AX2231" s="27"/>
      <c r="AY2231" s="27"/>
      <c r="AZ2231" s="27"/>
      <c r="BA2231" s="27"/>
      <c r="BB2231" s="27"/>
      <c r="BC2231" s="27"/>
      <c r="BD2231" s="8"/>
      <c r="BE2231" s="5"/>
      <c r="BM2231" s="20"/>
      <c r="BN2231" s="27"/>
      <c r="CB2231" s="27"/>
      <c r="CC2231" s="27"/>
      <c r="CD2231" s="27"/>
    </row>
    <row r="2232" spans="4:82">
      <c r="D2232" s="27"/>
      <c r="E2232" s="27"/>
      <c r="F2232" s="27"/>
      <c r="G2232" s="27"/>
      <c r="H2232" s="27"/>
      <c r="I2232" s="27"/>
      <c r="J2232" s="27"/>
      <c r="K2232" s="27"/>
      <c r="L2232" s="27"/>
      <c r="M2232" s="27"/>
      <c r="N2232" s="27"/>
      <c r="O2232" s="27"/>
      <c r="P2232" s="27"/>
      <c r="Q2232" s="27"/>
      <c r="R2232" s="27"/>
      <c r="S2232" s="27"/>
      <c r="T2232" s="27"/>
      <c r="U2232" s="27"/>
      <c r="V2232" s="27"/>
      <c r="W2232" s="27"/>
      <c r="X2232" s="27"/>
      <c r="Y2232" s="27"/>
      <c r="Z2232" s="27"/>
      <c r="AA2232" s="27"/>
      <c r="AB2232" s="27"/>
      <c r="AC2232" s="27"/>
      <c r="AD2232" s="27"/>
      <c r="AE2232" s="27"/>
      <c r="AF2232" s="27"/>
      <c r="AG2232" s="27"/>
      <c r="AH2232" s="27"/>
      <c r="AI2232" s="27"/>
      <c r="AJ2232" s="27"/>
      <c r="AK2232" s="27"/>
      <c r="AL2232" s="27"/>
      <c r="AM2232" s="27"/>
      <c r="AN2232" s="27"/>
      <c r="AO2232" s="27"/>
      <c r="AP2232" s="27"/>
      <c r="AQ2232" s="27"/>
      <c r="AR2232" s="27"/>
      <c r="AS2232" s="27"/>
      <c r="AT2232" s="27"/>
      <c r="AU2232" s="27"/>
      <c r="AV2232" s="27"/>
      <c r="AW2232" s="27"/>
      <c r="AX2232" s="27"/>
      <c r="AY2232" s="27"/>
      <c r="AZ2232" s="27"/>
      <c r="BA2232" s="27"/>
      <c r="BB2232" s="27"/>
      <c r="BC2232" s="27"/>
      <c r="BD2232" s="8"/>
      <c r="BE2232" s="5"/>
      <c r="BM2232" s="20"/>
      <c r="BN2232" s="27"/>
      <c r="CB2232" s="27"/>
      <c r="CC2232" s="27"/>
      <c r="CD2232" s="27"/>
    </row>
    <row r="2233" spans="4:82">
      <c r="D2233" s="27"/>
      <c r="E2233" s="27"/>
      <c r="F2233" s="27"/>
      <c r="G2233" s="27"/>
      <c r="H2233" s="27"/>
      <c r="I2233" s="27"/>
      <c r="J2233" s="27"/>
      <c r="K2233" s="27"/>
      <c r="L2233" s="27"/>
      <c r="M2233" s="27"/>
      <c r="N2233" s="27"/>
      <c r="O2233" s="27"/>
      <c r="P2233" s="27"/>
      <c r="Q2233" s="27"/>
      <c r="R2233" s="27"/>
      <c r="S2233" s="27"/>
      <c r="T2233" s="27"/>
      <c r="U2233" s="27"/>
      <c r="V2233" s="27"/>
      <c r="W2233" s="27"/>
      <c r="X2233" s="27"/>
      <c r="Y2233" s="27"/>
      <c r="Z2233" s="27"/>
      <c r="AA2233" s="27"/>
      <c r="AB2233" s="27"/>
      <c r="AC2233" s="27"/>
      <c r="AD2233" s="27"/>
      <c r="AE2233" s="27"/>
      <c r="AF2233" s="27"/>
      <c r="AG2233" s="27"/>
      <c r="AH2233" s="27"/>
      <c r="AI2233" s="27"/>
      <c r="AJ2233" s="27"/>
      <c r="AK2233" s="27"/>
      <c r="AL2233" s="27"/>
      <c r="AM2233" s="27"/>
      <c r="AN2233" s="27"/>
      <c r="AO2233" s="27"/>
      <c r="AP2233" s="27"/>
      <c r="AQ2233" s="27"/>
      <c r="AR2233" s="27"/>
      <c r="AS2233" s="27"/>
      <c r="AT2233" s="27"/>
      <c r="AU2233" s="27"/>
      <c r="AV2233" s="27"/>
      <c r="AW2233" s="27"/>
      <c r="AX2233" s="27"/>
      <c r="AY2233" s="27"/>
      <c r="AZ2233" s="27"/>
      <c r="BA2233" s="27"/>
      <c r="BB2233" s="27"/>
      <c r="BC2233" s="27"/>
      <c r="BD2233" s="8"/>
      <c r="BE2233" s="5"/>
      <c r="BM2233" s="20"/>
      <c r="BN2233" s="27"/>
      <c r="CB2233" s="27"/>
      <c r="CC2233" s="27"/>
      <c r="CD2233" s="27"/>
    </row>
    <row r="2234" spans="4:82">
      <c r="D2234" s="27"/>
      <c r="E2234" s="27"/>
      <c r="F2234" s="27"/>
      <c r="G2234" s="27"/>
      <c r="H2234" s="27"/>
      <c r="I2234" s="27"/>
      <c r="J2234" s="27"/>
      <c r="K2234" s="27"/>
      <c r="L2234" s="27"/>
      <c r="M2234" s="27"/>
      <c r="N2234" s="27"/>
      <c r="O2234" s="27"/>
      <c r="P2234" s="27"/>
      <c r="Q2234" s="27"/>
      <c r="R2234" s="27"/>
      <c r="S2234" s="27"/>
      <c r="T2234" s="27"/>
      <c r="U2234" s="27"/>
      <c r="V2234" s="27"/>
      <c r="W2234" s="27"/>
      <c r="X2234" s="27"/>
      <c r="Y2234" s="27"/>
      <c r="Z2234" s="27"/>
      <c r="AA2234" s="27"/>
      <c r="AB2234" s="27"/>
      <c r="AC2234" s="27"/>
      <c r="AD2234" s="27"/>
      <c r="AE2234" s="27"/>
      <c r="AF2234" s="27"/>
      <c r="AG2234" s="27"/>
      <c r="AH2234" s="27"/>
      <c r="AI2234" s="27"/>
      <c r="AJ2234" s="27"/>
      <c r="AK2234" s="27"/>
      <c r="AL2234" s="27"/>
      <c r="AM2234" s="27"/>
      <c r="AN2234" s="27"/>
      <c r="AO2234" s="27"/>
      <c r="AP2234" s="27"/>
      <c r="AQ2234" s="27"/>
      <c r="AR2234" s="27"/>
      <c r="AS2234" s="27"/>
      <c r="AT2234" s="27"/>
      <c r="AU2234" s="27"/>
      <c r="AV2234" s="27"/>
      <c r="AW2234" s="27"/>
      <c r="AX2234" s="27"/>
      <c r="AY2234" s="27"/>
      <c r="AZ2234" s="27"/>
      <c r="BA2234" s="27"/>
      <c r="BB2234" s="27"/>
      <c r="BC2234" s="27"/>
      <c r="BD2234" s="8"/>
      <c r="BE2234" s="5"/>
      <c r="BM2234" s="20"/>
      <c r="BN2234" s="27"/>
      <c r="CB2234" s="27"/>
      <c r="CC2234" s="27"/>
      <c r="CD2234" s="27"/>
    </row>
    <row r="2235" spans="4:82">
      <c r="D2235" s="27"/>
      <c r="E2235" s="27"/>
      <c r="F2235" s="27"/>
      <c r="G2235" s="27"/>
      <c r="H2235" s="27"/>
      <c r="I2235" s="27"/>
      <c r="J2235" s="27"/>
      <c r="K2235" s="27"/>
      <c r="L2235" s="27"/>
      <c r="M2235" s="27"/>
      <c r="N2235" s="27"/>
      <c r="O2235" s="27"/>
      <c r="P2235" s="27"/>
      <c r="Q2235" s="27"/>
      <c r="R2235" s="27"/>
      <c r="S2235" s="27"/>
      <c r="T2235" s="27"/>
      <c r="U2235" s="27"/>
      <c r="V2235" s="27"/>
      <c r="W2235" s="27"/>
      <c r="X2235" s="27"/>
      <c r="Y2235" s="27"/>
      <c r="Z2235" s="27"/>
      <c r="AA2235" s="27"/>
      <c r="AB2235" s="27"/>
      <c r="AC2235" s="27"/>
      <c r="AD2235" s="27"/>
      <c r="AE2235" s="27"/>
      <c r="AF2235" s="27"/>
      <c r="AG2235" s="27"/>
      <c r="AH2235" s="27"/>
      <c r="AI2235" s="27"/>
      <c r="AJ2235" s="27"/>
      <c r="AK2235" s="27"/>
      <c r="AL2235" s="27"/>
      <c r="AM2235" s="27"/>
      <c r="AN2235" s="27"/>
      <c r="AO2235" s="27"/>
      <c r="AP2235" s="27"/>
      <c r="AQ2235" s="27"/>
      <c r="AR2235" s="27"/>
      <c r="AS2235" s="27"/>
      <c r="AT2235" s="27"/>
      <c r="AU2235" s="27"/>
      <c r="AV2235" s="27"/>
      <c r="AW2235" s="27"/>
      <c r="AX2235" s="27"/>
      <c r="AY2235" s="27"/>
      <c r="AZ2235" s="27"/>
      <c r="BA2235" s="27"/>
      <c r="BB2235" s="27"/>
      <c r="BC2235" s="27"/>
      <c r="BD2235" s="8"/>
      <c r="BE2235" s="5"/>
      <c r="BM2235" s="20"/>
      <c r="BN2235" s="27"/>
      <c r="CB2235" s="27"/>
      <c r="CC2235" s="27"/>
      <c r="CD2235" s="27"/>
    </row>
    <row r="2236" spans="4:82">
      <c r="D2236" s="27"/>
      <c r="E2236" s="27"/>
      <c r="F2236" s="27"/>
      <c r="G2236" s="27"/>
      <c r="H2236" s="27"/>
      <c r="I2236" s="27"/>
      <c r="J2236" s="27"/>
      <c r="K2236" s="27"/>
      <c r="L2236" s="27"/>
      <c r="M2236" s="27"/>
      <c r="N2236" s="27"/>
      <c r="O2236" s="27"/>
      <c r="P2236" s="27"/>
      <c r="Q2236" s="27"/>
      <c r="R2236" s="27"/>
      <c r="S2236" s="27"/>
      <c r="T2236" s="27"/>
      <c r="U2236" s="27"/>
      <c r="V2236" s="27"/>
      <c r="W2236" s="27"/>
      <c r="X2236" s="27"/>
      <c r="Y2236" s="27"/>
      <c r="Z2236" s="27"/>
      <c r="AA2236" s="27"/>
      <c r="AB2236" s="27"/>
      <c r="AC2236" s="27"/>
      <c r="AD2236" s="27"/>
      <c r="AE2236" s="27"/>
      <c r="AF2236" s="27"/>
      <c r="AG2236" s="27"/>
      <c r="AH2236" s="27"/>
      <c r="AI2236" s="27"/>
      <c r="AJ2236" s="27"/>
      <c r="AK2236" s="27"/>
      <c r="AL2236" s="27"/>
      <c r="AM2236" s="27"/>
      <c r="AN2236" s="27"/>
      <c r="AO2236" s="27"/>
      <c r="AP2236" s="27"/>
      <c r="AQ2236" s="27"/>
      <c r="AR2236" s="27"/>
      <c r="AS2236" s="27"/>
      <c r="AT2236" s="27"/>
      <c r="AU2236" s="27"/>
      <c r="AV2236" s="27"/>
      <c r="AW2236" s="27"/>
      <c r="AX2236" s="27"/>
      <c r="AY2236" s="27"/>
      <c r="AZ2236" s="27"/>
      <c r="BA2236" s="27"/>
      <c r="BB2236" s="27"/>
      <c r="BC2236" s="27"/>
      <c r="BD2236" s="8"/>
      <c r="BE2236" s="5"/>
      <c r="BM2236" s="20"/>
      <c r="BN2236" s="27"/>
      <c r="CB2236" s="27"/>
      <c r="CC2236" s="27"/>
      <c r="CD2236" s="27"/>
    </row>
    <row r="2237" spans="4:82">
      <c r="D2237" s="27"/>
      <c r="E2237" s="27"/>
      <c r="F2237" s="27"/>
      <c r="G2237" s="27"/>
      <c r="H2237" s="27"/>
      <c r="I2237" s="27"/>
      <c r="J2237" s="27"/>
      <c r="K2237" s="27"/>
      <c r="L2237" s="27"/>
      <c r="M2237" s="27"/>
      <c r="N2237" s="27"/>
      <c r="O2237" s="27"/>
      <c r="P2237" s="27"/>
      <c r="Q2237" s="27"/>
      <c r="R2237" s="27"/>
      <c r="S2237" s="27"/>
      <c r="T2237" s="27"/>
      <c r="U2237" s="27"/>
      <c r="V2237" s="27"/>
      <c r="W2237" s="27"/>
      <c r="X2237" s="27"/>
      <c r="Y2237" s="27"/>
      <c r="Z2237" s="27"/>
      <c r="AA2237" s="27"/>
      <c r="AB2237" s="27"/>
      <c r="AC2237" s="27"/>
      <c r="AD2237" s="27"/>
      <c r="AE2237" s="27"/>
      <c r="AF2237" s="27"/>
      <c r="AG2237" s="27"/>
      <c r="AH2237" s="27"/>
      <c r="AI2237" s="27"/>
      <c r="AJ2237" s="27"/>
      <c r="AK2237" s="27"/>
      <c r="AL2237" s="27"/>
      <c r="AM2237" s="27"/>
      <c r="AN2237" s="27"/>
      <c r="AO2237" s="27"/>
      <c r="AP2237" s="27"/>
      <c r="AQ2237" s="27"/>
      <c r="AR2237" s="27"/>
      <c r="AS2237" s="27"/>
      <c r="AT2237" s="27"/>
      <c r="AU2237" s="27"/>
      <c r="AV2237" s="27"/>
      <c r="AW2237" s="27"/>
      <c r="AX2237" s="27"/>
      <c r="AY2237" s="27"/>
      <c r="AZ2237" s="27"/>
      <c r="BA2237" s="27"/>
      <c r="BB2237" s="27"/>
      <c r="BC2237" s="27"/>
      <c r="BD2237" s="8"/>
      <c r="BE2237" s="5"/>
      <c r="BM2237" s="20"/>
      <c r="BN2237" s="27"/>
      <c r="CB2237" s="27"/>
      <c r="CC2237" s="27"/>
      <c r="CD2237" s="27"/>
    </row>
    <row r="2238" spans="4:82">
      <c r="D2238" s="27"/>
      <c r="E2238" s="27"/>
      <c r="F2238" s="27"/>
      <c r="G2238" s="27"/>
      <c r="H2238" s="27"/>
      <c r="I2238" s="27"/>
      <c r="J2238" s="27"/>
      <c r="K2238" s="27"/>
      <c r="L2238" s="27"/>
      <c r="M2238" s="27"/>
      <c r="N2238" s="27"/>
      <c r="O2238" s="27"/>
      <c r="P2238" s="27"/>
      <c r="Q2238" s="27"/>
      <c r="R2238" s="27"/>
      <c r="S2238" s="27"/>
      <c r="T2238" s="27"/>
      <c r="U2238" s="27"/>
      <c r="V2238" s="27"/>
      <c r="W2238" s="27"/>
      <c r="X2238" s="27"/>
      <c r="Y2238" s="27"/>
      <c r="Z2238" s="27"/>
      <c r="AA2238" s="27"/>
      <c r="AB2238" s="27"/>
      <c r="AC2238" s="27"/>
      <c r="AD2238" s="27"/>
      <c r="AE2238" s="27"/>
      <c r="AF2238" s="27"/>
      <c r="AG2238" s="27"/>
      <c r="AH2238" s="27"/>
      <c r="AI2238" s="27"/>
      <c r="AJ2238" s="27"/>
      <c r="AK2238" s="27"/>
      <c r="AL2238" s="27"/>
      <c r="AM2238" s="27"/>
      <c r="AN2238" s="27"/>
      <c r="AO2238" s="27"/>
      <c r="AP2238" s="27"/>
      <c r="AQ2238" s="27"/>
      <c r="AR2238" s="27"/>
      <c r="AS2238" s="27"/>
      <c r="AT2238" s="27"/>
      <c r="AU2238" s="27"/>
      <c r="AV2238" s="27"/>
      <c r="AW2238" s="27"/>
      <c r="AX2238" s="27"/>
      <c r="AY2238" s="27"/>
      <c r="AZ2238" s="27"/>
      <c r="BA2238" s="27"/>
      <c r="BB2238" s="27"/>
      <c r="BC2238" s="27"/>
      <c r="BD2238" s="8"/>
      <c r="BE2238" s="5"/>
      <c r="BM2238" s="20"/>
      <c r="BN2238" s="27"/>
      <c r="CB2238" s="27"/>
      <c r="CC2238" s="27"/>
      <c r="CD2238" s="27"/>
    </row>
    <row r="2239" spans="4:82">
      <c r="D2239" s="27"/>
      <c r="E2239" s="27"/>
      <c r="F2239" s="27"/>
      <c r="G2239" s="27"/>
      <c r="H2239" s="27"/>
      <c r="I2239" s="27"/>
      <c r="J2239" s="27"/>
      <c r="K2239" s="27"/>
      <c r="L2239" s="27"/>
      <c r="M2239" s="27"/>
      <c r="N2239" s="27"/>
      <c r="O2239" s="27"/>
      <c r="P2239" s="27"/>
      <c r="Q2239" s="27"/>
      <c r="R2239" s="27"/>
      <c r="S2239" s="27"/>
      <c r="T2239" s="27"/>
      <c r="U2239" s="27"/>
      <c r="V2239" s="27"/>
      <c r="W2239" s="27"/>
      <c r="X2239" s="27"/>
      <c r="Y2239" s="27"/>
      <c r="Z2239" s="27"/>
      <c r="AA2239" s="27"/>
      <c r="AB2239" s="27"/>
      <c r="AC2239" s="27"/>
      <c r="AD2239" s="27"/>
      <c r="AE2239" s="27"/>
      <c r="AF2239" s="27"/>
      <c r="AG2239" s="27"/>
      <c r="AH2239" s="27"/>
      <c r="AI2239" s="27"/>
      <c r="AJ2239" s="27"/>
      <c r="AK2239" s="27"/>
      <c r="AL2239" s="27"/>
      <c r="AM2239" s="27"/>
      <c r="AN2239" s="27"/>
      <c r="AO2239" s="27"/>
      <c r="AP2239" s="27"/>
      <c r="AQ2239" s="27"/>
      <c r="AR2239" s="27"/>
      <c r="AS2239" s="27"/>
      <c r="AT2239" s="27"/>
      <c r="AU2239" s="27"/>
      <c r="AV2239" s="27"/>
      <c r="AW2239" s="27"/>
      <c r="AX2239" s="27"/>
      <c r="AY2239" s="27"/>
      <c r="AZ2239" s="27"/>
      <c r="BA2239" s="27"/>
      <c r="BB2239" s="27"/>
      <c r="BC2239" s="27"/>
      <c r="BD2239" s="8"/>
      <c r="BE2239" s="5"/>
      <c r="BM2239" s="20"/>
      <c r="BN2239" s="27"/>
      <c r="CB2239" s="27"/>
      <c r="CC2239" s="27"/>
      <c r="CD2239" s="27"/>
    </row>
    <row r="2240" spans="4:82">
      <c r="D2240" s="27"/>
      <c r="E2240" s="27"/>
      <c r="F2240" s="27"/>
      <c r="G2240" s="27"/>
      <c r="H2240" s="27"/>
      <c r="I2240" s="27"/>
      <c r="J2240" s="27"/>
      <c r="K2240" s="27"/>
      <c r="L2240" s="27"/>
      <c r="M2240" s="27"/>
      <c r="N2240" s="27"/>
      <c r="O2240" s="27"/>
      <c r="P2240" s="27"/>
      <c r="Q2240" s="27"/>
      <c r="R2240" s="27"/>
      <c r="S2240" s="27"/>
      <c r="T2240" s="27"/>
      <c r="U2240" s="27"/>
      <c r="V2240" s="27"/>
      <c r="W2240" s="27"/>
      <c r="X2240" s="27"/>
      <c r="Y2240" s="27"/>
      <c r="Z2240" s="27"/>
      <c r="AA2240" s="27"/>
      <c r="AB2240" s="27"/>
      <c r="AC2240" s="27"/>
      <c r="AD2240" s="27"/>
      <c r="AE2240" s="27"/>
      <c r="AF2240" s="27"/>
      <c r="AG2240" s="27"/>
      <c r="AH2240" s="27"/>
      <c r="AI2240" s="27"/>
      <c r="AJ2240" s="27"/>
      <c r="AK2240" s="27"/>
      <c r="AL2240" s="27"/>
      <c r="AM2240" s="27"/>
      <c r="AN2240" s="27"/>
      <c r="AO2240" s="27"/>
      <c r="AP2240" s="27"/>
      <c r="AQ2240" s="27"/>
      <c r="AR2240" s="27"/>
      <c r="AS2240" s="27"/>
      <c r="AT2240" s="27"/>
      <c r="AU2240" s="27"/>
      <c r="AV2240" s="27"/>
      <c r="AW2240" s="27"/>
      <c r="AX2240" s="27"/>
      <c r="AY2240" s="27"/>
      <c r="AZ2240" s="27"/>
      <c r="BA2240" s="27"/>
      <c r="BB2240" s="27"/>
      <c r="BC2240" s="27"/>
      <c r="BD2240" s="8"/>
      <c r="BE2240" s="5"/>
      <c r="BM2240" s="20"/>
      <c r="BN2240" s="27"/>
      <c r="CB2240" s="27"/>
      <c r="CC2240" s="27"/>
      <c r="CD2240" s="27"/>
    </row>
    <row r="2241" spans="4:82">
      <c r="D2241" s="27"/>
      <c r="E2241" s="27"/>
      <c r="F2241" s="27"/>
      <c r="G2241" s="27"/>
      <c r="H2241" s="27"/>
      <c r="I2241" s="27"/>
      <c r="J2241" s="27"/>
      <c r="K2241" s="27"/>
      <c r="L2241" s="27"/>
      <c r="M2241" s="27"/>
      <c r="N2241" s="27"/>
      <c r="O2241" s="27"/>
      <c r="P2241" s="27"/>
      <c r="Q2241" s="27"/>
      <c r="R2241" s="27"/>
      <c r="S2241" s="27"/>
      <c r="T2241" s="27"/>
      <c r="U2241" s="27"/>
      <c r="V2241" s="27"/>
      <c r="W2241" s="27"/>
      <c r="X2241" s="27"/>
      <c r="Y2241" s="27"/>
      <c r="Z2241" s="27"/>
      <c r="AA2241" s="27"/>
      <c r="AB2241" s="27"/>
      <c r="AC2241" s="27"/>
      <c r="AD2241" s="27"/>
      <c r="AE2241" s="27"/>
      <c r="AF2241" s="27"/>
      <c r="AG2241" s="27"/>
      <c r="AH2241" s="27"/>
      <c r="AI2241" s="27"/>
      <c r="AJ2241" s="27"/>
      <c r="AK2241" s="27"/>
      <c r="AL2241" s="27"/>
      <c r="AM2241" s="27"/>
      <c r="AN2241" s="27"/>
      <c r="AO2241" s="27"/>
      <c r="AP2241" s="27"/>
      <c r="AQ2241" s="27"/>
      <c r="AR2241" s="27"/>
      <c r="AS2241" s="27"/>
      <c r="AT2241" s="27"/>
      <c r="AU2241" s="27"/>
      <c r="AV2241" s="27"/>
      <c r="AW2241" s="27"/>
      <c r="AX2241" s="27"/>
      <c r="AY2241" s="27"/>
      <c r="AZ2241" s="27"/>
      <c r="BA2241" s="27"/>
      <c r="BB2241" s="27"/>
      <c r="BC2241" s="27"/>
      <c r="BD2241" s="8"/>
      <c r="BE2241" s="5"/>
      <c r="BM2241" s="20"/>
      <c r="BN2241" s="27"/>
      <c r="CB2241" s="27"/>
      <c r="CC2241" s="27"/>
      <c r="CD2241" s="27"/>
    </row>
    <row r="2242" spans="4:82">
      <c r="D2242" s="27"/>
      <c r="E2242" s="27"/>
      <c r="F2242" s="27"/>
      <c r="G2242" s="27"/>
      <c r="H2242" s="27"/>
      <c r="I2242" s="27"/>
      <c r="J2242" s="27"/>
      <c r="K2242" s="27"/>
      <c r="L2242" s="27"/>
      <c r="M2242" s="27"/>
      <c r="N2242" s="27"/>
      <c r="O2242" s="27"/>
      <c r="P2242" s="27"/>
      <c r="Q2242" s="27"/>
      <c r="R2242" s="27"/>
      <c r="S2242" s="27"/>
      <c r="T2242" s="27"/>
      <c r="U2242" s="27"/>
      <c r="V2242" s="27"/>
      <c r="W2242" s="27"/>
      <c r="X2242" s="27"/>
      <c r="Y2242" s="27"/>
      <c r="Z2242" s="27"/>
      <c r="AA2242" s="27"/>
      <c r="AB2242" s="27"/>
      <c r="AC2242" s="27"/>
      <c r="AD2242" s="27"/>
      <c r="AE2242" s="27"/>
      <c r="AF2242" s="27"/>
      <c r="AG2242" s="27"/>
      <c r="AH2242" s="27"/>
      <c r="AI2242" s="27"/>
      <c r="AJ2242" s="27"/>
      <c r="AK2242" s="27"/>
      <c r="AL2242" s="27"/>
      <c r="AM2242" s="27"/>
      <c r="AN2242" s="27"/>
      <c r="AO2242" s="27"/>
      <c r="AP2242" s="27"/>
      <c r="AQ2242" s="27"/>
      <c r="AR2242" s="27"/>
      <c r="AS2242" s="27"/>
      <c r="AT2242" s="27"/>
      <c r="AU2242" s="27"/>
      <c r="AV2242" s="27"/>
      <c r="AW2242" s="27"/>
      <c r="AX2242" s="27"/>
      <c r="AY2242" s="27"/>
      <c r="AZ2242" s="27"/>
      <c r="BA2242" s="27"/>
      <c r="BB2242" s="27"/>
      <c r="BC2242" s="27"/>
      <c r="BD2242" s="8"/>
      <c r="BE2242" s="5"/>
      <c r="BM2242" s="20"/>
      <c r="BN2242" s="27"/>
      <c r="CB2242" s="27"/>
      <c r="CC2242" s="27"/>
      <c r="CD2242" s="27"/>
    </row>
    <row r="2243" spans="4:82">
      <c r="D2243" s="27"/>
      <c r="E2243" s="27"/>
      <c r="F2243" s="27"/>
      <c r="G2243" s="27"/>
      <c r="H2243" s="27"/>
      <c r="I2243" s="27"/>
      <c r="J2243" s="27"/>
      <c r="K2243" s="27"/>
      <c r="L2243" s="27"/>
      <c r="M2243" s="27"/>
      <c r="N2243" s="27"/>
      <c r="O2243" s="27"/>
      <c r="P2243" s="27"/>
      <c r="Q2243" s="27"/>
      <c r="R2243" s="27"/>
      <c r="S2243" s="27"/>
      <c r="T2243" s="27"/>
      <c r="U2243" s="27"/>
      <c r="V2243" s="27"/>
      <c r="W2243" s="27"/>
      <c r="X2243" s="27"/>
      <c r="Y2243" s="27"/>
      <c r="Z2243" s="27"/>
      <c r="AA2243" s="27"/>
      <c r="AB2243" s="27"/>
      <c r="AC2243" s="27"/>
      <c r="AD2243" s="27"/>
      <c r="AE2243" s="27"/>
      <c r="AF2243" s="27"/>
      <c r="AG2243" s="27"/>
      <c r="AH2243" s="27"/>
      <c r="AI2243" s="27"/>
      <c r="AJ2243" s="27"/>
      <c r="AK2243" s="27"/>
      <c r="AL2243" s="27"/>
      <c r="AM2243" s="27"/>
      <c r="AN2243" s="27"/>
      <c r="AO2243" s="27"/>
      <c r="AP2243" s="27"/>
      <c r="AQ2243" s="27"/>
      <c r="AR2243" s="27"/>
      <c r="AS2243" s="27"/>
      <c r="AT2243" s="27"/>
      <c r="AU2243" s="27"/>
      <c r="AV2243" s="27"/>
      <c r="AW2243" s="27"/>
      <c r="AX2243" s="27"/>
      <c r="AY2243" s="27"/>
      <c r="AZ2243" s="27"/>
      <c r="BA2243" s="27"/>
      <c r="BB2243" s="27"/>
      <c r="BC2243" s="27"/>
      <c r="BD2243" s="8"/>
      <c r="BE2243" s="5"/>
      <c r="BM2243" s="20"/>
      <c r="BN2243" s="27"/>
      <c r="CB2243" s="27"/>
      <c r="CC2243" s="27"/>
      <c r="CD2243" s="27"/>
    </row>
    <row r="2244" spans="4:82">
      <c r="D2244" s="27"/>
      <c r="E2244" s="27"/>
      <c r="F2244" s="27"/>
      <c r="G2244" s="27"/>
      <c r="H2244" s="27"/>
      <c r="I2244" s="27"/>
      <c r="J2244" s="27"/>
      <c r="K2244" s="27"/>
      <c r="L2244" s="27"/>
      <c r="M2244" s="27"/>
      <c r="N2244" s="27"/>
      <c r="O2244" s="27"/>
      <c r="P2244" s="27"/>
      <c r="Q2244" s="27"/>
      <c r="R2244" s="27"/>
      <c r="S2244" s="27"/>
      <c r="T2244" s="27"/>
      <c r="U2244" s="27"/>
      <c r="V2244" s="27"/>
      <c r="W2244" s="27"/>
      <c r="X2244" s="27"/>
      <c r="Y2244" s="27"/>
      <c r="Z2244" s="27"/>
      <c r="AA2244" s="27"/>
      <c r="AB2244" s="27"/>
      <c r="AC2244" s="27"/>
      <c r="AD2244" s="27"/>
      <c r="AE2244" s="27"/>
      <c r="AF2244" s="27"/>
      <c r="AG2244" s="27"/>
      <c r="AH2244" s="27"/>
      <c r="AI2244" s="27"/>
      <c r="AJ2244" s="27"/>
      <c r="AK2244" s="27"/>
      <c r="AL2244" s="27"/>
      <c r="AM2244" s="27"/>
      <c r="AN2244" s="27"/>
      <c r="AO2244" s="27"/>
      <c r="AP2244" s="27"/>
      <c r="AQ2244" s="27"/>
      <c r="AR2244" s="27"/>
      <c r="AS2244" s="27"/>
      <c r="AT2244" s="27"/>
      <c r="AU2244" s="27"/>
      <c r="AV2244" s="27"/>
      <c r="AW2244" s="27"/>
      <c r="AX2244" s="27"/>
      <c r="AY2244" s="27"/>
      <c r="AZ2244" s="27"/>
      <c r="BA2244" s="27"/>
      <c r="BB2244" s="27"/>
      <c r="BC2244" s="27"/>
      <c r="BD2244" s="8"/>
      <c r="BE2244" s="5"/>
      <c r="BM2244" s="20"/>
      <c r="BN2244" s="27"/>
      <c r="CB2244" s="27"/>
      <c r="CC2244" s="27"/>
      <c r="CD2244" s="27"/>
    </row>
    <row r="2245" spans="4:82">
      <c r="D2245" s="27"/>
      <c r="E2245" s="27"/>
      <c r="F2245" s="27"/>
      <c r="G2245" s="27"/>
      <c r="H2245" s="27"/>
      <c r="I2245" s="27"/>
      <c r="J2245" s="27"/>
      <c r="K2245" s="27"/>
      <c r="L2245" s="27"/>
      <c r="M2245" s="27"/>
      <c r="N2245" s="27"/>
      <c r="O2245" s="27"/>
      <c r="P2245" s="27"/>
      <c r="Q2245" s="27"/>
      <c r="R2245" s="27"/>
      <c r="S2245" s="27"/>
      <c r="T2245" s="27"/>
      <c r="U2245" s="27"/>
      <c r="V2245" s="27"/>
      <c r="W2245" s="27"/>
      <c r="X2245" s="27"/>
      <c r="Y2245" s="27"/>
      <c r="Z2245" s="27"/>
      <c r="AA2245" s="27"/>
      <c r="AB2245" s="27"/>
      <c r="AC2245" s="27"/>
      <c r="AD2245" s="27"/>
      <c r="AE2245" s="27"/>
      <c r="AF2245" s="27"/>
      <c r="AG2245" s="27"/>
      <c r="AH2245" s="27"/>
      <c r="AI2245" s="27"/>
      <c r="AJ2245" s="27"/>
      <c r="AK2245" s="27"/>
      <c r="AL2245" s="27"/>
      <c r="AM2245" s="27"/>
      <c r="AN2245" s="27"/>
      <c r="AO2245" s="27"/>
      <c r="AP2245" s="27"/>
      <c r="AQ2245" s="27"/>
      <c r="AR2245" s="27"/>
      <c r="AS2245" s="27"/>
      <c r="AT2245" s="27"/>
      <c r="AU2245" s="27"/>
      <c r="AV2245" s="27"/>
      <c r="AW2245" s="27"/>
      <c r="AX2245" s="27"/>
      <c r="AY2245" s="27"/>
      <c r="AZ2245" s="27"/>
      <c r="BA2245" s="27"/>
      <c r="BB2245" s="27"/>
      <c r="BC2245" s="27"/>
      <c r="BD2245" s="8"/>
      <c r="BE2245" s="5"/>
      <c r="BM2245" s="20"/>
      <c r="BN2245" s="27"/>
      <c r="CB2245" s="27"/>
      <c r="CC2245" s="27"/>
      <c r="CD2245" s="27"/>
    </row>
    <row r="2246" spans="4:82">
      <c r="D2246" s="27"/>
      <c r="E2246" s="27"/>
      <c r="F2246" s="27"/>
      <c r="G2246" s="27"/>
      <c r="H2246" s="27"/>
      <c r="I2246" s="27"/>
      <c r="J2246" s="27"/>
      <c r="K2246" s="27"/>
      <c r="L2246" s="27"/>
      <c r="M2246" s="27"/>
      <c r="N2246" s="27"/>
      <c r="O2246" s="27"/>
      <c r="P2246" s="27"/>
      <c r="Q2246" s="27"/>
      <c r="R2246" s="27"/>
      <c r="S2246" s="27"/>
      <c r="T2246" s="27"/>
      <c r="U2246" s="27"/>
      <c r="V2246" s="27"/>
      <c r="W2246" s="27"/>
      <c r="X2246" s="27"/>
      <c r="Y2246" s="27"/>
      <c r="Z2246" s="27"/>
      <c r="AA2246" s="27"/>
      <c r="AB2246" s="27"/>
      <c r="AC2246" s="27"/>
      <c r="AD2246" s="27"/>
      <c r="AE2246" s="27"/>
      <c r="AF2246" s="27"/>
      <c r="AG2246" s="27"/>
      <c r="AH2246" s="27"/>
      <c r="AI2246" s="27"/>
      <c r="AJ2246" s="27"/>
      <c r="AK2246" s="27"/>
      <c r="AL2246" s="27"/>
      <c r="AM2246" s="27"/>
      <c r="AN2246" s="27"/>
      <c r="AO2246" s="27"/>
      <c r="AP2246" s="27"/>
      <c r="AQ2246" s="27"/>
      <c r="AR2246" s="27"/>
      <c r="AS2246" s="27"/>
      <c r="AT2246" s="27"/>
      <c r="AU2246" s="27"/>
      <c r="AV2246" s="27"/>
      <c r="AW2246" s="27"/>
      <c r="AX2246" s="27"/>
      <c r="AY2246" s="27"/>
      <c r="AZ2246" s="27"/>
      <c r="BA2246" s="27"/>
      <c r="BB2246" s="27"/>
      <c r="BC2246" s="27"/>
      <c r="BD2246" s="8"/>
      <c r="BE2246" s="5"/>
      <c r="BM2246" s="20"/>
      <c r="BN2246" s="27"/>
      <c r="CB2246" s="27"/>
      <c r="CC2246" s="27"/>
      <c r="CD2246" s="27"/>
    </row>
    <row r="2247" spans="4:82">
      <c r="D2247" s="27"/>
      <c r="E2247" s="27"/>
      <c r="F2247" s="27"/>
      <c r="G2247" s="27"/>
      <c r="H2247" s="27"/>
      <c r="I2247" s="27"/>
      <c r="J2247" s="27"/>
      <c r="K2247" s="27"/>
      <c r="L2247" s="27"/>
      <c r="M2247" s="27"/>
      <c r="N2247" s="27"/>
      <c r="O2247" s="27"/>
      <c r="P2247" s="27"/>
      <c r="Q2247" s="27"/>
      <c r="R2247" s="27"/>
      <c r="S2247" s="27"/>
      <c r="T2247" s="27"/>
      <c r="U2247" s="27"/>
      <c r="V2247" s="27"/>
      <c r="W2247" s="27"/>
      <c r="X2247" s="27"/>
      <c r="Y2247" s="27"/>
      <c r="Z2247" s="27"/>
      <c r="AA2247" s="27"/>
      <c r="AB2247" s="27"/>
      <c r="AC2247" s="27"/>
      <c r="AD2247" s="27"/>
      <c r="AE2247" s="27"/>
      <c r="AF2247" s="27"/>
      <c r="AG2247" s="27"/>
      <c r="AH2247" s="27"/>
      <c r="AI2247" s="27"/>
      <c r="AJ2247" s="27"/>
      <c r="AK2247" s="27"/>
      <c r="AL2247" s="27"/>
      <c r="AM2247" s="27"/>
      <c r="AN2247" s="27"/>
      <c r="AO2247" s="27"/>
      <c r="AP2247" s="27"/>
      <c r="AQ2247" s="27"/>
      <c r="AR2247" s="27"/>
      <c r="AS2247" s="27"/>
      <c r="AT2247" s="27"/>
      <c r="AU2247" s="27"/>
      <c r="AV2247" s="27"/>
      <c r="AW2247" s="27"/>
      <c r="AX2247" s="27"/>
      <c r="AY2247" s="27"/>
      <c r="AZ2247" s="27"/>
      <c r="BA2247" s="27"/>
      <c r="BB2247" s="27"/>
      <c r="BC2247" s="27"/>
      <c r="BD2247" s="8"/>
      <c r="BE2247" s="5"/>
      <c r="BM2247" s="20"/>
      <c r="BN2247" s="27"/>
      <c r="CB2247" s="27"/>
      <c r="CC2247" s="27"/>
      <c r="CD2247" s="27"/>
    </row>
    <row r="2248" spans="4:82">
      <c r="D2248" s="27"/>
      <c r="E2248" s="27"/>
      <c r="F2248" s="27"/>
      <c r="G2248" s="27"/>
      <c r="H2248" s="27"/>
      <c r="I2248" s="27"/>
      <c r="J2248" s="27"/>
      <c r="K2248" s="27"/>
      <c r="L2248" s="27"/>
      <c r="M2248" s="27"/>
      <c r="N2248" s="27"/>
      <c r="O2248" s="27"/>
      <c r="P2248" s="27"/>
      <c r="Q2248" s="27"/>
      <c r="R2248" s="27"/>
      <c r="S2248" s="27"/>
      <c r="T2248" s="27"/>
      <c r="U2248" s="27"/>
      <c r="V2248" s="27"/>
      <c r="W2248" s="27"/>
      <c r="X2248" s="27"/>
      <c r="Y2248" s="27"/>
      <c r="Z2248" s="27"/>
      <c r="AA2248" s="27"/>
      <c r="AB2248" s="27"/>
      <c r="AC2248" s="27"/>
      <c r="AD2248" s="27"/>
      <c r="AE2248" s="27"/>
      <c r="AF2248" s="27"/>
      <c r="AG2248" s="27"/>
      <c r="AH2248" s="27"/>
      <c r="AI2248" s="27"/>
      <c r="AJ2248" s="27"/>
      <c r="AK2248" s="27"/>
      <c r="AL2248" s="27"/>
      <c r="AM2248" s="27"/>
      <c r="AN2248" s="27"/>
      <c r="AO2248" s="27"/>
      <c r="AP2248" s="27"/>
      <c r="AQ2248" s="27"/>
      <c r="AR2248" s="27"/>
      <c r="AS2248" s="27"/>
      <c r="AT2248" s="27"/>
      <c r="AU2248" s="27"/>
      <c r="AV2248" s="27"/>
      <c r="AW2248" s="27"/>
      <c r="AX2248" s="27"/>
      <c r="AY2248" s="27"/>
      <c r="AZ2248" s="27"/>
      <c r="BA2248" s="27"/>
      <c r="BB2248" s="27"/>
      <c r="BC2248" s="27"/>
      <c r="BD2248" s="8"/>
      <c r="BE2248" s="5"/>
      <c r="BM2248" s="20"/>
      <c r="BN2248" s="27"/>
      <c r="CB2248" s="27"/>
      <c r="CC2248" s="27"/>
      <c r="CD2248" s="27"/>
    </row>
    <row r="2249" spans="4:82">
      <c r="D2249" s="27"/>
      <c r="E2249" s="27"/>
      <c r="F2249" s="27"/>
      <c r="G2249" s="27"/>
      <c r="H2249" s="27"/>
      <c r="I2249" s="27"/>
      <c r="J2249" s="27"/>
      <c r="K2249" s="27"/>
      <c r="L2249" s="27"/>
      <c r="M2249" s="27"/>
      <c r="N2249" s="27"/>
      <c r="O2249" s="27"/>
      <c r="P2249" s="27"/>
      <c r="Q2249" s="27"/>
      <c r="R2249" s="27"/>
      <c r="S2249" s="27"/>
      <c r="T2249" s="27"/>
      <c r="U2249" s="27"/>
      <c r="V2249" s="27"/>
      <c r="W2249" s="27"/>
      <c r="X2249" s="27"/>
      <c r="Y2249" s="27"/>
      <c r="Z2249" s="27"/>
      <c r="AA2249" s="27"/>
      <c r="AB2249" s="27"/>
      <c r="AC2249" s="27"/>
      <c r="AD2249" s="27"/>
      <c r="AE2249" s="27"/>
      <c r="AF2249" s="27"/>
      <c r="AG2249" s="27"/>
      <c r="AH2249" s="27"/>
      <c r="AI2249" s="27"/>
      <c r="AJ2249" s="27"/>
      <c r="AK2249" s="27"/>
      <c r="AL2249" s="27"/>
      <c r="AM2249" s="27"/>
      <c r="AN2249" s="27"/>
      <c r="AO2249" s="27"/>
      <c r="AP2249" s="27"/>
      <c r="AQ2249" s="27"/>
      <c r="AR2249" s="27"/>
      <c r="AS2249" s="27"/>
      <c r="AT2249" s="27"/>
      <c r="AU2249" s="27"/>
      <c r="AV2249" s="27"/>
      <c r="AW2249" s="27"/>
      <c r="AX2249" s="27"/>
      <c r="AY2249" s="27"/>
      <c r="AZ2249" s="27"/>
      <c r="BA2249" s="27"/>
      <c r="BB2249" s="27"/>
      <c r="BC2249" s="27"/>
      <c r="BD2249" s="8"/>
      <c r="BE2249" s="5"/>
      <c r="BM2249" s="20"/>
      <c r="BN2249" s="27"/>
      <c r="CB2249" s="27"/>
      <c r="CC2249" s="27"/>
      <c r="CD2249" s="27"/>
    </row>
    <row r="2250" spans="4:82">
      <c r="D2250" s="27"/>
      <c r="E2250" s="27"/>
      <c r="F2250" s="27"/>
      <c r="G2250" s="27"/>
      <c r="H2250" s="27"/>
      <c r="I2250" s="27"/>
      <c r="J2250" s="27"/>
      <c r="K2250" s="27"/>
      <c r="L2250" s="27"/>
      <c r="M2250" s="27"/>
      <c r="N2250" s="27"/>
      <c r="O2250" s="27"/>
      <c r="P2250" s="27"/>
      <c r="Q2250" s="27"/>
      <c r="R2250" s="27"/>
      <c r="S2250" s="27"/>
      <c r="T2250" s="27"/>
      <c r="U2250" s="27"/>
      <c r="V2250" s="27"/>
      <c r="W2250" s="27"/>
      <c r="X2250" s="27"/>
      <c r="Y2250" s="27"/>
      <c r="Z2250" s="27"/>
      <c r="AA2250" s="27"/>
      <c r="AB2250" s="27"/>
      <c r="AC2250" s="27"/>
      <c r="AD2250" s="27"/>
      <c r="AE2250" s="27"/>
      <c r="AF2250" s="27"/>
      <c r="AG2250" s="27"/>
      <c r="AH2250" s="27"/>
      <c r="AI2250" s="27"/>
      <c r="AJ2250" s="27"/>
      <c r="AK2250" s="27"/>
      <c r="AL2250" s="27"/>
      <c r="AM2250" s="27"/>
      <c r="AN2250" s="27"/>
      <c r="AO2250" s="27"/>
      <c r="AP2250" s="27"/>
      <c r="AQ2250" s="27"/>
      <c r="AR2250" s="27"/>
      <c r="AS2250" s="27"/>
      <c r="AT2250" s="27"/>
      <c r="AU2250" s="27"/>
      <c r="AV2250" s="27"/>
      <c r="AW2250" s="27"/>
      <c r="AX2250" s="27"/>
      <c r="AY2250" s="27"/>
      <c r="AZ2250" s="27"/>
      <c r="BA2250" s="27"/>
      <c r="BB2250" s="27"/>
      <c r="BC2250" s="27"/>
      <c r="BD2250" s="8"/>
      <c r="BE2250" s="5"/>
      <c r="BM2250" s="20"/>
      <c r="BN2250" s="27"/>
      <c r="CB2250" s="27"/>
      <c r="CC2250" s="27"/>
      <c r="CD2250" s="27"/>
    </row>
    <row r="2251" spans="4:82">
      <c r="D2251" s="27"/>
      <c r="E2251" s="27"/>
      <c r="F2251" s="27"/>
      <c r="G2251" s="27"/>
      <c r="H2251" s="27"/>
      <c r="I2251" s="27"/>
      <c r="J2251" s="27"/>
      <c r="K2251" s="27"/>
      <c r="L2251" s="27"/>
      <c r="M2251" s="27"/>
      <c r="N2251" s="27"/>
      <c r="O2251" s="27"/>
      <c r="P2251" s="27"/>
      <c r="Q2251" s="27"/>
      <c r="R2251" s="27"/>
      <c r="S2251" s="27"/>
      <c r="T2251" s="27"/>
      <c r="U2251" s="27"/>
      <c r="V2251" s="27"/>
      <c r="W2251" s="27"/>
      <c r="X2251" s="27"/>
      <c r="Y2251" s="27"/>
      <c r="Z2251" s="27"/>
      <c r="AA2251" s="27"/>
      <c r="AB2251" s="27"/>
      <c r="AC2251" s="27"/>
      <c r="AD2251" s="27"/>
      <c r="AE2251" s="27"/>
      <c r="AF2251" s="27"/>
      <c r="AG2251" s="27"/>
      <c r="AH2251" s="27"/>
      <c r="AI2251" s="27"/>
      <c r="AJ2251" s="27"/>
      <c r="AK2251" s="27"/>
      <c r="AL2251" s="27"/>
      <c r="AM2251" s="27"/>
      <c r="AN2251" s="27"/>
      <c r="AO2251" s="27"/>
      <c r="AP2251" s="27"/>
      <c r="AQ2251" s="27"/>
      <c r="AR2251" s="27"/>
      <c r="AS2251" s="27"/>
      <c r="AT2251" s="27"/>
      <c r="AU2251" s="27"/>
      <c r="AV2251" s="27"/>
      <c r="AW2251" s="27"/>
      <c r="AX2251" s="27"/>
      <c r="AY2251" s="27"/>
      <c r="AZ2251" s="27"/>
      <c r="BA2251" s="27"/>
      <c r="BB2251" s="27"/>
      <c r="BC2251" s="27"/>
      <c r="BD2251" s="8"/>
      <c r="BE2251" s="5"/>
      <c r="BM2251" s="20"/>
      <c r="BN2251" s="27"/>
      <c r="CB2251" s="27"/>
      <c r="CC2251" s="27"/>
      <c r="CD2251" s="27"/>
    </row>
    <row r="2252" spans="4:82">
      <c r="D2252" s="27"/>
      <c r="E2252" s="27"/>
      <c r="F2252" s="27"/>
      <c r="G2252" s="27"/>
      <c r="H2252" s="27"/>
      <c r="I2252" s="27"/>
      <c r="J2252" s="27"/>
      <c r="K2252" s="27"/>
      <c r="L2252" s="27"/>
      <c r="M2252" s="27"/>
      <c r="N2252" s="27"/>
      <c r="O2252" s="27"/>
      <c r="P2252" s="27"/>
      <c r="Q2252" s="27"/>
      <c r="R2252" s="27"/>
      <c r="S2252" s="27"/>
      <c r="T2252" s="27"/>
      <c r="U2252" s="27"/>
      <c r="V2252" s="27"/>
      <c r="W2252" s="27"/>
      <c r="X2252" s="27"/>
      <c r="Y2252" s="27"/>
      <c r="Z2252" s="27"/>
      <c r="AA2252" s="27"/>
      <c r="AB2252" s="27"/>
      <c r="AC2252" s="27"/>
      <c r="AD2252" s="27"/>
      <c r="AE2252" s="27"/>
      <c r="AF2252" s="27"/>
      <c r="AG2252" s="27"/>
      <c r="AH2252" s="27"/>
      <c r="AI2252" s="27"/>
      <c r="AJ2252" s="27"/>
      <c r="AK2252" s="27"/>
      <c r="AL2252" s="27"/>
      <c r="AM2252" s="27"/>
      <c r="AN2252" s="27"/>
      <c r="AO2252" s="27"/>
      <c r="AP2252" s="27"/>
      <c r="AQ2252" s="27"/>
      <c r="AR2252" s="27"/>
      <c r="AS2252" s="27"/>
      <c r="AT2252" s="27"/>
      <c r="AU2252" s="27"/>
      <c r="AV2252" s="27"/>
      <c r="AW2252" s="27"/>
      <c r="AX2252" s="27"/>
      <c r="AY2252" s="27"/>
      <c r="AZ2252" s="27"/>
      <c r="BA2252" s="27"/>
      <c r="BB2252" s="27"/>
      <c r="BC2252" s="27"/>
      <c r="BD2252" s="8"/>
      <c r="BE2252" s="5"/>
      <c r="BM2252" s="20"/>
      <c r="BN2252" s="27"/>
      <c r="CB2252" s="27"/>
      <c r="CC2252" s="27"/>
      <c r="CD2252" s="27"/>
    </row>
    <row r="2253" spans="4:82">
      <c r="D2253" s="27"/>
      <c r="E2253" s="27"/>
      <c r="F2253" s="27"/>
      <c r="G2253" s="27"/>
      <c r="H2253" s="27"/>
      <c r="I2253" s="27"/>
      <c r="J2253" s="27"/>
      <c r="K2253" s="27"/>
      <c r="L2253" s="27"/>
      <c r="M2253" s="27"/>
      <c r="N2253" s="27"/>
      <c r="O2253" s="27"/>
      <c r="P2253" s="27"/>
      <c r="Q2253" s="27"/>
      <c r="R2253" s="27"/>
      <c r="S2253" s="27"/>
      <c r="T2253" s="27"/>
      <c r="U2253" s="27"/>
      <c r="V2253" s="27"/>
      <c r="W2253" s="27"/>
      <c r="X2253" s="27"/>
      <c r="Y2253" s="27"/>
      <c r="Z2253" s="27"/>
      <c r="AA2253" s="27"/>
      <c r="AB2253" s="27"/>
      <c r="AC2253" s="27"/>
      <c r="AD2253" s="27"/>
      <c r="AE2253" s="27"/>
      <c r="AF2253" s="27"/>
      <c r="AG2253" s="27"/>
      <c r="AH2253" s="27"/>
      <c r="AI2253" s="27"/>
      <c r="AJ2253" s="27"/>
      <c r="AK2253" s="27"/>
      <c r="AL2253" s="27"/>
      <c r="AM2253" s="27"/>
      <c r="AN2253" s="27"/>
      <c r="AO2253" s="27"/>
      <c r="AP2253" s="27"/>
      <c r="AQ2253" s="27"/>
      <c r="AR2253" s="27"/>
      <c r="AS2253" s="27"/>
      <c r="AT2253" s="27"/>
      <c r="AU2253" s="27"/>
      <c r="AV2253" s="27"/>
      <c r="AW2253" s="27"/>
      <c r="AX2253" s="27"/>
      <c r="AY2253" s="27"/>
      <c r="AZ2253" s="27"/>
      <c r="BA2253" s="27"/>
      <c r="BB2253" s="27"/>
      <c r="BC2253" s="27"/>
      <c r="BD2253" s="8"/>
      <c r="BE2253" s="5"/>
      <c r="BM2253" s="20"/>
      <c r="BN2253" s="27"/>
      <c r="CB2253" s="27"/>
      <c r="CC2253" s="27"/>
      <c r="CD2253" s="27"/>
    </row>
    <row r="2254" spans="4:82">
      <c r="D2254" s="27"/>
      <c r="E2254" s="27"/>
      <c r="F2254" s="27"/>
      <c r="G2254" s="27"/>
      <c r="H2254" s="27"/>
      <c r="I2254" s="27"/>
      <c r="J2254" s="27"/>
      <c r="K2254" s="27"/>
      <c r="L2254" s="27"/>
      <c r="M2254" s="27"/>
      <c r="N2254" s="27"/>
      <c r="O2254" s="27"/>
      <c r="P2254" s="27"/>
      <c r="Q2254" s="27"/>
      <c r="R2254" s="27"/>
      <c r="S2254" s="27"/>
      <c r="T2254" s="27"/>
      <c r="U2254" s="27"/>
      <c r="V2254" s="27"/>
      <c r="W2254" s="27"/>
      <c r="X2254" s="27"/>
      <c r="Y2254" s="27"/>
      <c r="Z2254" s="27"/>
      <c r="AA2254" s="27"/>
      <c r="AB2254" s="27"/>
      <c r="AC2254" s="27"/>
      <c r="AD2254" s="27"/>
      <c r="AE2254" s="27"/>
      <c r="AF2254" s="27"/>
      <c r="AG2254" s="27"/>
      <c r="AH2254" s="27"/>
      <c r="AI2254" s="27"/>
      <c r="AJ2254" s="27"/>
      <c r="AK2254" s="27"/>
      <c r="AL2254" s="27"/>
      <c r="AM2254" s="27"/>
      <c r="AN2254" s="27"/>
      <c r="AO2254" s="27"/>
      <c r="AP2254" s="27"/>
      <c r="AQ2254" s="27"/>
      <c r="AR2254" s="27"/>
      <c r="AS2254" s="27"/>
      <c r="AT2254" s="27"/>
      <c r="AU2254" s="27"/>
      <c r="AV2254" s="27"/>
      <c r="AW2254" s="27"/>
      <c r="AX2254" s="27"/>
      <c r="AY2254" s="27"/>
      <c r="AZ2254" s="27"/>
      <c r="BA2254" s="27"/>
      <c r="BB2254" s="27"/>
      <c r="BC2254" s="27"/>
      <c r="BD2254" s="8"/>
      <c r="BE2254" s="5"/>
      <c r="BM2254" s="20"/>
      <c r="BN2254" s="27"/>
      <c r="CB2254" s="27"/>
      <c r="CC2254" s="27"/>
      <c r="CD2254" s="27"/>
    </row>
    <row r="2255" spans="4:82">
      <c r="D2255" s="27"/>
      <c r="E2255" s="27"/>
      <c r="F2255" s="27"/>
      <c r="G2255" s="27"/>
      <c r="H2255" s="27"/>
      <c r="I2255" s="27"/>
      <c r="J2255" s="27"/>
      <c r="K2255" s="27"/>
      <c r="L2255" s="27"/>
      <c r="M2255" s="27"/>
      <c r="N2255" s="27"/>
      <c r="O2255" s="27"/>
      <c r="P2255" s="27"/>
      <c r="Q2255" s="27"/>
      <c r="R2255" s="27"/>
      <c r="S2255" s="27"/>
      <c r="T2255" s="27"/>
      <c r="U2255" s="27"/>
      <c r="V2255" s="27"/>
      <c r="W2255" s="27"/>
      <c r="X2255" s="27"/>
      <c r="Y2255" s="27"/>
      <c r="Z2255" s="27"/>
      <c r="AA2255" s="27"/>
      <c r="AB2255" s="27"/>
      <c r="AC2255" s="27"/>
      <c r="AD2255" s="27"/>
      <c r="AE2255" s="27"/>
      <c r="AF2255" s="27"/>
      <c r="AG2255" s="27"/>
      <c r="AH2255" s="27"/>
      <c r="AI2255" s="27"/>
      <c r="AJ2255" s="27"/>
      <c r="AK2255" s="27"/>
      <c r="AL2255" s="27"/>
      <c r="AM2255" s="27"/>
      <c r="AN2255" s="27"/>
      <c r="AO2255" s="27"/>
      <c r="AP2255" s="27"/>
      <c r="AQ2255" s="27"/>
      <c r="AR2255" s="27"/>
      <c r="AS2255" s="27"/>
      <c r="AT2255" s="27"/>
      <c r="AU2255" s="27"/>
      <c r="AV2255" s="27"/>
      <c r="AW2255" s="27"/>
      <c r="AX2255" s="27"/>
      <c r="AY2255" s="27"/>
      <c r="AZ2255" s="27"/>
      <c r="BA2255" s="27"/>
      <c r="BB2255" s="27"/>
      <c r="BC2255" s="27"/>
      <c r="BD2255" s="8"/>
      <c r="BE2255" s="5"/>
      <c r="BM2255" s="20"/>
      <c r="BN2255" s="27"/>
      <c r="CB2255" s="27"/>
      <c r="CC2255" s="27"/>
      <c r="CD2255" s="27"/>
    </row>
    <row r="2256" spans="4:82">
      <c r="D2256" s="27"/>
      <c r="E2256" s="27"/>
      <c r="F2256" s="27"/>
      <c r="G2256" s="27"/>
      <c r="H2256" s="27"/>
      <c r="I2256" s="27"/>
      <c r="J2256" s="27"/>
      <c r="K2256" s="27"/>
      <c r="L2256" s="27"/>
      <c r="M2256" s="27"/>
      <c r="N2256" s="27"/>
      <c r="O2256" s="27"/>
      <c r="P2256" s="27"/>
      <c r="Q2256" s="27"/>
      <c r="R2256" s="27"/>
      <c r="S2256" s="27"/>
      <c r="T2256" s="27"/>
      <c r="U2256" s="27"/>
      <c r="V2256" s="27"/>
      <c r="W2256" s="27"/>
      <c r="X2256" s="27"/>
      <c r="Y2256" s="27"/>
      <c r="Z2256" s="27"/>
      <c r="AA2256" s="27"/>
      <c r="AB2256" s="27"/>
      <c r="AC2256" s="27"/>
      <c r="AD2256" s="27"/>
      <c r="AE2256" s="27"/>
      <c r="AF2256" s="27"/>
      <c r="AG2256" s="27"/>
      <c r="AH2256" s="27"/>
      <c r="AI2256" s="27"/>
      <c r="AJ2256" s="27"/>
      <c r="AK2256" s="27"/>
      <c r="AL2256" s="27"/>
      <c r="AM2256" s="27"/>
      <c r="AN2256" s="27"/>
      <c r="AO2256" s="27"/>
      <c r="AP2256" s="27"/>
      <c r="AQ2256" s="27"/>
      <c r="AR2256" s="27"/>
      <c r="AS2256" s="27"/>
      <c r="AT2256" s="27"/>
      <c r="AU2256" s="27"/>
      <c r="AV2256" s="27"/>
      <c r="AW2256" s="27"/>
      <c r="AX2256" s="27"/>
      <c r="AY2256" s="27"/>
      <c r="AZ2256" s="27"/>
      <c r="BA2256" s="27"/>
      <c r="BB2256" s="27"/>
      <c r="BC2256" s="27"/>
      <c r="BD2256" s="8"/>
      <c r="BE2256" s="5"/>
      <c r="BM2256" s="20"/>
      <c r="BN2256" s="27"/>
      <c r="CB2256" s="27"/>
      <c r="CC2256" s="27"/>
      <c r="CD2256" s="27"/>
    </row>
    <row r="2257" spans="4:82">
      <c r="D2257" s="27"/>
      <c r="E2257" s="27"/>
      <c r="F2257" s="27"/>
      <c r="G2257" s="27"/>
      <c r="H2257" s="27"/>
      <c r="I2257" s="27"/>
      <c r="J2257" s="27"/>
      <c r="K2257" s="27"/>
      <c r="L2257" s="27"/>
      <c r="M2257" s="27"/>
      <c r="N2257" s="27"/>
      <c r="O2257" s="27"/>
      <c r="P2257" s="27"/>
      <c r="Q2257" s="27"/>
      <c r="R2257" s="27"/>
      <c r="S2257" s="27"/>
      <c r="T2257" s="27"/>
      <c r="U2257" s="27"/>
      <c r="V2257" s="27"/>
      <c r="W2257" s="27"/>
      <c r="X2257" s="27"/>
      <c r="Y2257" s="27"/>
      <c r="Z2257" s="27"/>
      <c r="AA2257" s="27"/>
      <c r="AB2257" s="27"/>
      <c r="AC2257" s="27"/>
      <c r="AD2257" s="27"/>
      <c r="AE2257" s="27"/>
      <c r="AF2257" s="27"/>
      <c r="AG2257" s="27"/>
      <c r="AH2257" s="27"/>
      <c r="AI2257" s="27"/>
      <c r="AJ2257" s="27"/>
      <c r="AK2257" s="27"/>
      <c r="AL2257" s="27"/>
      <c r="AM2257" s="27"/>
      <c r="AN2257" s="27"/>
      <c r="AO2257" s="27"/>
      <c r="AP2257" s="27"/>
      <c r="AQ2257" s="27"/>
      <c r="AR2257" s="27"/>
      <c r="AS2257" s="27"/>
      <c r="AT2257" s="27"/>
      <c r="AU2257" s="27"/>
      <c r="AV2257" s="27"/>
      <c r="AW2257" s="27"/>
      <c r="AX2257" s="27"/>
      <c r="AY2257" s="27"/>
      <c r="AZ2257" s="27"/>
      <c r="BA2257" s="27"/>
      <c r="BB2257" s="27"/>
      <c r="BC2257" s="27"/>
      <c r="BD2257" s="8"/>
      <c r="BE2257" s="5"/>
      <c r="BM2257" s="20"/>
      <c r="BN2257" s="27"/>
      <c r="CB2257" s="27"/>
      <c r="CC2257" s="27"/>
      <c r="CD2257" s="27"/>
    </row>
    <row r="2258" spans="4:82">
      <c r="D2258" s="27"/>
      <c r="E2258" s="27"/>
      <c r="F2258" s="27"/>
      <c r="G2258" s="27"/>
      <c r="H2258" s="27"/>
      <c r="I2258" s="27"/>
      <c r="J2258" s="27"/>
      <c r="K2258" s="27"/>
      <c r="L2258" s="27"/>
      <c r="M2258" s="27"/>
      <c r="N2258" s="27"/>
      <c r="O2258" s="27"/>
      <c r="P2258" s="27"/>
      <c r="Q2258" s="27"/>
      <c r="R2258" s="27"/>
      <c r="S2258" s="27"/>
      <c r="T2258" s="27"/>
      <c r="U2258" s="27"/>
      <c r="V2258" s="27"/>
      <c r="W2258" s="27"/>
      <c r="X2258" s="27"/>
      <c r="Y2258" s="27"/>
      <c r="Z2258" s="27"/>
      <c r="AA2258" s="27"/>
      <c r="AB2258" s="27"/>
      <c r="AC2258" s="27"/>
      <c r="AD2258" s="27"/>
      <c r="AE2258" s="27"/>
      <c r="AF2258" s="27"/>
      <c r="AG2258" s="27"/>
      <c r="AH2258" s="27"/>
      <c r="AI2258" s="27"/>
      <c r="AJ2258" s="27"/>
      <c r="AK2258" s="27"/>
      <c r="AL2258" s="27"/>
      <c r="AM2258" s="27"/>
      <c r="AN2258" s="27"/>
      <c r="AO2258" s="27"/>
      <c r="AP2258" s="27"/>
      <c r="AQ2258" s="27"/>
      <c r="AR2258" s="27"/>
      <c r="AS2258" s="27"/>
      <c r="AT2258" s="27"/>
      <c r="AU2258" s="27"/>
      <c r="AV2258" s="27"/>
      <c r="AW2258" s="27"/>
      <c r="AX2258" s="27"/>
      <c r="AY2258" s="27"/>
      <c r="AZ2258" s="27"/>
      <c r="BA2258" s="27"/>
      <c r="BB2258" s="27"/>
      <c r="BC2258" s="27"/>
      <c r="BD2258" s="8"/>
      <c r="BE2258" s="5"/>
      <c r="BM2258" s="20"/>
      <c r="BN2258" s="27"/>
      <c r="CB2258" s="27"/>
      <c r="CC2258" s="27"/>
      <c r="CD2258" s="27"/>
    </row>
    <row r="2259" spans="4:82">
      <c r="D2259" s="27"/>
      <c r="E2259" s="27"/>
      <c r="F2259" s="27"/>
      <c r="G2259" s="27"/>
      <c r="H2259" s="27"/>
      <c r="I2259" s="27"/>
      <c r="J2259" s="27"/>
      <c r="K2259" s="27"/>
      <c r="L2259" s="27"/>
      <c r="M2259" s="27"/>
      <c r="N2259" s="27"/>
      <c r="O2259" s="27"/>
      <c r="P2259" s="27"/>
      <c r="Q2259" s="27"/>
      <c r="R2259" s="27"/>
      <c r="S2259" s="27"/>
      <c r="T2259" s="27"/>
      <c r="U2259" s="27"/>
      <c r="V2259" s="27"/>
      <c r="W2259" s="27"/>
      <c r="X2259" s="27"/>
      <c r="Y2259" s="27"/>
      <c r="Z2259" s="27"/>
      <c r="AA2259" s="27"/>
      <c r="AB2259" s="27"/>
      <c r="AC2259" s="27"/>
      <c r="AD2259" s="27"/>
      <c r="AE2259" s="27"/>
      <c r="AF2259" s="27"/>
      <c r="AG2259" s="27"/>
      <c r="AH2259" s="27"/>
      <c r="AI2259" s="27"/>
      <c r="AJ2259" s="27"/>
      <c r="AK2259" s="27"/>
      <c r="AL2259" s="27"/>
      <c r="AM2259" s="27"/>
      <c r="AN2259" s="27"/>
      <c r="AO2259" s="27"/>
      <c r="AP2259" s="27"/>
      <c r="AQ2259" s="27"/>
      <c r="AR2259" s="27"/>
      <c r="AS2259" s="27"/>
      <c r="AT2259" s="27"/>
      <c r="AU2259" s="27"/>
      <c r="AV2259" s="27"/>
      <c r="AW2259" s="27"/>
      <c r="AX2259" s="27"/>
      <c r="AY2259" s="27"/>
      <c r="AZ2259" s="27"/>
      <c r="BA2259" s="27"/>
      <c r="BB2259" s="27"/>
      <c r="BC2259" s="27"/>
      <c r="BD2259" s="8"/>
      <c r="BE2259" s="5"/>
      <c r="BM2259" s="20"/>
      <c r="BN2259" s="27"/>
      <c r="CB2259" s="27"/>
      <c r="CC2259" s="27"/>
      <c r="CD2259" s="27"/>
    </row>
    <row r="2260" spans="4:82">
      <c r="D2260" s="27"/>
      <c r="E2260" s="27"/>
      <c r="F2260" s="27"/>
      <c r="G2260" s="27"/>
      <c r="H2260" s="27"/>
      <c r="I2260" s="27"/>
      <c r="J2260" s="27"/>
      <c r="K2260" s="27"/>
      <c r="L2260" s="27"/>
      <c r="M2260" s="27"/>
      <c r="N2260" s="27"/>
      <c r="O2260" s="27"/>
      <c r="P2260" s="27"/>
      <c r="Q2260" s="27"/>
      <c r="R2260" s="27"/>
      <c r="S2260" s="27"/>
      <c r="T2260" s="27"/>
      <c r="U2260" s="27"/>
      <c r="V2260" s="27"/>
      <c r="W2260" s="27"/>
      <c r="X2260" s="27"/>
      <c r="Y2260" s="27"/>
      <c r="Z2260" s="27"/>
      <c r="AA2260" s="27"/>
      <c r="AB2260" s="27"/>
      <c r="AC2260" s="27"/>
      <c r="AD2260" s="27"/>
      <c r="AE2260" s="27"/>
      <c r="AF2260" s="27"/>
      <c r="AG2260" s="27"/>
      <c r="AH2260" s="27"/>
      <c r="AI2260" s="27"/>
      <c r="AJ2260" s="27"/>
      <c r="AK2260" s="27"/>
      <c r="AL2260" s="27"/>
      <c r="AM2260" s="27"/>
      <c r="AN2260" s="27"/>
      <c r="AO2260" s="27"/>
      <c r="AP2260" s="27"/>
      <c r="AQ2260" s="27"/>
      <c r="AR2260" s="27"/>
      <c r="AS2260" s="27"/>
      <c r="AT2260" s="27"/>
      <c r="AU2260" s="27"/>
      <c r="AV2260" s="27"/>
      <c r="AW2260" s="27"/>
      <c r="AX2260" s="27"/>
      <c r="AY2260" s="27"/>
      <c r="AZ2260" s="27"/>
      <c r="BA2260" s="27"/>
      <c r="BB2260" s="27"/>
      <c r="BC2260" s="27"/>
      <c r="BD2260" s="8"/>
      <c r="BE2260" s="5"/>
      <c r="BM2260" s="20"/>
      <c r="BN2260" s="27"/>
      <c r="CB2260" s="27"/>
      <c r="CC2260" s="27"/>
      <c r="CD2260" s="27"/>
    </row>
    <row r="2261" spans="4:82">
      <c r="D2261" s="27"/>
      <c r="E2261" s="27"/>
      <c r="F2261" s="27"/>
      <c r="G2261" s="27"/>
      <c r="H2261" s="27"/>
      <c r="I2261" s="27"/>
      <c r="J2261" s="27"/>
      <c r="K2261" s="27"/>
      <c r="L2261" s="27"/>
      <c r="M2261" s="27"/>
      <c r="N2261" s="27"/>
      <c r="O2261" s="27"/>
      <c r="P2261" s="27"/>
      <c r="Q2261" s="27"/>
      <c r="R2261" s="27"/>
      <c r="S2261" s="27"/>
      <c r="T2261" s="27"/>
      <c r="U2261" s="27"/>
      <c r="V2261" s="27"/>
      <c r="W2261" s="27"/>
      <c r="X2261" s="27"/>
      <c r="Y2261" s="27"/>
      <c r="Z2261" s="27"/>
      <c r="AA2261" s="27"/>
      <c r="AB2261" s="27"/>
      <c r="AC2261" s="27"/>
      <c r="AD2261" s="27"/>
      <c r="AE2261" s="27"/>
      <c r="AF2261" s="27"/>
      <c r="AG2261" s="27"/>
      <c r="AH2261" s="27"/>
      <c r="AI2261" s="27"/>
      <c r="AJ2261" s="27"/>
      <c r="AK2261" s="27"/>
      <c r="AL2261" s="27"/>
      <c r="AM2261" s="27"/>
      <c r="AN2261" s="27"/>
      <c r="AO2261" s="27"/>
      <c r="AP2261" s="27"/>
      <c r="AQ2261" s="27"/>
      <c r="AR2261" s="27"/>
      <c r="AS2261" s="27"/>
      <c r="AT2261" s="27"/>
      <c r="AU2261" s="27"/>
      <c r="AV2261" s="27"/>
      <c r="AW2261" s="27"/>
      <c r="AX2261" s="27"/>
      <c r="AY2261" s="27"/>
      <c r="AZ2261" s="27"/>
      <c r="BA2261" s="27"/>
      <c r="BB2261" s="27"/>
      <c r="BC2261" s="27"/>
      <c r="BD2261" s="8"/>
      <c r="BE2261" s="5"/>
      <c r="BM2261" s="20"/>
      <c r="BN2261" s="27"/>
      <c r="CB2261" s="27"/>
      <c r="CC2261" s="27"/>
      <c r="CD2261" s="27"/>
    </row>
    <row r="2262" spans="4:82">
      <c r="D2262" s="27"/>
      <c r="E2262" s="27"/>
      <c r="F2262" s="27"/>
      <c r="G2262" s="27"/>
      <c r="H2262" s="27"/>
      <c r="I2262" s="27"/>
      <c r="J2262" s="27"/>
      <c r="K2262" s="27"/>
      <c r="L2262" s="27"/>
      <c r="M2262" s="27"/>
      <c r="N2262" s="27"/>
      <c r="O2262" s="27"/>
      <c r="P2262" s="27"/>
      <c r="Q2262" s="27"/>
      <c r="R2262" s="27"/>
      <c r="S2262" s="27"/>
      <c r="T2262" s="27"/>
      <c r="U2262" s="27"/>
      <c r="V2262" s="27"/>
      <c r="W2262" s="27"/>
      <c r="X2262" s="27"/>
      <c r="Y2262" s="27"/>
      <c r="Z2262" s="27"/>
      <c r="AA2262" s="27"/>
      <c r="AB2262" s="27"/>
      <c r="AC2262" s="27"/>
      <c r="AD2262" s="27"/>
      <c r="AE2262" s="27"/>
      <c r="AF2262" s="27"/>
      <c r="AG2262" s="27"/>
      <c r="AH2262" s="27"/>
      <c r="AI2262" s="27"/>
      <c r="AJ2262" s="27"/>
      <c r="AK2262" s="27"/>
      <c r="AL2262" s="27"/>
      <c r="AM2262" s="27"/>
      <c r="AN2262" s="27"/>
      <c r="AO2262" s="27"/>
      <c r="AP2262" s="27"/>
      <c r="AQ2262" s="27"/>
      <c r="AR2262" s="27"/>
      <c r="AS2262" s="27"/>
      <c r="AT2262" s="27"/>
      <c r="AU2262" s="27"/>
      <c r="AV2262" s="27"/>
      <c r="AW2262" s="27"/>
      <c r="AX2262" s="27"/>
      <c r="AY2262" s="27"/>
      <c r="AZ2262" s="27"/>
      <c r="BA2262" s="27"/>
      <c r="BB2262" s="27"/>
      <c r="BC2262" s="27"/>
      <c r="BD2262" s="8"/>
      <c r="BE2262" s="5"/>
      <c r="BM2262" s="20"/>
      <c r="BN2262" s="27"/>
      <c r="CB2262" s="27"/>
      <c r="CC2262" s="27"/>
      <c r="CD2262" s="27"/>
    </row>
    <row r="2263" spans="4:82">
      <c r="D2263" s="27"/>
      <c r="E2263" s="27"/>
      <c r="F2263" s="27"/>
      <c r="G2263" s="27"/>
      <c r="H2263" s="27"/>
      <c r="I2263" s="27"/>
      <c r="J2263" s="27"/>
      <c r="K2263" s="27"/>
      <c r="L2263" s="27"/>
      <c r="M2263" s="27"/>
      <c r="N2263" s="27"/>
      <c r="O2263" s="27"/>
      <c r="P2263" s="27"/>
      <c r="Q2263" s="27"/>
      <c r="R2263" s="27"/>
      <c r="S2263" s="27"/>
      <c r="T2263" s="27"/>
      <c r="U2263" s="27"/>
      <c r="V2263" s="27"/>
      <c r="W2263" s="27"/>
      <c r="X2263" s="27"/>
      <c r="Y2263" s="27"/>
      <c r="Z2263" s="27"/>
      <c r="AA2263" s="27"/>
      <c r="AB2263" s="27"/>
      <c r="AC2263" s="27"/>
      <c r="AD2263" s="27"/>
      <c r="AE2263" s="27"/>
      <c r="AF2263" s="27"/>
      <c r="AG2263" s="27"/>
      <c r="AH2263" s="27"/>
      <c r="AI2263" s="27"/>
      <c r="AJ2263" s="27"/>
      <c r="AK2263" s="27"/>
      <c r="AL2263" s="27"/>
      <c r="AM2263" s="27"/>
      <c r="AN2263" s="27"/>
      <c r="AO2263" s="27"/>
      <c r="AP2263" s="27"/>
      <c r="AQ2263" s="27"/>
      <c r="AR2263" s="27"/>
      <c r="AS2263" s="27"/>
      <c r="AT2263" s="27"/>
      <c r="AU2263" s="27"/>
      <c r="AV2263" s="27"/>
      <c r="AW2263" s="27"/>
      <c r="AX2263" s="27"/>
      <c r="AY2263" s="27"/>
      <c r="AZ2263" s="27"/>
      <c r="BA2263" s="27"/>
      <c r="BB2263" s="27"/>
      <c r="BC2263" s="27"/>
      <c r="BD2263" s="8"/>
      <c r="BE2263" s="5"/>
      <c r="BM2263" s="20"/>
      <c r="BN2263" s="27"/>
      <c r="CB2263" s="27"/>
      <c r="CC2263" s="27"/>
      <c r="CD2263" s="27"/>
    </row>
    <row r="2264" spans="4:82">
      <c r="D2264" s="27"/>
      <c r="E2264" s="27"/>
      <c r="F2264" s="27"/>
      <c r="G2264" s="27"/>
      <c r="H2264" s="27"/>
      <c r="I2264" s="27"/>
      <c r="J2264" s="27"/>
      <c r="K2264" s="27"/>
      <c r="L2264" s="27"/>
      <c r="M2264" s="27"/>
      <c r="N2264" s="27"/>
      <c r="O2264" s="27"/>
      <c r="P2264" s="27"/>
      <c r="Q2264" s="27"/>
      <c r="R2264" s="27"/>
      <c r="S2264" s="27"/>
      <c r="T2264" s="27"/>
      <c r="U2264" s="27"/>
      <c r="V2264" s="27"/>
      <c r="W2264" s="27"/>
      <c r="X2264" s="27"/>
      <c r="Y2264" s="27"/>
      <c r="Z2264" s="27"/>
      <c r="AA2264" s="27"/>
      <c r="AB2264" s="27"/>
      <c r="AC2264" s="27"/>
      <c r="AD2264" s="27"/>
      <c r="AE2264" s="27"/>
      <c r="AF2264" s="27"/>
      <c r="AG2264" s="27"/>
      <c r="AH2264" s="27"/>
      <c r="AI2264" s="27"/>
      <c r="AJ2264" s="27"/>
      <c r="AK2264" s="27"/>
      <c r="AL2264" s="27"/>
      <c r="AM2264" s="27"/>
      <c r="AN2264" s="27"/>
      <c r="AO2264" s="27"/>
      <c r="AP2264" s="27"/>
      <c r="AQ2264" s="27"/>
      <c r="AR2264" s="27"/>
      <c r="AS2264" s="27"/>
      <c r="AT2264" s="27"/>
      <c r="AU2264" s="27"/>
      <c r="AV2264" s="27"/>
      <c r="AW2264" s="27"/>
      <c r="AX2264" s="27"/>
      <c r="AY2264" s="27"/>
      <c r="AZ2264" s="27"/>
      <c r="BA2264" s="27"/>
      <c r="BB2264" s="27"/>
      <c r="BC2264" s="27"/>
      <c r="BD2264" s="8"/>
      <c r="BE2264" s="5"/>
      <c r="BM2264" s="20"/>
      <c r="BN2264" s="27"/>
      <c r="CB2264" s="27"/>
      <c r="CC2264" s="27"/>
      <c r="CD2264" s="27"/>
    </row>
    <row r="2265" spans="4:82">
      <c r="D2265" s="27"/>
      <c r="E2265" s="27"/>
      <c r="F2265" s="27"/>
      <c r="G2265" s="27"/>
      <c r="H2265" s="27"/>
      <c r="I2265" s="27"/>
      <c r="J2265" s="27"/>
      <c r="K2265" s="27"/>
      <c r="L2265" s="27"/>
      <c r="M2265" s="27"/>
      <c r="N2265" s="27"/>
      <c r="O2265" s="27"/>
      <c r="P2265" s="27"/>
      <c r="Q2265" s="27"/>
      <c r="R2265" s="27"/>
      <c r="S2265" s="27"/>
      <c r="T2265" s="27"/>
      <c r="U2265" s="27"/>
      <c r="V2265" s="27"/>
      <c r="W2265" s="27"/>
      <c r="X2265" s="27"/>
      <c r="Y2265" s="27"/>
      <c r="Z2265" s="27"/>
      <c r="AA2265" s="27"/>
      <c r="AB2265" s="27"/>
      <c r="AC2265" s="27"/>
      <c r="AD2265" s="27"/>
      <c r="AE2265" s="27"/>
      <c r="AF2265" s="27"/>
      <c r="AG2265" s="27"/>
      <c r="AH2265" s="27"/>
      <c r="AI2265" s="27"/>
      <c r="AJ2265" s="27"/>
      <c r="AK2265" s="27"/>
      <c r="AL2265" s="27"/>
      <c r="AM2265" s="27"/>
      <c r="AN2265" s="27"/>
      <c r="AO2265" s="27"/>
      <c r="AP2265" s="27"/>
      <c r="AQ2265" s="27"/>
      <c r="AR2265" s="27"/>
      <c r="AS2265" s="27"/>
      <c r="AT2265" s="27"/>
      <c r="AU2265" s="27"/>
      <c r="AV2265" s="27"/>
      <c r="AW2265" s="27"/>
      <c r="AX2265" s="27"/>
      <c r="AY2265" s="27"/>
      <c r="AZ2265" s="27"/>
      <c r="BA2265" s="27"/>
      <c r="BB2265" s="27"/>
      <c r="BC2265" s="27"/>
      <c r="BD2265" s="8"/>
      <c r="BE2265" s="5"/>
      <c r="BM2265" s="20"/>
      <c r="BN2265" s="27"/>
      <c r="CB2265" s="27"/>
      <c r="CC2265" s="27"/>
      <c r="CD2265" s="27"/>
    </row>
    <row r="2266" spans="4:82">
      <c r="D2266" s="27"/>
      <c r="E2266" s="27"/>
      <c r="F2266" s="27"/>
      <c r="G2266" s="27"/>
      <c r="H2266" s="27"/>
      <c r="I2266" s="27"/>
      <c r="J2266" s="27"/>
      <c r="K2266" s="27"/>
      <c r="L2266" s="27"/>
      <c r="M2266" s="27"/>
      <c r="N2266" s="27"/>
      <c r="O2266" s="27"/>
      <c r="P2266" s="27"/>
      <c r="Q2266" s="27"/>
      <c r="R2266" s="27"/>
      <c r="S2266" s="27"/>
      <c r="T2266" s="27"/>
      <c r="U2266" s="27"/>
      <c r="V2266" s="27"/>
      <c r="W2266" s="27"/>
      <c r="X2266" s="27"/>
      <c r="Y2266" s="27"/>
      <c r="Z2266" s="27"/>
      <c r="AA2266" s="27"/>
      <c r="AB2266" s="27"/>
      <c r="AC2266" s="27"/>
      <c r="AD2266" s="27"/>
      <c r="AE2266" s="27"/>
      <c r="AF2266" s="27"/>
      <c r="AG2266" s="27"/>
      <c r="AH2266" s="27"/>
      <c r="AI2266" s="27"/>
      <c r="AJ2266" s="27"/>
      <c r="AK2266" s="27"/>
      <c r="AL2266" s="27"/>
      <c r="AM2266" s="27"/>
      <c r="AN2266" s="27"/>
      <c r="AO2266" s="27"/>
      <c r="AP2266" s="27"/>
      <c r="AQ2266" s="27"/>
      <c r="AR2266" s="27"/>
      <c r="AS2266" s="27"/>
      <c r="AT2266" s="27"/>
      <c r="AU2266" s="27"/>
      <c r="AV2266" s="27"/>
      <c r="AW2266" s="27"/>
      <c r="AX2266" s="27"/>
      <c r="AY2266" s="27"/>
      <c r="AZ2266" s="27"/>
      <c r="BA2266" s="27"/>
      <c r="BB2266" s="27"/>
      <c r="BC2266" s="27"/>
      <c r="BD2266" s="8"/>
      <c r="BE2266" s="5"/>
      <c r="BM2266" s="20"/>
      <c r="BN2266" s="27"/>
      <c r="CB2266" s="27"/>
      <c r="CC2266" s="27"/>
      <c r="CD2266" s="27"/>
    </row>
    <row r="2267" spans="4:82">
      <c r="D2267" s="27"/>
      <c r="E2267" s="27"/>
      <c r="F2267" s="27"/>
      <c r="G2267" s="27"/>
      <c r="H2267" s="27"/>
      <c r="I2267" s="27"/>
      <c r="J2267" s="27"/>
      <c r="K2267" s="27"/>
      <c r="L2267" s="27"/>
      <c r="M2267" s="27"/>
      <c r="N2267" s="27"/>
      <c r="O2267" s="27"/>
      <c r="P2267" s="27"/>
      <c r="Q2267" s="27"/>
      <c r="R2267" s="27"/>
      <c r="S2267" s="27"/>
      <c r="T2267" s="27"/>
      <c r="U2267" s="27"/>
      <c r="V2267" s="27"/>
      <c r="W2267" s="27"/>
      <c r="X2267" s="27"/>
      <c r="Y2267" s="27"/>
      <c r="Z2267" s="27"/>
      <c r="AA2267" s="27"/>
      <c r="AB2267" s="27"/>
      <c r="AC2267" s="27"/>
      <c r="AD2267" s="27"/>
      <c r="AE2267" s="27"/>
      <c r="AF2267" s="27"/>
      <c r="AG2267" s="27"/>
      <c r="AH2267" s="27"/>
      <c r="AI2267" s="27"/>
      <c r="AJ2267" s="27"/>
      <c r="AK2267" s="27"/>
      <c r="AL2267" s="27"/>
      <c r="AM2267" s="27"/>
      <c r="AN2267" s="27"/>
      <c r="AO2267" s="27"/>
      <c r="AP2267" s="27"/>
      <c r="AQ2267" s="27"/>
      <c r="AR2267" s="27"/>
      <c r="AS2267" s="27"/>
      <c r="AT2267" s="27"/>
      <c r="AU2267" s="27"/>
      <c r="AV2267" s="27"/>
      <c r="AW2267" s="27"/>
      <c r="AX2267" s="27"/>
      <c r="AY2267" s="27"/>
      <c r="AZ2267" s="27"/>
      <c r="BA2267" s="27"/>
      <c r="BB2267" s="27"/>
      <c r="BC2267" s="27"/>
      <c r="BD2267" s="8"/>
      <c r="BE2267" s="5"/>
      <c r="BM2267" s="20"/>
      <c r="BN2267" s="27"/>
      <c r="CB2267" s="27"/>
      <c r="CC2267" s="27"/>
      <c r="CD2267" s="27"/>
    </row>
    <row r="2268" spans="4:82">
      <c r="D2268" s="27"/>
      <c r="E2268" s="27"/>
      <c r="F2268" s="27"/>
      <c r="G2268" s="27"/>
      <c r="H2268" s="27"/>
      <c r="I2268" s="27"/>
      <c r="J2268" s="27"/>
      <c r="K2268" s="27"/>
      <c r="L2268" s="27"/>
      <c r="M2268" s="27"/>
      <c r="N2268" s="27"/>
      <c r="O2268" s="27"/>
      <c r="P2268" s="27"/>
      <c r="Q2268" s="27"/>
      <c r="R2268" s="27"/>
      <c r="S2268" s="27"/>
      <c r="T2268" s="27"/>
      <c r="U2268" s="27"/>
      <c r="V2268" s="27"/>
      <c r="W2268" s="27"/>
      <c r="X2268" s="27"/>
      <c r="Y2268" s="27"/>
      <c r="Z2268" s="27"/>
      <c r="AA2268" s="27"/>
      <c r="AB2268" s="27"/>
      <c r="AC2268" s="27"/>
      <c r="AD2268" s="27"/>
      <c r="AE2268" s="27"/>
      <c r="AF2268" s="27"/>
      <c r="AG2268" s="27"/>
      <c r="AH2268" s="27"/>
      <c r="AI2268" s="27"/>
      <c r="AJ2268" s="27"/>
      <c r="AK2268" s="27"/>
      <c r="AL2268" s="27"/>
      <c r="AM2268" s="27"/>
      <c r="AN2268" s="27"/>
      <c r="AO2268" s="27"/>
      <c r="AP2268" s="27"/>
      <c r="AQ2268" s="27"/>
      <c r="AR2268" s="27"/>
      <c r="AS2268" s="27"/>
      <c r="AT2268" s="27"/>
      <c r="AU2268" s="27"/>
      <c r="AV2268" s="27"/>
      <c r="AW2268" s="27"/>
      <c r="AX2268" s="27"/>
      <c r="AY2268" s="27"/>
      <c r="AZ2268" s="27"/>
      <c r="BA2268" s="27"/>
      <c r="BB2268" s="27"/>
      <c r="BC2268" s="27"/>
      <c r="BD2268" s="8"/>
      <c r="BE2268" s="5"/>
      <c r="BM2268" s="20"/>
      <c r="BN2268" s="27"/>
      <c r="CB2268" s="27"/>
      <c r="CC2268" s="27"/>
      <c r="CD2268" s="27"/>
    </row>
    <row r="2269" spans="4:82">
      <c r="D2269" s="27"/>
      <c r="E2269" s="27"/>
      <c r="F2269" s="27"/>
      <c r="G2269" s="27"/>
      <c r="H2269" s="27"/>
      <c r="I2269" s="27"/>
      <c r="J2269" s="27"/>
      <c r="K2269" s="27"/>
      <c r="L2269" s="27"/>
      <c r="M2269" s="27"/>
      <c r="N2269" s="27"/>
      <c r="O2269" s="27"/>
      <c r="P2269" s="27"/>
      <c r="Q2269" s="27"/>
      <c r="R2269" s="27"/>
      <c r="S2269" s="27"/>
      <c r="T2269" s="27"/>
      <c r="U2269" s="27"/>
      <c r="V2269" s="27"/>
      <c r="W2269" s="27"/>
      <c r="X2269" s="27"/>
      <c r="Y2269" s="27"/>
      <c r="Z2269" s="27"/>
      <c r="AA2269" s="27"/>
      <c r="AB2269" s="27"/>
      <c r="AC2269" s="27"/>
      <c r="AD2269" s="27"/>
      <c r="AE2269" s="27"/>
      <c r="AF2269" s="27"/>
      <c r="AG2269" s="27"/>
      <c r="AH2269" s="27"/>
      <c r="AI2269" s="27"/>
      <c r="AJ2269" s="27"/>
      <c r="AK2269" s="27"/>
      <c r="AL2269" s="27"/>
      <c r="AM2269" s="27"/>
      <c r="AN2269" s="27"/>
      <c r="AO2269" s="27"/>
      <c r="AP2269" s="27"/>
      <c r="AQ2269" s="27"/>
      <c r="AR2269" s="27"/>
      <c r="AS2269" s="27"/>
      <c r="AT2269" s="27"/>
      <c r="AU2269" s="27"/>
      <c r="AV2269" s="27"/>
      <c r="AW2269" s="27"/>
      <c r="AX2269" s="27"/>
      <c r="AY2269" s="27"/>
      <c r="AZ2269" s="27"/>
      <c r="BA2269" s="27"/>
      <c r="BB2269" s="27"/>
      <c r="BC2269" s="27"/>
      <c r="BD2269" s="8"/>
      <c r="BE2269" s="5"/>
      <c r="BM2269" s="20"/>
      <c r="BN2269" s="27"/>
      <c r="CB2269" s="27"/>
      <c r="CC2269" s="27"/>
      <c r="CD2269" s="27"/>
    </row>
    <row r="2270" spans="4:82">
      <c r="D2270" s="27"/>
      <c r="E2270" s="27"/>
      <c r="F2270" s="27"/>
      <c r="G2270" s="27"/>
      <c r="H2270" s="27"/>
      <c r="I2270" s="27"/>
      <c r="J2270" s="27"/>
      <c r="K2270" s="27"/>
      <c r="L2270" s="27"/>
      <c r="M2270" s="27"/>
      <c r="N2270" s="27"/>
      <c r="O2270" s="27"/>
      <c r="P2270" s="27"/>
      <c r="Q2270" s="27"/>
      <c r="R2270" s="27"/>
      <c r="S2270" s="27"/>
      <c r="T2270" s="27"/>
      <c r="U2270" s="27"/>
      <c r="V2270" s="27"/>
      <c r="W2270" s="27"/>
      <c r="X2270" s="27"/>
      <c r="Y2270" s="27"/>
      <c r="Z2270" s="27"/>
      <c r="AA2270" s="27"/>
      <c r="AB2270" s="27"/>
      <c r="AC2270" s="27"/>
      <c r="AD2270" s="27"/>
      <c r="AE2270" s="27"/>
      <c r="AF2270" s="27"/>
      <c r="AG2270" s="27"/>
      <c r="AH2270" s="27"/>
      <c r="AI2270" s="27"/>
      <c r="AJ2270" s="27"/>
      <c r="AK2270" s="27"/>
      <c r="AL2270" s="27"/>
      <c r="AM2270" s="27"/>
      <c r="AN2270" s="27"/>
      <c r="AO2270" s="27"/>
      <c r="AP2270" s="27"/>
      <c r="AQ2270" s="27"/>
      <c r="AR2270" s="27"/>
      <c r="AS2270" s="27"/>
      <c r="AT2270" s="27"/>
      <c r="AU2270" s="27"/>
      <c r="AV2270" s="27"/>
      <c r="AW2270" s="27"/>
      <c r="AX2270" s="27"/>
      <c r="AY2270" s="27"/>
      <c r="AZ2270" s="27"/>
      <c r="BA2270" s="27"/>
      <c r="BB2270" s="27"/>
      <c r="BC2270" s="27"/>
      <c r="BD2270" s="8"/>
      <c r="BE2270" s="5"/>
      <c r="BM2270" s="20"/>
      <c r="BN2270" s="27"/>
      <c r="CB2270" s="27"/>
      <c r="CC2270" s="27"/>
      <c r="CD2270" s="27"/>
    </row>
    <row r="2271" spans="4:82">
      <c r="D2271" s="27"/>
      <c r="E2271" s="27"/>
      <c r="F2271" s="27"/>
      <c r="G2271" s="27"/>
      <c r="H2271" s="27"/>
      <c r="I2271" s="27"/>
      <c r="J2271" s="27"/>
      <c r="K2271" s="27"/>
      <c r="L2271" s="27"/>
      <c r="M2271" s="27"/>
      <c r="N2271" s="27"/>
      <c r="O2271" s="27"/>
      <c r="P2271" s="27"/>
      <c r="Q2271" s="27"/>
      <c r="R2271" s="27"/>
      <c r="S2271" s="27"/>
      <c r="T2271" s="27"/>
      <c r="U2271" s="27"/>
      <c r="V2271" s="27"/>
      <c r="W2271" s="27"/>
      <c r="X2271" s="27"/>
      <c r="Y2271" s="27"/>
      <c r="Z2271" s="27"/>
      <c r="AA2271" s="27"/>
      <c r="AB2271" s="27"/>
      <c r="AC2271" s="27"/>
      <c r="AD2271" s="27"/>
      <c r="AE2271" s="27"/>
      <c r="AF2271" s="27"/>
      <c r="AG2271" s="27"/>
      <c r="AH2271" s="27"/>
      <c r="AI2271" s="27"/>
      <c r="AJ2271" s="27"/>
      <c r="AK2271" s="27"/>
      <c r="AL2271" s="27"/>
      <c r="AM2271" s="27"/>
      <c r="AN2271" s="27"/>
      <c r="AO2271" s="27"/>
      <c r="AP2271" s="27"/>
      <c r="AQ2271" s="27"/>
      <c r="AR2271" s="27"/>
      <c r="AS2271" s="27"/>
      <c r="AT2271" s="27"/>
      <c r="AU2271" s="27"/>
      <c r="AV2271" s="27"/>
      <c r="AW2271" s="27"/>
      <c r="AX2271" s="27"/>
      <c r="AY2271" s="27"/>
      <c r="AZ2271" s="27"/>
      <c r="BA2271" s="27"/>
      <c r="BB2271" s="27"/>
      <c r="BC2271" s="27"/>
      <c r="BD2271" s="8"/>
      <c r="BE2271" s="5"/>
      <c r="BM2271" s="20"/>
      <c r="BN2271" s="27"/>
      <c r="CB2271" s="27"/>
      <c r="CC2271" s="27"/>
      <c r="CD2271" s="27"/>
    </row>
    <row r="2272" spans="4:82">
      <c r="D2272" s="27"/>
      <c r="E2272" s="27"/>
      <c r="F2272" s="27"/>
      <c r="G2272" s="27"/>
      <c r="H2272" s="27"/>
      <c r="I2272" s="27"/>
      <c r="J2272" s="27"/>
      <c r="K2272" s="27"/>
      <c r="L2272" s="27"/>
      <c r="M2272" s="27"/>
      <c r="N2272" s="27"/>
      <c r="O2272" s="27"/>
      <c r="P2272" s="27"/>
      <c r="Q2272" s="27"/>
      <c r="R2272" s="27"/>
      <c r="S2272" s="27"/>
      <c r="T2272" s="27"/>
      <c r="U2272" s="27"/>
      <c r="V2272" s="27"/>
      <c r="W2272" s="27"/>
      <c r="X2272" s="27"/>
      <c r="Y2272" s="27"/>
      <c r="Z2272" s="27"/>
      <c r="AA2272" s="27"/>
      <c r="AB2272" s="27"/>
      <c r="AC2272" s="27"/>
      <c r="AD2272" s="27"/>
      <c r="AE2272" s="27"/>
      <c r="AF2272" s="27"/>
      <c r="AG2272" s="27"/>
      <c r="AH2272" s="27"/>
      <c r="AI2272" s="27"/>
      <c r="AJ2272" s="27"/>
      <c r="AK2272" s="27"/>
      <c r="AL2272" s="27"/>
      <c r="AM2272" s="27"/>
      <c r="AN2272" s="27"/>
      <c r="AO2272" s="27"/>
      <c r="AP2272" s="27"/>
      <c r="AQ2272" s="27"/>
      <c r="AR2272" s="27"/>
      <c r="AS2272" s="27"/>
      <c r="AT2272" s="27"/>
      <c r="AU2272" s="27"/>
      <c r="AV2272" s="27"/>
      <c r="AW2272" s="27"/>
      <c r="AX2272" s="27"/>
      <c r="AY2272" s="27"/>
      <c r="AZ2272" s="27"/>
      <c r="BA2272" s="27"/>
      <c r="BB2272" s="27"/>
      <c r="BC2272" s="27"/>
      <c r="BD2272" s="8"/>
      <c r="BE2272" s="5"/>
      <c r="BM2272" s="20"/>
      <c r="BN2272" s="27"/>
      <c r="CB2272" s="27"/>
      <c r="CC2272" s="27"/>
      <c r="CD2272" s="27"/>
    </row>
    <row r="2273" spans="4:82">
      <c r="D2273" s="27"/>
      <c r="E2273" s="27"/>
      <c r="F2273" s="27"/>
      <c r="G2273" s="27"/>
      <c r="H2273" s="27"/>
      <c r="I2273" s="27"/>
      <c r="J2273" s="27"/>
      <c r="K2273" s="27"/>
      <c r="L2273" s="27"/>
      <c r="M2273" s="27"/>
      <c r="N2273" s="27"/>
      <c r="O2273" s="27"/>
      <c r="P2273" s="27"/>
      <c r="Q2273" s="27"/>
      <c r="R2273" s="27"/>
      <c r="S2273" s="27"/>
      <c r="T2273" s="27"/>
      <c r="U2273" s="27"/>
      <c r="V2273" s="27"/>
      <c r="W2273" s="27"/>
      <c r="X2273" s="27"/>
      <c r="Y2273" s="27"/>
      <c r="Z2273" s="27"/>
      <c r="AA2273" s="27"/>
      <c r="AB2273" s="27"/>
      <c r="AC2273" s="27"/>
      <c r="AD2273" s="27"/>
      <c r="AE2273" s="27"/>
      <c r="AF2273" s="27"/>
      <c r="AG2273" s="27"/>
      <c r="AH2273" s="27"/>
      <c r="AI2273" s="27"/>
      <c r="AJ2273" s="27"/>
      <c r="AK2273" s="27"/>
      <c r="AL2273" s="27"/>
      <c r="AM2273" s="27"/>
      <c r="AN2273" s="27"/>
      <c r="AO2273" s="27"/>
      <c r="AP2273" s="27"/>
      <c r="AQ2273" s="27"/>
      <c r="AR2273" s="27"/>
      <c r="AS2273" s="27"/>
      <c r="AT2273" s="27"/>
      <c r="AU2273" s="27"/>
      <c r="AV2273" s="27"/>
      <c r="AW2273" s="27"/>
      <c r="AX2273" s="27"/>
      <c r="AY2273" s="27"/>
      <c r="AZ2273" s="27"/>
      <c r="BA2273" s="27"/>
      <c r="BB2273" s="27"/>
      <c r="BC2273" s="27"/>
      <c r="BD2273" s="8"/>
      <c r="BE2273" s="5"/>
      <c r="BM2273" s="20"/>
      <c r="BN2273" s="27"/>
      <c r="CB2273" s="27"/>
      <c r="CC2273" s="27"/>
      <c r="CD2273" s="27"/>
    </row>
    <row r="2274" spans="4:82">
      <c r="D2274" s="27"/>
      <c r="E2274" s="27"/>
      <c r="F2274" s="27"/>
      <c r="G2274" s="27"/>
      <c r="H2274" s="27"/>
      <c r="I2274" s="27"/>
      <c r="J2274" s="27"/>
      <c r="K2274" s="27"/>
      <c r="L2274" s="27"/>
      <c r="M2274" s="27"/>
      <c r="N2274" s="27"/>
      <c r="O2274" s="27"/>
      <c r="P2274" s="27"/>
      <c r="Q2274" s="27"/>
      <c r="R2274" s="27"/>
      <c r="S2274" s="27"/>
      <c r="T2274" s="27"/>
      <c r="U2274" s="27"/>
      <c r="V2274" s="27"/>
      <c r="W2274" s="27"/>
      <c r="X2274" s="27"/>
      <c r="Y2274" s="27"/>
      <c r="Z2274" s="27"/>
      <c r="AA2274" s="27"/>
      <c r="AB2274" s="27"/>
      <c r="AC2274" s="27"/>
      <c r="AD2274" s="27"/>
      <c r="AE2274" s="27"/>
      <c r="AF2274" s="27"/>
      <c r="AG2274" s="27"/>
      <c r="AH2274" s="27"/>
      <c r="AI2274" s="27"/>
      <c r="AJ2274" s="27"/>
      <c r="AK2274" s="27"/>
      <c r="AL2274" s="27"/>
      <c r="AM2274" s="27"/>
      <c r="AN2274" s="27"/>
      <c r="AO2274" s="27"/>
      <c r="AP2274" s="27"/>
      <c r="AQ2274" s="27"/>
      <c r="AR2274" s="27"/>
      <c r="AS2274" s="27"/>
      <c r="AT2274" s="27"/>
      <c r="AU2274" s="27"/>
      <c r="AV2274" s="27"/>
      <c r="AW2274" s="27"/>
      <c r="AX2274" s="27"/>
      <c r="AY2274" s="27"/>
      <c r="AZ2274" s="27"/>
      <c r="BA2274" s="27"/>
      <c r="BB2274" s="27"/>
      <c r="BC2274" s="27"/>
      <c r="BD2274" s="8"/>
      <c r="BE2274" s="5"/>
      <c r="BM2274" s="20"/>
      <c r="BN2274" s="27"/>
      <c r="CB2274" s="27"/>
      <c r="CC2274" s="27"/>
      <c r="CD2274" s="27"/>
    </row>
    <row r="2275" spans="4:82">
      <c r="D2275" s="27"/>
      <c r="E2275" s="27"/>
      <c r="F2275" s="27"/>
      <c r="G2275" s="27"/>
      <c r="H2275" s="27"/>
      <c r="I2275" s="27"/>
      <c r="J2275" s="27"/>
      <c r="K2275" s="27"/>
      <c r="L2275" s="27"/>
      <c r="M2275" s="27"/>
      <c r="N2275" s="27"/>
      <c r="O2275" s="27"/>
      <c r="P2275" s="27"/>
      <c r="Q2275" s="27"/>
      <c r="R2275" s="27"/>
      <c r="S2275" s="27"/>
      <c r="T2275" s="27"/>
      <c r="U2275" s="27"/>
      <c r="V2275" s="27"/>
      <c r="W2275" s="27"/>
      <c r="X2275" s="27"/>
      <c r="Y2275" s="27"/>
      <c r="Z2275" s="27"/>
      <c r="AA2275" s="27"/>
      <c r="AB2275" s="27"/>
      <c r="AC2275" s="27"/>
      <c r="AD2275" s="27"/>
      <c r="AE2275" s="27"/>
      <c r="AF2275" s="27"/>
      <c r="AG2275" s="27"/>
      <c r="AH2275" s="27"/>
      <c r="AI2275" s="27"/>
      <c r="AJ2275" s="27"/>
      <c r="AK2275" s="27"/>
      <c r="AL2275" s="27"/>
      <c r="AM2275" s="27"/>
      <c r="AN2275" s="27"/>
      <c r="AO2275" s="27"/>
      <c r="AP2275" s="27"/>
      <c r="AQ2275" s="27"/>
      <c r="AR2275" s="27"/>
      <c r="AS2275" s="27"/>
      <c r="AT2275" s="27"/>
      <c r="AU2275" s="27"/>
      <c r="AV2275" s="27"/>
      <c r="AW2275" s="27"/>
      <c r="AX2275" s="27"/>
      <c r="AY2275" s="27"/>
      <c r="AZ2275" s="27"/>
      <c r="BA2275" s="27"/>
      <c r="BB2275" s="27"/>
      <c r="BC2275" s="27"/>
      <c r="BD2275" s="8"/>
      <c r="BE2275" s="5"/>
      <c r="BM2275" s="20"/>
      <c r="BN2275" s="27"/>
      <c r="CB2275" s="27"/>
      <c r="CC2275" s="27"/>
      <c r="CD2275" s="27"/>
    </row>
    <row r="2276" spans="4:82">
      <c r="D2276" s="27"/>
      <c r="E2276" s="27"/>
      <c r="F2276" s="27"/>
      <c r="G2276" s="27"/>
      <c r="H2276" s="27"/>
      <c r="I2276" s="27"/>
      <c r="J2276" s="27"/>
      <c r="K2276" s="27"/>
      <c r="L2276" s="27"/>
      <c r="M2276" s="27"/>
      <c r="N2276" s="27"/>
      <c r="O2276" s="27"/>
      <c r="P2276" s="27"/>
      <c r="Q2276" s="27"/>
      <c r="R2276" s="27"/>
      <c r="S2276" s="27"/>
      <c r="T2276" s="27"/>
      <c r="U2276" s="27"/>
      <c r="V2276" s="27"/>
      <c r="W2276" s="27"/>
      <c r="X2276" s="27"/>
      <c r="Y2276" s="27"/>
      <c r="Z2276" s="27"/>
      <c r="AA2276" s="27"/>
      <c r="AB2276" s="27"/>
      <c r="AC2276" s="27"/>
      <c r="AD2276" s="27"/>
      <c r="AE2276" s="27"/>
      <c r="AF2276" s="27"/>
      <c r="AG2276" s="27"/>
      <c r="AH2276" s="27"/>
      <c r="AI2276" s="27"/>
      <c r="AJ2276" s="27"/>
      <c r="AK2276" s="27"/>
      <c r="AL2276" s="27"/>
      <c r="AM2276" s="27"/>
      <c r="AN2276" s="27"/>
      <c r="AO2276" s="27"/>
      <c r="AP2276" s="27"/>
      <c r="AQ2276" s="27"/>
      <c r="AR2276" s="27"/>
      <c r="AS2276" s="27"/>
      <c r="AT2276" s="27"/>
      <c r="AU2276" s="27"/>
      <c r="AV2276" s="27"/>
      <c r="AW2276" s="27"/>
      <c r="AX2276" s="27"/>
      <c r="AY2276" s="27"/>
      <c r="AZ2276" s="27"/>
      <c r="BA2276" s="27"/>
      <c r="BB2276" s="27"/>
      <c r="BC2276" s="27"/>
      <c r="BD2276" s="8"/>
      <c r="BE2276" s="5"/>
      <c r="BM2276" s="20"/>
      <c r="BN2276" s="27"/>
      <c r="CB2276" s="27"/>
      <c r="CC2276" s="27"/>
      <c r="CD2276" s="27"/>
    </row>
    <row r="2277" spans="4:82">
      <c r="D2277" s="27"/>
      <c r="E2277" s="27"/>
      <c r="F2277" s="27"/>
      <c r="G2277" s="27"/>
      <c r="H2277" s="27"/>
      <c r="I2277" s="27"/>
      <c r="J2277" s="27"/>
      <c r="K2277" s="27"/>
      <c r="L2277" s="27"/>
      <c r="M2277" s="27"/>
      <c r="N2277" s="27"/>
      <c r="O2277" s="27"/>
      <c r="P2277" s="27"/>
      <c r="Q2277" s="27"/>
      <c r="R2277" s="27"/>
      <c r="S2277" s="27"/>
      <c r="T2277" s="27"/>
      <c r="U2277" s="27"/>
      <c r="V2277" s="27"/>
      <c r="W2277" s="27"/>
      <c r="X2277" s="27"/>
      <c r="Y2277" s="27"/>
      <c r="Z2277" s="27"/>
      <c r="AA2277" s="27"/>
      <c r="AB2277" s="27"/>
      <c r="AC2277" s="27"/>
      <c r="AD2277" s="27"/>
      <c r="AE2277" s="27"/>
      <c r="AF2277" s="27"/>
      <c r="AG2277" s="27"/>
      <c r="AH2277" s="27"/>
      <c r="AI2277" s="27"/>
      <c r="AJ2277" s="27"/>
      <c r="AK2277" s="27"/>
      <c r="AL2277" s="27"/>
      <c r="AM2277" s="27"/>
      <c r="AN2277" s="27"/>
      <c r="AO2277" s="27"/>
      <c r="AP2277" s="27"/>
      <c r="AQ2277" s="27"/>
      <c r="AR2277" s="27"/>
      <c r="AS2277" s="27"/>
      <c r="AT2277" s="27"/>
      <c r="AU2277" s="27"/>
      <c r="AV2277" s="27"/>
      <c r="AW2277" s="27"/>
      <c r="AX2277" s="27"/>
      <c r="AY2277" s="27"/>
      <c r="AZ2277" s="27"/>
      <c r="BA2277" s="27"/>
      <c r="BB2277" s="27"/>
      <c r="BC2277" s="27"/>
      <c r="BD2277" s="8"/>
      <c r="BE2277" s="5"/>
      <c r="BM2277" s="20"/>
      <c r="BN2277" s="27"/>
      <c r="CB2277" s="27"/>
      <c r="CC2277" s="27"/>
      <c r="CD2277" s="27"/>
    </row>
    <row r="2278" spans="4:82">
      <c r="D2278" s="27"/>
      <c r="E2278" s="27"/>
      <c r="F2278" s="27"/>
      <c r="G2278" s="27"/>
      <c r="H2278" s="27"/>
      <c r="I2278" s="27"/>
      <c r="J2278" s="27"/>
      <c r="K2278" s="27"/>
      <c r="L2278" s="27"/>
      <c r="M2278" s="27"/>
      <c r="N2278" s="27"/>
      <c r="O2278" s="27"/>
      <c r="P2278" s="27"/>
      <c r="Q2278" s="27"/>
      <c r="R2278" s="27"/>
      <c r="S2278" s="27"/>
      <c r="T2278" s="27"/>
      <c r="U2278" s="27"/>
      <c r="V2278" s="27"/>
      <c r="W2278" s="27"/>
      <c r="X2278" s="27"/>
      <c r="Y2278" s="27"/>
      <c r="Z2278" s="27"/>
      <c r="AA2278" s="27"/>
      <c r="AB2278" s="27"/>
      <c r="AC2278" s="27"/>
      <c r="AD2278" s="27"/>
      <c r="AE2278" s="27"/>
      <c r="AF2278" s="27"/>
      <c r="AG2278" s="27"/>
      <c r="AH2278" s="27"/>
      <c r="AI2278" s="27"/>
      <c r="AJ2278" s="27"/>
      <c r="AK2278" s="27"/>
      <c r="AL2278" s="27"/>
      <c r="AM2278" s="27"/>
      <c r="AN2278" s="27"/>
      <c r="AO2278" s="27"/>
      <c r="AP2278" s="27"/>
      <c r="AQ2278" s="27"/>
      <c r="AR2278" s="27"/>
      <c r="AS2278" s="27"/>
      <c r="AT2278" s="27"/>
      <c r="AU2278" s="27"/>
      <c r="AV2278" s="27"/>
      <c r="AW2278" s="27"/>
      <c r="AX2278" s="27"/>
      <c r="AY2278" s="27"/>
      <c r="AZ2278" s="27"/>
      <c r="BA2278" s="27"/>
      <c r="BB2278" s="27"/>
      <c r="BC2278" s="27"/>
      <c r="BD2278" s="8"/>
      <c r="BE2278" s="5"/>
      <c r="BM2278" s="20"/>
      <c r="BN2278" s="27"/>
      <c r="CB2278" s="27"/>
      <c r="CC2278" s="27"/>
      <c r="CD2278" s="27"/>
    </row>
    <row r="2279" spans="4:82">
      <c r="D2279" s="27"/>
      <c r="E2279" s="27"/>
      <c r="F2279" s="27"/>
      <c r="G2279" s="27"/>
      <c r="H2279" s="27"/>
      <c r="I2279" s="27"/>
      <c r="J2279" s="27"/>
      <c r="K2279" s="27"/>
      <c r="L2279" s="27"/>
      <c r="M2279" s="27"/>
      <c r="N2279" s="27"/>
      <c r="O2279" s="27"/>
      <c r="P2279" s="27"/>
      <c r="Q2279" s="27"/>
      <c r="R2279" s="27"/>
      <c r="S2279" s="27"/>
      <c r="T2279" s="27"/>
      <c r="U2279" s="27"/>
      <c r="V2279" s="27"/>
      <c r="W2279" s="27"/>
      <c r="X2279" s="27"/>
      <c r="Y2279" s="27"/>
      <c r="Z2279" s="27"/>
      <c r="AA2279" s="27"/>
      <c r="AB2279" s="27"/>
      <c r="AC2279" s="27"/>
      <c r="AD2279" s="27"/>
      <c r="AE2279" s="27"/>
      <c r="AF2279" s="27"/>
      <c r="AG2279" s="27"/>
      <c r="AH2279" s="27"/>
      <c r="AI2279" s="27"/>
      <c r="AJ2279" s="27"/>
      <c r="AK2279" s="27"/>
      <c r="AL2279" s="27"/>
      <c r="AM2279" s="27"/>
      <c r="AN2279" s="27"/>
      <c r="AO2279" s="27"/>
      <c r="AP2279" s="27"/>
      <c r="AQ2279" s="27"/>
      <c r="AR2279" s="27"/>
      <c r="AS2279" s="27"/>
      <c r="AT2279" s="27"/>
      <c r="AU2279" s="27"/>
      <c r="AV2279" s="27"/>
      <c r="AW2279" s="27"/>
      <c r="AX2279" s="27"/>
      <c r="AY2279" s="27"/>
      <c r="AZ2279" s="27"/>
      <c r="BA2279" s="27"/>
      <c r="BB2279" s="27"/>
      <c r="BC2279" s="27"/>
      <c r="BD2279" s="8"/>
      <c r="BE2279" s="5"/>
      <c r="BM2279" s="20"/>
      <c r="BN2279" s="27"/>
      <c r="CB2279" s="27"/>
      <c r="CC2279" s="27"/>
      <c r="CD2279" s="27"/>
    </row>
    <row r="2280" spans="4:82">
      <c r="D2280" s="27"/>
      <c r="E2280" s="27"/>
      <c r="F2280" s="27"/>
      <c r="G2280" s="27"/>
      <c r="H2280" s="27"/>
      <c r="I2280" s="27"/>
      <c r="J2280" s="27"/>
      <c r="K2280" s="27"/>
      <c r="L2280" s="27"/>
      <c r="M2280" s="27"/>
      <c r="N2280" s="27"/>
      <c r="O2280" s="27"/>
      <c r="P2280" s="27"/>
      <c r="Q2280" s="27"/>
      <c r="R2280" s="27"/>
      <c r="S2280" s="27"/>
      <c r="T2280" s="27"/>
      <c r="U2280" s="27"/>
      <c r="V2280" s="27"/>
      <c r="W2280" s="27"/>
      <c r="X2280" s="27"/>
      <c r="Y2280" s="27"/>
      <c r="Z2280" s="27"/>
      <c r="AA2280" s="27"/>
      <c r="AB2280" s="27"/>
      <c r="AC2280" s="27"/>
      <c r="AD2280" s="27"/>
      <c r="AE2280" s="27"/>
      <c r="AF2280" s="27"/>
      <c r="AG2280" s="27"/>
      <c r="AH2280" s="27"/>
      <c r="AI2280" s="27"/>
      <c r="AJ2280" s="27"/>
      <c r="AK2280" s="27"/>
      <c r="AL2280" s="27"/>
      <c r="AM2280" s="27"/>
      <c r="AN2280" s="27"/>
      <c r="AO2280" s="27"/>
      <c r="AP2280" s="27"/>
      <c r="AQ2280" s="27"/>
      <c r="AR2280" s="27"/>
      <c r="AS2280" s="27"/>
      <c r="AT2280" s="27"/>
      <c r="AU2280" s="27"/>
      <c r="AV2280" s="27"/>
      <c r="AW2280" s="27"/>
      <c r="AX2280" s="27"/>
      <c r="AY2280" s="27"/>
      <c r="AZ2280" s="27"/>
      <c r="BA2280" s="27"/>
      <c r="BB2280" s="27"/>
      <c r="BC2280" s="27"/>
      <c r="BD2280" s="8"/>
      <c r="BE2280" s="5"/>
      <c r="BM2280" s="20"/>
      <c r="BN2280" s="27"/>
      <c r="CB2280" s="27"/>
      <c r="CC2280" s="27"/>
      <c r="CD2280" s="27"/>
    </row>
    <row r="2281" spans="4:82">
      <c r="D2281" s="27"/>
      <c r="E2281" s="27"/>
      <c r="F2281" s="27"/>
      <c r="G2281" s="27"/>
      <c r="H2281" s="27"/>
      <c r="I2281" s="27"/>
      <c r="J2281" s="27"/>
      <c r="K2281" s="27"/>
      <c r="L2281" s="27"/>
      <c r="M2281" s="27"/>
      <c r="N2281" s="27"/>
      <c r="O2281" s="27"/>
      <c r="P2281" s="27"/>
      <c r="Q2281" s="27"/>
      <c r="R2281" s="27"/>
      <c r="S2281" s="27"/>
      <c r="T2281" s="27"/>
      <c r="U2281" s="27"/>
      <c r="V2281" s="27"/>
      <c r="W2281" s="27"/>
      <c r="X2281" s="27"/>
      <c r="Y2281" s="27"/>
      <c r="Z2281" s="27"/>
      <c r="AA2281" s="27"/>
      <c r="AB2281" s="27"/>
      <c r="AC2281" s="27"/>
      <c r="AD2281" s="27"/>
      <c r="AE2281" s="27"/>
      <c r="AF2281" s="27"/>
      <c r="AG2281" s="27"/>
      <c r="AH2281" s="27"/>
      <c r="AI2281" s="27"/>
      <c r="AJ2281" s="27"/>
      <c r="AK2281" s="27"/>
      <c r="AL2281" s="27"/>
      <c r="AM2281" s="27"/>
      <c r="AN2281" s="27"/>
      <c r="AO2281" s="27"/>
      <c r="AP2281" s="27"/>
      <c r="AQ2281" s="27"/>
      <c r="AR2281" s="27"/>
      <c r="AS2281" s="27"/>
      <c r="AT2281" s="27"/>
      <c r="AU2281" s="27"/>
      <c r="AV2281" s="27"/>
      <c r="AW2281" s="27"/>
      <c r="AX2281" s="27"/>
      <c r="AY2281" s="27"/>
      <c r="AZ2281" s="27"/>
      <c r="BA2281" s="27"/>
      <c r="BB2281" s="27"/>
      <c r="BC2281" s="27"/>
      <c r="BD2281" s="8"/>
      <c r="BE2281" s="5"/>
      <c r="BM2281" s="20"/>
      <c r="BN2281" s="27"/>
      <c r="CB2281" s="27"/>
      <c r="CC2281" s="27"/>
      <c r="CD2281" s="27"/>
    </row>
    <row r="2282" spans="4:82">
      <c r="D2282" s="27"/>
      <c r="E2282" s="27"/>
      <c r="F2282" s="27"/>
      <c r="G2282" s="27"/>
      <c r="H2282" s="27"/>
      <c r="I2282" s="27"/>
      <c r="J2282" s="27"/>
      <c r="K2282" s="27"/>
      <c r="L2282" s="27"/>
      <c r="M2282" s="27"/>
      <c r="N2282" s="27"/>
      <c r="O2282" s="27"/>
      <c r="P2282" s="27"/>
      <c r="Q2282" s="27"/>
      <c r="R2282" s="27"/>
      <c r="S2282" s="27"/>
      <c r="T2282" s="27"/>
      <c r="U2282" s="27"/>
      <c r="V2282" s="27"/>
      <c r="W2282" s="27"/>
      <c r="X2282" s="27"/>
      <c r="Y2282" s="27"/>
      <c r="Z2282" s="27"/>
      <c r="AA2282" s="27"/>
      <c r="AB2282" s="27"/>
      <c r="AC2282" s="27"/>
      <c r="AD2282" s="27"/>
      <c r="AE2282" s="27"/>
      <c r="AF2282" s="27"/>
      <c r="AG2282" s="27"/>
      <c r="AH2282" s="27"/>
      <c r="AI2282" s="27"/>
      <c r="AJ2282" s="27"/>
      <c r="AK2282" s="27"/>
      <c r="AL2282" s="27"/>
      <c r="AM2282" s="27"/>
      <c r="AN2282" s="27"/>
      <c r="AO2282" s="27"/>
      <c r="AP2282" s="27"/>
      <c r="AQ2282" s="27"/>
      <c r="AR2282" s="27"/>
      <c r="AS2282" s="27"/>
      <c r="AT2282" s="27"/>
      <c r="AU2282" s="27"/>
      <c r="AV2282" s="27"/>
      <c r="AW2282" s="27"/>
      <c r="AX2282" s="27"/>
      <c r="AY2282" s="27"/>
      <c r="AZ2282" s="27"/>
      <c r="BA2282" s="27"/>
      <c r="BB2282" s="27"/>
      <c r="BC2282" s="27"/>
      <c r="BD2282" s="8"/>
      <c r="BE2282" s="5"/>
      <c r="BM2282" s="20"/>
      <c r="BN2282" s="27"/>
      <c r="CB2282" s="27"/>
      <c r="CC2282" s="27"/>
      <c r="CD2282" s="27"/>
    </row>
    <row r="2283" spans="4:82">
      <c r="D2283" s="27"/>
      <c r="E2283" s="27"/>
      <c r="F2283" s="27"/>
      <c r="G2283" s="27"/>
      <c r="H2283" s="27"/>
      <c r="I2283" s="27"/>
      <c r="J2283" s="27"/>
      <c r="K2283" s="27"/>
      <c r="L2283" s="27"/>
      <c r="M2283" s="27"/>
      <c r="N2283" s="27"/>
      <c r="O2283" s="27"/>
      <c r="P2283" s="27"/>
      <c r="Q2283" s="27"/>
      <c r="R2283" s="27"/>
      <c r="S2283" s="27"/>
      <c r="T2283" s="27"/>
      <c r="U2283" s="27"/>
      <c r="V2283" s="27"/>
      <c r="W2283" s="27"/>
      <c r="X2283" s="27"/>
      <c r="Y2283" s="27"/>
      <c r="Z2283" s="27"/>
      <c r="AA2283" s="27"/>
      <c r="AB2283" s="27"/>
      <c r="AC2283" s="27"/>
      <c r="AD2283" s="27"/>
      <c r="AE2283" s="27"/>
      <c r="AF2283" s="27"/>
      <c r="AG2283" s="27"/>
      <c r="AH2283" s="27"/>
      <c r="AI2283" s="27"/>
      <c r="AJ2283" s="27"/>
      <c r="AK2283" s="27"/>
      <c r="AL2283" s="27"/>
      <c r="AM2283" s="27"/>
      <c r="AN2283" s="27"/>
      <c r="AO2283" s="27"/>
      <c r="AP2283" s="27"/>
      <c r="AQ2283" s="27"/>
      <c r="AR2283" s="27"/>
      <c r="AS2283" s="27"/>
      <c r="AT2283" s="27"/>
      <c r="AU2283" s="27"/>
      <c r="AV2283" s="27"/>
      <c r="AW2283" s="27"/>
      <c r="AX2283" s="27"/>
      <c r="AY2283" s="27"/>
      <c r="AZ2283" s="27"/>
      <c r="BA2283" s="27"/>
      <c r="BB2283" s="27"/>
      <c r="BC2283" s="27"/>
      <c r="BD2283" s="8"/>
      <c r="BE2283" s="5"/>
      <c r="BM2283" s="20"/>
      <c r="BN2283" s="27"/>
      <c r="CB2283" s="27"/>
      <c r="CC2283" s="27"/>
      <c r="CD2283" s="27"/>
    </row>
    <row r="2284" spans="4:82">
      <c r="D2284" s="27"/>
      <c r="E2284" s="27"/>
      <c r="F2284" s="27"/>
      <c r="G2284" s="27"/>
      <c r="H2284" s="27"/>
      <c r="I2284" s="27"/>
      <c r="J2284" s="27"/>
      <c r="K2284" s="27"/>
      <c r="L2284" s="27"/>
      <c r="M2284" s="27"/>
      <c r="N2284" s="27"/>
      <c r="O2284" s="27"/>
      <c r="P2284" s="27"/>
      <c r="Q2284" s="27"/>
      <c r="R2284" s="27"/>
      <c r="S2284" s="27"/>
      <c r="T2284" s="27"/>
      <c r="U2284" s="27"/>
      <c r="V2284" s="27"/>
      <c r="W2284" s="27"/>
      <c r="X2284" s="27"/>
      <c r="Y2284" s="27"/>
      <c r="Z2284" s="27"/>
      <c r="AA2284" s="27"/>
      <c r="AB2284" s="27"/>
      <c r="AC2284" s="27"/>
      <c r="AD2284" s="27"/>
      <c r="AE2284" s="27"/>
      <c r="AF2284" s="27"/>
      <c r="AG2284" s="27"/>
      <c r="AH2284" s="27"/>
      <c r="AI2284" s="27"/>
      <c r="AJ2284" s="27"/>
      <c r="AK2284" s="27"/>
      <c r="AL2284" s="27"/>
      <c r="AM2284" s="27"/>
      <c r="AN2284" s="27"/>
      <c r="AO2284" s="27"/>
      <c r="AP2284" s="27"/>
      <c r="AQ2284" s="27"/>
      <c r="AR2284" s="27"/>
      <c r="AS2284" s="27"/>
      <c r="AT2284" s="27"/>
      <c r="AU2284" s="27"/>
      <c r="AV2284" s="27"/>
      <c r="AW2284" s="27"/>
      <c r="AX2284" s="27"/>
      <c r="AY2284" s="27"/>
      <c r="AZ2284" s="27"/>
      <c r="BA2284" s="27"/>
      <c r="BB2284" s="27"/>
      <c r="BC2284" s="27"/>
      <c r="BD2284" s="8"/>
      <c r="BE2284" s="5"/>
      <c r="BM2284" s="20"/>
      <c r="BN2284" s="27"/>
      <c r="CB2284" s="27"/>
      <c r="CC2284" s="27"/>
      <c r="CD2284" s="27"/>
    </row>
    <row r="2285" spans="4:82">
      <c r="D2285" s="27"/>
      <c r="E2285" s="27"/>
      <c r="F2285" s="27"/>
      <c r="G2285" s="27"/>
      <c r="H2285" s="27"/>
      <c r="I2285" s="27"/>
      <c r="J2285" s="27"/>
      <c r="K2285" s="27"/>
      <c r="L2285" s="27"/>
      <c r="M2285" s="27"/>
      <c r="N2285" s="27"/>
      <c r="O2285" s="27"/>
      <c r="P2285" s="27"/>
      <c r="Q2285" s="27"/>
      <c r="R2285" s="27"/>
      <c r="S2285" s="27"/>
      <c r="T2285" s="27"/>
      <c r="U2285" s="27"/>
      <c r="V2285" s="27"/>
      <c r="W2285" s="27"/>
      <c r="X2285" s="27"/>
      <c r="Y2285" s="27"/>
      <c r="Z2285" s="27"/>
      <c r="AA2285" s="27"/>
      <c r="AB2285" s="27"/>
      <c r="AC2285" s="27"/>
      <c r="AD2285" s="27"/>
      <c r="AE2285" s="27"/>
      <c r="AF2285" s="27"/>
      <c r="AG2285" s="27"/>
      <c r="AH2285" s="27"/>
      <c r="AI2285" s="27"/>
      <c r="AJ2285" s="27"/>
      <c r="AK2285" s="27"/>
      <c r="AL2285" s="27"/>
      <c r="AM2285" s="27"/>
      <c r="AN2285" s="27"/>
      <c r="AO2285" s="27"/>
      <c r="AP2285" s="27"/>
      <c r="AQ2285" s="27"/>
      <c r="AR2285" s="27"/>
      <c r="AS2285" s="27"/>
      <c r="AT2285" s="27"/>
      <c r="AU2285" s="27"/>
      <c r="AV2285" s="27"/>
      <c r="AW2285" s="27"/>
      <c r="AX2285" s="27"/>
      <c r="AY2285" s="27"/>
      <c r="AZ2285" s="27"/>
      <c r="BA2285" s="27"/>
      <c r="BB2285" s="27"/>
      <c r="BC2285" s="27"/>
      <c r="BD2285" s="8"/>
      <c r="BE2285" s="5"/>
      <c r="BM2285" s="20"/>
      <c r="BN2285" s="27"/>
      <c r="CB2285" s="27"/>
      <c r="CC2285" s="27"/>
      <c r="CD2285" s="27"/>
    </row>
    <row r="2286" spans="4:82">
      <c r="D2286" s="27"/>
      <c r="E2286" s="27"/>
      <c r="F2286" s="27"/>
      <c r="G2286" s="27"/>
      <c r="H2286" s="27"/>
      <c r="I2286" s="27"/>
      <c r="J2286" s="27"/>
      <c r="K2286" s="27"/>
      <c r="L2286" s="27"/>
      <c r="M2286" s="27"/>
      <c r="N2286" s="27"/>
      <c r="O2286" s="27"/>
      <c r="P2286" s="27"/>
      <c r="Q2286" s="27"/>
      <c r="R2286" s="27"/>
      <c r="S2286" s="27"/>
      <c r="T2286" s="27"/>
      <c r="U2286" s="27"/>
      <c r="V2286" s="27"/>
      <c r="W2286" s="27"/>
      <c r="X2286" s="27"/>
      <c r="Y2286" s="27"/>
      <c r="Z2286" s="27"/>
      <c r="AA2286" s="27"/>
      <c r="AB2286" s="27"/>
      <c r="AC2286" s="27"/>
      <c r="AD2286" s="27"/>
      <c r="AE2286" s="27"/>
      <c r="AF2286" s="27"/>
      <c r="AG2286" s="27"/>
      <c r="AH2286" s="27"/>
      <c r="AI2286" s="27"/>
      <c r="AJ2286" s="27"/>
      <c r="AK2286" s="27"/>
      <c r="AL2286" s="27"/>
      <c r="AM2286" s="27"/>
      <c r="AN2286" s="27"/>
      <c r="AO2286" s="27"/>
      <c r="AP2286" s="27"/>
      <c r="AQ2286" s="27"/>
      <c r="AR2286" s="27"/>
      <c r="AS2286" s="27"/>
      <c r="AT2286" s="27"/>
      <c r="AU2286" s="27"/>
      <c r="AV2286" s="27"/>
      <c r="AW2286" s="27"/>
      <c r="AX2286" s="27"/>
      <c r="AY2286" s="27"/>
      <c r="AZ2286" s="27"/>
      <c r="BA2286" s="27"/>
      <c r="BB2286" s="27"/>
      <c r="BC2286" s="27"/>
      <c r="BD2286" s="8"/>
      <c r="BE2286" s="5"/>
      <c r="BM2286" s="20"/>
      <c r="BN2286" s="27"/>
      <c r="CB2286" s="27"/>
      <c r="CC2286" s="27"/>
      <c r="CD2286" s="27"/>
    </row>
    <row r="2287" spans="4:82">
      <c r="D2287" s="27"/>
      <c r="E2287" s="27"/>
      <c r="F2287" s="27"/>
      <c r="G2287" s="27"/>
      <c r="H2287" s="27"/>
      <c r="I2287" s="27"/>
      <c r="J2287" s="27"/>
      <c r="K2287" s="27"/>
      <c r="L2287" s="27"/>
      <c r="M2287" s="27"/>
      <c r="N2287" s="27"/>
      <c r="O2287" s="27"/>
      <c r="P2287" s="27"/>
      <c r="Q2287" s="27"/>
      <c r="R2287" s="27"/>
      <c r="S2287" s="27"/>
      <c r="T2287" s="27"/>
      <c r="U2287" s="27"/>
      <c r="V2287" s="27"/>
      <c r="W2287" s="27"/>
      <c r="X2287" s="27"/>
      <c r="Y2287" s="27"/>
      <c r="Z2287" s="27"/>
      <c r="AA2287" s="27"/>
      <c r="AB2287" s="27"/>
      <c r="AC2287" s="27"/>
      <c r="AD2287" s="27"/>
      <c r="AE2287" s="27"/>
      <c r="AF2287" s="27"/>
      <c r="AG2287" s="27"/>
      <c r="AH2287" s="27"/>
      <c r="AI2287" s="27"/>
      <c r="AJ2287" s="27"/>
      <c r="AK2287" s="27"/>
      <c r="AL2287" s="27"/>
      <c r="AM2287" s="27"/>
      <c r="AN2287" s="27"/>
      <c r="AO2287" s="27"/>
      <c r="AP2287" s="27"/>
      <c r="AQ2287" s="27"/>
      <c r="AR2287" s="27"/>
      <c r="AS2287" s="27"/>
      <c r="AT2287" s="27"/>
      <c r="AU2287" s="27"/>
      <c r="AV2287" s="27"/>
      <c r="AW2287" s="27"/>
      <c r="AX2287" s="27"/>
      <c r="AY2287" s="27"/>
      <c r="AZ2287" s="27"/>
      <c r="BA2287" s="27"/>
      <c r="BB2287" s="27"/>
      <c r="BC2287" s="27"/>
      <c r="BD2287" s="8"/>
      <c r="BE2287" s="5"/>
      <c r="BM2287" s="20"/>
      <c r="BN2287" s="27"/>
      <c r="CB2287" s="27"/>
      <c r="CC2287" s="27"/>
      <c r="CD2287" s="27"/>
    </row>
    <row r="2288" spans="4:82">
      <c r="D2288" s="27"/>
      <c r="E2288" s="27"/>
      <c r="F2288" s="27"/>
      <c r="G2288" s="27"/>
      <c r="H2288" s="27"/>
      <c r="I2288" s="27"/>
      <c r="J2288" s="27"/>
      <c r="K2288" s="27"/>
      <c r="L2288" s="27"/>
      <c r="M2288" s="27"/>
      <c r="N2288" s="27"/>
      <c r="O2288" s="27"/>
      <c r="P2288" s="27"/>
      <c r="Q2288" s="27"/>
      <c r="R2288" s="27"/>
      <c r="S2288" s="27"/>
      <c r="T2288" s="27"/>
      <c r="U2288" s="27"/>
      <c r="V2288" s="27"/>
      <c r="W2288" s="27"/>
      <c r="X2288" s="27"/>
      <c r="Y2288" s="27"/>
      <c r="Z2288" s="27"/>
      <c r="AA2288" s="27"/>
      <c r="AB2288" s="27"/>
      <c r="AC2288" s="27"/>
      <c r="AD2288" s="27"/>
      <c r="AE2288" s="27"/>
      <c r="AF2288" s="27"/>
      <c r="AG2288" s="27"/>
      <c r="AH2288" s="27"/>
      <c r="AI2288" s="27"/>
      <c r="AJ2288" s="27"/>
      <c r="AK2288" s="27"/>
      <c r="AL2288" s="27"/>
      <c r="AM2288" s="27"/>
      <c r="AN2288" s="27"/>
      <c r="AO2288" s="27"/>
      <c r="AP2288" s="27"/>
      <c r="AQ2288" s="27"/>
      <c r="AR2288" s="27"/>
      <c r="AS2288" s="27"/>
      <c r="AT2288" s="27"/>
      <c r="AU2288" s="27"/>
      <c r="AV2288" s="27"/>
      <c r="AW2288" s="27"/>
      <c r="AX2288" s="27"/>
      <c r="AY2288" s="27"/>
      <c r="AZ2288" s="27"/>
      <c r="BA2288" s="27"/>
      <c r="BB2288" s="27"/>
      <c r="BC2288" s="27"/>
      <c r="BD2288" s="8"/>
      <c r="BE2288" s="5"/>
      <c r="BM2288" s="20"/>
      <c r="BN2288" s="27"/>
      <c r="CB2288" s="27"/>
      <c r="CC2288" s="27"/>
      <c r="CD2288" s="27"/>
    </row>
    <row r="2289" spans="4:82">
      <c r="D2289" s="27"/>
      <c r="E2289" s="27"/>
      <c r="F2289" s="27"/>
      <c r="G2289" s="27"/>
      <c r="H2289" s="27"/>
      <c r="I2289" s="27"/>
      <c r="J2289" s="27"/>
      <c r="K2289" s="27"/>
      <c r="L2289" s="27"/>
      <c r="M2289" s="27"/>
      <c r="N2289" s="27"/>
      <c r="O2289" s="27"/>
      <c r="P2289" s="27"/>
      <c r="Q2289" s="27"/>
      <c r="R2289" s="27"/>
      <c r="S2289" s="27"/>
      <c r="T2289" s="27"/>
      <c r="U2289" s="27"/>
      <c r="V2289" s="27"/>
      <c r="W2289" s="27"/>
      <c r="X2289" s="27"/>
      <c r="Y2289" s="27"/>
      <c r="Z2289" s="27"/>
      <c r="AA2289" s="27"/>
      <c r="AB2289" s="27"/>
      <c r="AC2289" s="27"/>
      <c r="AD2289" s="27"/>
      <c r="AE2289" s="27"/>
      <c r="AF2289" s="27"/>
      <c r="AG2289" s="27"/>
      <c r="AH2289" s="27"/>
      <c r="AI2289" s="27"/>
      <c r="AJ2289" s="27"/>
      <c r="AK2289" s="27"/>
      <c r="AL2289" s="27"/>
      <c r="AM2289" s="27"/>
      <c r="AN2289" s="27"/>
      <c r="AO2289" s="27"/>
      <c r="AP2289" s="27"/>
      <c r="AQ2289" s="27"/>
      <c r="AR2289" s="27"/>
      <c r="AS2289" s="27"/>
      <c r="AT2289" s="27"/>
      <c r="AU2289" s="27"/>
      <c r="AV2289" s="27"/>
      <c r="AW2289" s="27"/>
      <c r="AX2289" s="27"/>
      <c r="AY2289" s="27"/>
      <c r="AZ2289" s="27"/>
      <c r="BA2289" s="27"/>
      <c r="BB2289" s="27"/>
      <c r="BC2289" s="27"/>
      <c r="BD2289" s="8"/>
      <c r="BE2289" s="5"/>
      <c r="BM2289" s="20"/>
      <c r="BN2289" s="27"/>
      <c r="CB2289" s="27"/>
      <c r="CC2289" s="27"/>
      <c r="CD2289" s="27"/>
    </row>
    <row r="2290" spans="4:82">
      <c r="D2290" s="27"/>
      <c r="E2290" s="27"/>
      <c r="F2290" s="27"/>
      <c r="G2290" s="27"/>
      <c r="H2290" s="27"/>
      <c r="I2290" s="27"/>
      <c r="J2290" s="27"/>
      <c r="K2290" s="27"/>
      <c r="L2290" s="27"/>
      <c r="M2290" s="27"/>
      <c r="N2290" s="27"/>
      <c r="O2290" s="27"/>
      <c r="P2290" s="27"/>
      <c r="Q2290" s="27"/>
      <c r="R2290" s="27"/>
      <c r="S2290" s="27"/>
      <c r="T2290" s="27"/>
      <c r="U2290" s="27"/>
      <c r="V2290" s="27"/>
      <c r="W2290" s="27"/>
      <c r="X2290" s="27"/>
      <c r="Y2290" s="27"/>
      <c r="Z2290" s="27"/>
      <c r="AA2290" s="27"/>
      <c r="AB2290" s="27"/>
      <c r="AC2290" s="27"/>
      <c r="AD2290" s="27"/>
      <c r="AE2290" s="27"/>
      <c r="AF2290" s="27"/>
      <c r="AG2290" s="27"/>
      <c r="AH2290" s="27"/>
      <c r="AI2290" s="27"/>
      <c r="AJ2290" s="27"/>
      <c r="AK2290" s="27"/>
      <c r="AL2290" s="27"/>
      <c r="AM2290" s="27"/>
      <c r="AN2290" s="27"/>
      <c r="AO2290" s="27"/>
      <c r="AP2290" s="27"/>
      <c r="AQ2290" s="27"/>
      <c r="AR2290" s="27"/>
      <c r="AS2290" s="27"/>
      <c r="AT2290" s="27"/>
      <c r="AU2290" s="27"/>
      <c r="AV2290" s="27"/>
      <c r="AW2290" s="27"/>
      <c r="AX2290" s="27"/>
      <c r="AY2290" s="27"/>
      <c r="AZ2290" s="27"/>
      <c r="BA2290" s="27"/>
      <c r="BB2290" s="27"/>
      <c r="BC2290" s="27"/>
      <c r="BD2290" s="8"/>
      <c r="BE2290" s="5"/>
      <c r="BM2290" s="20"/>
      <c r="BN2290" s="27"/>
      <c r="CB2290" s="27"/>
      <c r="CC2290" s="27"/>
      <c r="CD2290" s="27"/>
    </row>
    <row r="2291" spans="4:82">
      <c r="D2291" s="27"/>
      <c r="E2291" s="27"/>
      <c r="F2291" s="27"/>
      <c r="G2291" s="27"/>
      <c r="H2291" s="27"/>
      <c r="I2291" s="27"/>
      <c r="J2291" s="27"/>
      <c r="K2291" s="27"/>
      <c r="L2291" s="27"/>
      <c r="M2291" s="27"/>
      <c r="N2291" s="27"/>
      <c r="O2291" s="27"/>
      <c r="P2291" s="27"/>
      <c r="Q2291" s="27"/>
      <c r="R2291" s="27"/>
      <c r="S2291" s="27"/>
      <c r="T2291" s="27"/>
      <c r="U2291" s="27"/>
      <c r="V2291" s="27"/>
      <c r="W2291" s="27"/>
      <c r="X2291" s="27"/>
      <c r="Y2291" s="27"/>
      <c r="Z2291" s="27"/>
      <c r="AA2291" s="27"/>
      <c r="AB2291" s="27"/>
      <c r="AC2291" s="27"/>
      <c r="AD2291" s="27"/>
      <c r="AE2291" s="27"/>
      <c r="AF2291" s="27"/>
      <c r="AG2291" s="27"/>
      <c r="AH2291" s="27"/>
      <c r="AI2291" s="27"/>
      <c r="AJ2291" s="27"/>
      <c r="AK2291" s="27"/>
      <c r="AL2291" s="27"/>
      <c r="AM2291" s="27"/>
      <c r="AN2291" s="27"/>
      <c r="AO2291" s="27"/>
      <c r="AP2291" s="27"/>
      <c r="AQ2291" s="27"/>
      <c r="AR2291" s="27"/>
      <c r="AS2291" s="27"/>
      <c r="AT2291" s="27"/>
      <c r="AU2291" s="27"/>
      <c r="AV2291" s="27"/>
      <c r="AW2291" s="27"/>
      <c r="AX2291" s="27"/>
      <c r="AY2291" s="27"/>
      <c r="AZ2291" s="27"/>
      <c r="BA2291" s="27"/>
      <c r="BB2291" s="27"/>
      <c r="BC2291" s="27"/>
      <c r="BD2291" s="8"/>
      <c r="BE2291" s="5"/>
      <c r="BM2291" s="20"/>
      <c r="BN2291" s="27"/>
      <c r="CB2291" s="27"/>
      <c r="CC2291" s="27"/>
      <c r="CD2291" s="27"/>
    </row>
    <row r="2292" spans="4:82">
      <c r="D2292" s="27"/>
      <c r="E2292" s="27"/>
      <c r="F2292" s="27"/>
      <c r="G2292" s="27"/>
      <c r="H2292" s="27"/>
      <c r="I2292" s="27"/>
      <c r="J2292" s="27"/>
      <c r="K2292" s="27"/>
      <c r="L2292" s="27"/>
      <c r="M2292" s="27"/>
      <c r="N2292" s="27"/>
      <c r="O2292" s="27"/>
      <c r="P2292" s="27"/>
      <c r="Q2292" s="27"/>
      <c r="R2292" s="27"/>
      <c r="S2292" s="27"/>
      <c r="T2292" s="27"/>
      <c r="U2292" s="27"/>
      <c r="V2292" s="27"/>
      <c r="W2292" s="27"/>
      <c r="X2292" s="27"/>
      <c r="Y2292" s="27"/>
      <c r="Z2292" s="27"/>
      <c r="AA2292" s="27"/>
      <c r="AB2292" s="27"/>
      <c r="AC2292" s="27"/>
      <c r="AD2292" s="27"/>
      <c r="AE2292" s="27"/>
      <c r="AF2292" s="27"/>
      <c r="AG2292" s="27"/>
      <c r="AH2292" s="27"/>
      <c r="AI2292" s="27"/>
      <c r="AJ2292" s="27"/>
      <c r="AK2292" s="27"/>
      <c r="AL2292" s="27"/>
      <c r="AM2292" s="27"/>
      <c r="AN2292" s="27"/>
      <c r="AO2292" s="27"/>
      <c r="AP2292" s="27"/>
      <c r="AQ2292" s="27"/>
      <c r="AR2292" s="27"/>
      <c r="AS2292" s="27"/>
      <c r="AT2292" s="27"/>
      <c r="AU2292" s="27"/>
      <c r="AV2292" s="27"/>
      <c r="AW2292" s="27"/>
      <c r="AX2292" s="27"/>
      <c r="AY2292" s="27"/>
      <c r="AZ2292" s="27"/>
      <c r="BA2292" s="27"/>
      <c r="BB2292" s="27"/>
      <c r="BC2292" s="27"/>
      <c r="BD2292" s="8"/>
      <c r="BE2292" s="5"/>
      <c r="BM2292" s="20"/>
      <c r="BN2292" s="27"/>
      <c r="CB2292" s="27"/>
      <c r="CC2292" s="27"/>
      <c r="CD2292" s="27"/>
    </row>
    <row r="2293" spans="4:82">
      <c r="D2293" s="27"/>
      <c r="E2293" s="27"/>
      <c r="F2293" s="27"/>
      <c r="G2293" s="27"/>
      <c r="H2293" s="27"/>
      <c r="I2293" s="27"/>
      <c r="J2293" s="27"/>
      <c r="K2293" s="27"/>
      <c r="L2293" s="27"/>
      <c r="M2293" s="27"/>
      <c r="N2293" s="27"/>
      <c r="O2293" s="27"/>
      <c r="P2293" s="27"/>
      <c r="Q2293" s="27"/>
      <c r="R2293" s="27"/>
      <c r="S2293" s="27"/>
      <c r="T2293" s="27"/>
      <c r="U2293" s="27"/>
      <c r="V2293" s="27"/>
      <c r="W2293" s="27"/>
      <c r="X2293" s="27"/>
      <c r="Y2293" s="27"/>
      <c r="Z2293" s="27"/>
      <c r="AA2293" s="27"/>
      <c r="AB2293" s="27"/>
      <c r="AC2293" s="27"/>
      <c r="AD2293" s="27"/>
      <c r="AE2293" s="27"/>
      <c r="AF2293" s="27"/>
      <c r="AG2293" s="27"/>
      <c r="AH2293" s="27"/>
      <c r="AI2293" s="27"/>
      <c r="AJ2293" s="27"/>
      <c r="AK2293" s="27"/>
      <c r="AL2293" s="27"/>
      <c r="AM2293" s="27"/>
      <c r="AN2293" s="27"/>
      <c r="AO2293" s="27"/>
      <c r="AP2293" s="27"/>
      <c r="AQ2293" s="27"/>
      <c r="AR2293" s="27"/>
      <c r="AS2293" s="27"/>
      <c r="AT2293" s="27"/>
      <c r="AU2293" s="27"/>
      <c r="AV2293" s="27"/>
      <c r="AW2293" s="27"/>
      <c r="AX2293" s="27"/>
      <c r="AY2293" s="27"/>
      <c r="AZ2293" s="27"/>
      <c r="BA2293" s="27"/>
      <c r="BB2293" s="27"/>
      <c r="BC2293" s="27"/>
      <c r="BD2293" s="8"/>
      <c r="BE2293" s="5"/>
      <c r="BM2293" s="20"/>
      <c r="BN2293" s="27"/>
      <c r="CB2293" s="27"/>
      <c r="CC2293" s="27"/>
      <c r="CD2293" s="27"/>
    </row>
    <row r="2294" spans="4:82">
      <c r="D2294" s="27"/>
      <c r="E2294" s="27"/>
      <c r="F2294" s="27"/>
      <c r="G2294" s="27"/>
      <c r="H2294" s="27"/>
      <c r="I2294" s="27"/>
      <c r="J2294" s="27"/>
      <c r="K2294" s="27"/>
      <c r="L2294" s="27"/>
      <c r="M2294" s="27"/>
      <c r="N2294" s="27"/>
      <c r="O2294" s="27"/>
      <c r="P2294" s="27"/>
      <c r="Q2294" s="27"/>
      <c r="R2294" s="27"/>
      <c r="S2294" s="27"/>
      <c r="T2294" s="27"/>
      <c r="U2294" s="27"/>
      <c r="V2294" s="27"/>
      <c r="W2294" s="27"/>
      <c r="X2294" s="27"/>
      <c r="Y2294" s="27"/>
      <c r="Z2294" s="27"/>
      <c r="AA2294" s="27"/>
      <c r="AB2294" s="27"/>
      <c r="AC2294" s="27"/>
      <c r="AD2294" s="27"/>
      <c r="AE2294" s="27"/>
      <c r="AF2294" s="27"/>
      <c r="AG2294" s="27"/>
      <c r="AH2294" s="27"/>
      <c r="AI2294" s="27"/>
      <c r="AJ2294" s="27"/>
      <c r="AK2294" s="27"/>
      <c r="AL2294" s="27"/>
      <c r="AM2294" s="27"/>
      <c r="AN2294" s="27"/>
      <c r="AO2294" s="27"/>
      <c r="AP2294" s="27"/>
      <c r="AQ2294" s="27"/>
      <c r="AR2294" s="27"/>
      <c r="AS2294" s="27"/>
      <c r="AT2294" s="27"/>
      <c r="AU2294" s="27"/>
      <c r="AV2294" s="27"/>
      <c r="AW2294" s="27"/>
      <c r="AX2294" s="27"/>
      <c r="AY2294" s="27"/>
      <c r="AZ2294" s="27"/>
      <c r="BA2294" s="27"/>
      <c r="BB2294" s="27"/>
      <c r="BC2294" s="27"/>
      <c r="BD2294" s="8"/>
      <c r="BE2294" s="5"/>
      <c r="BM2294" s="20"/>
      <c r="BN2294" s="27"/>
      <c r="CB2294" s="27"/>
      <c r="CC2294" s="27"/>
      <c r="CD2294" s="27"/>
    </row>
    <row r="2295" spans="4:82">
      <c r="D2295" s="27"/>
      <c r="E2295" s="27"/>
      <c r="F2295" s="27"/>
      <c r="G2295" s="27"/>
      <c r="H2295" s="27"/>
      <c r="I2295" s="27"/>
      <c r="J2295" s="27"/>
      <c r="K2295" s="27"/>
      <c r="L2295" s="27"/>
      <c r="M2295" s="27"/>
      <c r="N2295" s="27"/>
      <c r="O2295" s="27"/>
      <c r="P2295" s="27"/>
      <c r="Q2295" s="27"/>
      <c r="R2295" s="27"/>
      <c r="S2295" s="27"/>
      <c r="T2295" s="27"/>
      <c r="U2295" s="27"/>
      <c r="V2295" s="27"/>
      <c r="W2295" s="27"/>
      <c r="X2295" s="27"/>
      <c r="Y2295" s="27"/>
      <c r="Z2295" s="27"/>
      <c r="AA2295" s="27"/>
      <c r="AB2295" s="27"/>
      <c r="AC2295" s="27"/>
      <c r="AD2295" s="27"/>
      <c r="AE2295" s="27"/>
      <c r="AF2295" s="27"/>
      <c r="AG2295" s="27"/>
      <c r="AH2295" s="27"/>
      <c r="AI2295" s="27"/>
      <c r="AJ2295" s="27"/>
      <c r="AK2295" s="27"/>
      <c r="AL2295" s="27"/>
      <c r="AM2295" s="27"/>
      <c r="AN2295" s="27"/>
      <c r="AO2295" s="27"/>
      <c r="AP2295" s="27"/>
      <c r="AQ2295" s="27"/>
      <c r="AR2295" s="27"/>
      <c r="AS2295" s="27"/>
      <c r="AT2295" s="27"/>
      <c r="AU2295" s="27"/>
      <c r="AV2295" s="27"/>
      <c r="AW2295" s="27"/>
      <c r="AX2295" s="27"/>
      <c r="AY2295" s="27"/>
      <c r="AZ2295" s="27"/>
      <c r="BA2295" s="27"/>
      <c r="BB2295" s="27"/>
      <c r="BC2295" s="27"/>
      <c r="BD2295" s="8"/>
      <c r="BE2295" s="5"/>
      <c r="BM2295" s="20"/>
      <c r="BN2295" s="27"/>
      <c r="CB2295" s="27"/>
      <c r="CC2295" s="27"/>
      <c r="CD2295" s="27"/>
    </row>
    <row r="2296" spans="4:82">
      <c r="D2296" s="27"/>
      <c r="E2296" s="27"/>
      <c r="F2296" s="27"/>
      <c r="G2296" s="27"/>
      <c r="H2296" s="27"/>
      <c r="I2296" s="27"/>
      <c r="J2296" s="27"/>
      <c r="K2296" s="27"/>
      <c r="L2296" s="27"/>
      <c r="M2296" s="27"/>
      <c r="N2296" s="27"/>
      <c r="O2296" s="27"/>
      <c r="P2296" s="27"/>
      <c r="Q2296" s="27"/>
      <c r="R2296" s="27"/>
      <c r="S2296" s="27"/>
      <c r="T2296" s="27"/>
      <c r="U2296" s="27"/>
      <c r="V2296" s="27"/>
      <c r="W2296" s="27"/>
      <c r="X2296" s="27"/>
      <c r="Y2296" s="27"/>
      <c r="Z2296" s="27"/>
      <c r="AA2296" s="27"/>
      <c r="AB2296" s="27"/>
      <c r="AC2296" s="27"/>
      <c r="AD2296" s="27"/>
      <c r="AE2296" s="27"/>
      <c r="AF2296" s="27"/>
      <c r="AG2296" s="27"/>
      <c r="AH2296" s="27"/>
      <c r="AI2296" s="27"/>
      <c r="AJ2296" s="27"/>
      <c r="AK2296" s="27"/>
      <c r="AL2296" s="27"/>
      <c r="AM2296" s="27"/>
      <c r="AN2296" s="27"/>
      <c r="AO2296" s="27"/>
      <c r="AP2296" s="27"/>
      <c r="AQ2296" s="27"/>
      <c r="AR2296" s="27"/>
      <c r="AS2296" s="27"/>
      <c r="AT2296" s="27"/>
      <c r="AU2296" s="27"/>
      <c r="AV2296" s="27"/>
      <c r="AW2296" s="27"/>
      <c r="AX2296" s="27"/>
      <c r="AY2296" s="27"/>
      <c r="AZ2296" s="27"/>
      <c r="BA2296" s="27"/>
      <c r="BB2296" s="27"/>
      <c r="BC2296" s="27"/>
      <c r="BD2296" s="8"/>
      <c r="BE2296" s="5"/>
      <c r="BM2296" s="20"/>
      <c r="BN2296" s="27"/>
      <c r="CB2296" s="27"/>
      <c r="CC2296" s="27"/>
      <c r="CD2296" s="27"/>
    </row>
    <row r="2297" spans="4:82">
      <c r="D2297" s="27"/>
      <c r="E2297" s="27"/>
      <c r="F2297" s="27"/>
      <c r="G2297" s="27"/>
      <c r="H2297" s="27"/>
      <c r="I2297" s="27"/>
      <c r="J2297" s="27"/>
      <c r="K2297" s="27"/>
      <c r="L2297" s="27"/>
      <c r="M2297" s="27"/>
      <c r="N2297" s="27"/>
      <c r="O2297" s="27"/>
      <c r="P2297" s="27"/>
      <c r="Q2297" s="27"/>
      <c r="R2297" s="27"/>
      <c r="S2297" s="27"/>
      <c r="T2297" s="27"/>
      <c r="U2297" s="27"/>
      <c r="V2297" s="27"/>
      <c r="W2297" s="27"/>
      <c r="X2297" s="27"/>
      <c r="Y2297" s="27"/>
      <c r="Z2297" s="27"/>
      <c r="AA2297" s="27"/>
      <c r="AB2297" s="27"/>
      <c r="AC2297" s="27"/>
      <c r="AD2297" s="27"/>
      <c r="AE2297" s="27"/>
      <c r="AF2297" s="27"/>
      <c r="AG2297" s="27"/>
      <c r="AH2297" s="27"/>
      <c r="AI2297" s="27"/>
      <c r="AJ2297" s="27"/>
      <c r="AK2297" s="27"/>
      <c r="AL2297" s="27"/>
      <c r="AM2297" s="27"/>
      <c r="AN2297" s="27"/>
      <c r="AO2297" s="27"/>
      <c r="AP2297" s="27"/>
      <c r="AQ2297" s="27"/>
      <c r="AR2297" s="27"/>
      <c r="AS2297" s="27"/>
      <c r="AT2297" s="27"/>
      <c r="AU2297" s="27"/>
      <c r="AV2297" s="27"/>
      <c r="AW2297" s="27"/>
      <c r="AX2297" s="27"/>
      <c r="AY2297" s="27"/>
      <c r="AZ2297" s="27"/>
      <c r="BA2297" s="27"/>
      <c r="BB2297" s="27"/>
      <c r="BC2297" s="27"/>
      <c r="BD2297" s="8"/>
      <c r="BE2297" s="5"/>
      <c r="BM2297" s="20"/>
      <c r="BN2297" s="27"/>
      <c r="CB2297" s="27"/>
      <c r="CC2297" s="27"/>
      <c r="CD2297" s="27"/>
    </row>
    <row r="2298" spans="4:82">
      <c r="D2298" s="27"/>
      <c r="E2298" s="27"/>
      <c r="F2298" s="27"/>
      <c r="G2298" s="27"/>
      <c r="H2298" s="27"/>
      <c r="I2298" s="27"/>
      <c r="J2298" s="27"/>
      <c r="K2298" s="27"/>
      <c r="L2298" s="27"/>
      <c r="M2298" s="27"/>
      <c r="N2298" s="27"/>
      <c r="O2298" s="27"/>
      <c r="P2298" s="27"/>
      <c r="Q2298" s="27"/>
      <c r="R2298" s="27"/>
      <c r="S2298" s="27"/>
      <c r="T2298" s="27"/>
      <c r="U2298" s="27"/>
      <c r="V2298" s="27"/>
      <c r="W2298" s="27"/>
      <c r="X2298" s="27"/>
      <c r="Y2298" s="27"/>
      <c r="Z2298" s="27"/>
      <c r="AA2298" s="27"/>
      <c r="AB2298" s="27"/>
      <c r="AC2298" s="27"/>
      <c r="AD2298" s="27"/>
      <c r="AE2298" s="27"/>
      <c r="AF2298" s="27"/>
      <c r="AG2298" s="27"/>
      <c r="AH2298" s="27"/>
      <c r="AI2298" s="27"/>
      <c r="AJ2298" s="27"/>
      <c r="AK2298" s="27"/>
      <c r="AL2298" s="27"/>
      <c r="AM2298" s="27"/>
      <c r="AN2298" s="27"/>
      <c r="AO2298" s="27"/>
      <c r="AP2298" s="27"/>
      <c r="AQ2298" s="27"/>
      <c r="AR2298" s="27"/>
      <c r="AS2298" s="27"/>
      <c r="AT2298" s="27"/>
      <c r="AU2298" s="27"/>
      <c r="AV2298" s="27"/>
      <c r="AW2298" s="27"/>
      <c r="AX2298" s="27"/>
      <c r="AY2298" s="27"/>
      <c r="AZ2298" s="27"/>
      <c r="BA2298" s="27"/>
      <c r="BB2298" s="27"/>
      <c r="BC2298" s="27"/>
      <c r="BD2298" s="8"/>
      <c r="BE2298" s="5"/>
      <c r="BM2298" s="20"/>
      <c r="BN2298" s="27"/>
      <c r="CB2298" s="27"/>
      <c r="CC2298" s="27"/>
      <c r="CD2298" s="27"/>
    </row>
    <row r="2299" spans="4:82">
      <c r="D2299" s="27"/>
      <c r="E2299" s="27"/>
      <c r="F2299" s="27"/>
      <c r="G2299" s="27"/>
      <c r="H2299" s="27"/>
      <c r="I2299" s="27"/>
      <c r="J2299" s="27"/>
      <c r="K2299" s="27"/>
      <c r="L2299" s="27"/>
      <c r="M2299" s="27"/>
      <c r="N2299" s="27"/>
      <c r="O2299" s="27"/>
      <c r="P2299" s="27"/>
      <c r="Q2299" s="27"/>
      <c r="R2299" s="27"/>
      <c r="S2299" s="27"/>
      <c r="T2299" s="27"/>
      <c r="U2299" s="27"/>
      <c r="V2299" s="27"/>
      <c r="W2299" s="27"/>
      <c r="X2299" s="27"/>
      <c r="Y2299" s="27"/>
      <c r="Z2299" s="27"/>
      <c r="AA2299" s="27"/>
      <c r="AB2299" s="27"/>
      <c r="AC2299" s="27"/>
      <c r="AD2299" s="27"/>
      <c r="AE2299" s="27"/>
      <c r="AF2299" s="27"/>
      <c r="AG2299" s="27"/>
      <c r="AH2299" s="27"/>
      <c r="AI2299" s="27"/>
      <c r="AJ2299" s="27"/>
      <c r="AK2299" s="27"/>
      <c r="AL2299" s="27"/>
      <c r="AM2299" s="27"/>
      <c r="AN2299" s="27"/>
      <c r="AO2299" s="27"/>
      <c r="AP2299" s="27"/>
      <c r="AQ2299" s="27"/>
      <c r="AR2299" s="27"/>
      <c r="AS2299" s="27"/>
      <c r="AT2299" s="27"/>
      <c r="AU2299" s="27"/>
      <c r="AV2299" s="27"/>
      <c r="AW2299" s="27"/>
      <c r="AX2299" s="27"/>
      <c r="AY2299" s="27"/>
      <c r="AZ2299" s="27"/>
      <c r="BA2299" s="27"/>
      <c r="BB2299" s="27"/>
      <c r="BC2299" s="27"/>
      <c r="BD2299" s="8"/>
      <c r="BE2299" s="5"/>
      <c r="BM2299" s="20"/>
      <c r="BN2299" s="27"/>
      <c r="CB2299" s="27"/>
      <c r="CC2299" s="27"/>
      <c r="CD2299" s="27"/>
    </row>
    <row r="2300" spans="4:82">
      <c r="D2300" s="27"/>
      <c r="E2300" s="27"/>
      <c r="F2300" s="27"/>
      <c r="G2300" s="27"/>
      <c r="H2300" s="27"/>
      <c r="I2300" s="27"/>
      <c r="J2300" s="27"/>
      <c r="K2300" s="27"/>
      <c r="L2300" s="27"/>
      <c r="M2300" s="27"/>
      <c r="N2300" s="27"/>
      <c r="O2300" s="27"/>
      <c r="P2300" s="27"/>
      <c r="Q2300" s="27"/>
      <c r="R2300" s="27"/>
      <c r="S2300" s="27"/>
      <c r="T2300" s="27"/>
      <c r="U2300" s="27"/>
      <c r="V2300" s="27"/>
      <c r="W2300" s="27"/>
      <c r="X2300" s="27"/>
      <c r="Y2300" s="27"/>
      <c r="Z2300" s="27"/>
      <c r="AA2300" s="27"/>
      <c r="AB2300" s="27"/>
      <c r="AC2300" s="27"/>
      <c r="AD2300" s="27"/>
      <c r="AE2300" s="27"/>
      <c r="AF2300" s="27"/>
      <c r="AG2300" s="27"/>
      <c r="AH2300" s="27"/>
      <c r="AI2300" s="27"/>
      <c r="AJ2300" s="27"/>
      <c r="AK2300" s="27"/>
      <c r="AL2300" s="27"/>
      <c r="AM2300" s="27"/>
      <c r="AN2300" s="27"/>
      <c r="AO2300" s="27"/>
      <c r="AP2300" s="27"/>
      <c r="AQ2300" s="27"/>
      <c r="AR2300" s="27"/>
      <c r="AS2300" s="27"/>
      <c r="AT2300" s="27"/>
      <c r="AU2300" s="27"/>
      <c r="AV2300" s="27"/>
      <c r="AW2300" s="27"/>
      <c r="AX2300" s="27"/>
      <c r="AY2300" s="27"/>
      <c r="AZ2300" s="27"/>
      <c r="BA2300" s="27"/>
      <c r="BB2300" s="27"/>
      <c r="BC2300" s="27"/>
      <c r="BD2300" s="8"/>
      <c r="BE2300" s="5"/>
      <c r="BM2300" s="20"/>
      <c r="BN2300" s="27"/>
      <c r="CB2300" s="27"/>
      <c r="CC2300" s="27"/>
      <c r="CD2300" s="27"/>
    </row>
    <row r="2301" spans="4:82">
      <c r="D2301" s="27"/>
      <c r="E2301" s="27"/>
      <c r="F2301" s="27"/>
      <c r="G2301" s="27"/>
      <c r="H2301" s="27"/>
      <c r="I2301" s="27"/>
      <c r="J2301" s="27"/>
      <c r="K2301" s="27"/>
      <c r="L2301" s="27"/>
      <c r="M2301" s="27"/>
      <c r="N2301" s="27"/>
      <c r="O2301" s="27"/>
      <c r="P2301" s="27"/>
      <c r="Q2301" s="27"/>
      <c r="R2301" s="27"/>
      <c r="S2301" s="27"/>
      <c r="T2301" s="27"/>
      <c r="U2301" s="27"/>
      <c r="V2301" s="27"/>
      <c r="W2301" s="27"/>
      <c r="X2301" s="27"/>
      <c r="Y2301" s="27"/>
      <c r="Z2301" s="27"/>
      <c r="AA2301" s="27"/>
      <c r="AB2301" s="27"/>
      <c r="AC2301" s="27"/>
      <c r="AD2301" s="27"/>
      <c r="AE2301" s="27"/>
      <c r="AF2301" s="27"/>
      <c r="AG2301" s="27"/>
      <c r="AH2301" s="27"/>
      <c r="AI2301" s="27"/>
      <c r="AJ2301" s="27"/>
      <c r="AK2301" s="27"/>
      <c r="AL2301" s="27"/>
      <c r="AM2301" s="27"/>
      <c r="AN2301" s="27"/>
      <c r="AO2301" s="27"/>
      <c r="AP2301" s="27"/>
      <c r="AQ2301" s="27"/>
      <c r="AR2301" s="27"/>
      <c r="AS2301" s="27"/>
      <c r="AT2301" s="27"/>
      <c r="AU2301" s="27"/>
      <c r="AV2301" s="27"/>
      <c r="AW2301" s="27"/>
      <c r="AX2301" s="27"/>
      <c r="AY2301" s="27"/>
      <c r="AZ2301" s="27"/>
      <c r="BA2301" s="27"/>
      <c r="BB2301" s="27"/>
      <c r="BC2301" s="27"/>
      <c r="BD2301" s="8"/>
      <c r="BE2301" s="5"/>
      <c r="BM2301" s="20"/>
      <c r="BN2301" s="27"/>
      <c r="CB2301" s="27"/>
      <c r="CC2301" s="27"/>
      <c r="CD2301" s="27"/>
    </row>
    <row r="2302" spans="4:82">
      <c r="D2302" s="27"/>
      <c r="E2302" s="27"/>
      <c r="F2302" s="27"/>
      <c r="G2302" s="27"/>
      <c r="H2302" s="27"/>
      <c r="I2302" s="27"/>
      <c r="J2302" s="27"/>
      <c r="K2302" s="27"/>
      <c r="L2302" s="27"/>
      <c r="M2302" s="27"/>
      <c r="N2302" s="27"/>
      <c r="O2302" s="27"/>
      <c r="P2302" s="27"/>
      <c r="Q2302" s="27"/>
      <c r="R2302" s="27"/>
      <c r="S2302" s="27"/>
      <c r="T2302" s="27"/>
      <c r="U2302" s="27"/>
      <c r="V2302" s="27"/>
      <c r="W2302" s="27"/>
      <c r="X2302" s="27"/>
      <c r="Y2302" s="27"/>
      <c r="Z2302" s="27"/>
      <c r="AA2302" s="27"/>
      <c r="AB2302" s="27"/>
      <c r="AC2302" s="27"/>
      <c r="AD2302" s="27"/>
      <c r="AE2302" s="27"/>
      <c r="AF2302" s="27"/>
      <c r="AG2302" s="27"/>
      <c r="AH2302" s="27"/>
      <c r="AI2302" s="27"/>
      <c r="AJ2302" s="27"/>
      <c r="AK2302" s="27"/>
      <c r="AL2302" s="27"/>
      <c r="AM2302" s="27"/>
      <c r="AN2302" s="27"/>
      <c r="AO2302" s="27"/>
      <c r="AP2302" s="27"/>
      <c r="AQ2302" s="27"/>
      <c r="AR2302" s="27"/>
      <c r="AS2302" s="27"/>
      <c r="AT2302" s="27"/>
      <c r="AU2302" s="27"/>
      <c r="AV2302" s="27"/>
      <c r="AW2302" s="27"/>
      <c r="AX2302" s="27"/>
      <c r="AY2302" s="27"/>
      <c r="AZ2302" s="27"/>
      <c r="BA2302" s="27"/>
      <c r="BB2302" s="27"/>
      <c r="BC2302" s="27"/>
      <c r="BD2302" s="8"/>
      <c r="BE2302" s="5"/>
      <c r="BM2302" s="20"/>
      <c r="BN2302" s="27"/>
      <c r="CB2302" s="27"/>
      <c r="CC2302" s="27"/>
      <c r="CD2302" s="27"/>
    </row>
    <row r="2303" spans="4:82">
      <c r="D2303" s="27"/>
      <c r="E2303" s="27"/>
      <c r="F2303" s="27"/>
      <c r="G2303" s="27"/>
      <c r="H2303" s="27"/>
      <c r="I2303" s="27"/>
      <c r="J2303" s="27"/>
      <c r="K2303" s="27"/>
      <c r="L2303" s="27"/>
      <c r="M2303" s="27"/>
      <c r="N2303" s="27"/>
      <c r="O2303" s="27"/>
      <c r="P2303" s="27"/>
      <c r="Q2303" s="27"/>
      <c r="R2303" s="27"/>
      <c r="S2303" s="27"/>
      <c r="T2303" s="27"/>
      <c r="U2303" s="27"/>
      <c r="V2303" s="27"/>
      <c r="W2303" s="27"/>
      <c r="X2303" s="27"/>
      <c r="Y2303" s="27"/>
      <c r="Z2303" s="27"/>
      <c r="AA2303" s="27"/>
      <c r="AB2303" s="27"/>
      <c r="AC2303" s="27"/>
      <c r="AD2303" s="27"/>
      <c r="AE2303" s="27"/>
      <c r="AF2303" s="27"/>
      <c r="AG2303" s="27"/>
      <c r="AH2303" s="27"/>
      <c r="AI2303" s="27"/>
      <c r="AJ2303" s="27"/>
      <c r="AK2303" s="27"/>
      <c r="AL2303" s="27"/>
      <c r="AM2303" s="27"/>
      <c r="AN2303" s="27"/>
      <c r="AO2303" s="27"/>
      <c r="AP2303" s="27"/>
      <c r="AQ2303" s="27"/>
      <c r="AR2303" s="27"/>
      <c r="AS2303" s="27"/>
      <c r="AT2303" s="27"/>
      <c r="AU2303" s="27"/>
      <c r="AV2303" s="27"/>
      <c r="AW2303" s="27"/>
      <c r="AX2303" s="27"/>
      <c r="AY2303" s="27"/>
      <c r="AZ2303" s="27"/>
      <c r="BA2303" s="27"/>
      <c r="BB2303" s="27"/>
      <c r="BC2303" s="27"/>
      <c r="BD2303" s="8"/>
      <c r="BE2303" s="5"/>
      <c r="BM2303" s="20"/>
      <c r="BN2303" s="27"/>
      <c r="CB2303" s="27"/>
      <c r="CC2303" s="27"/>
      <c r="CD2303" s="27"/>
    </row>
    <row r="2304" spans="4:82">
      <c r="D2304" s="27"/>
      <c r="E2304" s="27"/>
      <c r="F2304" s="27"/>
      <c r="G2304" s="27"/>
      <c r="H2304" s="27"/>
      <c r="I2304" s="27"/>
      <c r="J2304" s="27"/>
      <c r="K2304" s="27"/>
      <c r="L2304" s="27"/>
      <c r="M2304" s="27"/>
      <c r="N2304" s="27"/>
      <c r="O2304" s="27"/>
      <c r="P2304" s="27"/>
      <c r="Q2304" s="27"/>
      <c r="R2304" s="27"/>
      <c r="S2304" s="27"/>
      <c r="T2304" s="27"/>
      <c r="U2304" s="27"/>
      <c r="V2304" s="27"/>
      <c r="W2304" s="27"/>
      <c r="X2304" s="27"/>
      <c r="Y2304" s="27"/>
      <c r="Z2304" s="27"/>
      <c r="AA2304" s="27"/>
      <c r="AB2304" s="27"/>
      <c r="AC2304" s="27"/>
      <c r="AD2304" s="27"/>
      <c r="AE2304" s="27"/>
      <c r="AF2304" s="27"/>
      <c r="AG2304" s="27"/>
      <c r="AH2304" s="27"/>
      <c r="AI2304" s="27"/>
      <c r="AJ2304" s="27"/>
      <c r="AK2304" s="27"/>
      <c r="AL2304" s="27"/>
      <c r="AM2304" s="27"/>
      <c r="AN2304" s="27"/>
      <c r="AO2304" s="27"/>
      <c r="AP2304" s="27"/>
      <c r="AQ2304" s="27"/>
      <c r="AR2304" s="27"/>
      <c r="AS2304" s="27"/>
      <c r="AT2304" s="27"/>
      <c r="AU2304" s="27"/>
      <c r="AV2304" s="27"/>
      <c r="AW2304" s="27"/>
      <c r="AX2304" s="27"/>
      <c r="AY2304" s="27"/>
      <c r="AZ2304" s="27"/>
      <c r="BA2304" s="27"/>
      <c r="BB2304" s="27"/>
      <c r="BC2304" s="27"/>
      <c r="BD2304" s="8"/>
      <c r="BE2304" s="5"/>
      <c r="BM2304" s="20"/>
      <c r="BN2304" s="27"/>
      <c r="CB2304" s="27"/>
      <c r="CC2304" s="27"/>
      <c r="CD2304" s="27"/>
    </row>
    <row r="2305" spans="4:82">
      <c r="D2305" s="27"/>
      <c r="E2305" s="27"/>
      <c r="F2305" s="27"/>
      <c r="G2305" s="27"/>
      <c r="H2305" s="27"/>
      <c r="I2305" s="27"/>
      <c r="J2305" s="27"/>
      <c r="K2305" s="27"/>
      <c r="L2305" s="27"/>
      <c r="M2305" s="27"/>
      <c r="N2305" s="27"/>
      <c r="O2305" s="27"/>
      <c r="P2305" s="27"/>
      <c r="Q2305" s="27"/>
      <c r="R2305" s="27"/>
      <c r="S2305" s="27"/>
      <c r="T2305" s="27"/>
      <c r="U2305" s="27"/>
      <c r="V2305" s="27"/>
      <c r="W2305" s="27"/>
      <c r="X2305" s="27"/>
      <c r="Y2305" s="27"/>
      <c r="Z2305" s="27"/>
      <c r="AA2305" s="27"/>
      <c r="AB2305" s="27"/>
      <c r="AC2305" s="27"/>
      <c r="AD2305" s="27"/>
      <c r="AE2305" s="27"/>
      <c r="AF2305" s="27"/>
      <c r="AG2305" s="27"/>
      <c r="AH2305" s="27"/>
      <c r="AI2305" s="27"/>
      <c r="AJ2305" s="27"/>
      <c r="AK2305" s="27"/>
      <c r="AL2305" s="27"/>
      <c r="AM2305" s="27"/>
      <c r="AN2305" s="27"/>
      <c r="AO2305" s="27"/>
      <c r="AP2305" s="27"/>
      <c r="AQ2305" s="27"/>
      <c r="AR2305" s="27"/>
      <c r="AS2305" s="27"/>
      <c r="AT2305" s="27"/>
      <c r="AU2305" s="27"/>
      <c r="AV2305" s="27"/>
      <c r="AW2305" s="27"/>
      <c r="AX2305" s="27"/>
      <c r="AY2305" s="27"/>
      <c r="AZ2305" s="27"/>
      <c r="BA2305" s="27"/>
      <c r="BB2305" s="27"/>
      <c r="BC2305" s="27"/>
      <c r="BD2305" s="8"/>
      <c r="BE2305" s="5"/>
      <c r="BM2305" s="20"/>
      <c r="BN2305" s="27"/>
      <c r="CB2305" s="27"/>
      <c r="CC2305" s="27"/>
      <c r="CD2305" s="27"/>
    </row>
    <row r="2306" spans="4:82">
      <c r="D2306" s="27"/>
      <c r="E2306" s="27"/>
      <c r="F2306" s="27"/>
      <c r="G2306" s="27"/>
      <c r="H2306" s="27"/>
      <c r="I2306" s="27"/>
      <c r="J2306" s="27"/>
      <c r="K2306" s="27"/>
      <c r="L2306" s="27"/>
      <c r="M2306" s="27"/>
      <c r="N2306" s="27"/>
      <c r="O2306" s="27"/>
      <c r="P2306" s="27"/>
      <c r="Q2306" s="27"/>
      <c r="R2306" s="27"/>
      <c r="S2306" s="27"/>
      <c r="T2306" s="27"/>
      <c r="U2306" s="27"/>
      <c r="V2306" s="27"/>
      <c r="W2306" s="27"/>
      <c r="X2306" s="27"/>
      <c r="Y2306" s="27"/>
      <c r="Z2306" s="27"/>
      <c r="AA2306" s="27"/>
      <c r="AB2306" s="27"/>
      <c r="AC2306" s="27"/>
      <c r="AD2306" s="27"/>
      <c r="AE2306" s="27"/>
      <c r="AF2306" s="27"/>
      <c r="AG2306" s="27"/>
      <c r="AH2306" s="27"/>
      <c r="AI2306" s="27"/>
      <c r="AJ2306" s="27"/>
      <c r="AK2306" s="27"/>
      <c r="AL2306" s="27"/>
      <c r="AM2306" s="27"/>
      <c r="AN2306" s="27"/>
      <c r="AO2306" s="27"/>
      <c r="AP2306" s="27"/>
      <c r="AQ2306" s="27"/>
      <c r="AR2306" s="27"/>
      <c r="AS2306" s="27"/>
      <c r="AT2306" s="27"/>
      <c r="AU2306" s="27"/>
      <c r="AV2306" s="27"/>
      <c r="AW2306" s="27"/>
      <c r="AX2306" s="27"/>
      <c r="AY2306" s="27"/>
      <c r="AZ2306" s="27"/>
      <c r="BA2306" s="27"/>
      <c r="BB2306" s="27"/>
      <c r="BC2306" s="27"/>
      <c r="BD2306" s="8"/>
      <c r="BE2306" s="5"/>
      <c r="BM2306" s="20"/>
      <c r="BN2306" s="27"/>
      <c r="CB2306" s="27"/>
      <c r="CC2306" s="27"/>
      <c r="CD2306" s="27"/>
    </row>
    <row r="2307" spans="4:82">
      <c r="D2307" s="27"/>
      <c r="E2307" s="27"/>
      <c r="F2307" s="27"/>
      <c r="G2307" s="27"/>
      <c r="H2307" s="27"/>
      <c r="I2307" s="27"/>
      <c r="J2307" s="27"/>
      <c r="K2307" s="27"/>
      <c r="L2307" s="27"/>
      <c r="M2307" s="27"/>
      <c r="N2307" s="27"/>
      <c r="O2307" s="27"/>
      <c r="P2307" s="27"/>
      <c r="Q2307" s="27"/>
      <c r="R2307" s="27"/>
      <c r="S2307" s="27"/>
      <c r="T2307" s="27"/>
      <c r="U2307" s="27"/>
      <c r="V2307" s="27"/>
      <c r="W2307" s="27"/>
      <c r="X2307" s="27"/>
      <c r="Y2307" s="27"/>
      <c r="Z2307" s="27"/>
      <c r="AA2307" s="27"/>
      <c r="AB2307" s="27"/>
      <c r="AC2307" s="27"/>
      <c r="AD2307" s="27"/>
      <c r="AE2307" s="27"/>
      <c r="AF2307" s="27"/>
      <c r="AG2307" s="27"/>
      <c r="AH2307" s="27"/>
      <c r="AI2307" s="27"/>
      <c r="AJ2307" s="27"/>
      <c r="AK2307" s="27"/>
      <c r="AL2307" s="27"/>
      <c r="AM2307" s="27"/>
      <c r="AN2307" s="27"/>
      <c r="AO2307" s="27"/>
      <c r="AP2307" s="27"/>
      <c r="AQ2307" s="27"/>
      <c r="AR2307" s="27"/>
      <c r="AS2307" s="27"/>
      <c r="AT2307" s="27"/>
      <c r="AU2307" s="27"/>
      <c r="AV2307" s="27"/>
      <c r="AW2307" s="27"/>
      <c r="AX2307" s="27"/>
      <c r="AY2307" s="27"/>
      <c r="AZ2307" s="27"/>
      <c r="BA2307" s="27"/>
      <c r="BB2307" s="27"/>
      <c r="BC2307" s="27"/>
      <c r="BD2307" s="8"/>
      <c r="BE2307" s="5"/>
      <c r="BM2307" s="20"/>
      <c r="BN2307" s="27"/>
      <c r="CB2307" s="27"/>
      <c r="CC2307" s="27"/>
      <c r="CD2307" s="27"/>
    </row>
    <row r="2308" spans="4:82">
      <c r="D2308" s="27"/>
      <c r="E2308" s="27"/>
      <c r="F2308" s="27"/>
      <c r="G2308" s="27"/>
      <c r="H2308" s="27"/>
      <c r="I2308" s="27"/>
      <c r="J2308" s="27"/>
      <c r="K2308" s="27"/>
      <c r="L2308" s="27"/>
      <c r="M2308" s="27"/>
      <c r="N2308" s="27"/>
      <c r="O2308" s="27"/>
      <c r="P2308" s="27"/>
      <c r="Q2308" s="27"/>
      <c r="R2308" s="27"/>
      <c r="S2308" s="27"/>
      <c r="T2308" s="27"/>
      <c r="U2308" s="27"/>
      <c r="V2308" s="27"/>
      <c r="W2308" s="27"/>
      <c r="X2308" s="27"/>
      <c r="Y2308" s="27"/>
      <c r="Z2308" s="27"/>
      <c r="AA2308" s="27"/>
      <c r="AB2308" s="27"/>
      <c r="AC2308" s="27"/>
      <c r="AD2308" s="27"/>
      <c r="AE2308" s="27"/>
      <c r="AF2308" s="27"/>
      <c r="AG2308" s="27"/>
      <c r="AH2308" s="27"/>
      <c r="AI2308" s="27"/>
      <c r="AJ2308" s="27"/>
      <c r="AK2308" s="27"/>
      <c r="AL2308" s="27"/>
      <c r="AM2308" s="27"/>
      <c r="AN2308" s="27"/>
      <c r="AO2308" s="27"/>
      <c r="AP2308" s="27"/>
      <c r="AQ2308" s="27"/>
      <c r="AR2308" s="27"/>
      <c r="AS2308" s="27"/>
      <c r="AT2308" s="27"/>
      <c r="AU2308" s="27"/>
      <c r="AV2308" s="27"/>
      <c r="AW2308" s="27"/>
      <c r="AX2308" s="27"/>
      <c r="AY2308" s="27"/>
      <c r="AZ2308" s="27"/>
      <c r="BA2308" s="27"/>
      <c r="BB2308" s="27"/>
      <c r="BC2308" s="27"/>
      <c r="BD2308" s="8"/>
      <c r="BE2308" s="5"/>
      <c r="BM2308" s="20"/>
      <c r="BN2308" s="27"/>
      <c r="CB2308" s="27"/>
      <c r="CC2308" s="27"/>
      <c r="CD2308" s="27"/>
    </row>
    <row r="2309" spans="4:82">
      <c r="D2309" s="27"/>
      <c r="E2309" s="27"/>
      <c r="F2309" s="27"/>
      <c r="G2309" s="27"/>
      <c r="H2309" s="27"/>
      <c r="I2309" s="27"/>
      <c r="J2309" s="27"/>
      <c r="K2309" s="27"/>
      <c r="L2309" s="27"/>
      <c r="M2309" s="27"/>
      <c r="N2309" s="27"/>
      <c r="O2309" s="27"/>
      <c r="P2309" s="27"/>
      <c r="Q2309" s="27"/>
      <c r="R2309" s="27"/>
      <c r="S2309" s="27"/>
      <c r="T2309" s="27"/>
      <c r="U2309" s="27"/>
      <c r="V2309" s="27"/>
      <c r="W2309" s="27"/>
      <c r="X2309" s="27"/>
      <c r="Y2309" s="27"/>
      <c r="Z2309" s="27"/>
      <c r="AA2309" s="27"/>
      <c r="AB2309" s="27"/>
      <c r="AC2309" s="27"/>
      <c r="AD2309" s="27"/>
      <c r="AE2309" s="27"/>
      <c r="AF2309" s="27"/>
      <c r="AG2309" s="27"/>
      <c r="AH2309" s="27"/>
      <c r="AI2309" s="27"/>
      <c r="AJ2309" s="27"/>
      <c r="AK2309" s="27"/>
      <c r="AL2309" s="27"/>
      <c r="AM2309" s="27"/>
      <c r="AN2309" s="27"/>
      <c r="AO2309" s="27"/>
      <c r="AP2309" s="27"/>
      <c r="AQ2309" s="27"/>
      <c r="AR2309" s="27"/>
      <c r="AS2309" s="27"/>
      <c r="AT2309" s="27"/>
      <c r="AU2309" s="27"/>
      <c r="AV2309" s="27"/>
      <c r="AW2309" s="27"/>
      <c r="AX2309" s="27"/>
      <c r="AY2309" s="27"/>
      <c r="AZ2309" s="27"/>
      <c r="BA2309" s="27"/>
      <c r="BB2309" s="27"/>
      <c r="BC2309" s="27"/>
      <c r="BD2309" s="8"/>
      <c r="BE2309" s="5"/>
      <c r="BM2309" s="20"/>
      <c r="BN2309" s="27"/>
      <c r="CB2309" s="27"/>
      <c r="CC2309" s="27"/>
      <c r="CD2309" s="27"/>
    </row>
    <row r="2310" spans="4:82">
      <c r="D2310" s="27"/>
      <c r="E2310" s="27"/>
      <c r="F2310" s="27"/>
      <c r="G2310" s="27"/>
      <c r="H2310" s="27"/>
      <c r="I2310" s="27"/>
      <c r="J2310" s="27"/>
      <c r="K2310" s="27"/>
      <c r="L2310" s="27"/>
      <c r="M2310" s="27"/>
      <c r="N2310" s="27"/>
      <c r="O2310" s="27"/>
      <c r="P2310" s="27"/>
      <c r="Q2310" s="27"/>
      <c r="R2310" s="27"/>
      <c r="S2310" s="27"/>
      <c r="T2310" s="27"/>
      <c r="U2310" s="27"/>
      <c r="V2310" s="27"/>
      <c r="W2310" s="27"/>
      <c r="X2310" s="27"/>
      <c r="Y2310" s="27"/>
      <c r="Z2310" s="27"/>
      <c r="AA2310" s="27"/>
      <c r="AB2310" s="27"/>
      <c r="AC2310" s="27"/>
      <c r="AD2310" s="27"/>
      <c r="AE2310" s="27"/>
      <c r="AF2310" s="27"/>
      <c r="AG2310" s="27"/>
      <c r="AH2310" s="27"/>
      <c r="AI2310" s="27"/>
      <c r="AJ2310" s="27"/>
      <c r="AK2310" s="27"/>
      <c r="AL2310" s="27"/>
      <c r="AM2310" s="27"/>
      <c r="AN2310" s="27"/>
      <c r="AO2310" s="27"/>
      <c r="AP2310" s="27"/>
      <c r="AQ2310" s="27"/>
      <c r="AR2310" s="27"/>
      <c r="AS2310" s="27"/>
      <c r="AT2310" s="27"/>
      <c r="AU2310" s="27"/>
      <c r="AV2310" s="27"/>
      <c r="AW2310" s="27"/>
      <c r="AX2310" s="27"/>
      <c r="AY2310" s="27"/>
      <c r="AZ2310" s="27"/>
      <c r="BA2310" s="27"/>
      <c r="BB2310" s="27"/>
      <c r="BC2310" s="27"/>
      <c r="BD2310" s="8"/>
      <c r="BE2310" s="5"/>
      <c r="BM2310" s="20"/>
      <c r="BN2310" s="27"/>
      <c r="CB2310" s="27"/>
      <c r="CC2310" s="27"/>
      <c r="CD2310" s="27"/>
    </row>
    <row r="2311" spans="4:82">
      <c r="D2311" s="27"/>
      <c r="E2311" s="27"/>
      <c r="F2311" s="27"/>
      <c r="G2311" s="27"/>
      <c r="H2311" s="27"/>
      <c r="I2311" s="27"/>
      <c r="J2311" s="27"/>
      <c r="K2311" s="27"/>
      <c r="L2311" s="27"/>
      <c r="M2311" s="27"/>
      <c r="N2311" s="27"/>
      <c r="O2311" s="27"/>
      <c r="P2311" s="27"/>
      <c r="Q2311" s="27"/>
      <c r="R2311" s="27"/>
      <c r="S2311" s="27"/>
      <c r="T2311" s="27"/>
      <c r="U2311" s="27"/>
      <c r="V2311" s="27"/>
      <c r="W2311" s="27"/>
      <c r="X2311" s="27"/>
      <c r="Y2311" s="27"/>
      <c r="Z2311" s="27"/>
      <c r="AA2311" s="27"/>
      <c r="AB2311" s="27"/>
      <c r="AC2311" s="27"/>
      <c r="AD2311" s="27"/>
      <c r="AE2311" s="27"/>
      <c r="AF2311" s="27"/>
      <c r="AG2311" s="27"/>
      <c r="AH2311" s="27"/>
      <c r="AI2311" s="27"/>
      <c r="AJ2311" s="27"/>
      <c r="AK2311" s="27"/>
      <c r="AL2311" s="27"/>
      <c r="AM2311" s="27"/>
      <c r="AN2311" s="27"/>
      <c r="AO2311" s="27"/>
      <c r="AP2311" s="27"/>
      <c r="AQ2311" s="27"/>
      <c r="AR2311" s="27"/>
      <c r="AS2311" s="27"/>
      <c r="AT2311" s="27"/>
      <c r="AU2311" s="27"/>
      <c r="AV2311" s="27"/>
      <c r="AW2311" s="27"/>
      <c r="AX2311" s="27"/>
      <c r="AY2311" s="27"/>
      <c r="AZ2311" s="27"/>
      <c r="BA2311" s="27"/>
      <c r="BB2311" s="27"/>
      <c r="BC2311" s="27"/>
      <c r="BD2311" s="8"/>
      <c r="BE2311" s="5"/>
      <c r="BM2311" s="20"/>
      <c r="BN2311" s="27"/>
      <c r="CB2311" s="27"/>
      <c r="CC2311" s="27"/>
      <c r="CD2311" s="27"/>
    </row>
    <row r="2312" spans="4:82">
      <c r="D2312" s="27"/>
      <c r="E2312" s="27"/>
      <c r="F2312" s="27"/>
      <c r="G2312" s="27"/>
      <c r="H2312" s="27"/>
      <c r="I2312" s="27"/>
      <c r="J2312" s="27"/>
      <c r="K2312" s="27"/>
      <c r="L2312" s="27"/>
      <c r="M2312" s="27"/>
      <c r="N2312" s="27"/>
      <c r="O2312" s="27"/>
      <c r="P2312" s="27"/>
      <c r="Q2312" s="27"/>
      <c r="R2312" s="27"/>
      <c r="S2312" s="27"/>
      <c r="T2312" s="27"/>
      <c r="U2312" s="27"/>
      <c r="V2312" s="27"/>
      <c r="W2312" s="27"/>
      <c r="X2312" s="27"/>
      <c r="Y2312" s="27"/>
      <c r="Z2312" s="27"/>
      <c r="AA2312" s="27"/>
      <c r="AB2312" s="27"/>
      <c r="AC2312" s="27"/>
      <c r="AD2312" s="27"/>
      <c r="AE2312" s="27"/>
      <c r="AF2312" s="27"/>
      <c r="AG2312" s="27"/>
      <c r="AH2312" s="27"/>
      <c r="AI2312" s="27"/>
      <c r="AJ2312" s="27"/>
      <c r="AK2312" s="27"/>
      <c r="AL2312" s="27"/>
      <c r="AM2312" s="27"/>
      <c r="AN2312" s="27"/>
      <c r="AO2312" s="27"/>
      <c r="AP2312" s="27"/>
      <c r="AQ2312" s="27"/>
      <c r="AR2312" s="27"/>
      <c r="AS2312" s="27"/>
      <c r="AT2312" s="27"/>
      <c r="AU2312" s="27"/>
      <c r="AV2312" s="27"/>
      <c r="AW2312" s="27"/>
      <c r="AX2312" s="27"/>
      <c r="AY2312" s="27"/>
      <c r="AZ2312" s="27"/>
      <c r="BA2312" s="27"/>
      <c r="BB2312" s="27"/>
      <c r="BC2312" s="27"/>
      <c r="BD2312" s="8"/>
      <c r="BE2312" s="5"/>
      <c r="BM2312" s="20"/>
      <c r="BN2312" s="27"/>
      <c r="CB2312" s="27"/>
      <c r="CC2312" s="27"/>
      <c r="CD2312" s="27"/>
    </row>
    <row r="2313" spans="4:82">
      <c r="D2313" s="27"/>
      <c r="E2313" s="27"/>
      <c r="F2313" s="27"/>
      <c r="G2313" s="27"/>
      <c r="H2313" s="27"/>
      <c r="I2313" s="27"/>
      <c r="J2313" s="27"/>
      <c r="K2313" s="27"/>
      <c r="L2313" s="27"/>
      <c r="M2313" s="27"/>
      <c r="N2313" s="27"/>
      <c r="O2313" s="27"/>
      <c r="P2313" s="27"/>
      <c r="Q2313" s="27"/>
      <c r="R2313" s="27"/>
      <c r="S2313" s="27"/>
      <c r="T2313" s="27"/>
      <c r="U2313" s="27"/>
      <c r="V2313" s="27"/>
      <c r="W2313" s="27"/>
      <c r="X2313" s="27"/>
      <c r="Y2313" s="27"/>
      <c r="Z2313" s="27"/>
      <c r="AA2313" s="27"/>
      <c r="AB2313" s="27"/>
      <c r="AC2313" s="27"/>
      <c r="AD2313" s="27"/>
      <c r="AE2313" s="27"/>
      <c r="AF2313" s="27"/>
      <c r="AG2313" s="27"/>
      <c r="AH2313" s="27"/>
      <c r="AI2313" s="27"/>
      <c r="AJ2313" s="27"/>
      <c r="AK2313" s="27"/>
      <c r="AL2313" s="27"/>
      <c r="AM2313" s="27"/>
      <c r="AN2313" s="27"/>
      <c r="AO2313" s="27"/>
      <c r="AP2313" s="27"/>
      <c r="AQ2313" s="27"/>
      <c r="AR2313" s="27"/>
      <c r="AS2313" s="27"/>
      <c r="AT2313" s="27"/>
      <c r="AU2313" s="27"/>
      <c r="AV2313" s="27"/>
      <c r="AW2313" s="27"/>
      <c r="AX2313" s="27"/>
      <c r="AY2313" s="27"/>
      <c r="AZ2313" s="27"/>
      <c r="BA2313" s="27"/>
      <c r="BB2313" s="27"/>
      <c r="BC2313" s="27"/>
      <c r="BD2313" s="8"/>
      <c r="BE2313" s="5"/>
      <c r="BM2313" s="20"/>
      <c r="BN2313" s="27"/>
      <c r="CB2313" s="27"/>
      <c r="CC2313" s="27"/>
      <c r="CD2313" s="27"/>
    </row>
    <row r="2314" spans="4:82">
      <c r="D2314" s="27"/>
      <c r="E2314" s="27"/>
      <c r="F2314" s="27"/>
      <c r="G2314" s="27"/>
      <c r="H2314" s="27"/>
      <c r="I2314" s="27"/>
      <c r="J2314" s="27"/>
      <c r="K2314" s="27"/>
      <c r="L2314" s="27"/>
      <c r="M2314" s="27"/>
      <c r="N2314" s="27"/>
      <c r="O2314" s="27"/>
      <c r="P2314" s="27"/>
      <c r="Q2314" s="27"/>
      <c r="R2314" s="27"/>
      <c r="S2314" s="27"/>
      <c r="T2314" s="27"/>
      <c r="U2314" s="27"/>
      <c r="V2314" s="27"/>
      <c r="W2314" s="27"/>
      <c r="X2314" s="27"/>
      <c r="Y2314" s="27"/>
      <c r="Z2314" s="27"/>
      <c r="AA2314" s="27"/>
      <c r="AB2314" s="27"/>
      <c r="AC2314" s="27"/>
      <c r="AD2314" s="27"/>
      <c r="AE2314" s="27"/>
      <c r="AF2314" s="27"/>
      <c r="AG2314" s="27"/>
      <c r="AH2314" s="27"/>
      <c r="AI2314" s="27"/>
      <c r="AJ2314" s="27"/>
      <c r="AK2314" s="27"/>
      <c r="AL2314" s="27"/>
      <c r="AM2314" s="27"/>
      <c r="AN2314" s="27"/>
      <c r="AO2314" s="27"/>
      <c r="AP2314" s="27"/>
      <c r="AQ2314" s="27"/>
      <c r="AR2314" s="27"/>
      <c r="AS2314" s="27"/>
      <c r="AT2314" s="27"/>
      <c r="AU2314" s="27"/>
      <c r="AV2314" s="27"/>
      <c r="AW2314" s="27"/>
      <c r="AX2314" s="27"/>
      <c r="AY2314" s="27"/>
      <c r="AZ2314" s="27"/>
      <c r="BA2314" s="27"/>
      <c r="BB2314" s="27"/>
      <c r="BC2314" s="27"/>
      <c r="BD2314" s="8"/>
      <c r="BE2314" s="5"/>
      <c r="BM2314" s="20"/>
      <c r="BN2314" s="27"/>
      <c r="CB2314" s="27"/>
      <c r="CC2314" s="27"/>
      <c r="CD2314" s="27"/>
    </row>
    <row r="2315" spans="4:82">
      <c r="D2315" s="27"/>
      <c r="E2315" s="27"/>
      <c r="F2315" s="27"/>
      <c r="G2315" s="27"/>
      <c r="H2315" s="27"/>
      <c r="I2315" s="27"/>
      <c r="J2315" s="27"/>
      <c r="K2315" s="27"/>
      <c r="L2315" s="27"/>
      <c r="M2315" s="27"/>
      <c r="N2315" s="27"/>
      <c r="O2315" s="27"/>
      <c r="P2315" s="27"/>
      <c r="Q2315" s="27"/>
      <c r="R2315" s="27"/>
      <c r="S2315" s="27"/>
      <c r="T2315" s="27"/>
      <c r="U2315" s="27"/>
      <c r="V2315" s="27"/>
      <c r="W2315" s="27"/>
      <c r="X2315" s="27"/>
      <c r="Y2315" s="27"/>
      <c r="Z2315" s="27"/>
      <c r="AA2315" s="27"/>
      <c r="AB2315" s="27"/>
      <c r="AC2315" s="27"/>
      <c r="AD2315" s="27"/>
      <c r="AE2315" s="27"/>
      <c r="AF2315" s="27"/>
      <c r="AG2315" s="27"/>
      <c r="AH2315" s="27"/>
      <c r="AI2315" s="27"/>
      <c r="AJ2315" s="27"/>
      <c r="AK2315" s="27"/>
      <c r="AL2315" s="27"/>
      <c r="AM2315" s="27"/>
      <c r="AN2315" s="27"/>
      <c r="AO2315" s="27"/>
      <c r="AP2315" s="27"/>
      <c r="AQ2315" s="27"/>
      <c r="AR2315" s="27"/>
      <c r="AS2315" s="27"/>
      <c r="AT2315" s="27"/>
      <c r="AU2315" s="27"/>
      <c r="AV2315" s="27"/>
      <c r="AW2315" s="27"/>
      <c r="AX2315" s="27"/>
      <c r="AY2315" s="27"/>
      <c r="AZ2315" s="27"/>
      <c r="BA2315" s="27"/>
      <c r="BB2315" s="27"/>
      <c r="BC2315" s="27"/>
      <c r="BD2315" s="8"/>
      <c r="BE2315" s="5"/>
      <c r="BM2315" s="20"/>
      <c r="BN2315" s="27"/>
      <c r="CB2315" s="27"/>
      <c r="CC2315" s="27"/>
      <c r="CD2315" s="27"/>
    </row>
    <row r="2316" spans="4:82">
      <c r="D2316" s="27"/>
      <c r="E2316" s="27"/>
      <c r="F2316" s="27"/>
      <c r="G2316" s="27"/>
      <c r="H2316" s="27"/>
      <c r="I2316" s="27"/>
      <c r="J2316" s="27"/>
      <c r="K2316" s="27"/>
      <c r="L2316" s="27"/>
      <c r="M2316" s="27"/>
      <c r="N2316" s="27"/>
      <c r="O2316" s="27"/>
      <c r="P2316" s="27"/>
      <c r="Q2316" s="27"/>
      <c r="R2316" s="27"/>
      <c r="S2316" s="27"/>
      <c r="T2316" s="27"/>
      <c r="U2316" s="27"/>
      <c r="V2316" s="27"/>
      <c r="W2316" s="27"/>
      <c r="X2316" s="27"/>
      <c r="Y2316" s="27"/>
      <c r="Z2316" s="27"/>
      <c r="AA2316" s="27"/>
      <c r="AB2316" s="27"/>
      <c r="AC2316" s="27"/>
      <c r="AD2316" s="27"/>
      <c r="AE2316" s="27"/>
      <c r="AF2316" s="27"/>
      <c r="AG2316" s="27"/>
      <c r="AH2316" s="27"/>
      <c r="AI2316" s="27"/>
      <c r="AJ2316" s="27"/>
      <c r="AK2316" s="27"/>
      <c r="AL2316" s="27"/>
      <c r="AM2316" s="27"/>
      <c r="AN2316" s="27"/>
      <c r="AO2316" s="27"/>
      <c r="AP2316" s="27"/>
      <c r="AQ2316" s="27"/>
      <c r="AR2316" s="27"/>
      <c r="AS2316" s="27"/>
      <c r="AT2316" s="27"/>
      <c r="AU2316" s="27"/>
      <c r="AV2316" s="27"/>
      <c r="AW2316" s="27"/>
      <c r="AX2316" s="27"/>
      <c r="AY2316" s="27"/>
      <c r="AZ2316" s="27"/>
      <c r="BA2316" s="27"/>
      <c r="BB2316" s="27"/>
      <c r="BC2316" s="27"/>
      <c r="BD2316" s="8"/>
      <c r="BE2316" s="5"/>
      <c r="BM2316" s="20"/>
      <c r="BN2316" s="27"/>
      <c r="CB2316" s="27"/>
      <c r="CC2316" s="27"/>
      <c r="CD2316" s="27"/>
    </row>
    <row r="2317" spans="4:82">
      <c r="D2317" s="27"/>
      <c r="E2317" s="27"/>
      <c r="F2317" s="27"/>
      <c r="G2317" s="27"/>
      <c r="H2317" s="27"/>
      <c r="I2317" s="27"/>
      <c r="J2317" s="27"/>
      <c r="K2317" s="27"/>
      <c r="L2317" s="27"/>
      <c r="M2317" s="27"/>
      <c r="N2317" s="27"/>
      <c r="O2317" s="27"/>
      <c r="P2317" s="27"/>
      <c r="Q2317" s="27"/>
      <c r="R2317" s="27"/>
      <c r="S2317" s="27"/>
      <c r="T2317" s="27"/>
      <c r="U2317" s="27"/>
      <c r="V2317" s="27"/>
      <c r="W2317" s="27"/>
      <c r="X2317" s="27"/>
      <c r="Y2317" s="27"/>
      <c r="Z2317" s="27"/>
      <c r="AA2317" s="27"/>
      <c r="AB2317" s="27"/>
      <c r="AC2317" s="27"/>
      <c r="AD2317" s="27"/>
      <c r="AE2317" s="27"/>
      <c r="AF2317" s="27"/>
      <c r="AG2317" s="27"/>
      <c r="AH2317" s="27"/>
      <c r="AI2317" s="27"/>
      <c r="AJ2317" s="27"/>
      <c r="AK2317" s="27"/>
      <c r="AL2317" s="27"/>
      <c r="AM2317" s="27"/>
      <c r="AN2317" s="27"/>
      <c r="AO2317" s="27"/>
      <c r="AP2317" s="27"/>
      <c r="AQ2317" s="27"/>
      <c r="AR2317" s="27"/>
      <c r="AS2317" s="27"/>
      <c r="AT2317" s="27"/>
      <c r="AU2317" s="27"/>
      <c r="AV2317" s="27"/>
      <c r="AW2317" s="27"/>
      <c r="AX2317" s="27"/>
      <c r="AY2317" s="27"/>
      <c r="AZ2317" s="27"/>
      <c r="BA2317" s="27"/>
      <c r="BB2317" s="27"/>
      <c r="BC2317" s="27"/>
      <c r="BD2317" s="8"/>
      <c r="BE2317" s="5"/>
      <c r="BM2317" s="20"/>
      <c r="BN2317" s="27"/>
      <c r="CB2317" s="27"/>
      <c r="CC2317" s="27"/>
      <c r="CD2317" s="27"/>
    </row>
    <row r="2318" spans="4:82">
      <c r="D2318" s="27"/>
      <c r="E2318" s="27"/>
      <c r="F2318" s="27"/>
      <c r="G2318" s="27"/>
      <c r="H2318" s="27"/>
      <c r="I2318" s="27"/>
      <c r="J2318" s="27"/>
      <c r="K2318" s="27"/>
      <c r="L2318" s="27"/>
      <c r="M2318" s="27"/>
      <c r="N2318" s="27"/>
      <c r="O2318" s="27"/>
      <c r="P2318" s="27"/>
      <c r="Q2318" s="27"/>
      <c r="R2318" s="27"/>
      <c r="S2318" s="27"/>
      <c r="T2318" s="27"/>
      <c r="U2318" s="27"/>
      <c r="V2318" s="27"/>
      <c r="W2318" s="27"/>
      <c r="X2318" s="27"/>
      <c r="Y2318" s="27"/>
      <c r="Z2318" s="27"/>
      <c r="AA2318" s="27"/>
      <c r="AB2318" s="27"/>
      <c r="AC2318" s="27"/>
      <c r="AD2318" s="27"/>
      <c r="AE2318" s="27"/>
      <c r="AF2318" s="27"/>
      <c r="AG2318" s="27"/>
      <c r="AH2318" s="27"/>
      <c r="AI2318" s="27"/>
      <c r="AJ2318" s="27"/>
      <c r="AK2318" s="27"/>
      <c r="AL2318" s="27"/>
      <c r="AM2318" s="27"/>
      <c r="AN2318" s="27"/>
      <c r="AO2318" s="27"/>
      <c r="AP2318" s="27"/>
      <c r="AQ2318" s="27"/>
      <c r="AR2318" s="27"/>
      <c r="AS2318" s="27"/>
      <c r="AT2318" s="27"/>
      <c r="AU2318" s="27"/>
      <c r="AV2318" s="27"/>
      <c r="AW2318" s="27"/>
      <c r="AX2318" s="27"/>
      <c r="AY2318" s="27"/>
      <c r="AZ2318" s="27"/>
      <c r="BA2318" s="27"/>
      <c r="BB2318" s="27"/>
      <c r="BC2318" s="27"/>
      <c r="BD2318" s="8"/>
      <c r="BE2318" s="5"/>
      <c r="BM2318" s="20"/>
      <c r="BN2318" s="27"/>
      <c r="CB2318" s="27"/>
      <c r="CC2318" s="27"/>
      <c r="CD2318" s="27"/>
    </row>
    <row r="2319" spans="4:82">
      <c r="D2319" s="27"/>
      <c r="E2319" s="27"/>
      <c r="F2319" s="27"/>
      <c r="G2319" s="27"/>
      <c r="H2319" s="27"/>
      <c r="I2319" s="27"/>
      <c r="J2319" s="27"/>
      <c r="K2319" s="27"/>
      <c r="L2319" s="27"/>
      <c r="M2319" s="27"/>
      <c r="N2319" s="27"/>
      <c r="O2319" s="27"/>
      <c r="P2319" s="27"/>
      <c r="Q2319" s="27"/>
      <c r="R2319" s="27"/>
      <c r="S2319" s="27"/>
      <c r="T2319" s="27"/>
      <c r="U2319" s="27"/>
      <c r="V2319" s="27"/>
      <c r="W2319" s="27"/>
      <c r="X2319" s="27"/>
      <c r="Y2319" s="27"/>
      <c r="Z2319" s="27"/>
      <c r="AA2319" s="27"/>
      <c r="AB2319" s="27"/>
      <c r="AC2319" s="27"/>
      <c r="AD2319" s="27"/>
      <c r="AE2319" s="27"/>
      <c r="AF2319" s="27"/>
      <c r="AG2319" s="27"/>
      <c r="AH2319" s="27"/>
      <c r="AI2319" s="27"/>
      <c r="AJ2319" s="27"/>
      <c r="AK2319" s="27"/>
      <c r="AL2319" s="27"/>
      <c r="AM2319" s="27"/>
      <c r="AN2319" s="27"/>
      <c r="AO2319" s="27"/>
      <c r="AP2319" s="27"/>
      <c r="AQ2319" s="27"/>
      <c r="AR2319" s="27"/>
      <c r="AS2319" s="27"/>
      <c r="AT2319" s="27"/>
      <c r="AU2319" s="27"/>
      <c r="AV2319" s="27"/>
      <c r="AW2319" s="27"/>
      <c r="AX2319" s="27"/>
      <c r="AY2319" s="27"/>
      <c r="AZ2319" s="27"/>
      <c r="BA2319" s="27"/>
      <c r="BB2319" s="27"/>
      <c r="BC2319" s="27"/>
      <c r="BD2319" s="8"/>
      <c r="BE2319" s="5"/>
      <c r="BM2319" s="20"/>
      <c r="BN2319" s="27"/>
      <c r="CB2319" s="27"/>
      <c r="CC2319" s="27"/>
      <c r="CD2319" s="27"/>
    </row>
    <row r="2320" spans="4:82">
      <c r="D2320" s="27"/>
      <c r="E2320" s="27"/>
      <c r="F2320" s="27"/>
      <c r="G2320" s="27"/>
      <c r="H2320" s="27"/>
      <c r="I2320" s="27"/>
      <c r="J2320" s="27"/>
      <c r="K2320" s="27"/>
      <c r="L2320" s="27"/>
      <c r="M2320" s="27"/>
      <c r="N2320" s="27"/>
      <c r="O2320" s="27"/>
      <c r="P2320" s="27"/>
      <c r="Q2320" s="27"/>
      <c r="R2320" s="27"/>
      <c r="S2320" s="27"/>
      <c r="T2320" s="27"/>
      <c r="U2320" s="27"/>
      <c r="V2320" s="27"/>
      <c r="W2320" s="27"/>
      <c r="X2320" s="27"/>
      <c r="Y2320" s="27"/>
      <c r="Z2320" s="27"/>
      <c r="AA2320" s="27"/>
      <c r="AB2320" s="27"/>
      <c r="AC2320" s="27"/>
      <c r="AD2320" s="27"/>
      <c r="AE2320" s="27"/>
      <c r="AF2320" s="27"/>
      <c r="AG2320" s="27"/>
      <c r="AH2320" s="27"/>
      <c r="AI2320" s="27"/>
      <c r="AJ2320" s="27"/>
      <c r="AK2320" s="27"/>
      <c r="AL2320" s="27"/>
      <c r="AM2320" s="27"/>
      <c r="AN2320" s="27"/>
      <c r="AO2320" s="27"/>
      <c r="AP2320" s="27"/>
      <c r="AQ2320" s="27"/>
      <c r="AR2320" s="27"/>
      <c r="AS2320" s="27"/>
      <c r="AT2320" s="27"/>
      <c r="AU2320" s="27"/>
      <c r="AV2320" s="27"/>
      <c r="AW2320" s="27"/>
      <c r="AX2320" s="27"/>
      <c r="AY2320" s="27"/>
      <c r="AZ2320" s="27"/>
      <c r="BA2320" s="27"/>
      <c r="BB2320" s="27"/>
      <c r="BC2320" s="27"/>
      <c r="BD2320" s="8"/>
      <c r="BE2320" s="5"/>
      <c r="BM2320" s="20"/>
      <c r="BN2320" s="27"/>
      <c r="CB2320" s="27"/>
      <c r="CC2320" s="27"/>
      <c r="CD2320" s="27"/>
    </row>
    <row r="2321" spans="4:82">
      <c r="D2321" s="27"/>
      <c r="E2321" s="27"/>
      <c r="F2321" s="27"/>
      <c r="G2321" s="27"/>
      <c r="H2321" s="27"/>
      <c r="I2321" s="27"/>
      <c r="J2321" s="27"/>
      <c r="K2321" s="27"/>
      <c r="L2321" s="27"/>
      <c r="M2321" s="27"/>
      <c r="N2321" s="27"/>
      <c r="O2321" s="27"/>
      <c r="P2321" s="27"/>
      <c r="Q2321" s="27"/>
      <c r="R2321" s="27"/>
      <c r="S2321" s="27"/>
      <c r="T2321" s="27"/>
      <c r="U2321" s="27"/>
      <c r="V2321" s="27"/>
      <c r="W2321" s="27"/>
      <c r="X2321" s="27"/>
      <c r="Y2321" s="27"/>
      <c r="Z2321" s="27"/>
      <c r="AA2321" s="27"/>
      <c r="AB2321" s="27"/>
      <c r="AC2321" s="27"/>
      <c r="AD2321" s="27"/>
      <c r="AE2321" s="27"/>
      <c r="AF2321" s="27"/>
      <c r="AG2321" s="27"/>
      <c r="AH2321" s="27"/>
      <c r="AI2321" s="27"/>
      <c r="AJ2321" s="27"/>
      <c r="AK2321" s="27"/>
      <c r="AL2321" s="27"/>
      <c r="AM2321" s="27"/>
      <c r="AN2321" s="27"/>
      <c r="AO2321" s="27"/>
      <c r="AP2321" s="27"/>
      <c r="AQ2321" s="27"/>
      <c r="AR2321" s="27"/>
      <c r="AS2321" s="27"/>
      <c r="AT2321" s="27"/>
      <c r="AU2321" s="27"/>
      <c r="AV2321" s="27"/>
      <c r="AW2321" s="27"/>
      <c r="AX2321" s="27"/>
      <c r="AY2321" s="27"/>
      <c r="AZ2321" s="27"/>
      <c r="BA2321" s="27"/>
      <c r="BB2321" s="27"/>
      <c r="BC2321" s="27"/>
      <c r="BD2321" s="8"/>
      <c r="BE2321" s="5"/>
      <c r="BM2321" s="20"/>
      <c r="BN2321" s="27"/>
      <c r="CB2321" s="27"/>
      <c r="CC2321" s="27"/>
      <c r="CD2321" s="27"/>
    </row>
    <row r="2322" spans="4:82">
      <c r="D2322" s="27"/>
      <c r="E2322" s="27"/>
      <c r="F2322" s="27"/>
      <c r="G2322" s="27"/>
      <c r="H2322" s="27"/>
      <c r="I2322" s="27"/>
      <c r="J2322" s="27"/>
      <c r="K2322" s="27"/>
      <c r="L2322" s="27"/>
      <c r="M2322" s="27"/>
      <c r="N2322" s="27"/>
      <c r="O2322" s="27"/>
      <c r="P2322" s="27"/>
      <c r="Q2322" s="27"/>
      <c r="R2322" s="27"/>
      <c r="S2322" s="27"/>
      <c r="T2322" s="27"/>
      <c r="U2322" s="27"/>
      <c r="V2322" s="27"/>
      <c r="W2322" s="27"/>
      <c r="X2322" s="27"/>
      <c r="Y2322" s="27"/>
      <c r="Z2322" s="27"/>
      <c r="AA2322" s="27"/>
      <c r="AB2322" s="27"/>
      <c r="AC2322" s="27"/>
      <c r="AD2322" s="27"/>
      <c r="AE2322" s="27"/>
      <c r="AF2322" s="27"/>
      <c r="AG2322" s="27"/>
      <c r="AH2322" s="27"/>
      <c r="AI2322" s="27"/>
      <c r="AJ2322" s="27"/>
      <c r="AK2322" s="27"/>
      <c r="AL2322" s="27"/>
      <c r="AM2322" s="27"/>
      <c r="AN2322" s="27"/>
      <c r="AO2322" s="27"/>
      <c r="AP2322" s="27"/>
      <c r="AQ2322" s="27"/>
      <c r="AR2322" s="27"/>
      <c r="AS2322" s="27"/>
      <c r="AT2322" s="27"/>
      <c r="AU2322" s="27"/>
      <c r="AV2322" s="27"/>
      <c r="AW2322" s="27"/>
      <c r="AX2322" s="27"/>
      <c r="AY2322" s="27"/>
      <c r="AZ2322" s="27"/>
      <c r="BA2322" s="27"/>
      <c r="BB2322" s="27"/>
      <c r="BC2322" s="27"/>
      <c r="BD2322" s="8"/>
      <c r="BE2322" s="5"/>
      <c r="BM2322" s="20"/>
      <c r="BN2322" s="27"/>
      <c r="CB2322" s="27"/>
      <c r="CC2322" s="27"/>
      <c r="CD2322" s="27"/>
    </row>
    <row r="2323" spans="4:82">
      <c r="D2323" s="27"/>
      <c r="E2323" s="27"/>
      <c r="F2323" s="27"/>
      <c r="G2323" s="27"/>
      <c r="H2323" s="27"/>
      <c r="I2323" s="27"/>
      <c r="J2323" s="27"/>
      <c r="K2323" s="27"/>
      <c r="L2323" s="27"/>
      <c r="M2323" s="27"/>
      <c r="N2323" s="27"/>
      <c r="O2323" s="27"/>
      <c r="P2323" s="27"/>
      <c r="Q2323" s="27"/>
      <c r="R2323" s="27"/>
      <c r="S2323" s="27"/>
      <c r="T2323" s="27"/>
      <c r="U2323" s="27"/>
      <c r="V2323" s="27"/>
      <c r="W2323" s="27"/>
      <c r="X2323" s="27"/>
      <c r="Y2323" s="27"/>
      <c r="Z2323" s="27"/>
      <c r="AA2323" s="27"/>
      <c r="AB2323" s="27"/>
      <c r="AC2323" s="27"/>
      <c r="AD2323" s="27"/>
      <c r="AE2323" s="27"/>
      <c r="AF2323" s="27"/>
      <c r="AG2323" s="27"/>
      <c r="AH2323" s="27"/>
      <c r="AI2323" s="27"/>
      <c r="AJ2323" s="27"/>
      <c r="AK2323" s="27"/>
      <c r="AL2323" s="27"/>
      <c r="AM2323" s="27"/>
      <c r="AN2323" s="27"/>
      <c r="AO2323" s="27"/>
      <c r="AP2323" s="27"/>
      <c r="AQ2323" s="27"/>
      <c r="AR2323" s="27"/>
      <c r="AS2323" s="27"/>
      <c r="AT2323" s="27"/>
      <c r="AU2323" s="27"/>
      <c r="AV2323" s="27"/>
      <c r="AW2323" s="27"/>
      <c r="AX2323" s="27"/>
      <c r="AY2323" s="27"/>
      <c r="AZ2323" s="27"/>
      <c r="BA2323" s="27"/>
      <c r="BB2323" s="27"/>
      <c r="BC2323" s="27"/>
      <c r="BD2323" s="8"/>
      <c r="BE2323" s="5"/>
      <c r="BM2323" s="20"/>
      <c r="BN2323" s="27"/>
      <c r="CB2323" s="27"/>
      <c r="CC2323" s="27"/>
      <c r="CD2323" s="27"/>
    </row>
    <row r="2324" spans="4:82">
      <c r="D2324" s="27"/>
      <c r="E2324" s="27"/>
      <c r="F2324" s="27"/>
      <c r="G2324" s="27"/>
      <c r="H2324" s="27"/>
      <c r="I2324" s="27"/>
      <c r="J2324" s="27"/>
      <c r="K2324" s="27"/>
      <c r="L2324" s="27"/>
      <c r="M2324" s="27"/>
      <c r="N2324" s="27"/>
      <c r="O2324" s="27"/>
      <c r="P2324" s="27"/>
      <c r="Q2324" s="27"/>
      <c r="R2324" s="27"/>
      <c r="S2324" s="27"/>
      <c r="T2324" s="27"/>
      <c r="U2324" s="27"/>
      <c r="V2324" s="27"/>
      <c r="W2324" s="27"/>
      <c r="X2324" s="27"/>
      <c r="Y2324" s="27"/>
      <c r="Z2324" s="27"/>
      <c r="AA2324" s="27"/>
      <c r="AB2324" s="27"/>
      <c r="AC2324" s="27"/>
      <c r="AD2324" s="27"/>
      <c r="AE2324" s="27"/>
      <c r="AF2324" s="27"/>
      <c r="AG2324" s="27"/>
      <c r="AH2324" s="27"/>
      <c r="AI2324" s="27"/>
      <c r="AJ2324" s="27"/>
      <c r="AK2324" s="27"/>
      <c r="AL2324" s="27"/>
      <c r="AM2324" s="27"/>
      <c r="AN2324" s="27"/>
      <c r="AO2324" s="27"/>
      <c r="AP2324" s="27"/>
      <c r="AQ2324" s="27"/>
      <c r="AR2324" s="27"/>
      <c r="AS2324" s="27"/>
      <c r="AT2324" s="27"/>
      <c r="AU2324" s="27"/>
      <c r="AV2324" s="27"/>
      <c r="AW2324" s="27"/>
      <c r="AX2324" s="27"/>
      <c r="AY2324" s="27"/>
      <c r="AZ2324" s="27"/>
      <c r="BA2324" s="27"/>
      <c r="BB2324" s="27"/>
      <c r="BC2324" s="27"/>
      <c r="BD2324" s="8"/>
      <c r="BE2324" s="5"/>
      <c r="BM2324" s="20"/>
      <c r="BN2324" s="27"/>
      <c r="CB2324" s="27"/>
      <c r="CC2324" s="27"/>
      <c r="CD2324" s="27"/>
    </row>
    <row r="2325" spans="4:82">
      <c r="D2325" s="27"/>
      <c r="E2325" s="27"/>
      <c r="F2325" s="27"/>
      <c r="G2325" s="27"/>
      <c r="H2325" s="27"/>
      <c r="I2325" s="27"/>
      <c r="J2325" s="27"/>
      <c r="K2325" s="27"/>
      <c r="L2325" s="27"/>
      <c r="M2325" s="27"/>
      <c r="N2325" s="27"/>
      <c r="O2325" s="27"/>
      <c r="P2325" s="27"/>
      <c r="Q2325" s="27"/>
      <c r="R2325" s="27"/>
      <c r="S2325" s="27"/>
      <c r="T2325" s="27"/>
      <c r="U2325" s="27"/>
      <c r="V2325" s="27"/>
      <c r="W2325" s="27"/>
      <c r="X2325" s="27"/>
      <c r="Y2325" s="27"/>
      <c r="Z2325" s="27"/>
      <c r="AA2325" s="27"/>
      <c r="AB2325" s="27"/>
      <c r="AC2325" s="27"/>
      <c r="AD2325" s="27"/>
      <c r="AE2325" s="27"/>
      <c r="AF2325" s="27"/>
      <c r="AG2325" s="27"/>
      <c r="AH2325" s="27"/>
      <c r="AI2325" s="27"/>
      <c r="AJ2325" s="27"/>
      <c r="AK2325" s="27"/>
      <c r="AL2325" s="27"/>
      <c r="AM2325" s="27"/>
      <c r="AN2325" s="27"/>
      <c r="AO2325" s="27"/>
      <c r="AP2325" s="27"/>
      <c r="AQ2325" s="27"/>
      <c r="AR2325" s="27"/>
      <c r="AS2325" s="27"/>
      <c r="AT2325" s="27"/>
      <c r="AU2325" s="27"/>
      <c r="AV2325" s="27"/>
      <c r="AW2325" s="27"/>
      <c r="AX2325" s="27"/>
      <c r="AY2325" s="27"/>
      <c r="AZ2325" s="27"/>
      <c r="BA2325" s="27"/>
      <c r="BB2325" s="27"/>
      <c r="BC2325" s="27"/>
      <c r="BD2325" s="8"/>
      <c r="BE2325" s="5"/>
      <c r="BM2325" s="20"/>
      <c r="BN2325" s="27"/>
      <c r="CB2325" s="27"/>
      <c r="CC2325" s="27"/>
      <c r="CD2325" s="27"/>
    </row>
    <row r="2326" spans="4:82">
      <c r="D2326" s="27"/>
      <c r="E2326" s="27"/>
      <c r="F2326" s="27"/>
      <c r="G2326" s="27"/>
      <c r="H2326" s="27"/>
      <c r="I2326" s="27"/>
      <c r="J2326" s="27"/>
      <c r="K2326" s="27"/>
      <c r="L2326" s="27"/>
      <c r="M2326" s="27"/>
      <c r="N2326" s="27"/>
      <c r="O2326" s="27"/>
      <c r="P2326" s="27"/>
      <c r="Q2326" s="27"/>
      <c r="R2326" s="27"/>
      <c r="S2326" s="27"/>
      <c r="T2326" s="27"/>
      <c r="U2326" s="27"/>
      <c r="V2326" s="27"/>
      <c r="W2326" s="27"/>
      <c r="X2326" s="27"/>
      <c r="Y2326" s="27"/>
      <c r="Z2326" s="27"/>
      <c r="AA2326" s="27"/>
      <c r="AB2326" s="27"/>
      <c r="AC2326" s="27"/>
      <c r="AD2326" s="27"/>
      <c r="AE2326" s="27"/>
      <c r="AF2326" s="27"/>
      <c r="AG2326" s="27"/>
      <c r="AH2326" s="27"/>
      <c r="AI2326" s="27"/>
      <c r="AJ2326" s="27"/>
      <c r="AK2326" s="27"/>
      <c r="AL2326" s="27"/>
      <c r="AM2326" s="27"/>
      <c r="AN2326" s="27"/>
      <c r="AO2326" s="27"/>
      <c r="AP2326" s="27"/>
      <c r="AQ2326" s="27"/>
      <c r="AR2326" s="27"/>
      <c r="AS2326" s="27"/>
      <c r="AT2326" s="27"/>
      <c r="AU2326" s="27"/>
      <c r="AV2326" s="27"/>
      <c r="AW2326" s="27"/>
      <c r="AX2326" s="27"/>
      <c r="AY2326" s="27"/>
      <c r="AZ2326" s="27"/>
      <c r="BA2326" s="27"/>
      <c r="BB2326" s="27"/>
      <c r="BC2326" s="27"/>
      <c r="BD2326" s="8"/>
      <c r="BE2326" s="5"/>
      <c r="BM2326" s="20"/>
      <c r="BN2326" s="27"/>
      <c r="CB2326" s="27"/>
      <c r="CC2326" s="27"/>
      <c r="CD2326" s="27"/>
    </row>
    <row r="2327" spans="4:82">
      <c r="D2327" s="27"/>
      <c r="E2327" s="27"/>
      <c r="F2327" s="27"/>
      <c r="G2327" s="27"/>
      <c r="H2327" s="27"/>
      <c r="I2327" s="27"/>
      <c r="J2327" s="27"/>
      <c r="K2327" s="27"/>
      <c r="L2327" s="27"/>
      <c r="M2327" s="27"/>
      <c r="N2327" s="27"/>
      <c r="O2327" s="27"/>
      <c r="P2327" s="27"/>
      <c r="Q2327" s="27"/>
      <c r="R2327" s="27"/>
      <c r="S2327" s="27"/>
      <c r="T2327" s="27"/>
      <c r="U2327" s="27"/>
      <c r="V2327" s="27"/>
      <c r="W2327" s="27"/>
      <c r="X2327" s="27"/>
      <c r="Y2327" s="27"/>
      <c r="Z2327" s="27"/>
      <c r="AA2327" s="27"/>
      <c r="AB2327" s="27"/>
      <c r="AC2327" s="27"/>
      <c r="AD2327" s="27"/>
      <c r="AE2327" s="27"/>
      <c r="AF2327" s="27"/>
      <c r="AG2327" s="27"/>
      <c r="AH2327" s="27"/>
      <c r="AI2327" s="27"/>
      <c r="AJ2327" s="27"/>
      <c r="AK2327" s="27"/>
      <c r="AL2327" s="27"/>
      <c r="AM2327" s="27"/>
      <c r="AN2327" s="27"/>
      <c r="AO2327" s="27"/>
      <c r="AP2327" s="27"/>
      <c r="AQ2327" s="27"/>
      <c r="AR2327" s="27"/>
      <c r="AS2327" s="27"/>
      <c r="AT2327" s="27"/>
      <c r="AU2327" s="27"/>
      <c r="AV2327" s="27"/>
      <c r="AW2327" s="27"/>
      <c r="AX2327" s="27"/>
      <c r="AY2327" s="27"/>
      <c r="AZ2327" s="27"/>
      <c r="BA2327" s="27"/>
      <c r="BB2327" s="27"/>
      <c r="BC2327" s="27"/>
      <c r="BD2327" s="8"/>
      <c r="BE2327" s="5"/>
      <c r="BM2327" s="20"/>
      <c r="BN2327" s="27"/>
      <c r="CB2327" s="27"/>
      <c r="CC2327" s="27"/>
      <c r="CD2327" s="27"/>
    </row>
    <row r="2328" spans="4:82">
      <c r="D2328" s="27"/>
      <c r="E2328" s="27"/>
      <c r="F2328" s="27"/>
      <c r="G2328" s="27"/>
      <c r="H2328" s="27"/>
      <c r="I2328" s="27"/>
      <c r="J2328" s="27"/>
      <c r="K2328" s="27"/>
      <c r="L2328" s="27"/>
      <c r="M2328" s="27"/>
      <c r="N2328" s="27"/>
      <c r="O2328" s="27"/>
      <c r="P2328" s="27"/>
      <c r="Q2328" s="27"/>
      <c r="R2328" s="27"/>
      <c r="S2328" s="27"/>
      <c r="T2328" s="27"/>
      <c r="U2328" s="27"/>
      <c r="V2328" s="27"/>
      <c r="W2328" s="27"/>
      <c r="X2328" s="27"/>
      <c r="Y2328" s="27"/>
      <c r="Z2328" s="27"/>
      <c r="AA2328" s="27"/>
      <c r="AB2328" s="27"/>
      <c r="AC2328" s="27"/>
      <c r="AD2328" s="27"/>
      <c r="AE2328" s="27"/>
      <c r="AF2328" s="27"/>
      <c r="AG2328" s="27"/>
      <c r="AH2328" s="27"/>
      <c r="AI2328" s="27"/>
      <c r="AJ2328" s="27"/>
      <c r="AK2328" s="27"/>
      <c r="AL2328" s="27"/>
      <c r="AM2328" s="27"/>
      <c r="AN2328" s="27"/>
      <c r="AO2328" s="27"/>
      <c r="AP2328" s="27"/>
      <c r="AQ2328" s="27"/>
      <c r="AR2328" s="27"/>
      <c r="AS2328" s="27"/>
      <c r="AT2328" s="27"/>
      <c r="AU2328" s="27"/>
      <c r="AV2328" s="27"/>
      <c r="AW2328" s="27"/>
      <c r="AX2328" s="27"/>
      <c r="AY2328" s="27"/>
      <c r="AZ2328" s="27"/>
      <c r="BA2328" s="27"/>
      <c r="BB2328" s="27"/>
      <c r="BC2328" s="27"/>
      <c r="BD2328" s="8"/>
      <c r="BE2328" s="5"/>
      <c r="BM2328" s="20"/>
      <c r="BN2328" s="27"/>
      <c r="CB2328" s="27"/>
      <c r="CC2328" s="27"/>
      <c r="CD2328" s="27"/>
    </row>
    <row r="2329" spans="4:82">
      <c r="D2329" s="27"/>
      <c r="E2329" s="27"/>
      <c r="F2329" s="27"/>
      <c r="G2329" s="27"/>
      <c r="H2329" s="27"/>
      <c r="I2329" s="27"/>
      <c r="J2329" s="27"/>
      <c r="K2329" s="27"/>
      <c r="L2329" s="27"/>
      <c r="M2329" s="27"/>
      <c r="N2329" s="27"/>
      <c r="O2329" s="27"/>
      <c r="P2329" s="27"/>
      <c r="Q2329" s="27"/>
      <c r="R2329" s="27"/>
      <c r="S2329" s="27"/>
      <c r="T2329" s="27"/>
      <c r="U2329" s="27"/>
      <c r="V2329" s="27"/>
      <c r="W2329" s="27"/>
      <c r="X2329" s="27"/>
      <c r="Y2329" s="27"/>
      <c r="Z2329" s="27"/>
      <c r="AA2329" s="27"/>
      <c r="AB2329" s="27"/>
      <c r="AC2329" s="27"/>
      <c r="AD2329" s="27"/>
      <c r="AE2329" s="27"/>
      <c r="AF2329" s="27"/>
      <c r="AG2329" s="27"/>
      <c r="AH2329" s="27"/>
      <c r="AI2329" s="27"/>
      <c r="AJ2329" s="27"/>
      <c r="AK2329" s="27"/>
      <c r="AL2329" s="27"/>
      <c r="AM2329" s="27"/>
      <c r="AN2329" s="27"/>
      <c r="AO2329" s="27"/>
      <c r="AP2329" s="27"/>
      <c r="AQ2329" s="27"/>
      <c r="AR2329" s="27"/>
      <c r="AS2329" s="27"/>
      <c r="AT2329" s="27"/>
      <c r="AU2329" s="27"/>
      <c r="AV2329" s="27"/>
      <c r="AW2329" s="27"/>
      <c r="AX2329" s="27"/>
      <c r="AY2329" s="27"/>
      <c r="AZ2329" s="27"/>
      <c r="BA2329" s="27"/>
      <c r="BB2329" s="27"/>
      <c r="BC2329" s="27"/>
      <c r="BD2329" s="8"/>
      <c r="BE2329" s="5"/>
      <c r="BM2329" s="20"/>
      <c r="BN2329" s="27"/>
      <c r="CB2329" s="27"/>
      <c r="CC2329" s="27"/>
      <c r="CD2329" s="27"/>
    </row>
    <row r="2330" spans="4:82">
      <c r="D2330" s="27"/>
      <c r="E2330" s="27"/>
      <c r="F2330" s="27"/>
      <c r="G2330" s="27"/>
      <c r="H2330" s="27"/>
      <c r="I2330" s="27"/>
      <c r="J2330" s="27"/>
      <c r="K2330" s="27"/>
      <c r="L2330" s="27"/>
      <c r="M2330" s="27"/>
      <c r="N2330" s="27"/>
      <c r="O2330" s="27"/>
      <c r="P2330" s="27"/>
      <c r="Q2330" s="27"/>
      <c r="R2330" s="27"/>
      <c r="S2330" s="27"/>
      <c r="T2330" s="27"/>
      <c r="U2330" s="27"/>
      <c r="V2330" s="27"/>
      <c r="W2330" s="27"/>
      <c r="X2330" s="27"/>
      <c r="Y2330" s="27"/>
      <c r="Z2330" s="27"/>
      <c r="AA2330" s="27"/>
      <c r="AB2330" s="27"/>
      <c r="AC2330" s="27"/>
      <c r="AD2330" s="27"/>
      <c r="AE2330" s="27"/>
      <c r="AF2330" s="27"/>
      <c r="AG2330" s="27"/>
      <c r="AH2330" s="27"/>
      <c r="AI2330" s="27"/>
      <c r="AJ2330" s="27"/>
      <c r="AK2330" s="27"/>
      <c r="AL2330" s="27"/>
      <c r="AM2330" s="27"/>
      <c r="AN2330" s="27"/>
      <c r="AO2330" s="27"/>
      <c r="AP2330" s="27"/>
      <c r="AQ2330" s="27"/>
      <c r="AR2330" s="27"/>
      <c r="AS2330" s="27"/>
      <c r="AT2330" s="27"/>
      <c r="AU2330" s="27"/>
      <c r="AV2330" s="27"/>
      <c r="AW2330" s="27"/>
      <c r="AX2330" s="27"/>
      <c r="AY2330" s="27"/>
      <c r="AZ2330" s="27"/>
      <c r="BA2330" s="27"/>
      <c r="BB2330" s="27"/>
      <c r="BC2330" s="27"/>
      <c r="BD2330" s="8"/>
      <c r="BE2330" s="5"/>
      <c r="BM2330" s="20"/>
      <c r="BN2330" s="27"/>
      <c r="CB2330" s="27"/>
      <c r="CC2330" s="27"/>
      <c r="CD2330" s="27"/>
    </row>
    <row r="2331" spans="4:82">
      <c r="D2331" s="27"/>
      <c r="E2331" s="27"/>
      <c r="F2331" s="27"/>
      <c r="G2331" s="27"/>
      <c r="H2331" s="27"/>
      <c r="I2331" s="27"/>
      <c r="J2331" s="27"/>
      <c r="K2331" s="27"/>
      <c r="L2331" s="27"/>
      <c r="M2331" s="27"/>
      <c r="N2331" s="27"/>
      <c r="O2331" s="27"/>
      <c r="P2331" s="27"/>
      <c r="Q2331" s="27"/>
      <c r="R2331" s="27"/>
      <c r="S2331" s="27"/>
      <c r="T2331" s="27"/>
      <c r="U2331" s="27"/>
      <c r="V2331" s="27"/>
      <c r="W2331" s="27"/>
      <c r="X2331" s="27"/>
      <c r="Y2331" s="27"/>
      <c r="Z2331" s="27"/>
      <c r="AA2331" s="27"/>
      <c r="AB2331" s="27"/>
      <c r="AC2331" s="27"/>
      <c r="AD2331" s="27"/>
      <c r="AE2331" s="27"/>
      <c r="AF2331" s="27"/>
      <c r="AG2331" s="27"/>
      <c r="AH2331" s="27"/>
      <c r="AI2331" s="27"/>
      <c r="AJ2331" s="27"/>
      <c r="AK2331" s="27"/>
      <c r="AL2331" s="27"/>
      <c r="AM2331" s="27"/>
      <c r="AN2331" s="27"/>
      <c r="AO2331" s="27"/>
      <c r="AP2331" s="27"/>
      <c r="AQ2331" s="27"/>
      <c r="AR2331" s="27"/>
      <c r="AS2331" s="27"/>
      <c r="AT2331" s="27"/>
      <c r="AU2331" s="27"/>
      <c r="AV2331" s="27"/>
      <c r="AW2331" s="27"/>
      <c r="AX2331" s="27"/>
      <c r="AY2331" s="27"/>
      <c r="AZ2331" s="27"/>
      <c r="BA2331" s="27"/>
      <c r="BB2331" s="27"/>
      <c r="BC2331" s="27"/>
      <c r="BD2331" s="8"/>
      <c r="BE2331" s="5"/>
      <c r="BM2331" s="20"/>
      <c r="BN2331" s="27"/>
      <c r="CB2331" s="27"/>
      <c r="CC2331" s="27"/>
      <c r="CD2331" s="27"/>
    </row>
    <row r="2332" spans="4:82">
      <c r="D2332" s="27"/>
      <c r="E2332" s="27"/>
      <c r="F2332" s="27"/>
      <c r="G2332" s="27"/>
      <c r="H2332" s="27"/>
      <c r="I2332" s="27"/>
      <c r="J2332" s="27"/>
      <c r="K2332" s="27"/>
      <c r="L2332" s="27"/>
      <c r="M2332" s="27"/>
      <c r="N2332" s="27"/>
      <c r="O2332" s="27"/>
      <c r="P2332" s="27"/>
      <c r="Q2332" s="27"/>
      <c r="R2332" s="27"/>
      <c r="S2332" s="27"/>
      <c r="T2332" s="27"/>
      <c r="U2332" s="27"/>
      <c r="V2332" s="27"/>
      <c r="W2332" s="27"/>
      <c r="X2332" s="27"/>
      <c r="Y2332" s="27"/>
      <c r="Z2332" s="27"/>
      <c r="AA2332" s="27"/>
      <c r="AB2332" s="27"/>
      <c r="AC2332" s="27"/>
      <c r="AD2332" s="27"/>
      <c r="AE2332" s="27"/>
      <c r="AF2332" s="27"/>
      <c r="AG2332" s="27"/>
      <c r="AH2332" s="27"/>
      <c r="AI2332" s="27"/>
      <c r="AJ2332" s="27"/>
      <c r="AK2332" s="27"/>
      <c r="AL2332" s="27"/>
      <c r="AM2332" s="27"/>
      <c r="AN2332" s="27"/>
      <c r="AO2332" s="27"/>
      <c r="AP2332" s="27"/>
      <c r="AQ2332" s="27"/>
      <c r="AR2332" s="27"/>
      <c r="AS2332" s="27"/>
      <c r="AT2332" s="27"/>
      <c r="AU2332" s="27"/>
      <c r="AV2332" s="27"/>
      <c r="AW2332" s="27"/>
      <c r="AX2332" s="27"/>
      <c r="AY2332" s="27"/>
      <c r="AZ2332" s="27"/>
      <c r="BA2332" s="27"/>
      <c r="BB2332" s="27"/>
      <c r="BC2332" s="27"/>
      <c r="BD2332" s="8"/>
      <c r="BE2332" s="5"/>
      <c r="BM2332" s="20"/>
      <c r="BN2332" s="27"/>
      <c r="CB2332" s="27"/>
      <c r="CC2332" s="27"/>
      <c r="CD2332" s="27"/>
    </row>
    <row r="2333" spans="4:82">
      <c r="D2333" s="27"/>
      <c r="E2333" s="27"/>
      <c r="F2333" s="27"/>
      <c r="G2333" s="27"/>
      <c r="H2333" s="27"/>
      <c r="I2333" s="27"/>
      <c r="J2333" s="27"/>
      <c r="K2333" s="27"/>
      <c r="L2333" s="27"/>
      <c r="M2333" s="27"/>
      <c r="N2333" s="27"/>
      <c r="O2333" s="27"/>
      <c r="P2333" s="27"/>
      <c r="Q2333" s="27"/>
      <c r="R2333" s="27"/>
      <c r="S2333" s="27"/>
      <c r="T2333" s="27"/>
      <c r="U2333" s="27"/>
      <c r="V2333" s="27"/>
      <c r="W2333" s="27"/>
      <c r="X2333" s="27"/>
      <c r="Y2333" s="27"/>
      <c r="Z2333" s="27"/>
      <c r="AA2333" s="27"/>
      <c r="AB2333" s="27"/>
      <c r="AC2333" s="27"/>
      <c r="AD2333" s="27"/>
      <c r="AE2333" s="27"/>
      <c r="AF2333" s="27"/>
      <c r="AG2333" s="27"/>
      <c r="AH2333" s="27"/>
      <c r="AI2333" s="27"/>
      <c r="AJ2333" s="27"/>
      <c r="AK2333" s="27"/>
      <c r="AL2333" s="27"/>
      <c r="AM2333" s="27"/>
      <c r="AN2333" s="27"/>
      <c r="AO2333" s="27"/>
      <c r="AP2333" s="27"/>
      <c r="AQ2333" s="27"/>
      <c r="AR2333" s="27"/>
      <c r="AS2333" s="27"/>
      <c r="AT2333" s="27"/>
      <c r="AU2333" s="27"/>
      <c r="AV2333" s="27"/>
      <c r="AW2333" s="27"/>
      <c r="AX2333" s="27"/>
      <c r="AY2333" s="27"/>
      <c r="AZ2333" s="27"/>
      <c r="BA2333" s="27"/>
      <c r="BB2333" s="27"/>
      <c r="BC2333" s="27"/>
      <c r="BD2333" s="8"/>
      <c r="BE2333" s="5"/>
      <c r="BM2333" s="20"/>
      <c r="BN2333" s="27"/>
      <c r="CB2333" s="27"/>
      <c r="CC2333" s="27"/>
      <c r="CD2333" s="27"/>
    </row>
    <row r="2334" spans="4:82">
      <c r="D2334" s="27"/>
      <c r="E2334" s="27"/>
      <c r="F2334" s="27"/>
      <c r="G2334" s="27"/>
      <c r="H2334" s="27"/>
      <c r="I2334" s="27"/>
      <c r="J2334" s="27"/>
      <c r="K2334" s="27"/>
      <c r="L2334" s="27"/>
      <c r="M2334" s="27"/>
      <c r="N2334" s="27"/>
      <c r="O2334" s="27"/>
      <c r="P2334" s="27"/>
      <c r="Q2334" s="27"/>
      <c r="R2334" s="27"/>
      <c r="S2334" s="27"/>
      <c r="T2334" s="27"/>
      <c r="U2334" s="27"/>
      <c r="V2334" s="27"/>
      <c r="W2334" s="27"/>
      <c r="X2334" s="27"/>
      <c r="Y2334" s="27"/>
      <c r="Z2334" s="27"/>
      <c r="AA2334" s="27"/>
      <c r="AB2334" s="27"/>
      <c r="AC2334" s="27"/>
      <c r="AD2334" s="27"/>
      <c r="AE2334" s="27"/>
      <c r="AF2334" s="27"/>
      <c r="AG2334" s="27"/>
      <c r="AH2334" s="27"/>
      <c r="AI2334" s="27"/>
      <c r="AJ2334" s="27"/>
      <c r="AK2334" s="27"/>
      <c r="AL2334" s="27"/>
      <c r="AM2334" s="27"/>
      <c r="AN2334" s="27"/>
      <c r="AO2334" s="27"/>
      <c r="AP2334" s="27"/>
      <c r="AQ2334" s="27"/>
      <c r="AR2334" s="27"/>
      <c r="AS2334" s="27"/>
      <c r="AT2334" s="27"/>
      <c r="AU2334" s="27"/>
      <c r="AV2334" s="27"/>
      <c r="AW2334" s="27"/>
      <c r="AX2334" s="27"/>
      <c r="AY2334" s="27"/>
      <c r="AZ2334" s="27"/>
      <c r="BA2334" s="27"/>
      <c r="BB2334" s="27"/>
      <c r="BC2334" s="27"/>
      <c r="BD2334" s="8"/>
      <c r="BE2334" s="5"/>
      <c r="BM2334" s="20"/>
      <c r="BN2334" s="27"/>
      <c r="CB2334" s="27"/>
      <c r="CC2334" s="27"/>
      <c r="CD2334" s="27"/>
    </row>
    <row r="2335" spans="4:82">
      <c r="D2335" s="27"/>
      <c r="E2335" s="27"/>
      <c r="F2335" s="27"/>
      <c r="G2335" s="27"/>
      <c r="H2335" s="27"/>
      <c r="I2335" s="27"/>
      <c r="J2335" s="27"/>
      <c r="K2335" s="27"/>
      <c r="L2335" s="27"/>
      <c r="M2335" s="27"/>
      <c r="N2335" s="27"/>
      <c r="O2335" s="27"/>
      <c r="P2335" s="27"/>
      <c r="Q2335" s="27"/>
      <c r="R2335" s="27"/>
      <c r="S2335" s="27"/>
      <c r="T2335" s="27"/>
      <c r="U2335" s="27"/>
      <c r="V2335" s="27"/>
      <c r="W2335" s="27"/>
      <c r="X2335" s="27"/>
      <c r="Y2335" s="27"/>
      <c r="Z2335" s="27"/>
      <c r="AA2335" s="27"/>
      <c r="AB2335" s="27"/>
      <c r="AC2335" s="27"/>
      <c r="AD2335" s="27"/>
      <c r="AE2335" s="27"/>
      <c r="AF2335" s="27"/>
      <c r="AG2335" s="27"/>
      <c r="AH2335" s="27"/>
      <c r="AI2335" s="27"/>
      <c r="AJ2335" s="27"/>
      <c r="AK2335" s="27"/>
      <c r="AL2335" s="27"/>
      <c r="AM2335" s="27"/>
      <c r="AN2335" s="27"/>
      <c r="AO2335" s="27"/>
      <c r="AP2335" s="27"/>
      <c r="AQ2335" s="27"/>
      <c r="AR2335" s="27"/>
      <c r="AS2335" s="27"/>
      <c r="AT2335" s="27"/>
      <c r="AU2335" s="27"/>
      <c r="AV2335" s="27"/>
      <c r="AW2335" s="27"/>
      <c r="AX2335" s="27"/>
      <c r="AY2335" s="27"/>
      <c r="AZ2335" s="27"/>
      <c r="BA2335" s="27"/>
      <c r="BB2335" s="27"/>
      <c r="BC2335" s="27"/>
      <c r="BD2335" s="8"/>
      <c r="BE2335" s="5"/>
      <c r="BM2335" s="20"/>
      <c r="BN2335" s="27"/>
      <c r="CB2335" s="27"/>
      <c r="CC2335" s="27"/>
      <c r="CD2335" s="27"/>
    </row>
    <row r="2336" spans="4:82">
      <c r="D2336" s="27"/>
      <c r="E2336" s="27"/>
      <c r="F2336" s="27"/>
      <c r="G2336" s="27"/>
      <c r="H2336" s="27"/>
      <c r="I2336" s="27"/>
      <c r="J2336" s="27"/>
      <c r="K2336" s="27"/>
      <c r="L2336" s="27"/>
      <c r="M2336" s="27"/>
      <c r="N2336" s="27"/>
      <c r="O2336" s="27"/>
      <c r="P2336" s="27"/>
      <c r="Q2336" s="27"/>
      <c r="R2336" s="27"/>
      <c r="S2336" s="27"/>
      <c r="T2336" s="27"/>
      <c r="U2336" s="27"/>
      <c r="V2336" s="27"/>
      <c r="W2336" s="27"/>
      <c r="X2336" s="27"/>
      <c r="Y2336" s="27"/>
      <c r="Z2336" s="27"/>
      <c r="AA2336" s="27"/>
      <c r="AB2336" s="27"/>
      <c r="AC2336" s="27"/>
      <c r="AD2336" s="27"/>
      <c r="AE2336" s="27"/>
      <c r="AF2336" s="27"/>
      <c r="AG2336" s="27"/>
      <c r="AH2336" s="27"/>
      <c r="AI2336" s="27"/>
      <c r="AJ2336" s="27"/>
      <c r="AK2336" s="27"/>
      <c r="AL2336" s="27"/>
      <c r="AM2336" s="27"/>
      <c r="AN2336" s="27"/>
      <c r="AO2336" s="27"/>
      <c r="AP2336" s="27"/>
      <c r="AQ2336" s="27"/>
      <c r="AR2336" s="27"/>
      <c r="AS2336" s="27"/>
      <c r="AT2336" s="27"/>
      <c r="AU2336" s="27"/>
      <c r="AV2336" s="27"/>
      <c r="AW2336" s="27"/>
      <c r="AX2336" s="27"/>
      <c r="AY2336" s="27"/>
      <c r="AZ2336" s="27"/>
      <c r="BA2336" s="27"/>
      <c r="BB2336" s="27"/>
      <c r="BC2336" s="27"/>
      <c r="BD2336" s="8"/>
      <c r="BE2336" s="5"/>
      <c r="BM2336" s="20"/>
      <c r="BN2336" s="27"/>
      <c r="CB2336" s="27"/>
      <c r="CC2336" s="27"/>
      <c r="CD2336" s="27"/>
    </row>
    <row r="2337" spans="4:82">
      <c r="D2337" s="27"/>
      <c r="E2337" s="27"/>
      <c r="F2337" s="27"/>
      <c r="G2337" s="27"/>
      <c r="H2337" s="27"/>
      <c r="I2337" s="27"/>
      <c r="J2337" s="27"/>
      <c r="K2337" s="27"/>
      <c r="L2337" s="27"/>
      <c r="M2337" s="27"/>
      <c r="N2337" s="27"/>
      <c r="O2337" s="27"/>
      <c r="P2337" s="27"/>
      <c r="Q2337" s="27"/>
      <c r="R2337" s="27"/>
      <c r="S2337" s="27"/>
      <c r="T2337" s="27"/>
      <c r="U2337" s="27"/>
      <c r="V2337" s="27"/>
      <c r="W2337" s="27"/>
      <c r="X2337" s="27"/>
      <c r="Y2337" s="27"/>
      <c r="Z2337" s="27"/>
      <c r="AA2337" s="27"/>
      <c r="AB2337" s="27"/>
      <c r="AC2337" s="27"/>
      <c r="AD2337" s="27"/>
      <c r="AE2337" s="27"/>
      <c r="AF2337" s="27"/>
      <c r="AG2337" s="27"/>
      <c r="AH2337" s="27"/>
      <c r="AI2337" s="27"/>
      <c r="AJ2337" s="27"/>
      <c r="AK2337" s="27"/>
      <c r="AL2337" s="27"/>
      <c r="AM2337" s="27"/>
      <c r="AN2337" s="27"/>
      <c r="AO2337" s="27"/>
      <c r="AP2337" s="27"/>
      <c r="AQ2337" s="27"/>
      <c r="AR2337" s="27"/>
      <c r="AS2337" s="27"/>
      <c r="AT2337" s="27"/>
      <c r="AU2337" s="27"/>
      <c r="AV2337" s="27"/>
      <c r="AW2337" s="27"/>
      <c r="AX2337" s="27"/>
      <c r="AY2337" s="27"/>
      <c r="AZ2337" s="27"/>
      <c r="BA2337" s="27"/>
      <c r="BB2337" s="27"/>
      <c r="BC2337" s="27"/>
      <c r="BD2337" s="8"/>
      <c r="BE2337" s="5"/>
      <c r="BM2337" s="20"/>
      <c r="BN2337" s="27"/>
      <c r="CB2337" s="27"/>
      <c r="CC2337" s="27"/>
      <c r="CD2337" s="27"/>
    </row>
    <row r="2338" spans="4:82">
      <c r="D2338" s="27"/>
      <c r="E2338" s="27"/>
      <c r="F2338" s="27"/>
      <c r="G2338" s="27"/>
      <c r="H2338" s="27"/>
      <c r="I2338" s="27"/>
      <c r="J2338" s="27"/>
      <c r="K2338" s="27"/>
      <c r="L2338" s="27"/>
      <c r="M2338" s="27"/>
      <c r="N2338" s="27"/>
      <c r="O2338" s="27"/>
      <c r="P2338" s="27"/>
      <c r="Q2338" s="27"/>
      <c r="R2338" s="27"/>
      <c r="S2338" s="27"/>
      <c r="T2338" s="27"/>
      <c r="U2338" s="27"/>
      <c r="V2338" s="27"/>
      <c r="W2338" s="27"/>
      <c r="X2338" s="27"/>
      <c r="Y2338" s="27"/>
      <c r="Z2338" s="27"/>
      <c r="AA2338" s="27"/>
      <c r="AB2338" s="27"/>
      <c r="AC2338" s="27"/>
      <c r="AD2338" s="27"/>
      <c r="AE2338" s="27"/>
      <c r="AF2338" s="27"/>
      <c r="AG2338" s="27"/>
      <c r="AH2338" s="27"/>
      <c r="AI2338" s="27"/>
      <c r="AJ2338" s="27"/>
      <c r="AK2338" s="27"/>
      <c r="AL2338" s="27"/>
      <c r="AM2338" s="27"/>
      <c r="AN2338" s="27"/>
      <c r="AO2338" s="27"/>
      <c r="AP2338" s="27"/>
      <c r="AQ2338" s="27"/>
      <c r="AR2338" s="27"/>
      <c r="AS2338" s="27"/>
      <c r="AT2338" s="27"/>
      <c r="AU2338" s="27"/>
      <c r="AV2338" s="27"/>
      <c r="AW2338" s="27"/>
      <c r="AX2338" s="27"/>
      <c r="AY2338" s="27"/>
      <c r="AZ2338" s="27"/>
      <c r="BA2338" s="27"/>
      <c r="BB2338" s="27"/>
      <c r="BC2338" s="27"/>
      <c r="BD2338" s="8"/>
      <c r="BE2338" s="5"/>
      <c r="BM2338" s="20"/>
      <c r="BN2338" s="27"/>
      <c r="CB2338" s="27"/>
      <c r="CC2338" s="27"/>
      <c r="CD2338" s="27"/>
    </row>
    <row r="2339" spans="4:82">
      <c r="D2339" s="27"/>
      <c r="E2339" s="27"/>
      <c r="F2339" s="27"/>
      <c r="G2339" s="27"/>
      <c r="H2339" s="27"/>
      <c r="I2339" s="27"/>
      <c r="J2339" s="27"/>
      <c r="K2339" s="27"/>
      <c r="L2339" s="27"/>
      <c r="M2339" s="27"/>
      <c r="N2339" s="27"/>
      <c r="O2339" s="27"/>
      <c r="P2339" s="27"/>
      <c r="Q2339" s="27"/>
      <c r="R2339" s="27"/>
      <c r="S2339" s="27"/>
      <c r="T2339" s="27"/>
      <c r="U2339" s="27"/>
      <c r="V2339" s="27"/>
      <c r="W2339" s="27"/>
      <c r="X2339" s="27"/>
      <c r="Y2339" s="27"/>
      <c r="Z2339" s="27"/>
      <c r="AA2339" s="27"/>
      <c r="AB2339" s="27"/>
      <c r="AC2339" s="27"/>
      <c r="AD2339" s="27"/>
      <c r="AE2339" s="27"/>
      <c r="AF2339" s="27"/>
      <c r="AG2339" s="27"/>
      <c r="AH2339" s="27"/>
      <c r="AI2339" s="27"/>
      <c r="AJ2339" s="27"/>
      <c r="AK2339" s="27"/>
      <c r="AL2339" s="27"/>
      <c r="AM2339" s="27"/>
      <c r="AN2339" s="27"/>
      <c r="AO2339" s="27"/>
      <c r="AP2339" s="27"/>
      <c r="AQ2339" s="27"/>
      <c r="AR2339" s="27"/>
      <c r="AS2339" s="27"/>
      <c r="AT2339" s="27"/>
      <c r="AU2339" s="27"/>
      <c r="AV2339" s="27"/>
      <c r="AW2339" s="27"/>
      <c r="AX2339" s="27"/>
      <c r="AY2339" s="27"/>
      <c r="AZ2339" s="27"/>
      <c r="BA2339" s="27"/>
      <c r="BB2339" s="27"/>
      <c r="BC2339" s="27"/>
      <c r="BD2339" s="8"/>
      <c r="BE2339" s="5"/>
      <c r="BM2339" s="20"/>
      <c r="BN2339" s="27"/>
      <c r="CB2339" s="27"/>
      <c r="CC2339" s="27"/>
      <c r="CD2339" s="27"/>
    </row>
    <row r="2340" spans="4:82">
      <c r="D2340" s="27"/>
      <c r="E2340" s="27"/>
      <c r="F2340" s="27"/>
      <c r="G2340" s="27"/>
      <c r="H2340" s="27"/>
      <c r="I2340" s="27"/>
      <c r="J2340" s="27"/>
      <c r="K2340" s="27"/>
      <c r="L2340" s="27"/>
      <c r="M2340" s="27"/>
      <c r="N2340" s="27"/>
      <c r="O2340" s="27"/>
      <c r="P2340" s="27"/>
      <c r="Q2340" s="27"/>
      <c r="R2340" s="27"/>
      <c r="S2340" s="27"/>
      <c r="T2340" s="27"/>
      <c r="U2340" s="27"/>
      <c r="V2340" s="27"/>
      <c r="W2340" s="27"/>
      <c r="X2340" s="27"/>
      <c r="Y2340" s="27"/>
      <c r="Z2340" s="27"/>
      <c r="AA2340" s="27"/>
      <c r="AB2340" s="27"/>
      <c r="AC2340" s="27"/>
      <c r="AD2340" s="27"/>
      <c r="AE2340" s="27"/>
      <c r="AF2340" s="27"/>
      <c r="AG2340" s="27"/>
      <c r="AH2340" s="27"/>
      <c r="AI2340" s="27"/>
      <c r="AJ2340" s="27"/>
      <c r="AK2340" s="27"/>
      <c r="AL2340" s="27"/>
      <c r="AM2340" s="27"/>
      <c r="AN2340" s="27"/>
      <c r="AO2340" s="27"/>
      <c r="AP2340" s="27"/>
      <c r="AQ2340" s="27"/>
      <c r="AR2340" s="27"/>
      <c r="AS2340" s="27"/>
      <c r="AT2340" s="27"/>
      <c r="AU2340" s="27"/>
      <c r="AV2340" s="27"/>
      <c r="AW2340" s="27"/>
      <c r="AX2340" s="27"/>
      <c r="AY2340" s="27"/>
      <c r="AZ2340" s="27"/>
      <c r="BA2340" s="27"/>
      <c r="BB2340" s="27"/>
      <c r="BC2340" s="27"/>
      <c r="BD2340" s="8"/>
      <c r="BE2340" s="5"/>
      <c r="BM2340" s="20"/>
      <c r="BN2340" s="27"/>
      <c r="CB2340" s="27"/>
      <c r="CC2340" s="27"/>
      <c r="CD2340" s="27"/>
    </row>
    <row r="2341" spans="4:82">
      <c r="D2341" s="27"/>
      <c r="E2341" s="27"/>
      <c r="F2341" s="27"/>
      <c r="G2341" s="27"/>
      <c r="H2341" s="27"/>
      <c r="I2341" s="27"/>
      <c r="J2341" s="27"/>
      <c r="K2341" s="27"/>
      <c r="L2341" s="27"/>
      <c r="M2341" s="27"/>
      <c r="N2341" s="27"/>
      <c r="O2341" s="27"/>
      <c r="P2341" s="27"/>
      <c r="Q2341" s="27"/>
      <c r="R2341" s="27"/>
      <c r="S2341" s="27"/>
      <c r="T2341" s="27"/>
      <c r="U2341" s="27"/>
      <c r="V2341" s="27"/>
      <c r="W2341" s="27"/>
      <c r="X2341" s="27"/>
      <c r="Y2341" s="27"/>
      <c r="Z2341" s="27"/>
      <c r="AA2341" s="27"/>
      <c r="AB2341" s="27"/>
      <c r="AC2341" s="27"/>
      <c r="AD2341" s="27"/>
      <c r="AE2341" s="27"/>
      <c r="AF2341" s="27"/>
      <c r="AG2341" s="27"/>
      <c r="AH2341" s="27"/>
      <c r="AI2341" s="27"/>
      <c r="AJ2341" s="27"/>
      <c r="AK2341" s="27"/>
      <c r="AL2341" s="27"/>
      <c r="AM2341" s="27"/>
      <c r="AN2341" s="27"/>
      <c r="AO2341" s="27"/>
      <c r="AP2341" s="27"/>
      <c r="AQ2341" s="27"/>
      <c r="AR2341" s="27"/>
      <c r="AS2341" s="27"/>
      <c r="AT2341" s="27"/>
      <c r="AU2341" s="27"/>
      <c r="AV2341" s="27"/>
      <c r="AW2341" s="27"/>
      <c r="AX2341" s="27"/>
      <c r="AY2341" s="27"/>
      <c r="AZ2341" s="27"/>
      <c r="BA2341" s="27"/>
      <c r="BB2341" s="27"/>
      <c r="BC2341" s="27"/>
      <c r="BD2341" s="8"/>
      <c r="BE2341" s="5"/>
      <c r="BM2341" s="20"/>
      <c r="BN2341" s="27"/>
      <c r="CB2341" s="27"/>
      <c r="CC2341" s="27"/>
      <c r="CD2341" s="27"/>
    </row>
    <row r="2342" spans="4:82">
      <c r="D2342" s="27"/>
      <c r="E2342" s="27"/>
      <c r="F2342" s="27"/>
      <c r="G2342" s="27"/>
      <c r="H2342" s="27"/>
      <c r="I2342" s="27"/>
      <c r="J2342" s="27"/>
      <c r="K2342" s="27"/>
      <c r="L2342" s="27"/>
      <c r="M2342" s="27"/>
      <c r="N2342" s="27"/>
      <c r="O2342" s="27"/>
      <c r="P2342" s="27"/>
      <c r="Q2342" s="27"/>
      <c r="R2342" s="27"/>
      <c r="S2342" s="27"/>
      <c r="T2342" s="27"/>
      <c r="U2342" s="27"/>
      <c r="V2342" s="27"/>
      <c r="W2342" s="27"/>
      <c r="X2342" s="27"/>
      <c r="Y2342" s="27"/>
      <c r="Z2342" s="27"/>
      <c r="AA2342" s="27"/>
      <c r="AB2342" s="27"/>
      <c r="AC2342" s="27"/>
      <c r="AD2342" s="27"/>
      <c r="AE2342" s="27"/>
      <c r="AF2342" s="27"/>
      <c r="AG2342" s="27"/>
      <c r="AH2342" s="27"/>
      <c r="AI2342" s="27"/>
      <c r="AJ2342" s="27"/>
      <c r="AK2342" s="27"/>
      <c r="AL2342" s="27"/>
      <c r="AM2342" s="27"/>
      <c r="AN2342" s="27"/>
      <c r="AO2342" s="27"/>
      <c r="AP2342" s="27"/>
      <c r="AQ2342" s="27"/>
      <c r="AR2342" s="27"/>
      <c r="AS2342" s="27"/>
      <c r="AT2342" s="27"/>
      <c r="AU2342" s="27"/>
      <c r="AV2342" s="27"/>
      <c r="AW2342" s="27"/>
      <c r="AX2342" s="27"/>
      <c r="AY2342" s="27"/>
      <c r="AZ2342" s="27"/>
      <c r="BA2342" s="27"/>
      <c r="BB2342" s="27"/>
      <c r="BC2342" s="27"/>
      <c r="BD2342" s="8"/>
      <c r="BE2342" s="5"/>
      <c r="BM2342" s="20"/>
      <c r="BN2342" s="27"/>
      <c r="CB2342" s="27"/>
      <c r="CC2342" s="27"/>
      <c r="CD2342" s="27"/>
    </row>
    <row r="2343" spans="4:82">
      <c r="D2343" s="27"/>
      <c r="E2343" s="27"/>
      <c r="F2343" s="27"/>
      <c r="G2343" s="27"/>
      <c r="H2343" s="27"/>
      <c r="I2343" s="27"/>
      <c r="J2343" s="27"/>
      <c r="K2343" s="27"/>
      <c r="L2343" s="27"/>
      <c r="M2343" s="27"/>
      <c r="N2343" s="27"/>
      <c r="O2343" s="27"/>
      <c r="P2343" s="27"/>
      <c r="Q2343" s="27"/>
      <c r="R2343" s="27"/>
      <c r="S2343" s="27"/>
      <c r="T2343" s="27"/>
      <c r="U2343" s="27"/>
      <c r="V2343" s="27"/>
      <c r="W2343" s="27"/>
      <c r="X2343" s="27"/>
      <c r="Y2343" s="27"/>
      <c r="Z2343" s="27"/>
      <c r="AA2343" s="27"/>
      <c r="AB2343" s="27"/>
      <c r="AC2343" s="27"/>
      <c r="AD2343" s="27"/>
      <c r="AE2343" s="27"/>
      <c r="AF2343" s="27"/>
      <c r="AG2343" s="27"/>
      <c r="AH2343" s="27"/>
      <c r="AI2343" s="27"/>
      <c r="AJ2343" s="27"/>
      <c r="AK2343" s="27"/>
      <c r="AL2343" s="27"/>
      <c r="AM2343" s="27"/>
      <c r="AN2343" s="27"/>
      <c r="AO2343" s="27"/>
      <c r="AP2343" s="27"/>
      <c r="AQ2343" s="27"/>
      <c r="AR2343" s="27"/>
      <c r="AS2343" s="27"/>
      <c r="AT2343" s="27"/>
      <c r="AU2343" s="27"/>
      <c r="AV2343" s="27"/>
      <c r="AW2343" s="27"/>
      <c r="AX2343" s="27"/>
      <c r="AY2343" s="27"/>
      <c r="AZ2343" s="27"/>
      <c r="BA2343" s="27"/>
      <c r="BB2343" s="27"/>
      <c r="BC2343" s="27"/>
      <c r="BD2343" s="8"/>
      <c r="BE2343" s="5"/>
      <c r="BM2343" s="20"/>
      <c r="BN2343" s="27"/>
      <c r="CB2343" s="27"/>
      <c r="CC2343" s="27"/>
      <c r="CD2343" s="27"/>
    </row>
    <row r="2344" spans="4:82">
      <c r="D2344" s="27"/>
      <c r="E2344" s="27"/>
      <c r="F2344" s="27"/>
      <c r="G2344" s="27"/>
      <c r="H2344" s="27"/>
      <c r="I2344" s="27"/>
      <c r="J2344" s="27"/>
      <c r="K2344" s="27"/>
      <c r="L2344" s="27"/>
      <c r="M2344" s="27"/>
      <c r="N2344" s="27"/>
      <c r="O2344" s="27"/>
      <c r="P2344" s="27"/>
      <c r="Q2344" s="27"/>
      <c r="R2344" s="27"/>
      <c r="S2344" s="27"/>
      <c r="T2344" s="27"/>
      <c r="U2344" s="27"/>
      <c r="V2344" s="27"/>
      <c r="W2344" s="27"/>
      <c r="X2344" s="27"/>
      <c r="Y2344" s="27"/>
      <c r="Z2344" s="27"/>
      <c r="AA2344" s="27"/>
      <c r="AB2344" s="27"/>
      <c r="AC2344" s="27"/>
      <c r="AD2344" s="27"/>
      <c r="AE2344" s="27"/>
      <c r="AF2344" s="27"/>
      <c r="AG2344" s="27"/>
      <c r="AH2344" s="27"/>
      <c r="AI2344" s="27"/>
      <c r="AJ2344" s="27"/>
      <c r="AK2344" s="27"/>
      <c r="AL2344" s="27"/>
      <c r="AM2344" s="27"/>
      <c r="AN2344" s="27"/>
      <c r="AO2344" s="27"/>
      <c r="AP2344" s="27"/>
      <c r="AQ2344" s="27"/>
      <c r="AR2344" s="27"/>
      <c r="AS2344" s="27"/>
      <c r="AT2344" s="27"/>
      <c r="AU2344" s="27"/>
      <c r="AV2344" s="27"/>
      <c r="AW2344" s="27"/>
      <c r="AX2344" s="27"/>
      <c r="AY2344" s="27"/>
      <c r="AZ2344" s="27"/>
      <c r="BA2344" s="27"/>
      <c r="BB2344" s="27"/>
      <c r="BC2344" s="27"/>
      <c r="BD2344" s="8"/>
      <c r="BE2344" s="5"/>
      <c r="BM2344" s="20"/>
      <c r="BN2344" s="27"/>
      <c r="CB2344" s="27"/>
      <c r="CC2344" s="27"/>
      <c r="CD2344" s="27"/>
    </row>
    <row r="2345" spans="4:82">
      <c r="D2345" s="27"/>
      <c r="E2345" s="27"/>
      <c r="F2345" s="27"/>
      <c r="G2345" s="27"/>
      <c r="H2345" s="27"/>
      <c r="I2345" s="27"/>
      <c r="J2345" s="27"/>
      <c r="K2345" s="27"/>
      <c r="L2345" s="27"/>
      <c r="M2345" s="27"/>
      <c r="N2345" s="27"/>
      <c r="O2345" s="27"/>
      <c r="P2345" s="27"/>
      <c r="Q2345" s="27"/>
      <c r="R2345" s="27"/>
      <c r="S2345" s="27"/>
      <c r="T2345" s="27"/>
      <c r="U2345" s="27"/>
      <c r="V2345" s="27"/>
      <c r="W2345" s="27"/>
      <c r="X2345" s="27"/>
      <c r="Y2345" s="27"/>
      <c r="Z2345" s="27"/>
      <c r="AA2345" s="27"/>
      <c r="AB2345" s="27"/>
      <c r="AC2345" s="27"/>
      <c r="AD2345" s="27"/>
      <c r="AE2345" s="27"/>
      <c r="AF2345" s="27"/>
      <c r="AG2345" s="27"/>
      <c r="AH2345" s="27"/>
      <c r="AI2345" s="27"/>
      <c r="AJ2345" s="27"/>
      <c r="AK2345" s="27"/>
      <c r="AL2345" s="27"/>
      <c r="AM2345" s="27"/>
      <c r="AN2345" s="27"/>
      <c r="AO2345" s="27"/>
      <c r="AP2345" s="27"/>
      <c r="AQ2345" s="27"/>
      <c r="AR2345" s="27"/>
      <c r="AS2345" s="27"/>
      <c r="AT2345" s="27"/>
      <c r="AU2345" s="27"/>
      <c r="AV2345" s="27"/>
      <c r="AW2345" s="27"/>
      <c r="AX2345" s="27"/>
      <c r="AY2345" s="27"/>
      <c r="AZ2345" s="27"/>
      <c r="BA2345" s="27"/>
      <c r="BB2345" s="27"/>
      <c r="BC2345" s="27"/>
      <c r="BD2345" s="8"/>
      <c r="BE2345" s="5"/>
      <c r="BM2345" s="20"/>
      <c r="BN2345" s="27"/>
      <c r="CB2345" s="27"/>
      <c r="CC2345" s="27"/>
      <c r="CD2345" s="27"/>
    </row>
    <row r="2346" spans="4:82">
      <c r="D2346" s="27"/>
      <c r="E2346" s="27"/>
      <c r="F2346" s="27"/>
      <c r="G2346" s="27"/>
      <c r="H2346" s="27"/>
      <c r="I2346" s="27"/>
      <c r="J2346" s="27"/>
      <c r="K2346" s="27"/>
      <c r="L2346" s="27"/>
      <c r="M2346" s="27"/>
      <c r="N2346" s="27"/>
      <c r="O2346" s="27"/>
      <c r="P2346" s="27"/>
      <c r="Q2346" s="27"/>
      <c r="R2346" s="27"/>
      <c r="S2346" s="27"/>
      <c r="T2346" s="27"/>
      <c r="U2346" s="27"/>
      <c r="V2346" s="27"/>
      <c r="W2346" s="27"/>
      <c r="X2346" s="27"/>
      <c r="Y2346" s="27"/>
      <c r="Z2346" s="27"/>
      <c r="AA2346" s="27"/>
      <c r="AB2346" s="27"/>
      <c r="AC2346" s="27"/>
      <c r="AD2346" s="27"/>
      <c r="AE2346" s="27"/>
      <c r="AF2346" s="27"/>
      <c r="AG2346" s="27"/>
      <c r="AH2346" s="27"/>
      <c r="AI2346" s="27"/>
      <c r="AJ2346" s="27"/>
      <c r="AK2346" s="27"/>
      <c r="AL2346" s="27"/>
      <c r="AM2346" s="27"/>
      <c r="AN2346" s="27"/>
      <c r="AO2346" s="27"/>
      <c r="AP2346" s="27"/>
      <c r="AQ2346" s="27"/>
      <c r="AR2346" s="27"/>
      <c r="AS2346" s="27"/>
      <c r="AT2346" s="27"/>
      <c r="AU2346" s="27"/>
      <c r="AV2346" s="27"/>
      <c r="AW2346" s="27"/>
      <c r="AX2346" s="27"/>
      <c r="AY2346" s="27"/>
      <c r="AZ2346" s="27"/>
      <c r="BA2346" s="27"/>
      <c r="BB2346" s="27"/>
      <c r="BC2346" s="27"/>
      <c r="BD2346" s="8"/>
      <c r="BE2346" s="5"/>
      <c r="BM2346" s="20"/>
      <c r="BN2346" s="27"/>
      <c r="CB2346" s="27"/>
      <c r="CC2346" s="27"/>
      <c r="CD2346" s="27"/>
    </row>
    <row r="2347" spans="4:82">
      <c r="D2347" s="27"/>
      <c r="E2347" s="27"/>
      <c r="F2347" s="27"/>
      <c r="G2347" s="27"/>
      <c r="H2347" s="27"/>
      <c r="I2347" s="27"/>
      <c r="J2347" s="27"/>
      <c r="K2347" s="27"/>
      <c r="L2347" s="27"/>
      <c r="M2347" s="27"/>
      <c r="N2347" s="27"/>
      <c r="O2347" s="27"/>
      <c r="P2347" s="27"/>
      <c r="Q2347" s="27"/>
      <c r="R2347" s="27"/>
      <c r="S2347" s="27"/>
      <c r="T2347" s="27"/>
      <c r="U2347" s="27"/>
      <c r="V2347" s="27"/>
      <c r="W2347" s="27"/>
      <c r="X2347" s="27"/>
      <c r="Y2347" s="27"/>
      <c r="Z2347" s="27"/>
      <c r="AA2347" s="27"/>
      <c r="AB2347" s="27"/>
      <c r="AC2347" s="27"/>
      <c r="AD2347" s="27"/>
      <c r="AE2347" s="27"/>
      <c r="AF2347" s="27"/>
      <c r="AG2347" s="27"/>
      <c r="AH2347" s="27"/>
      <c r="AI2347" s="27"/>
      <c r="AJ2347" s="27"/>
      <c r="AK2347" s="27"/>
      <c r="AL2347" s="27"/>
      <c r="AM2347" s="27"/>
      <c r="AN2347" s="27"/>
      <c r="AO2347" s="27"/>
      <c r="AP2347" s="27"/>
      <c r="AQ2347" s="27"/>
      <c r="AR2347" s="27"/>
      <c r="AS2347" s="27"/>
      <c r="AT2347" s="27"/>
      <c r="AU2347" s="27"/>
      <c r="AV2347" s="27"/>
      <c r="AW2347" s="27"/>
      <c r="AX2347" s="27"/>
      <c r="AY2347" s="27"/>
      <c r="AZ2347" s="27"/>
      <c r="BA2347" s="27"/>
      <c r="BB2347" s="27"/>
      <c r="BC2347" s="27"/>
      <c r="BD2347" s="8"/>
      <c r="BE2347" s="5"/>
      <c r="BM2347" s="20"/>
      <c r="BN2347" s="27"/>
      <c r="CB2347" s="27"/>
      <c r="CC2347" s="27"/>
      <c r="CD2347" s="27"/>
    </row>
    <row r="2348" spans="4:82">
      <c r="D2348" s="27"/>
      <c r="E2348" s="27"/>
      <c r="F2348" s="27"/>
      <c r="G2348" s="27"/>
      <c r="H2348" s="27"/>
      <c r="I2348" s="27"/>
      <c r="J2348" s="27"/>
      <c r="K2348" s="27"/>
      <c r="L2348" s="27"/>
      <c r="M2348" s="27"/>
      <c r="N2348" s="27"/>
      <c r="O2348" s="27"/>
      <c r="P2348" s="27"/>
      <c r="Q2348" s="27"/>
      <c r="R2348" s="27"/>
      <c r="S2348" s="27"/>
      <c r="T2348" s="27"/>
      <c r="U2348" s="27"/>
      <c r="V2348" s="27"/>
      <c r="W2348" s="27"/>
      <c r="X2348" s="27"/>
      <c r="Y2348" s="27"/>
      <c r="Z2348" s="27"/>
      <c r="AA2348" s="27"/>
      <c r="AB2348" s="27"/>
      <c r="AC2348" s="27"/>
      <c r="AD2348" s="27"/>
      <c r="AE2348" s="27"/>
      <c r="AF2348" s="27"/>
      <c r="AG2348" s="27"/>
      <c r="AH2348" s="27"/>
      <c r="AI2348" s="27"/>
      <c r="AJ2348" s="27"/>
      <c r="AK2348" s="27"/>
      <c r="AL2348" s="27"/>
      <c r="AM2348" s="27"/>
      <c r="AN2348" s="27"/>
      <c r="AO2348" s="27"/>
      <c r="AP2348" s="27"/>
      <c r="AQ2348" s="27"/>
      <c r="AR2348" s="27"/>
      <c r="AS2348" s="27"/>
      <c r="AT2348" s="27"/>
      <c r="AU2348" s="27"/>
      <c r="AV2348" s="27"/>
      <c r="AW2348" s="27"/>
      <c r="AX2348" s="27"/>
      <c r="AY2348" s="27"/>
      <c r="AZ2348" s="27"/>
      <c r="BA2348" s="27"/>
      <c r="BB2348" s="27"/>
      <c r="BC2348" s="27"/>
      <c r="BD2348" s="8"/>
      <c r="BE2348" s="5"/>
      <c r="BM2348" s="20"/>
      <c r="BN2348" s="27"/>
      <c r="CB2348" s="27"/>
      <c r="CC2348" s="27"/>
      <c r="CD2348" s="27"/>
    </row>
    <row r="2349" spans="4:82">
      <c r="D2349" s="27"/>
      <c r="E2349" s="27"/>
      <c r="F2349" s="27"/>
      <c r="G2349" s="27"/>
      <c r="H2349" s="27"/>
      <c r="I2349" s="27"/>
      <c r="J2349" s="27"/>
      <c r="K2349" s="27"/>
      <c r="L2349" s="27"/>
      <c r="M2349" s="27"/>
      <c r="N2349" s="27"/>
      <c r="O2349" s="27"/>
      <c r="P2349" s="27"/>
      <c r="Q2349" s="27"/>
      <c r="R2349" s="27"/>
      <c r="S2349" s="27"/>
      <c r="T2349" s="27"/>
      <c r="U2349" s="27"/>
      <c r="V2349" s="27"/>
      <c r="W2349" s="27"/>
      <c r="X2349" s="27"/>
      <c r="Y2349" s="27"/>
      <c r="Z2349" s="27"/>
      <c r="AA2349" s="27"/>
      <c r="AB2349" s="27"/>
      <c r="AC2349" s="27"/>
      <c r="AD2349" s="27"/>
      <c r="AE2349" s="27"/>
      <c r="AF2349" s="27"/>
      <c r="AG2349" s="27"/>
      <c r="AH2349" s="27"/>
      <c r="AI2349" s="27"/>
      <c r="AJ2349" s="27"/>
      <c r="AK2349" s="27"/>
      <c r="AL2349" s="27"/>
      <c r="AM2349" s="27"/>
      <c r="AN2349" s="27"/>
      <c r="AO2349" s="27"/>
      <c r="AP2349" s="27"/>
      <c r="AQ2349" s="27"/>
      <c r="AR2349" s="27"/>
      <c r="AS2349" s="27"/>
      <c r="AT2349" s="27"/>
      <c r="AU2349" s="27"/>
      <c r="AV2349" s="27"/>
      <c r="AW2349" s="27"/>
      <c r="AX2349" s="27"/>
      <c r="AY2349" s="27"/>
      <c r="AZ2349" s="27"/>
      <c r="BA2349" s="27"/>
      <c r="BB2349" s="27"/>
      <c r="BC2349" s="27"/>
      <c r="BD2349" s="8"/>
      <c r="BE2349" s="5"/>
      <c r="BM2349" s="20"/>
      <c r="BN2349" s="27"/>
      <c r="CB2349" s="27"/>
      <c r="CC2349" s="27"/>
      <c r="CD2349" s="27"/>
    </row>
    <row r="2350" spans="4:82">
      <c r="D2350" s="27"/>
      <c r="E2350" s="27"/>
      <c r="F2350" s="27"/>
      <c r="G2350" s="27"/>
      <c r="H2350" s="27"/>
      <c r="I2350" s="27"/>
      <c r="J2350" s="27"/>
      <c r="K2350" s="27"/>
      <c r="L2350" s="27"/>
      <c r="M2350" s="27"/>
      <c r="N2350" s="27"/>
      <c r="O2350" s="27"/>
      <c r="P2350" s="27"/>
      <c r="Q2350" s="27"/>
      <c r="R2350" s="27"/>
      <c r="S2350" s="27"/>
      <c r="T2350" s="27"/>
      <c r="U2350" s="27"/>
      <c r="V2350" s="27"/>
      <c r="W2350" s="27"/>
      <c r="X2350" s="27"/>
      <c r="Y2350" s="27"/>
      <c r="Z2350" s="27"/>
      <c r="AA2350" s="27"/>
      <c r="AB2350" s="27"/>
      <c r="AC2350" s="27"/>
      <c r="AD2350" s="27"/>
      <c r="AE2350" s="27"/>
      <c r="AF2350" s="27"/>
      <c r="AG2350" s="27"/>
      <c r="AH2350" s="27"/>
      <c r="AI2350" s="27"/>
      <c r="AJ2350" s="27"/>
      <c r="AK2350" s="27"/>
      <c r="AL2350" s="27"/>
      <c r="AM2350" s="27"/>
      <c r="AN2350" s="27"/>
      <c r="AO2350" s="27"/>
      <c r="AP2350" s="27"/>
      <c r="AQ2350" s="27"/>
      <c r="AR2350" s="27"/>
      <c r="AS2350" s="27"/>
      <c r="AT2350" s="27"/>
      <c r="AU2350" s="27"/>
      <c r="AV2350" s="27"/>
      <c r="AW2350" s="27"/>
      <c r="AX2350" s="27"/>
      <c r="AY2350" s="27"/>
      <c r="AZ2350" s="27"/>
      <c r="BA2350" s="27"/>
      <c r="BB2350" s="27"/>
      <c r="BC2350" s="27"/>
      <c r="BD2350" s="8"/>
      <c r="BE2350" s="5"/>
      <c r="BM2350" s="20"/>
      <c r="BN2350" s="27"/>
      <c r="CB2350" s="27"/>
      <c r="CC2350" s="27"/>
      <c r="CD2350" s="27"/>
    </row>
    <row r="2351" spans="4:82">
      <c r="D2351" s="27"/>
      <c r="E2351" s="27"/>
      <c r="F2351" s="27"/>
      <c r="G2351" s="27"/>
      <c r="H2351" s="27"/>
      <c r="I2351" s="27"/>
      <c r="J2351" s="27"/>
      <c r="K2351" s="27"/>
      <c r="L2351" s="27"/>
      <c r="M2351" s="27"/>
      <c r="N2351" s="27"/>
      <c r="O2351" s="27"/>
      <c r="P2351" s="27"/>
      <c r="Q2351" s="27"/>
      <c r="R2351" s="27"/>
      <c r="S2351" s="27"/>
      <c r="T2351" s="27"/>
      <c r="U2351" s="27"/>
      <c r="V2351" s="27"/>
      <c r="W2351" s="27"/>
      <c r="X2351" s="27"/>
      <c r="Y2351" s="27"/>
      <c r="Z2351" s="27"/>
      <c r="AA2351" s="27"/>
      <c r="AB2351" s="27"/>
      <c r="AC2351" s="27"/>
      <c r="AD2351" s="27"/>
      <c r="AE2351" s="27"/>
      <c r="AF2351" s="27"/>
      <c r="AG2351" s="27"/>
      <c r="AH2351" s="27"/>
      <c r="AI2351" s="27"/>
      <c r="AJ2351" s="27"/>
      <c r="AK2351" s="27"/>
      <c r="AL2351" s="27"/>
      <c r="AM2351" s="27"/>
      <c r="AN2351" s="27"/>
      <c r="AO2351" s="27"/>
      <c r="AP2351" s="27"/>
      <c r="AQ2351" s="27"/>
      <c r="AR2351" s="27"/>
      <c r="AS2351" s="27"/>
      <c r="AT2351" s="27"/>
      <c r="AU2351" s="27"/>
      <c r="AV2351" s="27"/>
      <c r="AW2351" s="27"/>
      <c r="AX2351" s="27"/>
      <c r="AY2351" s="27"/>
      <c r="AZ2351" s="27"/>
      <c r="BA2351" s="27"/>
      <c r="BB2351" s="27"/>
      <c r="BC2351" s="27"/>
      <c r="BD2351" s="8"/>
      <c r="BE2351" s="5"/>
      <c r="BM2351" s="20"/>
      <c r="BN2351" s="27"/>
      <c r="CB2351" s="27"/>
      <c r="CC2351" s="27"/>
      <c r="CD2351" s="27"/>
    </row>
    <row r="2352" spans="4:82">
      <c r="D2352" s="27"/>
      <c r="E2352" s="27"/>
      <c r="F2352" s="27"/>
      <c r="G2352" s="27"/>
      <c r="H2352" s="27"/>
      <c r="I2352" s="27"/>
      <c r="J2352" s="27"/>
      <c r="K2352" s="27"/>
      <c r="L2352" s="27"/>
      <c r="M2352" s="27"/>
      <c r="N2352" s="27"/>
      <c r="O2352" s="27"/>
      <c r="P2352" s="27"/>
      <c r="Q2352" s="27"/>
      <c r="R2352" s="27"/>
      <c r="S2352" s="27"/>
      <c r="T2352" s="27"/>
      <c r="U2352" s="27"/>
      <c r="V2352" s="27"/>
      <c r="W2352" s="27"/>
      <c r="X2352" s="27"/>
      <c r="Y2352" s="27"/>
      <c r="Z2352" s="27"/>
      <c r="AA2352" s="27"/>
      <c r="AB2352" s="27"/>
      <c r="AC2352" s="27"/>
      <c r="AD2352" s="27"/>
      <c r="AE2352" s="27"/>
      <c r="AF2352" s="27"/>
      <c r="AG2352" s="27"/>
      <c r="AH2352" s="27"/>
      <c r="AI2352" s="27"/>
      <c r="AJ2352" s="27"/>
      <c r="AK2352" s="27"/>
      <c r="AL2352" s="27"/>
      <c r="AM2352" s="27"/>
      <c r="AN2352" s="27"/>
      <c r="AO2352" s="27"/>
      <c r="AP2352" s="27"/>
      <c r="AQ2352" s="27"/>
      <c r="AR2352" s="27"/>
      <c r="AS2352" s="27"/>
      <c r="AT2352" s="27"/>
      <c r="AU2352" s="27"/>
      <c r="AV2352" s="27"/>
      <c r="AW2352" s="27"/>
      <c r="AX2352" s="27"/>
      <c r="AY2352" s="27"/>
      <c r="AZ2352" s="27"/>
      <c r="BA2352" s="27"/>
      <c r="BB2352" s="27"/>
      <c r="BC2352" s="27"/>
      <c r="BD2352" s="8"/>
      <c r="BE2352" s="5"/>
      <c r="BM2352" s="20"/>
      <c r="BN2352" s="27"/>
      <c r="CB2352" s="27"/>
      <c r="CC2352" s="27"/>
      <c r="CD2352" s="27"/>
    </row>
    <row r="2353" spans="4:82">
      <c r="D2353" s="27"/>
      <c r="E2353" s="27"/>
      <c r="F2353" s="27"/>
      <c r="G2353" s="27"/>
      <c r="H2353" s="27"/>
      <c r="I2353" s="27"/>
      <c r="J2353" s="27"/>
      <c r="K2353" s="27"/>
      <c r="L2353" s="27"/>
      <c r="M2353" s="27"/>
      <c r="N2353" s="27"/>
      <c r="O2353" s="27"/>
      <c r="P2353" s="27"/>
      <c r="Q2353" s="27"/>
      <c r="R2353" s="27"/>
      <c r="S2353" s="27"/>
      <c r="T2353" s="27"/>
      <c r="U2353" s="27"/>
      <c r="V2353" s="27"/>
      <c r="W2353" s="27"/>
      <c r="X2353" s="27"/>
      <c r="Y2353" s="27"/>
      <c r="Z2353" s="27"/>
      <c r="AA2353" s="27"/>
      <c r="AB2353" s="27"/>
      <c r="AC2353" s="27"/>
      <c r="AD2353" s="27"/>
      <c r="AE2353" s="27"/>
      <c r="AF2353" s="27"/>
      <c r="AG2353" s="27"/>
      <c r="AH2353" s="27"/>
      <c r="AI2353" s="27"/>
      <c r="AJ2353" s="27"/>
      <c r="AK2353" s="27"/>
      <c r="AL2353" s="27"/>
      <c r="AM2353" s="27"/>
      <c r="AN2353" s="27"/>
      <c r="AO2353" s="27"/>
      <c r="AP2353" s="27"/>
      <c r="AQ2353" s="27"/>
      <c r="AR2353" s="27"/>
      <c r="AS2353" s="27"/>
      <c r="AT2353" s="27"/>
      <c r="AU2353" s="27"/>
      <c r="AV2353" s="27"/>
      <c r="AW2353" s="27"/>
      <c r="AX2353" s="27"/>
      <c r="AY2353" s="27"/>
      <c r="AZ2353" s="27"/>
      <c r="BA2353" s="27"/>
      <c r="BB2353" s="27"/>
      <c r="BC2353" s="27"/>
      <c r="BD2353" s="8"/>
      <c r="BE2353" s="5"/>
      <c r="BM2353" s="20"/>
      <c r="BN2353" s="27"/>
      <c r="CB2353" s="27"/>
      <c r="CC2353" s="27"/>
      <c r="CD2353" s="27"/>
    </row>
    <row r="2354" spans="4:82">
      <c r="D2354" s="27"/>
      <c r="E2354" s="27"/>
      <c r="F2354" s="27"/>
      <c r="G2354" s="27"/>
      <c r="H2354" s="27"/>
      <c r="I2354" s="27"/>
      <c r="J2354" s="27"/>
      <c r="K2354" s="27"/>
      <c r="L2354" s="27"/>
      <c r="M2354" s="27"/>
      <c r="N2354" s="27"/>
      <c r="O2354" s="27"/>
      <c r="P2354" s="27"/>
      <c r="Q2354" s="27"/>
      <c r="R2354" s="27"/>
      <c r="S2354" s="27"/>
      <c r="T2354" s="27"/>
      <c r="U2354" s="27"/>
      <c r="V2354" s="27"/>
      <c r="W2354" s="27"/>
      <c r="X2354" s="27"/>
      <c r="Y2354" s="27"/>
      <c r="Z2354" s="27"/>
      <c r="AA2354" s="27"/>
      <c r="AB2354" s="27"/>
      <c r="AC2354" s="27"/>
      <c r="AD2354" s="27"/>
      <c r="AE2354" s="27"/>
      <c r="AF2354" s="27"/>
      <c r="AG2354" s="27"/>
      <c r="AH2354" s="27"/>
      <c r="AI2354" s="27"/>
      <c r="AJ2354" s="27"/>
      <c r="AK2354" s="27"/>
      <c r="AL2354" s="27"/>
      <c r="AM2354" s="27"/>
      <c r="AN2354" s="27"/>
      <c r="AO2354" s="27"/>
      <c r="AP2354" s="27"/>
      <c r="AQ2354" s="27"/>
      <c r="AR2354" s="27"/>
      <c r="AS2354" s="27"/>
      <c r="AT2354" s="27"/>
      <c r="AU2354" s="27"/>
      <c r="AV2354" s="27"/>
      <c r="AW2354" s="27"/>
      <c r="AX2354" s="27"/>
      <c r="AY2354" s="27"/>
      <c r="AZ2354" s="27"/>
      <c r="BA2354" s="27"/>
      <c r="BB2354" s="27"/>
      <c r="BC2354" s="27"/>
      <c r="BD2354" s="8"/>
      <c r="BE2354" s="5"/>
      <c r="BM2354" s="20"/>
      <c r="BN2354" s="27"/>
      <c r="CB2354" s="27"/>
      <c r="CC2354" s="27"/>
      <c r="CD2354" s="27"/>
    </row>
    <row r="2355" spans="4:82">
      <c r="D2355" s="27"/>
      <c r="E2355" s="27"/>
      <c r="F2355" s="27"/>
      <c r="G2355" s="27"/>
      <c r="H2355" s="27"/>
      <c r="I2355" s="27"/>
      <c r="J2355" s="27"/>
      <c r="K2355" s="27"/>
      <c r="L2355" s="27"/>
      <c r="M2355" s="27"/>
      <c r="N2355" s="27"/>
      <c r="O2355" s="27"/>
      <c r="P2355" s="27"/>
      <c r="Q2355" s="27"/>
      <c r="R2355" s="27"/>
      <c r="S2355" s="27"/>
      <c r="T2355" s="27"/>
      <c r="U2355" s="27"/>
      <c r="V2355" s="27"/>
      <c r="W2355" s="27"/>
      <c r="X2355" s="27"/>
      <c r="Y2355" s="27"/>
      <c r="Z2355" s="27"/>
      <c r="AA2355" s="27"/>
      <c r="AB2355" s="27"/>
      <c r="AC2355" s="27"/>
      <c r="AD2355" s="27"/>
      <c r="AE2355" s="27"/>
      <c r="AF2355" s="27"/>
      <c r="AG2355" s="27"/>
      <c r="AH2355" s="27"/>
      <c r="AI2355" s="27"/>
      <c r="AJ2355" s="27"/>
      <c r="AK2355" s="27"/>
      <c r="AL2355" s="27"/>
      <c r="AM2355" s="27"/>
      <c r="AN2355" s="27"/>
      <c r="AO2355" s="27"/>
      <c r="AP2355" s="27"/>
      <c r="AQ2355" s="27"/>
      <c r="AR2355" s="27"/>
      <c r="AS2355" s="27"/>
      <c r="AT2355" s="27"/>
      <c r="AU2355" s="27"/>
      <c r="AV2355" s="27"/>
      <c r="AW2355" s="27"/>
      <c r="AX2355" s="27"/>
      <c r="AY2355" s="27"/>
      <c r="AZ2355" s="27"/>
      <c r="BA2355" s="27"/>
      <c r="BB2355" s="27"/>
      <c r="BC2355" s="27"/>
      <c r="BD2355" s="8"/>
      <c r="BE2355" s="5"/>
      <c r="BM2355" s="20"/>
      <c r="BN2355" s="27"/>
      <c r="CB2355" s="27"/>
      <c r="CC2355" s="27"/>
      <c r="CD2355" s="27"/>
    </row>
    <row r="2356" spans="4:82">
      <c r="D2356" s="27"/>
      <c r="E2356" s="27"/>
      <c r="F2356" s="27"/>
      <c r="G2356" s="27"/>
      <c r="H2356" s="27"/>
      <c r="I2356" s="27"/>
      <c r="J2356" s="27"/>
      <c r="K2356" s="27"/>
      <c r="L2356" s="27"/>
      <c r="M2356" s="27"/>
      <c r="N2356" s="27"/>
      <c r="O2356" s="27"/>
      <c r="P2356" s="27"/>
      <c r="Q2356" s="27"/>
      <c r="R2356" s="27"/>
      <c r="S2356" s="27"/>
      <c r="T2356" s="27"/>
      <c r="U2356" s="27"/>
      <c r="V2356" s="27"/>
      <c r="W2356" s="27"/>
      <c r="X2356" s="27"/>
      <c r="Y2356" s="27"/>
      <c r="Z2356" s="27"/>
      <c r="AA2356" s="27"/>
      <c r="AB2356" s="27"/>
      <c r="AC2356" s="27"/>
      <c r="AD2356" s="27"/>
      <c r="AE2356" s="27"/>
      <c r="AF2356" s="27"/>
      <c r="AG2356" s="27"/>
      <c r="AH2356" s="27"/>
      <c r="AI2356" s="27"/>
      <c r="AJ2356" s="27"/>
      <c r="AK2356" s="27"/>
      <c r="AL2356" s="27"/>
      <c r="AM2356" s="27"/>
      <c r="AN2356" s="27"/>
      <c r="AO2356" s="27"/>
      <c r="AP2356" s="27"/>
      <c r="AQ2356" s="27"/>
      <c r="AR2356" s="27"/>
      <c r="AS2356" s="27"/>
      <c r="AT2356" s="27"/>
      <c r="AU2356" s="27"/>
      <c r="AV2356" s="27"/>
      <c r="AW2356" s="27"/>
      <c r="AX2356" s="27"/>
      <c r="AY2356" s="27"/>
      <c r="AZ2356" s="27"/>
      <c r="BA2356" s="27"/>
      <c r="BB2356" s="27"/>
      <c r="BC2356" s="27"/>
      <c r="BD2356" s="8"/>
      <c r="BE2356" s="5"/>
      <c r="BM2356" s="20"/>
      <c r="BN2356" s="27"/>
      <c r="CB2356" s="27"/>
      <c r="CC2356" s="27"/>
      <c r="CD2356" s="27"/>
    </row>
    <row r="2357" spans="4:82">
      <c r="D2357" s="27"/>
      <c r="E2357" s="27"/>
      <c r="F2357" s="27"/>
      <c r="G2357" s="27"/>
      <c r="H2357" s="27"/>
      <c r="I2357" s="27"/>
      <c r="J2357" s="27"/>
      <c r="K2357" s="27"/>
      <c r="L2357" s="27"/>
      <c r="M2357" s="27"/>
      <c r="N2357" s="27"/>
      <c r="O2357" s="27"/>
      <c r="P2357" s="27"/>
      <c r="Q2357" s="27"/>
      <c r="R2357" s="27"/>
      <c r="S2357" s="27"/>
      <c r="T2357" s="27"/>
      <c r="U2357" s="27"/>
      <c r="V2357" s="27"/>
      <c r="W2357" s="27"/>
      <c r="X2357" s="27"/>
      <c r="Y2357" s="27"/>
      <c r="Z2357" s="27"/>
      <c r="AA2357" s="27"/>
      <c r="AB2357" s="27"/>
      <c r="AC2357" s="27"/>
      <c r="AD2357" s="27"/>
      <c r="AE2357" s="27"/>
      <c r="AF2357" s="27"/>
      <c r="AG2357" s="27"/>
      <c r="AH2357" s="27"/>
      <c r="AI2357" s="27"/>
      <c r="AJ2357" s="27"/>
      <c r="AK2357" s="27"/>
      <c r="AL2357" s="27"/>
      <c r="AM2357" s="27"/>
      <c r="AN2357" s="27"/>
      <c r="AO2357" s="27"/>
      <c r="AP2357" s="27"/>
      <c r="AQ2357" s="27"/>
      <c r="AR2357" s="27"/>
      <c r="AS2357" s="27"/>
      <c r="AT2357" s="27"/>
      <c r="AU2357" s="27"/>
      <c r="AV2357" s="27"/>
      <c r="AW2357" s="27"/>
      <c r="AX2357" s="27"/>
      <c r="AY2357" s="27"/>
      <c r="AZ2357" s="27"/>
      <c r="BA2357" s="27"/>
      <c r="BB2357" s="27"/>
      <c r="BC2357" s="27"/>
      <c r="BD2357" s="8"/>
      <c r="BE2357" s="5"/>
      <c r="BM2357" s="20"/>
      <c r="BN2357" s="27"/>
      <c r="CB2357" s="27"/>
      <c r="CC2357" s="27"/>
      <c r="CD2357" s="27"/>
    </row>
    <row r="2358" spans="4:82">
      <c r="D2358" s="27"/>
      <c r="E2358" s="27"/>
      <c r="F2358" s="27"/>
      <c r="G2358" s="27"/>
      <c r="H2358" s="27"/>
      <c r="I2358" s="27"/>
      <c r="J2358" s="27"/>
      <c r="K2358" s="27"/>
      <c r="L2358" s="27"/>
      <c r="M2358" s="27"/>
      <c r="N2358" s="27"/>
      <c r="O2358" s="27"/>
      <c r="P2358" s="27"/>
      <c r="Q2358" s="27"/>
      <c r="R2358" s="27"/>
      <c r="S2358" s="27"/>
      <c r="T2358" s="27"/>
      <c r="U2358" s="27"/>
      <c r="V2358" s="27"/>
      <c r="W2358" s="27"/>
      <c r="X2358" s="27"/>
      <c r="Y2358" s="27"/>
      <c r="Z2358" s="27"/>
      <c r="AA2358" s="27"/>
      <c r="AB2358" s="27"/>
      <c r="AC2358" s="27"/>
      <c r="AD2358" s="27"/>
      <c r="AE2358" s="27"/>
      <c r="AF2358" s="27"/>
      <c r="AG2358" s="27"/>
      <c r="AH2358" s="27"/>
      <c r="AI2358" s="27"/>
      <c r="AJ2358" s="27"/>
      <c r="AK2358" s="27"/>
      <c r="AL2358" s="27"/>
      <c r="AM2358" s="27"/>
      <c r="AN2358" s="27"/>
      <c r="AO2358" s="27"/>
      <c r="AP2358" s="27"/>
      <c r="AQ2358" s="27"/>
      <c r="AR2358" s="27"/>
      <c r="AS2358" s="27"/>
      <c r="AT2358" s="27"/>
      <c r="AU2358" s="27"/>
      <c r="AV2358" s="27"/>
      <c r="AW2358" s="27"/>
      <c r="AX2358" s="27"/>
      <c r="AY2358" s="27"/>
      <c r="AZ2358" s="27"/>
      <c r="BA2358" s="27"/>
      <c r="BB2358" s="27"/>
      <c r="BC2358" s="27"/>
      <c r="BD2358" s="8"/>
      <c r="BE2358" s="5"/>
      <c r="BM2358" s="20"/>
      <c r="BN2358" s="27"/>
      <c r="CB2358" s="27"/>
      <c r="CC2358" s="27"/>
      <c r="CD2358" s="27"/>
    </row>
    <row r="2359" spans="4:82">
      <c r="D2359" s="27"/>
      <c r="E2359" s="27"/>
      <c r="F2359" s="27"/>
      <c r="G2359" s="27"/>
      <c r="H2359" s="27"/>
      <c r="I2359" s="27"/>
      <c r="J2359" s="27"/>
      <c r="K2359" s="27"/>
      <c r="L2359" s="27"/>
      <c r="M2359" s="27"/>
      <c r="N2359" s="27"/>
      <c r="O2359" s="27"/>
      <c r="P2359" s="27"/>
      <c r="Q2359" s="27"/>
      <c r="R2359" s="27"/>
      <c r="S2359" s="27"/>
      <c r="T2359" s="27"/>
      <c r="U2359" s="27"/>
      <c r="V2359" s="27"/>
      <c r="W2359" s="27"/>
      <c r="X2359" s="27"/>
      <c r="Y2359" s="27"/>
      <c r="Z2359" s="27"/>
      <c r="AA2359" s="27"/>
      <c r="AB2359" s="27"/>
      <c r="AC2359" s="27"/>
      <c r="AD2359" s="27"/>
      <c r="AE2359" s="27"/>
      <c r="AF2359" s="27"/>
      <c r="AG2359" s="27"/>
      <c r="AH2359" s="27"/>
      <c r="AI2359" s="27"/>
      <c r="AJ2359" s="27"/>
      <c r="AK2359" s="27"/>
      <c r="AL2359" s="27"/>
      <c r="AM2359" s="27"/>
      <c r="AN2359" s="27"/>
      <c r="AO2359" s="27"/>
      <c r="AP2359" s="27"/>
      <c r="AQ2359" s="27"/>
      <c r="AR2359" s="27"/>
      <c r="AS2359" s="27"/>
      <c r="AT2359" s="27"/>
      <c r="AU2359" s="27"/>
      <c r="AV2359" s="27"/>
      <c r="AW2359" s="27"/>
      <c r="AX2359" s="27"/>
      <c r="AY2359" s="27"/>
      <c r="AZ2359" s="27"/>
      <c r="BA2359" s="27"/>
      <c r="BB2359" s="27"/>
      <c r="BC2359" s="27"/>
      <c r="BD2359" s="8"/>
      <c r="BE2359" s="5"/>
      <c r="BM2359" s="20"/>
      <c r="BN2359" s="27"/>
      <c r="CB2359" s="27"/>
      <c r="CC2359" s="27"/>
      <c r="CD2359" s="27"/>
    </row>
    <row r="2360" spans="4:82">
      <c r="D2360" s="27"/>
      <c r="E2360" s="27"/>
      <c r="F2360" s="27"/>
      <c r="G2360" s="27"/>
      <c r="H2360" s="27"/>
      <c r="I2360" s="27"/>
      <c r="J2360" s="27"/>
      <c r="K2360" s="27"/>
      <c r="L2360" s="27"/>
      <c r="M2360" s="27"/>
      <c r="N2360" s="27"/>
      <c r="O2360" s="27"/>
      <c r="P2360" s="27"/>
      <c r="Q2360" s="27"/>
      <c r="R2360" s="27"/>
      <c r="S2360" s="27"/>
      <c r="T2360" s="27"/>
      <c r="U2360" s="27"/>
      <c r="V2360" s="27"/>
      <c r="W2360" s="27"/>
      <c r="X2360" s="27"/>
      <c r="Y2360" s="27"/>
      <c r="Z2360" s="27"/>
      <c r="AA2360" s="27"/>
      <c r="AB2360" s="27"/>
      <c r="AC2360" s="27"/>
      <c r="AD2360" s="27"/>
      <c r="AE2360" s="27"/>
      <c r="AF2360" s="27"/>
      <c r="AG2360" s="27"/>
      <c r="AH2360" s="27"/>
      <c r="AI2360" s="27"/>
      <c r="AJ2360" s="27"/>
      <c r="AK2360" s="27"/>
      <c r="AL2360" s="27"/>
      <c r="AM2360" s="27"/>
      <c r="AN2360" s="27"/>
      <c r="AO2360" s="27"/>
      <c r="AP2360" s="27"/>
      <c r="AQ2360" s="27"/>
      <c r="AR2360" s="27"/>
      <c r="AS2360" s="27"/>
      <c r="AT2360" s="27"/>
      <c r="AU2360" s="27"/>
      <c r="AV2360" s="27"/>
      <c r="AW2360" s="27"/>
      <c r="AX2360" s="27"/>
      <c r="AY2360" s="27"/>
      <c r="AZ2360" s="27"/>
      <c r="BA2360" s="27"/>
      <c r="BB2360" s="27"/>
      <c r="BC2360" s="27"/>
      <c r="BD2360" s="8"/>
      <c r="BE2360" s="5"/>
      <c r="BM2360" s="20"/>
      <c r="BN2360" s="27"/>
      <c r="CB2360" s="27"/>
      <c r="CC2360" s="27"/>
      <c r="CD2360" s="27"/>
    </row>
    <row r="2361" spans="4:82">
      <c r="D2361" s="27"/>
      <c r="E2361" s="27"/>
      <c r="F2361" s="27"/>
      <c r="G2361" s="27"/>
      <c r="H2361" s="27"/>
      <c r="I2361" s="27"/>
      <c r="J2361" s="27"/>
      <c r="K2361" s="27"/>
      <c r="L2361" s="27"/>
      <c r="M2361" s="27"/>
      <c r="N2361" s="27"/>
      <c r="O2361" s="27"/>
      <c r="P2361" s="27"/>
      <c r="Q2361" s="27"/>
      <c r="R2361" s="27"/>
      <c r="S2361" s="27"/>
      <c r="T2361" s="27"/>
      <c r="U2361" s="27"/>
      <c r="V2361" s="27"/>
      <c r="W2361" s="27"/>
      <c r="X2361" s="27"/>
      <c r="Y2361" s="27"/>
      <c r="Z2361" s="27"/>
      <c r="AA2361" s="27"/>
      <c r="AB2361" s="27"/>
      <c r="AC2361" s="27"/>
      <c r="AD2361" s="27"/>
      <c r="AE2361" s="27"/>
      <c r="AF2361" s="27"/>
      <c r="AG2361" s="27"/>
      <c r="AH2361" s="27"/>
      <c r="AI2361" s="27"/>
      <c r="AJ2361" s="27"/>
      <c r="AK2361" s="27"/>
      <c r="AL2361" s="27"/>
      <c r="AM2361" s="27"/>
      <c r="AN2361" s="27"/>
      <c r="AO2361" s="27"/>
      <c r="AP2361" s="27"/>
      <c r="AQ2361" s="27"/>
      <c r="AR2361" s="27"/>
      <c r="AS2361" s="27"/>
      <c r="AT2361" s="27"/>
      <c r="AU2361" s="27"/>
      <c r="AV2361" s="27"/>
      <c r="AW2361" s="27"/>
      <c r="AX2361" s="27"/>
      <c r="AY2361" s="27"/>
      <c r="AZ2361" s="27"/>
      <c r="BA2361" s="27"/>
      <c r="BB2361" s="27"/>
      <c r="BC2361" s="27"/>
      <c r="BD2361" s="8"/>
      <c r="BE2361" s="5"/>
      <c r="BM2361" s="20"/>
      <c r="BN2361" s="27"/>
      <c r="CB2361" s="27"/>
      <c r="CC2361" s="27"/>
      <c r="CD2361" s="27"/>
    </row>
    <row r="2362" spans="4:82">
      <c r="D2362" s="27"/>
      <c r="E2362" s="27"/>
      <c r="F2362" s="27"/>
      <c r="G2362" s="27"/>
      <c r="H2362" s="27"/>
      <c r="I2362" s="27"/>
      <c r="J2362" s="27"/>
      <c r="K2362" s="27"/>
      <c r="L2362" s="27"/>
      <c r="M2362" s="27"/>
      <c r="N2362" s="27"/>
      <c r="O2362" s="27"/>
      <c r="P2362" s="27"/>
      <c r="Q2362" s="27"/>
      <c r="R2362" s="27"/>
      <c r="S2362" s="27"/>
      <c r="T2362" s="27"/>
      <c r="U2362" s="27"/>
      <c r="V2362" s="27"/>
      <c r="W2362" s="27"/>
      <c r="X2362" s="27"/>
      <c r="Y2362" s="27"/>
      <c r="Z2362" s="27"/>
      <c r="AA2362" s="27"/>
      <c r="AB2362" s="27"/>
      <c r="AC2362" s="27"/>
      <c r="AD2362" s="27"/>
      <c r="AE2362" s="27"/>
      <c r="AF2362" s="27"/>
      <c r="AG2362" s="27"/>
      <c r="AH2362" s="27"/>
      <c r="AI2362" s="27"/>
      <c r="AJ2362" s="27"/>
      <c r="AK2362" s="27"/>
      <c r="AL2362" s="27"/>
      <c r="AM2362" s="27"/>
      <c r="AN2362" s="27"/>
      <c r="AO2362" s="27"/>
      <c r="AP2362" s="27"/>
      <c r="AQ2362" s="27"/>
      <c r="AR2362" s="27"/>
      <c r="AS2362" s="27"/>
      <c r="AT2362" s="27"/>
      <c r="AU2362" s="27"/>
      <c r="AV2362" s="27"/>
      <c r="AW2362" s="27"/>
      <c r="AX2362" s="27"/>
      <c r="AY2362" s="27"/>
      <c r="AZ2362" s="27"/>
      <c r="BA2362" s="27"/>
      <c r="BB2362" s="27"/>
      <c r="BC2362" s="27"/>
      <c r="BD2362" s="8"/>
      <c r="BE2362" s="5"/>
      <c r="BM2362" s="20"/>
      <c r="BN2362" s="27"/>
      <c r="CB2362" s="27"/>
      <c r="CC2362" s="27"/>
      <c r="CD2362" s="27"/>
    </row>
    <row r="2363" spans="4:82">
      <c r="D2363" s="27"/>
      <c r="E2363" s="27"/>
      <c r="F2363" s="27"/>
      <c r="G2363" s="27"/>
      <c r="H2363" s="27"/>
      <c r="I2363" s="27"/>
      <c r="J2363" s="27"/>
      <c r="K2363" s="27"/>
      <c r="L2363" s="27"/>
      <c r="M2363" s="27"/>
      <c r="N2363" s="27"/>
      <c r="O2363" s="27"/>
      <c r="P2363" s="27"/>
      <c r="Q2363" s="27"/>
      <c r="R2363" s="27"/>
      <c r="S2363" s="27"/>
      <c r="T2363" s="27"/>
      <c r="U2363" s="27"/>
      <c r="V2363" s="27"/>
      <c r="W2363" s="27"/>
      <c r="X2363" s="27"/>
      <c r="Y2363" s="27"/>
      <c r="Z2363" s="27"/>
      <c r="AA2363" s="27"/>
      <c r="AB2363" s="27"/>
      <c r="AC2363" s="27"/>
      <c r="AD2363" s="27"/>
      <c r="AE2363" s="27"/>
      <c r="AF2363" s="27"/>
      <c r="AG2363" s="27"/>
      <c r="AH2363" s="27"/>
      <c r="AI2363" s="27"/>
      <c r="AJ2363" s="27"/>
      <c r="AK2363" s="27"/>
      <c r="AL2363" s="27"/>
      <c r="AM2363" s="27"/>
      <c r="AN2363" s="27"/>
      <c r="AO2363" s="27"/>
      <c r="AP2363" s="27"/>
      <c r="AQ2363" s="27"/>
      <c r="AR2363" s="27"/>
      <c r="AS2363" s="27"/>
      <c r="AT2363" s="27"/>
      <c r="AU2363" s="27"/>
      <c r="AV2363" s="27"/>
      <c r="AW2363" s="27"/>
      <c r="AX2363" s="27"/>
      <c r="AY2363" s="27"/>
      <c r="AZ2363" s="27"/>
      <c r="BA2363" s="27"/>
      <c r="BB2363" s="27"/>
      <c r="BC2363" s="27"/>
      <c r="BD2363" s="8"/>
      <c r="BE2363" s="5"/>
      <c r="BM2363" s="20"/>
      <c r="BN2363" s="27"/>
      <c r="CB2363" s="27"/>
      <c r="CC2363" s="27"/>
      <c r="CD2363" s="27"/>
    </row>
    <row r="2364" spans="4:82">
      <c r="D2364" s="27"/>
      <c r="E2364" s="27"/>
      <c r="F2364" s="27"/>
      <c r="G2364" s="27"/>
      <c r="H2364" s="27"/>
      <c r="I2364" s="27"/>
      <c r="J2364" s="27"/>
      <c r="K2364" s="27"/>
      <c r="L2364" s="27"/>
      <c r="M2364" s="27"/>
      <c r="N2364" s="27"/>
      <c r="O2364" s="27"/>
      <c r="P2364" s="27"/>
      <c r="Q2364" s="27"/>
      <c r="R2364" s="27"/>
      <c r="S2364" s="27"/>
      <c r="T2364" s="27"/>
      <c r="U2364" s="27"/>
      <c r="V2364" s="27"/>
      <c r="W2364" s="27"/>
      <c r="X2364" s="27"/>
      <c r="Y2364" s="27"/>
      <c r="Z2364" s="27"/>
      <c r="AA2364" s="27"/>
      <c r="AB2364" s="27"/>
      <c r="AC2364" s="27"/>
      <c r="AD2364" s="27"/>
      <c r="AE2364" s="27"/>
      <c r="AF2364" s="27"/>
      <c r="AG2364" s="27"/>
      <c r="AH2364" s="27"/>
      <c r="AI2364" s="27"/>
      <c r="AJ2364" s="27"/>
      <c r="AK2364" s="27"/>
      <c r="AL2364" s="27"/>
      <c r="AM2364" s="27"/>
      <c r="AN2364" s="27"/>
      <c r="AO2364" s="27"/>
      <c r="AP2364" s="27"/>
      <c r="AQ2364" s="27"/>
      <c r="AR2364" s="27"/>
      <c r="AS2364" s="27"/>
      <c r="AT2364" s="27"/>
      <c r="AU2364" s="27"/>
      <c r="AV2364" s="27"/>
      <c r="AW2364" s="27"/>
      <c r="AX2364" s="27"/>
      <c r="AY2364" s="27"/>
      <c r="AZ2364" s="27"/>
      <c r="BA2364" s="27"/>
      <c r="BB2364" s="27"/>
      <c r="BC2364" s="27"/>
      <c r="BD2364" s="8"/>
      <c r="BE2364" s="5"/>
      <c r="BM2364" s="20"/>
      <c r="BN2364" s="27"/>
      <c r="CB2364" s="27"/>
      <c r="CC2364" s="27"/>
      <c r="CD2364" s="27"/>
    </row>
    <row r="2365" spans="4:82">
      <c r="D2365" s="27"/>
      <c r="E2365" s="27"/>
      <c r="F2365" s="27"/>
      <c r="G2365" s="27"/>
      <c r="H2365" s="27"/>
      <c r="I2365" s="27"/>
      <c r="J2365" s="27"/>
      <c r="K2365" s="27"/>
      <c r="L2365" s="27"/>
      <c r="M2365" s="27"/>
      <c r="N2365" s="27"/>
      <c r="O2365" s="27"/>
      <c r="P2365" s="27"/>
      <c r="Q2365" s="27"/>
      <c r="R2365" s="27"/>
      <c r="S2365" s="27"/>
      <c r="T2365" s="27"/>
      <c r="U2365" s="27"/>
      <c r="V2365" s="27"/>
      <c r="W2365" s="27"/>
      <c r="X2365" s="27"/>
      <c r="Y2365" s="27"/>
      <c r="Z2365" s="27"/>
      <c r="AA2365" s="27"/>
      <c r="AB2365" s="27"/>
      <c r="AC2365" s="27"/>
      <c r="AD2365" s="27"/>
      <c r="AE2365" s="27"/>
      <c r="AF2365" s="27"/>
      <c r="AG2365" s="27"/>
      <c r="AH2365" s="27"/>
      <c r="AI2365" s="27"/>
      <c r="AJ2365" s="27"/>
      <c r="AK2365" s="27"/>
      <c r="AL2365" s="27"/>
      <c r="AM2365" s="27"/>
      <c r="AN2365" s="27"/>
      <c r="AO2365" s="27"/>
      <c r="AP2365" s="27"/>
      <c r="AQ2365" s="27"/>
      <c r="AR2365" s="27"/>
      <c r="AS2365" s="27"/>
      <c r="AT2365" s="27"/>
      <c r="AU2365" s="27"/>
      <c r="AV2365" s="27"/>
      <c r="AW2365" s="27"/>
      <c r="AX2365" s="27"/>
      <c r="AY2365" s="27"/>
      <c r="AZ2365" s="27"/>
      <c r="BA2365" s="27"/>
      <c r="BB2365" s="27"/>
      <c r="BC2365" s="27"/>
      <c r="BD2365" s="8"/>
      <c r="BE2365" s="5"/>
      <c r="BM2365" s="20"/>
      <c r="BN2365" s="27"/>
      <c r="CB2365" s="27"/>
      <c r="CC2365" s="27"/>
      <c r="CD2365" s="27"/>
    </row>
    <row r="2366" spans="4:82">
      <c r="D2366" s="27"/>
      <c r="E2366" s="27"/>
      <c r="F2366" s="27"/>
      <c r="G2366" s="27"/>
      <c r="H2366" s="27"/>
      <c r="I2366" s="27"/>
      <c r="J2366" s="27"/>
      <c r="K2366" s="27"/>
      <c r="L2366" s="27"/>
      <c r="M2366" s="27"/>
      <c r="N2366" s="27"/>
      <c r="O2366" s="27"/>
      <c r="P2366" s="27"/>
      <c r="Q2366" s="27"/>
      <c r="R2366" s="27"/>
      <c r="S2366" s="27"/>
      <c r="T2366" s="27"/>
      <c r="U2366" s="27"/>
      <c r="V2366" s="27"/>
      <c r="W2366" s="27"/>
      <c r="X2366" s="27"/>
      <c r="Y2366" s="27"/>
      <c r="Z2366" s="27"/>
      <c r="AA2366" s="27"/>
      <c r="AB2366" s="27"/>
      <c r="AC2366" s="27"/>
      <c r="AD2366" s="27"/>
      <c r="AE2366" s="27"/>
      <c r="AF2366" s="27"/>
      <c r="AG2366" s="27"/>
      <c r="AH2366" s="27"/>
      <c r="AI2366" s="27"/>
      <c r="AJ2366" s="27"/>
      <c r="AK2366" s="27"/>
      <c r="AL2366" s="27"/>
      <c r="AM2366" s="27"/>
      <c r="AN2366" s="27"/>
      <c r="AO2366" s="27"/>
      <c r="AP2366" s="27"/>
      <c r="AQ2366" s="27"/>
      <c r="AR2366" s="27"/>
      <c r="AS2366" s="27"/>
      <c r="AT2366" s="27"/>
      <c r="AU2366" s="27"/>
      <c r="AV2366" s="27"/>
      <c r="AW2366" s="27"/>
      <c r="AX2366" s="27"/>
      <c r="AY2366" s="27"/>
      <c r="AZ2366" s="27"/>
      <c r="BA2366" s="27"/>
      <c r="BB2366" s="27"/>
      <c r="BC2366" s="27"/>
      <c r="BD2366" s="8"/>
      <c r="BE2366" s="5"/>
      <c r="BM2366" s="20"/>
      <c r="BN2366" s="27"/>
      <c r="CB2366" s="27"/>
      <c r="CC2366" s="27"/>
      <c r="CD2366" s="27"/>
    </row>
    <row r="2367" spans="4:82">
      <c r="D2367" s="27"/>
      <c r="E2367" s="27"/>
      <c r="F2367" s="27"/>
      <c r="G2367" s="27"/>
      <c r="H2367" s="27"/>
      <c r="I2367" s="27"/>
      <c r="J2367" s="27"/>
      <c r="K2367" s="27"/>
      <c r="L2367" s="27"/>
      <c r="M2367" s="27"/>
      <c r="N2367" s="27"/>
      <c r="O2367" s="27"/>
      <c r="P2367" s="27"/>
      <c r="Q2367" s="27"/>
      <c r="R2367" s="27"/>
      <c r="S2367" s="27"/>
      <c r="T2367" s="27"/>
      <c r="U2367" s="27"/>
      <c r="V2367" s="27"/>
      <c r="W2367" s="27"/>
      <c r="X2367" s="27"/>
      <c r="Y2367" s="27"/>
      <c r="Z2367" s="27"/>
      <c r="AA2367" s="27"/>
      <c r="AB2367" s="27"/>
      <c r="AC2367" s="27"/>
      <c r="AD2367" s="27"/>
      <c r="AE2367" s="27"/>
      <c r="AF2367" s="27"/>
      <c r="AG2367" s="27"/>
      <c r="AH2367" s="27"/>
      <c r="AI2367" s="27"/>
      <c r="AJ2367" s="27"/>
      <c r="AK2367" s="27"/>
      <c r="AL2367" s="27"/>
      <c r="AM2367" s="27"/>
      <c r="AN2367" s="27"/>
      <c r="AO2367" s="27"/>
      <c r="AP2367" s="27"/>
      <c r="AQ2367" s="27"/>
      <c r="AR2367" s="27"/>
      <c r="AS2367" s="27"/>
      <c r="AT2367" s="27"/>
      <c r="AU2367" s="27"/>
      <c r="AV2367" s="27"/>
      <c r="AW2367" s="27"/>
      <c r="AX2367" s="27"/>
      <c r="AY2367" s="27"/>
      <c r="AZ2367" s="27"/>
      <c r="BA2367" s="27"/>
      <c r="BB2367" s="27"/>
      <c r="BC2367" s="27"/>
      <c r="BD2367" s="8"/>
      <c r="BE2367" s="5"/>
      <c r="BM2367" s="20"/>
      <c r="BN2367" s="27"/>
      <c r="CB2367" s="27"/>
      <c r="CC2367" s="27"/>
      <c r="CD2367" s="27"/>
    </row>
    <row r="2368" spans="4:82">
      <c r="D2368" s="27"/>
      <c r="E2368" s="27"/>
      <c r="F2368" s="27"/>
      <c r="G2368" s="27"/>
      <c r="H2368" s="27"/>
      <c r="I2368" s="27"/>
      <c r="J2368" s="27"/>
      <c r="K2368" s="27"/>
      <c r="L2368" s="27"/>
      <c r="M2368" s="27"/>
      <c r="N2368" s="27"/>
      <c r="O2368" s="27"/>
      <c r="P2368" s="27"/>
      <c r="Q2368" s="27"/>
      <c r="R2368" s="27"/>
      <c r="S2368" s="27"/>
      <c r="T2368" s="27"/>
      <c r="U2368" s="27"/>
      <c r="V2368" s="27"/>
      <c r="W2368" s="27"/>
      <c r="X2368" s="27"/>
      <c r="Y2368" s="27"/>
      <c r="Z2368" s="27"/>
      <c r="AA2368" s="27"/>
      <c r="AB2368" s="27"/>
      <c r="AC2368" s="27"/>
      <c r="AD2368" s="27"/>
      <c r="AE2368" s="27"/>
      <c r="AF2368" s="27"/>
      <c r="AG2368" s="27"/>
      <c r="AH2368" s="27"/>
      <c r="AI2368" s="27"/>
      <c r="AJ2368" s="27"/>
      <c r="AK2368" s="27"/>
      <c r="AL2368" s="27"/>
      <c r="AM2368" s="27"/>
      <c r="AN2368" s="27"/>
      <c r="AO2368" s="27"/>
      <c r="AP2368" s="27"/>
      <c r="AQ2368" s="27"/>
      <c r="AR2368" s="27"/>
      <c r="AS2368" s="27"/>
      <c r="AT2368" s="27"/>
      <c r="AU2368" s="27"/>
      <c r="AV2368" s="27"/>
      <c r="AW2368" s="27"/>
      <c r="AX2368" s="27"/>
      <c r="AY2368" s="27"/>
      <c r="AZ2368" s="27"/>
      <c r="BA2368" s="27"/>
      <c r="BB2368" s="27"/>
      <c r="BC2368" s="27"/>
      <c r="BD2368" s="8"/>
      <c r="BE2368" s="5"/>
      <c r="BM2368" s="20"/>
      <c r="BN2368" s="27"/>
      <c r="CB2368" s="27"/>
      <c r="CC2368" s="27"/>
      <c r="CD2368" s="27"/>
    </row>
    <row r="2369" spans="4:82">
      <c r="D2369" s="27"/>
      <c r="E2369" s="27"/>
      <c r="F2369" s="27"/>
      <c r="G2369" s="27"/>
      <c r="H2369" s="27"/>
      <c r="I2369" s="27"/>
      <c r="J2369" s="27"/>
      <c r="K2369" s="27"/>
      <c r="L2369" s="27"/>
      <c r="M2369" s="27"/>
      <c r="N2369" s="27"/>
      <c r="O2369" s="27"/>
      <c r="P2369" s="27"/>
      <c r="Q2369" s="27"/>
      <c r="R2369" s="27"/>
      <c r="S2369" s="27"/>
      <c r="T2369" s="27"/>
      <c r="U2369" s="27"/>
      <c r="V2369" s="27"/>
      <c r="W2369" s="27"/>
      <c r="X2369" s="27"/>
      <c r="Y2369" s="27"/>
      <c r="Z2369" s="27"/>
      <c r="AA2369" s="27"/>
      <c r="AB2369" s="27"/>
      <c r="AC2369" s="27"/>
      <c r="AD2369" s="27"/>
      <c r="AE2369" s="27"/>
      <c r="AF2369" s="27"/>
      <c r="AG2369" s="27"/>
      <c r="AH2369" s="27"/>
      <c r="AI2369" s="27"/>
      <c r="AJ2369" s="27"/>
      <c r="AK2369" s="27"/>
      <c r="AL2369" s="27"/>
      <c r="AM2369" s="27"/>
      <c r="AN2369" s="27"/>
      <c r="AO2369" s="27"/>
      <c r="AP2369" s="27"/>
      <c r="AQ2369" s="27"/>
      <c r="AR2369" s="27"/>
      <c r="AS2369" s="27"/>
      <c r="AT2369" s="27"/>
      <c r="AU2369" s="27"/>
      <c r="AV2369" s="27"/>
      <c r="AW2369" s="27"/>
      <c r="AX2369" s="27"/>
      <c r="AY2369" s="27"/>
      <c r="AZ2369" s="27"/>
      <c r="BA2369" s="27"/>
      <c r="BB2369" s="27"/>
      <c r="BC2369" s="27"/>
      <c r="BD2369" s="8"/>
      <c r="BE2369" s="5"/>
      <c r="BM2369" s="20"/>
      <c r="BN2369" s="27"/>
      <c r="CB2369" s="27"/>
      <c r="CC2369" s="27"/>
      <c r="CD2369" s="27"/>
    </row>
    <row r="2370" spans="4:82">
      <c r="D2370" s="27"/>
      <c r="E2370" s="27"/>
      <c r="F2370" s="27"/>
      <c r="G2370" s="27"/>
      <c r="H2370" s="27"/>
      <c r="I2370" s="27"/>
      <c r="J2370" s="27"/>
      <c r="K2370" s="27"/>
      <c r="L2370" s="27"/>
      <c r="M2370" s="27"/>
      <c r="N2370" s="27"/>
      <c r="O2370" s="27"/>
      <c r="P2370" s="27"/>
      <c r="Q2370" s="27"/>
      <c r="R2370" s="27"/>
      <c r="S2370" s="27"/>
      <c r="T2370" s="27"/>
      <c r="U2370" s="27"/>
      <c r="V2370" s="27"/>
      <c r="W2370" s="27"/>
      <c r="X2370" s="27"/>
      <c r="Y2370" s="27"/>
      <c r="Z2370" s="27"/>
      <c r="AA2370" s="27"/>
      <c r="AB2370" s="27"/>
      <c r="AC2370" s="27"/>
      <c r="AD2370" s="27"/>
      <c r="AE2370" s="27"/>
      <c r="AF2370" s="27"/>
      <c r="AG2370" s="27"/>
      <c r="AH2370" s="27"/>
      <c r="AI2370" s="27"/>
      <c r="AJ2370" s="27"/>
      <c r="AK2370" s="27"/>
      <c r="AL2370" s="27"/>
      <c r="AM2370" s="27"/>
      <c r="AN2370" s="27"/>
      <c r="AO2370" s="27"/>
      <c r="AP2370" s="27"/>
      <c r="AQ2370" s="27"/>
      <c r="AR2370" s="27"/>
      <c r="AS2370" s="27"/>
      <c r="AT2370" s="27"/>
      <c r="AU2370" s="27"/>
      <c r="AV2370" s="27"/>
      <c r="AW2370" s="27"/>
      <c r="AX2370" s="27"/>
      <c r="AY2370" s="27"/>
      <c r="AZ2370" s="27"/>
      <c r="BA2370" s="27"/>
      <c r="BB2370" s="27"/>
      <c r="BC2370" s="27"/>
      <c r="BD2370" s="8"/>
      <c r="BE2370" s="5"/>
      <c r="BM2370" s="20"/>
      <c r="BN2370" s="27"/>
      <c r="CB2370" s="27"/>
      <c r="CC2370" s="27"/>
      <c r="CD2370" s="27"/>
    </row>
    <row r="2371" spans="4:82">
      <c r="D2371" s="27"/>
      <c r="E2371" s="27"/>
      <c r="F2371" s="27"/>
      <c r="G2371" s="27"/>
      <c r="H2371" s="27"/>
      <c r="I2371" s="27"/>
      <c r="J2371" s="27"/>
      <c r="K2371" s="27"/>
      <c r="L2371" s="27"/>
      <c r="M2371" s="27"/>
      <c r="N2371" s="27"/>
      <c r="O2371" s="27"/>
      <c r="P2371" s="27"/>
      <c r="Q2371" s="27"/>
      <c r="R2371" s="27"/>
      <c r="S2371" s="27"/>
      <c r="T2371" s="27"/>
      <c r="U2371" s="27"/>
      <c r="V2371" s="27"/>
      <c r="W2371" s="27"/>
      <c r="X2371" s="27"/>
      <c r="Y2371" s="27"/>
      <c r="Z2371" s="27"/>
      <c r="AA2371" s="27"/>
      <c r="AB2371" s="27"/>
      <c r="AC2371" s="27"/>
      <c r="AD2371" s="27"/>
      <c r="AE2371" s="27"/>
      <c r="AF2371" s="27"/>
      <c r="AG2371" s="27"/>
      <c r="AH2371" s="27"/>
      <c r="AI2371" s="27"/>
      <c r="AJ2371" s="27"/>
      <c r="AK2371" s="27"/>
      <c r="AL2371" s="27"/>
      <c r="AM2371" s="27"/>
      <c r="AN2371" s="27"/>
      <c r="AO2371" s="27"/>
      <c r="AP2371" s="27"/>
      <c r="AQ2371" s="27"/>
      <c r="AR2371" s="27"/>
      <c r="AS2371" s="27"/>
      <c r="AT2371" s="27"/>
      <c r="AU2371" s="27"/>
      <c r="AV2371" s="27"/>
      <c r="AW2371" s="27"/>
      <c r="AX2371" s="27"/>
      <c r="AY2371" s="27"/>
      <c r="AZ2371" s="27"/>
      <c r="BA2371" s="27"/>
      <c r="BB2371" s="27"/>
      <c r="BC2371" s="27"/>
      <c r="BD2371" s="8"/>
      <c r="BE2371" s="5"/>
      <c r="BM2371" s="20"/>
      <c r="BN2371" s="27"/>
      <c r="CB2371" s="27"/>
      <c r="CC2371" s="27"/>
      <c r="CD2371" s="27"/>
    </row>
    <row r="2372" spans="4:82">
      <c r="D2372" s="27"/>
      <c r="E2372" s="27"/>
      <c r="F2372" s="27"/>
      <c r="G2372" s="27"/>
      <c r="H2372" s="27"/>
      <c r="I2372" s="27"/>
      <c r="J2372" s="27"/>
      <c r="K2372" s="27"/>
      <c r="L2372" s="27"/>
      <c r="M2372" s="27"/>
      <c r="N2372" s="27"/>
      <c r="O2372" s="27"/>
      <c r="P2372" s="27"/>
      <c r="Q2372" s="27"/>
      <c r="R2372" s="27"/>
      <c r="S2372" s="27"/>
      <c r="T2372" s="27"/>
      <c r="U2372" s="27"/>
      <c r="V2372" s="27"/>
      <c r="W2372" s="27"/>
      <c r="X2372" s="27"/>
      <c r="Y2372" s="27"/>
      <c r="Z2372" s="27"/>
      <c r="AA2372" s="27"/>
      <c r="AB2372" s="27"/>
      <c r="AC2372" s="27"/>
      <c r="AD2372" s="27"/>
      <c r="AE2372" s="27"/>
      <c r="AF2372" s="27"/>
      <c r="AG2372" s="27"/>
      <c r="AH2372" s="27"/>
      <c r="AI2372" s="27"/>
      <c r="AJ2372" s="27"/>
      <c r="AK2372" s="27"/>
      <c r="AL2372" s="27"/>
      <c r="AM2372" s="27"/>
      <c r="AN2372" s="27"/>
      <c r="AO2372" s="27"/>
      <c r="AP2372" s="27"/>
      <c r="AQ2372" s="27"/>
      <c r="AR2372" s="27"/>
      <c r="AS2372" s="27"/>
      <c r="AT2372" s="27"/>
      <c r="AU2372" s="27"/>
      <c r="AV2372" s="27"/>
      <c r="AW2372" s="27"/>
      <c r="AX2372" s="27"/>
      <c r="AY2372" s="27"/>
      <c r="AZ2372" s="27"/>
      <c r="BA2372" s="27"/>
      <c r="BB2372" s="27"/>
      <c r="BC2372" s="27"/>
      <c r="BD2372" s="8"/>
      <c r="BE2372" s="5"/>
      <c r="BM2372" s="20"/>
      <c r="BN2372" s="27"/>
      <c r="CB2372" s="27"/>
      <c r="CC2372" s="27"/>
      <c r="CD2372" s="27"/>
    </row>
    <row r="2373" spans="4:82">
      <c r="D2373" s="27"/>
      <c r="E2373" s="27"/>
      <c r="F2373" s="27"/>
      <c r="G2373" s="27"/>
      <c r="H2373" s="27"/>
      <c r="I2373" s="27"/>
      <c r="J2373" s="27"/>
      <c r="K2373" s="27"/>
      <c r="L2373" s="27"/>
      <c r="M2373" s="27"/>
      <c r="N2373" s="27"/>
      <c r="O2373" s="27"/>
      <c r="P2373" s="27"/>
      <c r="Q2373" s="27"/>
      <c r="R2373" s="27"/>
      <c r="S2373" s="27"/>
      <c r="T2373" s="27"/>
      <c r="U2373" s="27"/>
      <c r="V2373" s="27"/>
      <c r="W2373" s="27"/>
      <c r="X2373" s="27"/>
      <c r="Y2373" s="27"/>
      <c r="Z2373" s="27"/>
      <c r="AA2373" s="27"/>
      <c r="AB2373" s="27"/>
      <c r="AC2373" s="27"/>
      <c r="AD2373" s="27"/>
      <c r="AE2373" s="27"/>
      <c r="AF2373" s="27"/>
      <c r="AG2373" s="27"/>
      <c r="AH2373" s="27"/>
      <c r="AI2373" s="27"/>
      <c r="AJ2373" s="27"/>
      <c r="AK2373" s="27"/>
      <c r="AL2373" s="27"/>
      <c r="AM2373" s="27"/>
      <c r="AN2373" s="27"/>
      <c r="AO2373" s="27"/>
      <c r="AP2373" s="27"/>
      <c r="AQ2373" s="27"/>
      <c r="AR2373" s="27"/>
      <c r="AS2373" s="27"/>
      <c r="AT2373" s="27"/>
      <c r="AU2373" s="27"/>
      <c r="AV2373" s="27"/>
      <c r="AW2373" s="27"/>
      <c r="AX2373" s="27"/>
      <c r="AY2373" s="27"/>
      <c r="AZ2373" s="27"/>
      <c r="BA2373" s="27"/>
      <c r="BB2373" s="27"/>
      <c r="BC2373" s="27"/>
      <c r="BD2373" s="8"/>
      <c r="BE2373" s="5"/>
      <c r="BM2373" s="20"/>
      <c r="BN2373" s="27"/>
      <c r="CB2373" s="27"/>
      <c r="CC2373" s="27"/>
      <c r="CD2373" s="27"/>
    </row>
    <row r="2374" spans="4:82">
      <c r="D2374" s="27"/>
      <c r="E2374" s="27"/>
      <c r="F2374" s="27"/>
      <c r="G2374" s="27"/>
      <c r="H2374" s="27"/>
      <c r="I2374" s="27"/>
      <c r="J2374" s="27"/>
      <c r="K2374" s="27"/>
      <c r="L2374" s="27"/>
      <c r="M2374" s="27"/>
      <c r="N2374" s="27"/>
      <c r="O2374" s="27"/>
      <c r="P2374" s="27"/>
      <c r="Q2374" s="27"/>
      <c r="R2374" s="27"/>
      <c r="S2374" s="27"/>
      <c r="T2374" s="27"/>
      <c r="U2374" s="27"/>
      <c r="V2374" s="27"/>
      <c r="W2374" s="27"/>
      <c r="X2374" s="27"/>
      <c r="Y2374" s="27"/>
      <c r="Z2374" s="27"/>
      <c r="AA2374" s="27"/>
      <c r="AB2374" s="27"/>
      <c r="AC2374" s="27"/>
      <c r="AD2374" s="27"/>
      <c r="AE2374" s="27"/>
      <c r="AF2374" s="27"/>
      <c r="AG2374" s="27"/>
      <c r="AH2374" s="27"/>
      <c r="AI2374" s="27"/>
      <c r="AJ2374" s="27"/>
      <c r="AK2374" s="27"/>
      <c r="AL2374" s="27"/>
      <c r="AM2374" s="27"/>
      <c r="AN2374" s="27"/>
      <c r="AO2374" s="27"/>
      <c r="AP2374" s="27"/>
      <c r="AQ2374" s="27"/>
      <c r="AR2374" s="27"/>
      <c r="AS2374" s="27"/>
      <c r="AT2374" s="27"/>
      <c r="AU2374" s="27"/>
      <c r="AV2374" s="27"/>
      <c r="AW2374" s="27"/>
      <c r="AX2374" s="27"/>
      <c r="AY2374" s="27"/>
      <c r="AZ2374" s="27"/>
      <c r="BA2374" s="27"/>
      <c r="BB2374" s="27"/>
      <c r="BC2374" s="27"/>
      <c r="BD2374" s="8"/>
      <c r="BE2374" s="5"/>
      <c r="BM2374" s="20"/>
      <c r="BN2374" s="27"/>
      <c r="CB2374" s="27"/>
      <c r="CC2374" s="27"/>
      <c r="CD2374" s="27"/>
    </row>
    <row r="2375" spans="4:82">
      <c r="D2375" s="27"/>
      <c r="E2375" s="27"/>
      <c r="F2375" s="27"/>
      <c r="G2375" s="27"/>
      <c r="H2375" s="27"/>
      <c r="I2375" s="27"/>
      <c r="J2375" s="27"/>
      <c r="K2375" s="27"/>
      <c r="L2375" s="27"/>
      <c r="M2375" s="27"/>
      <c r="N2375" s="27"/>
      <c r="O2375" s="27"/>
      <c r="P2375" s="27"/>
      <c r="Q2375" s="27"/>
      <c r="R2375" s="27"/>
      <c r="S2375" s="27"/>
      <c r="T2375" s="27"/>
      <c r="U2375" s="27"/>
      <c r="V2375" s="27"/>
      <c r="W2375" s="27"/>
      <c r="X2375" s="27"/>
      <c r="Y2375" s="27"/>
      <c r="Z2375" s="27"/>
      <c r="AA2375" s="27"/>
      <c r="AB2375" s="27"/>
      <c r="AC2375" s="27"/>
      <c r="AD2375" s="27"/>
      <c r="AE2375" s="27"/>
      <c r="AF2375" s="27"/>
      <c r="AG2375" s="27"/>
      <c r="AH2375" s="27"/>
      <c r="AI2375" s="27"/>
      <c r="AJ2375" s="27"/>
      <c r="AK2375" s="27"/>
      <c r="AL2375" s="27"/>
      <c r="AM2375" s="27"/>
      <c r="AN2375" s="27"/>
      <c r="AO2375" s="27"/>
      <c r="AP2375" s="27"/>
      <c r="AQ2375" s="27"/>
      <c r="AR2375" s="27"/>
      <c r="AS2375" s="27"/>
      <c r="AT2375" s="27"/>
      <c r="AU2375" s="27"/>
      <c r="AV2375" s="27"/>
      <c r="AW2375" s="27"/>
      <c r="AX2375" s="27"/>
      <c r="AY2375" s="27"/>
      <c r="AZ2375" s="27"/>
      <c r="BA2375" s="27"/>
      <c r="BB2375" s="27"/>
      <c r="BC2375" s="27"/>
      <c r="BD2375" s="8"/>
      <c r="BE2375" s="5"/>
      <c r="BM2375" s="20"/>
      <c r="BN2375" s="27"/>
      <c r="CB2375" s="27"/>
      <c r="CC2375" s="27"/>
      <c r="CD2375" s="27"/>
    </row>
    <row r="2376" spans="4:82">
      <c r="D2376" s="27"/>
      <c r="E2376" s="27"/>
      <c r="F2376" s="27"/>
      <c r="G2376" s="27"/>
      <c r="H2376" s="27"/>
      <c r="I2376" s="27"/>
      <c r="J2376" s="27"/>
      <c r="K2376" s="27"/>
      <c r="L2376" s="27"/>
      <c r="M2376" s="27"/>
      <c r="N2376" s="27"/>
      <c r="O2376" s="27"/>
      <c r="P2376" s="27"/>
      <c r="Q2376" s="27"/>
      <c r="R2376" s="27"/>
      <c r="S2376" s="27"/>
      <c r="T2376" s="27"/>
      <c r="U2376" s="27"/>
      <c r="V2376" s="27"/>
      <c r="W2376" s="27"/>
      <c r="X2376" s="27"/>
      <c r="Y2376" s="27"/>
      <c r="Z2376" s="27"/>
      <c r="AA2376" s="27"/>
      <c r="AB2376" s="27"/>
      <c r="AC2376" s="27"/>
      <c r="AD2376" s="27"/>
      <c r="AE2376" s="27"/>
      <c r="AF2376" s="27"/>
      <c r="AG2376" s="27"/>
      <c r="AH2376" s="27"/>
      <c r="AI2376" s="27"/>
      <c r="AJ2376" s="27"/>
      <c r="AK2376" s="27"/>
      <c r="AL2376" s="27"/>
      <c r="AM2376" s="27"/>
      <c r="AN2376" s="27"/>
      <c r="AO2376" s="27"/>
      <c r="AP2376" s="27"/>
      <c r="AQ2376" s="27"/>
      <c r="AR2376" s="27"/>
      <c r="AS2376" s="27"/>
      <c r="AT2376" s="27"/>
      <c r="AU2376" s="27"/>
      <c r="AV2376" s="27"/>
      <c r="AW2376" s="27"/>
      <c r="AX2376" s="27"/>
      <c r="AY2376" s="27"/>
      <c r="AZ2376" s="27"/>
      <c r="BA2376" s="27"/>
      <c r="BB2376" s="27"/>
      <c r="BC2376" s="27"/>
      <c r="BD2376" s="8"/>
      <c r="BE2376" s="5"/>
      <c r="BM2376" s="20"/>
      <c r="BN2376" s="27"/>
      <c r="CB2376" s="27"/>
      <c r="CC2376" s="27"/>
      <c r="CD2376" s="27"/>
    </row>
    <row r="2377" spans="4:82">
      <c r="D2377" s="27"/>
      <c r="E2377" s="27"/>
      <c r="F2377" s="27"/>
      <c r="G2377" s="27"/>
      <c r="H2377" s="27"/>
      <c r="I2377" s="27"/>
      <c r="J2377" s="27"/>
      <c r="K2377" s="27"/>
      <c r="L2377" s="27"/>
      <c r="M2377" s="27"/>
      <c r="N2377" s="27"/>
      <c r="O2377" s="27"/>
      <c r="P2377" s="27"/>
      <c r="Q2377" s="27"/>
      <c r="R2377" s="27"/>
      <c r="S2377" s="27"/>
      <c r="T2377" s="27"/>
      <c r="U2377" s="27"/>
      <c r="V2377" s="27"/>
      <c r="W2377" s="27"/>
      <c r="X2377" s="27"/>
      <c r="Y2377" s="27"/>
      <c r="Z2377" s="27"/>
      <c r="AA2377" s="27"/>
      <c r="AB2377" s="27"/>
      <c r="AC2377" s="27"/>
      <c r="AD2377" s="27"/>
      <c r="AE2377" s="27"/>
      <c r="AF2377" s="27"/>
      <c r="AG2377" s="27"/>
      <c r="AH2377" s="27"/>
      <c r="AI2377" s="27"/>
      <c r="AJ2377" s="27"/>
      <c r="AK2377" s="27"/>
      <c r="AL2377" s="27"/>
      <c r="AM2377" s="27"/>
      <c r="AN2377" s="27"/>
      <c r="AO2377" s="27"/>
      <c r="AP2377" s="27"/>
      <c r="AQ2377" s="27"/>
      <c r="AR2377" s="27"/>
      <c r="AS2377" s="27"/>
      <c r="AT2377" s="27"/>
      <c r="AU2377" s="27"/>
      <c r="AV2377" s="27"/>
      <c r="AW2377" s="27"/>
      <c r="AX2377" s="27"/>
      <c r="AY2377" s="27"/>
      <c r="AZ2377" s="27"/>
      <c r="BA2377" s="27"/>
      <c r="BB2377" s="27"/>
      <c r="BC2377" s="27"/>
      <c r="BD2377" s="8"/>
      <c r="BE2377" s="5"/>
      <c r="BM2377" s="20"/>
      <c r="BN2377" s="27"/>
      <c r="CB2377" s="27"/>
      <c r="CC2377" s="27"/>
      <c r="CD2377" s="27"/>
    </row>
    <row r="2378" spans="4:82">
      <c r="D2378" s="27"/>
      <c r="E2378" s="27"/>
      <c r="F2378" s="27"/>
      <c r="G2378" s="27"/>
      <c r="H2378" s="27"/>
      <c r="I2378" s="27"/>
      <c r="J2378" s="27"/>
      <c r="K2378" s="27"/>
      <c r="L2378" s="27"/>
      <c r="M2378" s="27"/>
      <c r="N2378" s="27"/>
      <c r="O2378" s="27"/>
      <c r="P2378" s="27"/>
      <c r="Q2378" s="27"/>
      <c r="R2378" s="27"/>
      <c r="S2378" s="27"/>
      <c r="T2378" s="27"/>
      <c r="U2378" s="27"/>
      <c r="V2378" s="27"/>
      <c r="W2378" s="27"/>
      <c r="X2378" s="27"/>
      <c r="Y2378" s="27"/>
      <c r="Z2378" s="27"/>
      <c r="AA2378" s="27"/>
      <c r="AB2378" s="27"/>
      <c r="AC2378" s="27"/>
      <c r="AD2378" s="27"/>
      <c r="AE2378" s="27"/>
      <c r="AF2378" s="27"/>
      <c r="AG2378" s="27"/>
      <c r="AH2378" s="27"/>
      <c r="AI2378" s="27"/>
      <c r="AJ2378" s="27"/>
      <c r="AK2378" s="27"/>
      <c r="AL2378" s="27"/>
      <c r="AM2378" s="27"/>
      <c r="AN2378" s="27"/>
      <c r="AO2378" s="27"/>
      <c r="AP2378" s="27"/>
      <c r="AQ2378" s="27"/>
      <c r="AR2378" s="27"/>
      <c r="AS2378" s="27"/>
      <c r="AT2378" s="27"/>
      <c r="AU2378" s="27"/>
      <c r="AV2378" s="27"/>
      <c r="AW2378" s="27"/>
      <c r="AX2378" s="27"/>
      <c r="AY2378" s="27"/>
      <c r="AZ2378" s="27"/>
      <c r="BA2378" s="27"/>
      <c r="BB2378" s="27"/>
      <c r="BC2378" s="27"/>
      <c r="BD2378" s="8"/>
      <c r="BE2378" s="5"/>
      <c r="BM2378" s="20"/>
      <c r="BN2378" s="27"/>
      <c r="CB2378" s="27"/>
      <c r="CC2378" s="27"/>
      <c r="CD2378" s="27"/>
    </row>
    <row r="2379" spans="4:82">
      <c r="D2379" s="27"/>
      <c r="E2379" s="27"/>
      <c r="F2379" s="27"/>
      <c r="G2379" s="27"/>
      <c r="H2379" s="27"/>
      <c r="I2379" s="27"/>
      <c r="J2379" s="27"/>
      <c r="K2379" s="27"/>
      <c r="L2379" s="27"/>
      <c r="M2379" s="27"/>
      <c r="N2379" s="27"/>
      <c r="O2379" s="27"/>
      <c r="P2379" s="27"/>
      <c r="Q2379" s="27"/>
      <c r="R2379" s="27"/>
      <c r="S2379" s="27"/>
      <c r="T2379" s="27"/>
      <c r="U2379" s="27"/>
      <c r="V2379" s="27"/>
      <c r="W2379" s="27"/>
      <c r="X2379" s="27"/>
      <c r="Y2379" s="27"/>
      <c r="Z2379" s="27"/>
      <c r="AA2379" s="27"/>
      <c r="AB2379" s="27"/>
      <c r="AC2379" s="27"/>
      <c r="AD2379" s="27"/>
      <c r="AE2379" s="27"/>
      <c r="AF2379" s="27"/>
      <c r="AG2379" s="27"/>
      <c r="AH2379" s="27"/>
      <c r="AI2379" s="27"/>
      <c r="AJ2379" s="27"/>
      <c r="AK2379" s="27"/>
      <c r="AL2379" s="27"/>
      <c r="AM2379" s="27"/>
      <c r="AN2379" s="27"/>
      <c r="AO2379" s="27"/>
      <c r="AP2379" s="27"/>
      <c r="AQ2379" s="27"/>
      <c r="AR2379" s="27"/>
      <c r="AS2379" s="27"/>
      <c r="AT2379" s="27"/>
      <c r="AU2379" s="27"/>
      <c r="AV2379" s="27"/>
      <c r="AW2379" s="27"/>
      <c r="AX2379" s="27"/>
      <c r="AY2379" s="27"/>
      <c r="AZ2379" s="27"/>
      <c r="BA2379" s="27"/>
      <c r="BB2379" s="27"/>
      <c r="BC2379" s="27"/>
      <c r="BD2379" s="8"/>
      <c r="BE2379" s="5"/>
      <c r="BM2379" s="20"/>
      <c r="BN2379" s="27"/>
      <c r="CB2379" s="27"/>
      <c r="CC2379" s="27"/>
      <c r="CD2379" s="27"/>
    </row>
    <row r="2380" spans="4:82">
      <c r="D2380" s="27"/>
      <c r="E2380" s="27"/>
      <c r="F2380" s="27"/>
      <c r="G2380" s="27"/>
      <c r="H2380" s="27"/>
      <c r="I2380" s="27"/>
      <c r="J2380" s="27"/>
      <c r="K2380" s="27"/>
      <c r="L2380" s="27"/>
      <c r="M2380" s="27"/>
      <c r="N2380" s="27"/>
      <c r="O2380" s="27"/>
      <c r="P2380" s="27"/>
      <c r="Q2380" s="27"/>
      <c r="R2380" s="27"/>
      <c r="S2380" s="27"/>
      <c r="T2380" s="27"/>
      <c r="U2380" s="27"/>
      <c r="V2380" s="27"/>
      <c r="W2380" s="27"/>
      <c r="X2380" s="27"/>
      <c r="Y2380" s="27"/>
      <c r="Z2380" s="27"/>
      <c r="AA2380" s="27"/>
      <c r="AB2380" s="27"/>
      <c r="AC2380" s="27"/>
      <c r="AD2380" s="27"/>
      <c r="AE2380" s="27"/>
      <c r="AF2380" s="27"/>
      <c r="AG2380" s="27"/>
      <c r="AH2380" s="27"/>
      <c r="AI2380" s="27"/>
      <c r="AJ2380" s="27"/>
      <c r="AK2380" s="27"/>
      <c r="AL2380" s="27"/>
      <c r="AM2380" s="27"/>
      <c r="AN2380" s="27"/>
      <c r="AO2380" s="27"/>
      <c r="AP2380" s="27"/>
      <c r="AQ2380" s="27"/>
      <c r="AR2380" s="27"/>
      <c r="AS2380" s="27"/>
      <c r="AT2380" s="27"/>
      <c r="AU2380" s="27"/>
      <c r="AV2380" s="27"/>
      <c r="AW2380" s="27"/>
      <c r="AX2380" s="27"/>
      <c r="AY2380" s="27"/>
      <c r="AZ2380" s="27"/>
      <c r="BA2380" s="27"/>
      <c r="BB2380" s="27"/>
      <c r="BC2380" s="27"/>
      <c r="BD2380" s="8"/>
      <c r="BE2380" s="5"/>
      <c r="BM2380" s="20"/>
      <c r="BN2380" s="27"/>
      <c r="CB2380" s="27"/>
      <c r="CC2380" s="27"/>
      <c r="CD2380" s="27"/>
    </row>
    <row r="2381" spans="4:82">
      <c r="D2381" s="27"/>
      <c r="E2381" s="27"/>
      <c r="F2381" s="27"/>
      <c r="G2381" s="27"/>
      <c r="H2381" s="27"/>
      <c r="I2381" s="27"/>
      <c r="J2381" s="27"/>
      <c r="K2381" s="27"/>
      <c r="L2381" s="27"/>
      <c r="M2381" s="27"/>
      <c r="N2381" s="27"/>
      <c r="O2381" s="27"/>
      <c r="P2381" s="27"/>
      <c r="Q2381" s="27"/>
      <c r="R2381" s="27"/>
      <c r="S2381" s="27"/>
      <c r="T2381" s="27"/>
      <c r="U2381" s="27"/>
      <c r="V2381" s="27"/>
      <c r="W2381" s="27"/>
      <c r="X2381" s="27"/>
      <c r="Y2381" s="27"/>
      <c r="Z2381" s="27"/>
      <c r="AA2381" s="27"/>
      <c r="AB2381" s="27"/>
      <c r="AC2381" s="27"/>
      <c r="AD2381" s="27"/>
      <c r="AE2381" s="27"/>
      <c r="AF2381" s="27"/>
      <c r="AG2381" s="27"/>
      <c r="AH2381" s="27"/>
      <c r="AI2381" s="27"/>
      <c r="AJ2381" s="27"/>
      <c r="AK2381" s="27"/>
      <c r="AL2381" s="27"/>
      <c r="AM2381" s="27"/>
      <c r="AN2381" s="27"/>
      <c r="AO2381" s="27"/>
      <c r="AP2381" s="27"/>
      <c r="AQ2381" s="27"/>
      <c r="AR2381" s="27"/>
      <c r="AS2381" s="27"/>
      <c r="AT2381" s="27"/>
      <c r="AU2381" s="27"/>
      <c r="AV2381" s="27"/>
      <c r="AW2381" s="27"/>
      <c r="AX2381" s="27"/>
      <c r="AY2381" s="27"/>
      <c r="AZ2381" s="27"/>
      <c r="BA2381" s="27"/>
      <c r="BB2381" s="27"/>
      <c r="BC2381" s="27"/>
      <c r="BD2381" s="8"/>
      <c r="BE2381" s="5"/>
      <c r="BM2381" s="20"/>
      <c r="BN2381" s="27"/>
      <c r="CB2381" s="27"/>
      <c r="CC2381" s="27"/>
      <c r="CD2381" s="27"/>
    </row>
    <row r="2382" spans="4:82">
      <c r="D2382" s="27"/>
      <c r="E2382" s="27"/>
      <c r="F2382" s="27"/>
      <c r="G2382" s="27"/>
      <c r="H2382" s="27"/>
      <c r="I2382" s="27"/>
      <c r="J2382" s="27"/>
      <c r="K2382" s="27"/>
      <c r="L2382" s="27"/>
      <c r="M2382" s="27"/>
      <c r="N2382" s="27"/>
      <c r="O2382" s="27"/>
      <c r="P2382" s="27"/>
      <c r="Q2382" s="27"/>
      <c r="R2382" s="27"/>
      <c r="S2382" s="27"/>
      <c r="T2382" s="27"/>
      <c r="U2382" s="27"/>
      <c r="V2382" s="27"/>
      <c r="W2382" s="27"/>
      <c r="X2382" s="27"/>
      <c r="Y2382" s="27"/>
      <c r="Z2382" s="27"/>
      <c r="AA2382" s="27"/>
      <c r="AB2382" s="27"/>
      <c r="AC2382" s="27"/>
      <c r="AD2382" s="27"/>
      <c r="AE2382" s="27"/>
      <c r="AF2382" s="27"/>
      <c r="AG2382" s="27"/>
      <c r="AH2382" s="27"/>
      <c r="AI2382" s="27"/>
      <c r="AJ2382" s="27"/>
      <c r="AK2382" s="27"/>
      <c r="AL2382" s="27"/>
      <c r="AM2382" s="27"/>
      <c r="AN2382" s="27"/>
      <c r="AO2382" s="27"/>
      <c r="AP2382" s="27"/>
      <c r="AQ2382" s="27"/>
      <c r="AR2382" s="27"/>
      <c r="AS2382" s="27"/>
      <c r="AT2382" s="27"/>
      <c r="AU2382" s="27"/>
      <c r="AV2382" s="27"/>
      <c r="AW2382" s="27"/>
      <c r="AX2382" s="27"/>
      <c r="AY2382" s="27"/>
      <c r="AZ2382" s="27"/>
      <c r="BA2382" s="27"/>
      <c r="BB2382" s="27"/>
      <c r="BC2382" s="27"/>
      <c r="BD2382" s="8"/>
      <c r="BE2382" s="5"/>
      <c r="BM2382" s="20"/>
      <c r="BN2382" s="27"/>
      <c r="CB2382" s="27"/>
      <c r="CC2382" s="27"/>
      <c r="CD2382" s="27"/>
    </row>
    <row r="2383" spans="4:82">
      <c r="D2383" s="27"/>
      <c r="E2383" s="27"/>
      <c r="F2383" s="27"/>
      <c r="G2383" s="27"/>
      <c r="H2383" s="27"/>
      <c r="I2383" s="27"/>
      <c r="J2383" s="27"/>
      <c r="K2383" s="27"/>
      <c r="L2383" s="27"/>
      <c r="M2383" s="27"/>
      <c r="N2383" s="27"/>
      <c r="O2383" s="27"/>
      <c r="P2383" s="27"/>
      <c r="Q2383" s="27"/>
      <c r="R2383" s="27"/>
      <c r="S2383" s="27"/>
      <c r="T2383" s="27"/>
      <c r="U2383" s="27"/>
      <c r="V2383" s="27"/>
      <c r="W2383" s="27"/>
      <c r="X2383" s="27"/>
      <c r="Y2383" s="27"/>
      <c r="Z2383" s="27"/>
      <c r="AA2383" s="27"/>
      <c r="AB2383" s="27"/>
      <c r="AC2383" s="27"/>
      <c r="AD2383" s="27"/>
      <c r="AE2383" s="27"/>
      <c r="AF2383" s="27"/>
      <c r="AG2383" s="27"/>
      <c r="AH2383" s="27"/>
      <c r="AI2383" s="27"/>
      <c r="AJ2383" s="27"/>
      <c r="AK2383" s="27"/>
      <c r="AL2383" s="27"/>
      <c r="AM2383" s="27"/>
      <c r="AN2383" s="27"/>
      <c r="AO2383" s="27"/>
      <c r="AP2383" s="27"/>
      <c r="AQ2383" s="27"/>
      <c r="AR2383" s="27"/>
      <c r="AS2383" s="27"/>
      <c r="AT2383" s="27"/>
      <c r="AU2383" s="27"/>
      <c r="AV2383" s="27"/>
      <c r="AW2383" s="27"/>
      <c r="AX2383" s="27"/>
      <c r="AY2383" s="27"/>
      <c r="AZ2383" s="27"/>
      <c r="BA2383" s="27"/>
      <c r="BB2383" s="27"/>
      <c r="BC2383" s="27"/>
      <c r="BD2383" s="8"/>
      <c r="BE2383" s="5"/>
      <c r="BM2383" s="20"/>
      <c r="BN2383" s="27"/>
      <c r="CB2383" s="27"/>
      <c r="CC2383" s="27"/>
      <c r="CD2383" s="27"/>
    </row>
    <row r="2384" spans="4:82">
      <c r="D2384" s="27"/>
      <c r="E2384" s="27"/>
      <c r="F2384" s="27"/>
      <c r="G2384" s="27"/>
      <c r="H2384" s="27"/>
      <c r="I2384" s="27"/>
      <c r="J2384" s="27"/>
      <c r="K2384" s="27"/>
      <c r="L2384" s="27"/>
      <c r="M2384" s="27"/>
      <c r="N2384" s="27"/>
      <c r="O2384" s="27"/>
      <c r="P2384" s="27"/>
      <c r="Q2384" s="27"/>
      <c r="R2384" s="27"/>
      <c r="S2384" s="27"/>
      <c r="T2384" s="27"/>
      <c r="U2384" s="27"/>
      <c r="V2384" s="27"/>
      <c r="W2384" s="27"/>
      <c r="X2384" s="27"/>
      <c r="Y2384" s="27"/>
      <c r="Z2384" s="27"/>
      <c r="AA2384" s="27"/>
      <c r="AB2384" s="27"/>
      <c r="AC2384" s="27"/>
      <c r="AD2384" s="27"/>
      <c r="AE2384" s="27"/>
      <c r="AF2384" s="27"/>
      <c r="AG2384" s="27"/>
      <c r="AH2384" s="27"/>
      <c r="AI2384" s="27"/>
      <c r="AJ2384" s="27"/>
      <c r="AK2384" s="27"/>
      <c r="AL2384" s="27"/>
      <c r="AM2384" s="27"/>
      <c r="AN2384" s="27"/>
      <c r="AO2384" s="27"/>
      <c r="AP2384" s="27"/>
      <c r="AQ2384" s="27"/>
      <c r="AR2384" s="27"/>
      <c r="AS2384" s="27"/>
      <c r="AT2384" s="27"/>
      <c r="AU2384" s="27"/>
      <c r="AV2384" s="27"/>
      <c r="AW2384" s="27"/>
      <c r="AX2384" s="27"/>
      <c r="AY2384" s="27"/>
      <c r="AZ2384" s="27"/>
      <c r="BA2384" s="27"/>
      <c r="BB2384" s="27"/>
      <c r="BC2384" s="27"/>
      <c r="BD2384" s="8"/>
      <c r="BE2384" s="5"/>
      <c r="BM2384" s="20"/>
      <c r="BN2384" s="27"/>
      <c r="CB2384" s="27"/>
      <c r="CC2384" s="27"/>
      <c r="CD2384" s="27"/>
    </row>
    <row r="2385" spans="4:82">
      <c r="D2385" s="27"/>
      <c r="E2385" s="27"/>
      <c r="F2385" s="27"/>
      <c r="G2385" s="27"/>
      <c r="H2385" s="27"/>
      <c r="I2385" s="27"/>
      <c r="J2385" s="27"/>
      <c r="K2385" s="27"/>
      <c r="L2385" s="27"/>
      <c r="M2385" s="27"/>
      <c r="N2385" s="27"/>
      <c r="O2385" s="27"/>
      <c r="P2385" s="27"/>
      <c r="Q2385" s="27"/>
      <c r="R2385" s="27"/>
      <c r="S2385" s="27"/>
      <c r="T2385" s="27"/>
      <c r="U2385" s="27"/>
      <c r="V2385" s="27"/>
      <c r="W2385" s="27"/>
      <c r="X2385" s="27"/>
      <c r="Y2385" s="27"/>
      <c r="Z2385" s="27"/>
      <c r="AA2385" s="27"/>
      <c r="AB2385" s="27"/>
      <c r="AC2385" s="27"/>
      <c r="AD2385" s="27"/>
      <c r="AE2385" s="27"/>
      <c r="AF2385" s="27"/>
      <c r="AG2385" s="27"/>
      <c r="AH2385" s="27"/>
      <c r="AI2385" s="27"/>
      <c r="AJ2385" s="27"/>
      <c r="AK2385" s="27"/>
      <c r="AL2385" s="27"/>
      <c r="AM2385" s="27"/>
      <c r="AN2385" s="27"/>
      <c r="AO2385" s="27"/>
      <c r="AP2385" s="27"/>
      <c r="AQ2385" s="27"/>
      <c r="AR2385" s="27"/>
      <c r="AS2385" s="27"/>
      <c r="AT2385" s="27"/>
      <c r="AU2385" s="27"/>
      <c r="AV2385" s="27"/>
      <c r="AW2385" s="27"/>
      <c r="AX2385" s="27"/>
      <c r="AY2385" s="27"/>
      <c r="AZ2385" s="27"/>
      <c r="BA2385" s="27"/>
      <c r="BB2385" s="27"/>
      <c r="BC2385" s="27"/>
      <c r="BD2385" s="8"/>
      <c r="BE2385" s="5"/>
      <c r="BM2385" s="20"/>
      <c r="BN2385" s="27"/>
      <c r="CB2385" s="27"/>
      <c r="CC2385" s="27"/>
      <c r="CD2385" s="27"/>
    </row>
    <row r="2386" spans="4:82">
      <c r="D2386" s="27"/>
      <c r="E2386" s="27"/>
      <c r="F2386" s="27"/>
      <c r="G2386" s="27"/>
      <c r="H2386" s="27"/>
      <c r="I2386" s="27"/>
      <c r="J2386" s="27"/>
      <c r="K2386" s="27"/>
      <c r="L2386" s="27"/>
      <c r="M2386" s="27"/>
      <c r="N2386" s="27"/>
      <c r="O2386" s="27"/>
      <c r="P2386" s="27"/>
      <c r="Q2386" s="27"/>
      <c r="R2386" s="27"/>
      <c r="S2386" s="27"/>
      <c r="T2386" s="27"/>
      <c r="U2386" s="27"/>
      <c r="V2386" s="27"/>
      <c r="W2386" s="27"/>
      <c r="X2386" s="27"/>
      <c r="Y2386" s="27"/>
      <c r="Z2386" s="27"/>
      <c r="AA2386" s="27"/>
      <c r="AB2386" s="27"/>
      <c r="AC2386" s="27"/>
      <c r="AD2386" s="27"/>
      <c r="AE2386" s="27"/>
      <c r="AF2386" s="27"/>
      <c r="AG2386" s="27"/>
      <c r="AH2386" s="27"/>
      <c r="AI2386" s="27"/>
      <c r="AJ2386" s="27"/>
      <c r="AK2386" s="27"/>
      <c r="AL2386" s="27"/>
      <c r="AM2386" s="27"/>
      <c r="AN2386" s="27"/>
      <c r="AO2386" s="27"/>
      <c r="AP2386" s="27"/>
      <c r="AQ2386" s="27"/>
      <c r="AR2386" s="27"/>
      <c r="AS2386" s="27"/>
      <c r="AT2386" s="27"/>
      <c r="AU2386" s="27"/>
      <c r="AV2386" s="27"/>
      <c r="AW2386" s="27"/>
      <c r="AX2386" s="27"/>
      <c r="AY2386" s="27"/>
      <c r="AZ2386" s="27"/>
      <c r="BA2386" s="27"/>
      <c r="BB2386" s="27"/>
      <c r="BC2386" s="27"/>
      <c r="BD2386" s="8"/>
      <c r="BE2386" s="5"/>
      <c r="BM2386" s="20"/>
      <c r="BN2386" s="27"/>
      <c r="CB2386" s="27"/>
      <c r="CC2386" s="27"/>
      <c r="CD2386" s="27"/>
    </row>
    <row r="2387" spans="4:82">
      <c r="D2387" s="27"/>
      <c r="E2387" s="27"/>
      <c r="F2387" s="27"/>
      <c r="G2387" s="27"/>
      <c r="H2387" s="27"/>
      <c r="I2387" s="27"/>
      <c r="J2387" s="27"/>
      <c r="K2387" s="27"/>
      <c r="L2387" s="27"/>
      <c r="M2387" s="27"/>
      <c r="N2387" s="27"/>
      <c r="O2387" s="27"/>
      <c r="P2387" s="27"/>
      <c r="Q2387" s="27"/>
      <c r="R2387" s="27"/>
      <c r="S2387" s="27"/>
      <c r="T2387" s="27"/>
      <c r="U2387" s="27"/>
      <c r="V2387" s="27"/>
      <c r="W2387" s="27"/>
      <c r="X2387" s="27"/>
      <c r="Y2387" s="27"/>
      <c r="Z2387" s="27"/>
      <c r="AA2387" s="27"/>
      <c r="AB2387" s="27"/>
      <c r="AC2387" s="27"/>
      <c r="AD2387" s="27"/>
      <c r="AE2387" s="27"/>
      <c r="AF2387" s="27"/>
      <c r="AG2387" s="27"/>
      <c r="AH2387" s="27"/>
      <c r="AI2387" s="27"/>
      <c r="AJ2387" s="27"/>
      <c r="AK2387" s="27"/>
      <c r="AL2387" s="27"/>
      <c r="AM2387" s="27"/>
      <c r="AN2387" s="27"/>
      <c r="AO2387" s="27"/>
      <c r="AP2387" s="27"/>
      <c r="AQ2387" s="27"/>
      <c r="AR2387" s="27"/>
      <c r="AS2387" s="27"/>
      <c r="AT2387" s="27"/>
      <c r="AU2387" s="27"/>
      <c r="AV2387" s="27"/>
      <c r="AW2387" s="27"/>
      <c r="AX2387" s="27"/>
      <c r="AY2387" s="27"/>
      <c r="AZ2387" s="27"/>
      <c r="BA2387" s="27"/>
      <c r="BB2387" s="27"/>
      <c r="BC2387" s="27"/>
      <c r="BD2387" s="8"/>
      <c r="BE2387" s="5"/>
      <c r="BM2387" s="20"/>
      <c r="BN2387" s="27"/>
      <c r="CB2387" s="27"/>
      <c r="CC2387" s="27"/>
      <c r="CD2387" s="27"/>
    </row>
    <row r="2388" spans="4:82">
      <c r="D2388" s="27"/>
      <c r="E2388" s="27"/>
      <c r="F2388" s="27"/>
      <c r="G2388" s="27"/>
      <c r="H2388" s="27"/>
      <c r="I2388" s="27"/>
      <c r="J2388" s="27"/>
      <c r="K2388" s="27"/>
      <c r="L2388" s="27"/>
      <c r="M2388" s="27"/>
      <c r="N2388" s="27"/>
      <c r="O2388" s="27"/>
      <c r="P2388" s="27"/>
      <c r="Q2388" s="27"/>
      <c r="R2388" s="27"/>
      <c r="S2388" s="27"/>
      <c r="T2388" s="27"/>
      <c r="U2388" s="27"/>
      <c r="V2388" s="27"/>
      <c r="W2388" s="27"/>
      <c r="X2388" s="27"/>
      <c r="Y2388" s="27"/>
      <c r="Z2388" s="27"/>
      <c r="AA2388" s="27"/>
      <c r="AB2388" s="27"/>
      <c r="AC2388" s="27"/>
      <c r="AD2388" s="27"/>
      <c r="AE2388" s="27"/>
      <c r="AF2388" s="27"/>
      <c r="AG2388" s="27"/>
      <c r="AH2388" s="27"/>
      <c r="AI2388" s="27"/>
      <c r="AJ2388" s="27"/>
      <c r="AK2388" s="27"/>
      <c r="AL2388" s="27"/>
      <c r="AM2388" s="27"/>
      <c r="AN2388" s="27"/>
      <c r="AO2388" s="27"/>
      <c r="AP2388" s="27"/>
      <c r="AQ2388" s="27"/>
      <c r="AR2388" s="27"/>
      <c r="AS2388" s="27"/>
      <c r="AT2388" s="27"/>
      <c r="AU2388" s="27"/>
      <c r="AV2388" s="27"/>
      <c r="AW2388" s="27"/>
      <c r="AX2388" s="27"/>
      <c r="AY2388" s="27"/>
      <c r="AZ2388" s="27"/>
      <c r="BA2388" s="27"/>
      <c r="BB2388" s="27"/>
      <c r="BC2388" s="27"/>
      <c r="BD2388" s="8"/>
      <c r="BE2388" s="5"/>
      <c r="BM2388" s="20"/>
      <c r="BN2388" s="27"/>
      <c r="CB2388" s="27"/>
      <c r="CC2388" s="27"/>
      <c r="CD2388" s="27"/>
    </row>
    <row r="2389" spans="4:82">
      <c r="D2389" s="27"/>
      <c r="E2389" s="27"/>
      <c r="F2389" s="27"/>
      <c r="G2389" s="27"/>
      <c r="H2389" s="27"/>
      <c r="I2389" s="27"/>
      <c r="J2389" s="27"/>
      <c r="K2389" s="27"/>
      <c r="L2389" s="27"/>
      <c r="M2389" s="27"/>
      <c r="N2389" s="27"/>
      <c r="O2389" s="27"/>
      <c r="P2389" s="27"/>
      <c r="Q2389" s="27"/>
      <c r="R2389" s="27"/>
      <c r="S2389" s="27"/>
      <c r="T2389" s="27"/>
      <c r="U2389" s="27"/>
      <c r="V2389" s="27"/>
      <c r="W2389" s="27"/>
      <c r="X2389" s="27"/>
      <c r="Y2389" s="27"/>
      <c r="Z2389" s="27"/>
      <c r="AA2389" s="27"/>
      <c r="AB2389" s="27"/>
      <c r="AC2389" s="27"/>
      <c r="AD2389" s="27"/>
      <c r="AE2389" s="27"/>
      <c r="AF2389" s="27"/>
      <c r="AG2389" s="27"/>
      <c r="AH2389" s="27"/>
      <c r="AI2389" s="27"/>
      <c r="AJ2389" s="27"/>
      <c r="AK2389" s="27"/>
      <c r="AL2389" s="27"/>
      <c r="AM2389" s="27"/>
      <c r="AN2389" s="27"/>
      <c r="AO2389" s="27"/>
      <c r="AP2389" s="27"/>
      <c r="AQ2389" s="27"/>
      <c r="AR2389" s="27"/>
      <c r="AS2389" s="27"/>
      <c r="AT2389" s="27"/>
      <c r="AU2389" s="27"/>
      <c r="AV2389" s="27"/>
      <c r="AW2389" s="27"/>
      <c r="AX2389" s="27"/>
      <c r="AY2389" s="27"/>
      <c r="AZ2389" s="27"/>
      <c r="BA2389" s="27"/>
      <c r="BB2389" s="27"/>
      <c r="BC2389" s="27"/>
      <c r="BD2389" s="8"/>
      <c r="BE2389" s="5"/>
      <c r="BM2389" s="20"/>
      <c r="BN2389" s="27"/>
      <c r="CB2389" s="27"/>
      <c r="CC2389" s="27"/>
      <c r="CD2389" s="27"/>
    </row>
    <row r="2390" spans="4:82">
      <c r="D2390" s="27"/>
      <c r="E2390" s="27"/>
      <c r="F2390" s="27"/>
      <c r="G2390" s="27"/>
      <c r="H2390" s="27"/>
      <c r="I2390" s="27"/>
      <c r="J2390" s="27"/>
      <c r="K2390" s="27"/>
      <c r="L2390" s="27"/>
      <c r="M2390" s="27"/>
      <c r="N2390" s="27"/>
      <c r="O2390" s="27"/>
      <c r="P2390" s="27"/>
      <c r="Q2390" s="27"/>
      <c r="R2390" s="27"/>
      <c r="S2390" s="27"/>
      <c r="T2390" s="27"/>
      <c r="U2390" s="27"/>
      <c r="V2390" s="27"/>
      <c r="W2390" s="27"/>
      <c r="X2390" s="27"/>
      <c r="Y2390" s="27"/>
      <c r="Z2390" s="27"/>
      <c r="AA2390" s="27"/>
      <c r="AB2390" s="27"/>
      <c r="AC2390" s="27"/>
      <c r="AD2390" s="27"/>
      <c r="AE2390" s="27"/>
      <c r="AF2390" s="27"/>
      <c r="AG2390" s="27"/>
      <c r="AH2390" s="27"/>
      <c r="AI2390" s="27"/>
      <c r="AJ2390" s="27"/>
      <c r="AK2390" s="27"/>
      <c r="AL2390" s="27"/>
      <c r="AM2390" s="27"/>
      <c r="AN2390" s="27"/>
      <c r="AO2390" s="27"/>
      <c r="AP2390" s="27"/>
      <c r="AQ2390" s="27"/>
      <c r="AR2390" s="27"/>
      <c r="AS2390" s="27"/>
      <c r="AT2390" s="27"/>
      <c r="AU2390" s="27"/>
      <c r="AV2390" s="27"/>
      <c r="AW2390" s="27"/>
      <c r="AX2390" s="27"/>
      <c r="AY2390" s="27"/>
      <c r="AZ2390" s="27"/>
      <c r="BA2390" s="27"/>
      <c r="BB2390" s="27"/>
      <c r="BC2390" s="27"/>
      <c r="BD2390" s="8"/>
      <c r="BE2390" s="5"/>
      <c r="BM2390" s="20"/>
      <c r="BN2390" s="27"/>
      <c r="CB2390" s="27"/>
      <c r="CC2390" s="27"/>
      <c r="CD2390" s="27"/>
    </row>
    <row r="2391" spans="4:82">
      <c r="D2391" s="27"/>
      <c r="E2391" s="27"/>
      <c r="F2391" s="27"/>
      <c r="G2391" s="27"/>
      <c r="H2391" s="27"/>
      <c r="I2391" s="27"/>
      <c r="J2391" s="27"/>
      <c r="K2391" s="27"/>
      <c r="L2391" s="27"/>
      <c r="M2391" s="27"/>
      <c r="N2391" s="27"/>
      <c r="O2391" s="27"/>
      <c r="P2391" s="27"/>
      <c r="Q2391" s="27"/>
      <c r="R2391" s="27"/>
      <c r="S2391" s="27"/>
      <c r="T2391" s="27"/>
      <c r="U2391" s="27"/>
      <c r="V2391" s="27"/>
      <c r="W2391" s="27"/>
      <c r="X2391" s="27"/>
      <c r="Y2391" s="27"/>
      <c r="Z2391" s="27"/>
      <c r="AA2391" s="27"/>
      <c r="AB2391" s="27"/>
      <c r="AC2391" s="27"/>
      <c r="AD2391" s="27"/>
      <c r="AE2391" s="27"/>
      <c r="AF2391" s="27"/>
      <c r="AG2391" s="27"/>
      <c r="AH2391" s="27"/>
      <c r="AI2391" s="27"/>
      <c r="AJ2391" s="27"/>
      <c r="AK2391" s="27"/>
      <c r="AL2391" s="27"/>
      <c r="AM2391" s="27"/>
      <c r="AN2391" s="27"/>
      <c r="AO2391" s="27"/>
      <c r="AP2391" s="27"/>
      <c r="AQ2391" s="27"/>
      <c r="AR2391" s="27"/>
      <c r="AS2391" s="27"/>
      <c r="AT2391" s="27"/>
      <c r="AU2391" s="27"/>
      <c r="AV2391" s="27"/>
      <c r="AW2391" s="27"/>
      <c r="AX2391" s="27"/>
      <c r="AY2391" s="27"/>
      <c r="AZ2391" s="27"/>
      <c r="BA2391" s="27"/>
      <c r="BB2391" s="27"/>
      <c r="BC2391" s="27"/>
      <c r="BD2391" s="8"/>
      <c r="BE2391" s="5"/>
      <c r="BM2391" s="20"/>
      <c r="BN2391" s="27"/>
      <c r="CB2391" s="27"/>
      <c r="CC2391" s="27"/>
      <c r="CD2391" s="27"/>
    </row>
    <row r="2392" spans="4:82">
      <c r="D2392" s="27"/>
      <c r="E2392" s="27"/>
      <c r="F2392" s="27"/>
      <c r="G2392" s="27"/>
      <c r="H2392" s="27"/>
      <c r="I2392" s="27"/>
      <c r="J2392" s="27"/>
      <c r="K2392" s="27"/>
      <c r="L2392" s="27"/>
      <c r="M2392" s="27"/>
      <c r="N2392" s="27"/>
      <c r="O2392" s="27"/>
      <c r="P2392" s="27"/>
      <c r="Q2392" s="27"/>
      <c r="R2392" s="27"/>
      <c r="S2392" s="27"/>
      <c r="T2392" s="27"/>
      <c r="U2392" s="27"/>
      <c r="V2392" s="27"/>
      <c r="W2392" s="27"/>
      <c r="X2392" s="27"/>
      <c r="Y2392" s="27"/>
      <c r="Z2392" s="27"/>
      <c r="AA2392" s="27"/>
      <c r="AB2392" s="27"/>
      <c r="AC2392" s="27"/>
      <c r="AD2392" s="27"/>
      <c r="AE2392" s="27"/>
      <c r="AF2392" s="27"/>
      <c r="AG2392" s="27"/>
      <c r="AH2392" s="27"/>
      <c r="AI2392" s="27"/>
      <c r="AJ2392" s="27"/>
      <c r="AK2392" s="27"/>
      <c r="AL2392" s="27"/>
      <c r="AM2392" s="27"/>
      <c r="AN2392" s="27"/>
      <c r="AO2392" s="27"/>
      <c r="AP2392" s="27"/>
      <c r="AQ2392" s="27"/>
      <c r="AR2392" s="27"/>
      <c r="AS2392" s="27"/>
      <c r="AT2392" s="27"/>
      <c r="AU2392" s="27"/>
      <c r="AV2392" s="27"/>
      <c r="AW2392" s="27"/>
      <c r="AX2392" s="27"/>
      <c r="AY2392" s="27"/>
      <c r="AZ2392" s="27"/>
      <c r="BA2392" s="27"/>
      <c r="BB2392" s="27"/>
      <c r="BC2392" s="27"/>
      <c r="BD2392" s="8"/>
      <c r="BE2392" s="5"/>
      <c r="BM2392" s="20"/>
      <c r="BN2392" s="27"/>
      <c r="CB2392" s="27"/>
      <c r="CC2392" s="27"/>
      <c r="CD2392" s="27"/>
    </row>
    <row r="2393" spans="4:82">
      <c r="D2393" s="27"/>
      <c r="E2393" s="27"/>
      <c r="F2393" s="27"/>
      <c r="G2393" s="27"/>
      <c r="H2393" s="27"/>
      <c r="I2393" s="27"/>
      <c r="J2393" s="27"/>
      <c r="K2393" s="27"/>
      <c r="L2393" s="27"/>
      <c r="M2393" s="27"/>
      <c r="N2393" s="27"/>
      <c r="O2393" s="27"/>
      <c r="P2393" s="27"/>
      <c r="Q2393" s="27"/>
      <c r="R2393" s="27"/>
      <c r="S2393" s="27"/>
      <c r="T2393" s="27"/>
      <c r="U2393" s="27"/>
      <c r="V2393" s="27"/>
      <c r="W2393" s="27"/>
      <c r="X2393" s="27"/>
      <c r="Y2393" s="27"/>
      <c r="Z2393" s="27"/>
      <c r="AA2393" s="27"/>
      <c r="AB2393" s="27"/>
      <c r="AC2393" s="27"/>
      <c r="AD2393" s="27"/>
      <c r="AE2393" s="27"/>
      <c r="AF2393" s="27"/>
      <c r="AG2393" s="27"/>
      <c r="AH2393" s="27"/>
      <c r="AI2393" s="27"/>
      <c r="AJ2393" s="27"/>
      <c r="AK2393" s="27"/>
      <c r="AL2393" s="27"/>
      <c r="AM2393" s="27"/>
      <c r="AN2393" s="27"/>
      <c r="AO2393" s="27"/>
      <c r="AP2393" s="27"/>
      <c r="AQ2393" s="27"/>
      <c r="AR2393" s="27"/>
      <c r="AS2393" s="27"/>
      <c r="AT2393" s="27"/>
      <c r="AU2393" s="27"/>
      <c r="AV2393" s="27"/>
      <c r="AW2393" s="27"/>
      <c r="AX2393" s="27"/>
      <c r="AY2393" s="27"/>
      <c r="AZ2393" s="27"/>
      <c r="BA2393" s="27"/>
      <c r="BB2393" s="27"/>
      <c r="BC2393" s="27"/>
      <c r="BD2393" s="8"/>
      <c r="BE2393" s="5"/>
      <c r="BM2393" s="20"/>
      <c r="BN2393" s="27"/>
      <c r="CB2393" s="27"/>
      <c r="CC2393" s="27"/>
      <c r="CD2393" s="27"/>
    </row>
    <row r="2394" spans="4:82">
      <c r="D2394" s="27"/>
      <c r="E2394" s="27"/>
      <c r="F2394" s="27"/>
      <c r="G2394" s="27"/>
      <c r="H2394" s="27"/>
      <c r="I2394" s="27"/>
      <c r="J2394" s="27"/>
      <c r="K2394" s="27"/>
      <c r="L2394" s="27"/>
      <c r="M2394" s="27"/>
      <c r="N2394" s="27"/>
      <c r="O2394" s="27"/>
      <c r="P2394" s="27"/>
      <c r="Q2394" s="27"/>
      <c r="R2394" s="27"/>
      <c r="S2394" s="27"/>
      <c r="T2394" s="27"/>
      <c r="U2394" s="27"/>
      <c r="V2394" s="27"/>
      <c r="W2394" s="27"/>
      <c r="X2394" s="27"/>
      <c r="Y2394" s="27"/>
      <c r="Z2394" s="27"/>
      <c r="AA2394" s="27"/>
      <c r="AB2394" s="27"/>
      <c r="AC2394" s="27"/>
      <c r="AD2394" s="27"/>
      <c r="AE2394" s="27"/>
      <c r="AF2394" s="27"/>
      <c r="AG2394" s="27"/>
      <c r="AH2394" s="27"/>
      <c r="AI2394" s="27"/>
      <c r="AJ2394" s="27"/>
      <c r="AK2394" s="27"/>
      <c r="AL2394" s="27"/>
      <c r="AM2394" s="27"/>
      <c r="AN2394" s="27"/>
      <c r="AO2394" s="27"/>
      <c r="AP2394" s="27"/>
      <c r="AQ2394" s="27"/>
      <c r="AR2394" s="27"/>
      <c r="AS2394" s="27"/>
      <c r="AT2394" s="27"/>
      <c r="AU2394" s="27"/>
      <c r="AV2394" s="27"/>
      <c r="AW2394" s="27"/>
      <c r="AX2394" s="27"/>
      <c r="AY2394" s="27"/>
      <c r="AZ2394" s="27"/>
      <c r="BA2394" s="27"/>
      <c r="BB2394" s="27"/>
      <c r="BC2394" s="27"/>
      <c r="BD2394" s="8"/>
      <c r="BE2394" s="5"/>
      <c r="BM2394" s="20"/>
      <c r="BN2394" s="27"/>
      <c r="CB2394" s="27"/>
      <c r="CC2394" s="27"/>
      <c r="CD2394" s="27"/>
    </row>
    <row r="2395" spans="4:82">
      <c r="D2395" s="27"/>
      <c r="E2395" s="27"/>
      <c r="F2395" s="27"/>
      <c r="G2395" s="27"/>
      <c r="H2395" s="27"/>
      <c r="I2395" s="27"/>
      <c r="J2395" s="27"/>
      <c r="K2395" s="27"/>
      <c r="L2395" s="27"/>
      <c r="M2395" s="27"/>
      <c r="N2395" s="27"/>
      <c r="O2395" s="27"/>
      <c r="P2395" s="27"/>
      <c r="Q2395" s="27"/>
      <c r="R2395" s="27"/>
      <c r="S2395" s="27"/>
      <c r="T2395" s="27"/>
      <c r="U2395" s="27"/>
      <c r="V2395" s="27"/>
      <c r="W2395" s="27"/>
      <c r="X2395" s="27"/>
      <c r="Y2395" s="27"/>
      <c r="Z2395" s="27"/>
      <c r="AA2395" s="27"/>
      <c r="AB2395" s="27"/>
      <c r="AC2395" s="27"/>
      <c r="AD2395" s="27"/>
      <c r="AE2395" s="27"/>
      <c r="AF2395" s="27"/>
      <c r="AG2395" s="27"/>
      <c r="AH2395" s="27"/>
      <c r="AI2395" s="27"/>
      <c r="AJ2395" s="27"/>
      <c r="AK2395" s="27"/>
      <c r="AL2395" s="27"/>
      <c r="AM2395" s="27"/>
      <c r="AN2395" s="27"/>
      <c r="AO2395" s="27"/>
      <c r="AP2395" s="27"/>
      <c r="AQ2395" s="27"/>
      <c r="AR2395" s="27"/>
      <c r="AS2395" s="27"/>
      <c r="AT2395" s="27"/>
      <c r="AU2395" s="27"/>
      <c r="AV2395" s="27"/>
      <c r="AW2395" s="27"/>
      <c r="AX2395" s="27"/>
      <c r="AY2395" s="27"/>
      <c r="AZ2395" s="27"/>
      <c r="BA2395" s="27"/>
      <c r="BB2395" s="27"/>
      <c r="BC2395" s="27"/>
      <c r="BD2395" s="8"/>
      <c r="BE2395" s="5"/>
      <c r="BM2395" s="20"/>
      <c r="BN2395" s="27"/>
      <c r="CB2395" s="27"/>
      <c r="CC2395" s="27"/>
      <c r="CD2395" s="27"/>
    </row>
    <row r="2396" spans="4:82">
      <c r="D2396" s="27"/>
      <c r="E2396" s="27"/>
      <c r="F2396" s="27"/>
      <c r="G2396" s="27"/>
      <c r="H2396" s="27"/>
      <c r="I2396" s="27"/>
      <c r="J2396" s="27"/>
      <c r="K2396" s="27"/>
      <c r="L2396" s="27"/>
      <c r="M2396" s="27"/>
      <c r="N2396" s="27"/>
      <c r="O2396" s="27"/>
      <c r="P2396" s="27"/>
      <c r="Q2396" s="27"/>
      <c r="R2396" s="27"/>
      <c r="S2396" s="27"/>
      <c r="T2396" s="27"/>
      <c r="U2396" s="27"/>
      <c r="V2396" s="27"/>
      <c r="W2396" s="27"/>
      <c r="X2396" s="27"/>
      <c r="Y2396" s="27"/>
      <c r="Z2396" s="27"/>
      <c r="AA2396" s="27"/>
      <c r="AB2396" s="27"/>
      <c r="AC2396" s="27"/>
      <c r="AD2396" s="27"/>
      <c r="AE2396" s="27"/>
      <c r="AF2396" s="27"/>
      <c r="AG2396" s="27"/>
      <c r="AH2396" s="27"/>
      <c r="AI2396" s="27"/>
      <c r="AJ2396" s="27"/>
      <c r="AK2396" s="27"/>
      <c r="AL2396" s="27"/>
      <c r="AM2396" s="27"/>
      <c r="AN2396" s="27"/>
      <c r="AO2396" s="27"/>
      <c r="AP2396" s="27"/>
      <c r="AQ2396" s="27"/>
      <c r="AR2396" s="27"/>
      <c r="AS2396" s="27"/>
      <c r="AT2396" s="27"/>
      <c r="AU2396" s="27"/>
      <c r="AV2396" s="27"/>
      <c r="AW2396" s="27"/>
      <c r="AX2396" s="27"/>
      <c r="AY2396" s="27"/>
      <c r="AZ2396" s="27"/>
      <c r="BA2396" s="27"/>
      <c r="BB2396" s="27"/>
      <c r="BC2396" s="27"/>
      <c r="BD2396" s="8"/>
      <c r="BE2396" s="5"/>
      <c r="BM2396" s="20"/>
      <c r="BN2396" s="27"/>
      <c r="CB2396" s="27"/>
      <c r="CC2396" s="27"/>
      <c r="CD2396" s="27"/>
    </row>
    <row r="2397" spans="4:82">
      <c r="D2397" s="27"/>
      <c r="E2397" s="27"/>
      <c r="F2397" s="27"/>
      <c r="G2397" s="27"/>
      <c r="H2397" s="27"/>
      <c r="I2397" s="27"/>
      <c r="J2397" s="27"/>
      <c r="K2397" s="27"/>
      <c r="L2397" s="27"/>
      <c r="M2397" s="27"/>
      <c r="N2397" s="27"/>
      <c r="O2397" s="27"/>
      <c r="P2397" s="27"/>
      <c r="Q2397" s="27"/>
      <c r="R2397" s="27"/>
      <c r="S2397" s="27"/>
      <c r="T2397" s="27"/>
      <c r="U2397" s="27"/>
      <c r="V2397" s="27"/>
      <c r="W2397" s="27"/>
      <c r="X2397" s="27"/>
      <c r="Y2397" s="27"/>
      <c r="Z2397" s="27"/>
      <c r="AA2397" s="27"/>
      <c r="AB2397" s="27"/>
      <c r="AC2397" s="27"/>
      <c r="AD2397" s="27"/>
      <c r="AE2397" s="27"/>
      <c r="AF2397" s="27"/>
      <c r="AG2397" s="27"/>
      <c r="AH2397" s="27"/>
      <c r="AI2397" s="27"/>
      <c r="AJ2397" s="27"/>
      <c r="AK2397" s="27"/>
      <c r="AL2397" s="27"/>
      <c r="AM2397" s="27"/>
      <c r="AN2397" s="27"/>
      <c r="AO2397" s="27"/>
      <c r="AP2397" s="27"/>
      <c r="AQ2397" s="27"/>
      <c r="AR2397" s="27"/>
      <c r="AS2397" s="27"/>
      <c r="AT2397" s="27"/>
      <c r="AU2397" s="27"/>
      <c r="AV2397" s="27"/>
      <c r="AW2397" s="27"/>
      <c r="AX2397" s="27"/>
      <c r="AY2397" s="27"/>
      <c r="AZ2397" s="27"/>
      <c r="BA2397" s="27"/>
      <c r="BB2397" s="27"/>
      <c r="BC2397" s="27"/>
      <c r="BD2397" s="8"/>
      <c r="BE2397" s="5"/>
      <c r="BM2397" s="20"/>
      <c r="BN2397" s="27"/>
      <c r="CB2397" s="27"/>
      <c r="CC2397" s="27"/>
      <c r="CD2397" s="27"/>
    </row>
    <row r="2398" spans="4:82">
      <c r="D2398" s="27"/>
      <c r="E2398" s="27"/>
      <c r="F2398" s="27"/>
      <c r="G2398" s="27"/>
      <c r="H2398" s="27"/>
      <c r="I2398" s="27"/>
      <c r="J2398" s="27"/>
      <c r="K2398" s="27"/>
      <c r="L2398" s="27"/>
      <c r="M2398" s="27"/>
      <c r="N2398" s="27"/>
      <c r="O2398" s="27"/>
      <c r="P2398" s="27"/>
      <c r="Q2398" s="27"/>
      <c r="R2398" s="27"/>
      <c r="S2398" s="27"/>
      <c r="T2398" s="27"/>
      <c r="U2398" s="27"/>
      <c r="V2398" s="27"/>
      <c r="W2398" s="27"/>
      <c r="X2398" s="27"/>
      <c r="Y2398" s="27"/>
      <c r="Z2398" s="27"/>
      <c r="AA2398" s="27"/>
      <c r="AB2398" s="27"/>
      <c r="AC2398" s="27"/>
      <c r="AD2398" s="27"/>
      <c r="AE2398" s="27"/>
      <c r="AF2398" s="27"/>
      <c r="AG2398" s="27"/>
      <c r="AH2398" s="27"/>
      <c r="AI2398" s="27"/>
      <c r="AJ2398" s="27"/>
      <c r="AK2398" s="27"/>
      <c r="AL2398" s="27"/>
      <c r="AM2398" s="27"/>
      <c r="AN2398" s="27"/>
      <c r="AO2398" s="27"/>
      <c r="AP2398" s="27"/>
      <c r="AQ2398" s="27"/>
      <c r="AR2398" s="27"/>
      <c r="AS2398" s="27"/>
      <c r="AT2398" s="27"/>
      <c r="AU2398" s="27"/>
      <c r="AV2398" s="27"/>
      <c r="AW2398" s="27"/>
      <c r="AX2398" s="27"/>
      <c r="AY2398" s="27"/>
      <c r="AZ2398" s="27"/>
      <c r="BA2398" s="27"/>
      <c r="BB2398" s="27"/>
      <c r="BC2398" s="27"/>
      <c r="BD2398" s="8"/>
      <c r="BE2398" s="5"/>
      <c r="BM2398" s="20"/>
      <c r="BN2398" s="27"/>
      <c r="CB2398" s="27"/>
      <c r="CC2398" s="27"/>
      <c r="CD2398" s="27"/>
    </row>
    <row r="2399" spans="4:82">
      <c r="D2399" s="27"/>
      <c r="E2399" s="27"/>
      <c r="F2399" s="27"/>
      <c r="G2399" s="27"/>
      <c r="H2399" s="27"/>
      <c r="I2399" s="27"/>
      <c r="J2399" s="27"/>
      <c r="K2399" s="27"/>
      <c r="L2399" s="27"/>
      <c r="M2399" s="27"/>
      <c r="N2399" s="27"/>
      <c r="O2399" s="27"/>
      <c r="P2399" s="27"/>
      <c r="Q2399" s="27"/>
      <c r="R2399" s="27"/>
      <c r="S2399" s="27"/>
      <c r="T2399" s="27"/>
      <c r="U2399" s="27"/>
      <c r="V2399" s="27"/>
      <c r="W2399" s="27"/>
      <c r="X2399" s="27"/>
      <c r="Y2399" s="27"/>
      <c r="Z2399" s="27"/>
      <c r="AA2399" s="27"/>
      <c r="AB2399" s="27"/>
      <c r="AC2399" s="27"/>
      <c r="AD2399" s="27"/>
      <c r="AE2399" s="27"/>
      <c r="AF2399" s="27"/>
      <c r="AG2399" s="27"/>
      <c r="AH2399" s="27"/>
      <c r="AI2399" s="27"/>
      <c r="AJ2399" s="27"/>
      <c r="AK2399" s="27"/>
      <c r="AL2399" s="27"/>
      <c r="AM2399" s="27"/>
      <c r="AN2399" s="27"/>
      <c r="AO2399" s="27"/>
      <c r="AP2399" s="27"/>
      <c r="AQ2399" s="27"/>
      <c r="AR2399" s="27"/>
      <c r="AS2399" s="27"/>
      <c r="AT2399" s="27"/>
      <c r="AU2399" s="27"/>
      <c r="AV2399" s="27"/>
      <c r="AW2399" s="27"/>
      <c r="AX2399" s="27"/>
      <c r="AY2399" s="27"/>
      <c r="AZ2399" s="27"/>
      <c r="BA2399" s="27"/>
      <c r="BB2399" s="27"/>
      <c r="BC2399" s="27"/>
      <c r="BD2399" s="8"/>
      <c r="BE2399" s="5"/>
      <c r="BM2399" s="20"/>
      <c r="BN2399" s="27"/>
      <c r="CB2399" s="27"/>
      <c r="CC2399" s="27"/>
      <c r="CD2399" s="27"/>
    </row>
    <row r="2400" spans="4:82">
      <c r="D2400" s="27"/>
      <c r="E2400" s="27"/>
      <c r="F2400" s="27"/>
      <c r="G2400" s="27"/>
      <c r="H2400" s="27"/>
      <c r="I2400" s="27"/>
      <c r="J2400" s="27"/>
      <c r="K2400" s="27"/>
      <c r="L2400" s="27"/>
      <c r="M2400" s="27"/>
      <c r="N2400" s="27"/>
      <c r="O2400" s="27"/>
      <c r="P2400" s="27"/>
      <c r="Q2400" s="27"/>
      <c r="R2400" s="27"/>
      <c r="S2400" s="27"/>
      <c r="T2400" s="27"/>
      <c r="U2400" s="27"/>
      <c r="V2400" s="27"/>
      <c r="W2400" s="27"/>
      <c r="X2400" s="27"/>
      <c r="Y2400" s="27"/>
      <c r="Z2400" s="27"/>
      <c r="AA2400" s="27"/>
      <c r="AB2400" s="27"/>
      <c r="AC2400" s="27"/>
      <c r="AD2400" s="27"/>
      <c r="AE2400" s="27"/>
      <c r="AF2400" s="27"/>
      <c r="AG2400" s="27"/>
      <c r="AH2400" s="27"/>
      <c r="AI2400" s="27"/>
      <c r="AJ2400" s="27"/>
      <c r="AK2400" s="27"/>
      <c r="AL2400" s="27"/>
      <c r="AM2400" s="27"/>
      <c r="AN2400" s="27"/>
      <c r="AO2400" s="27"/>
      <c r="AP2400" s="27"/>
      <c r="AQ2400" s="27"/>
      <c r="AR2400" s="27"/>
      <c r="AS2400" s="27"/>
      <c r="AT2400" s="27"/>
      <c r="AU2400" s="27"/>
      <c r="AV2400" s="27"/>
      <c r="AW2400" s="27"/>
      <c r="AX2400" s="27"/>
      <c r="AY2400" s="27"/>
      <c r="AZ2400" s="27"/>
      <c r="BA2400" s="27"/>
      <c r="BB2400" s="27"/>
      <c r="BC2400" s="27"/>
      <c r="BD2400" s="8"/>
      <c r="BE2400" s="5"/>
      <c r="BM2400" s="20"/>
      <c r="BN2400" s="27"/>
      <c r="CB2400" s="27"/>
      <c r="CC2400" s="27"/>
      <c r="CD2400" s="27"/>
    </row>
    <row r="2401" spans="4:82">
      <c r="D2401" s="27"/>
      <c r="E2401" s="27"/>
      <c r="F2401" s="27"/>
      <c r="G2401" s="27"/>
      <c r="H2401" s="27"/>
      <c r="I2401" s="27"/>
      <c r="J2401" s="27"/>
      <c r="K2401" s="27"/>
      <c r="L2401" s="27"/>
      <c r="M2401" s="27"/>
      <c r="N2401" s="27"/>
      <c r="O2401" s="27"/>
      <c r="P2401" s="27"/>
      <c r="Q2401" s="27"/>
      <c r="R2401" s="27"/>
      <c r="S2401" s="27"/>
      <c r="T2401" s="27"/>
      <c r="U2401" s="27"/>
      <c r="V2401" s="27"/>
      <c r="W2401" s="27"/>
      <c r="X2401" s="27"/>
      <c r="Y2401" s="27"/>
      <c r="Z2401" s="27"/>
      <c r="AA2401" s="27"/>
      <c r="AB2401" s="27"/>
      <c r="AC2401" s="27"/>
      <c r="AD2401" s="27"/>
      <c r="AE2401" s="27"/>
      <c r="AF2401" s="27"/>
      <c r="AG2401" s="27"/>
      <c r="AH2401" s="27"/>
      <c r="AI2401" s="27"/>
      <c r="AJ2401" s="27"/>
      <c r="AK2401" s="27"/>
      <c r="AL2401" s="27"/>
      <c r="AM2401" s="27"/>
      <c r="AN2401" s="27"/>
      <c r="AO2401" s="27"/>
      <c r="AP2401" s="27"/>
      <c r="AQ2401" s="27"/>
      <c r="AR2401" s="27"/>
      <c r="AS2401" s="27"/>
      <c r="AT2401" s="27"/>
      <c r="AU2401" s="27"/>
      <c r="AV2401" s="27"/>
      <c r="AW2401" s="27"/>
      <c r="AX2401" s="27"/>
      <c r="AY2401" s="27"/>
      <c r="AZ2401" s="27"/>
      <c r="BA2401" s="27"/>
      <c r="BB2401" s="27"/>
      <c r="BC2401" s="27"/>
      <c r="BD2401" s="8"/>
      <c r="BE2401" s="5"/>
      <c r="BM2401" s="20"/>
      <c r="BN2401" s="27"/>
      <c r="CB2401" s="27"/>
      <c r="CC2401" s="27"/>
      <c r="CD2401" s="27"/>
    </row>
    <row r="2402" spans="4:82">
      <c r="D2402" s="27"/>
      <c r="E2402" s="27"/>
      <c r="F2402" s="27"/>
      <c r="G2402" s="27"/>
      <c r="H2402" s="27"/>
      <c r="I2402" s="27"/>
      <c r="J2402" s="27"/>
      <c r="K2402" s="27"/>
      <c r="L2402" s="27"/>
      <c r="M2402" s="27"/>
      <c r="N2402" s="27"/>
      <c r="O2402" s="27"/>
      <c r="P2402" s="27"/>
      <c r="Q2402" s="27"/>
      <c r="R2402" s="27"/>
      <c r="S2402" s="27"/>
      <c r="T2402" s="27"/>
      <c r="U2402" s="27"/>
      <c r="V2402" s="27"/>
      <c r="W2402" s="27"/>
      <c r="X2402" s="27"/>
      <c r="Y2402" s="27"/>
      <c r="Z2402" s="27"/>
      <c r="AA2402" s="27"/>
      <c r="AB2402" s="27"/>
      <c r="AC2402" s="27"/>
      <c r="AD2402" s="27"/>
      <c r="AE2402" s="27"/>
      <c r="AF2402" s="27"/>
      <c r="AG2402" s="27"/>
      <c r="AH2402" s="27"/>
      <c r="AI2402" s="27"/>
      <c r="AJ2402" s="27"/>
      <c r="AK2402" s="27"/>
      <c r="AL2402" s="27"/>
      <c r="AM2402" s="27"/>
      <c r="AN2402" s="27"/>
      <c r="AO2402" s="27"/>
      <c r="AP2402" s="27"/>
      <c r="AQ2402" s="27"/>
      <c r="AR2402" s="27"/>
      <c r="AS2402" s="27"/>
      <c r="AT2402" s="27"/>
      <c r="AU2402" s="27"/>
      <c r="AV2402" s="27"/>
      <c r="AW2402" s="27"/>
      <c r="AX2402" s="27"/>
      <c r="AY2402" s="27"/>
      <c r="AZ2402" s="27"/>
      <c r="BA2402" s="27"/>
      <c r="BB2402" s="27"/>
      <c r="BC2402" s="27"/>
      <c r="BD2402" s="8"/>
      <c r="BE2402" s="5"/>
      <c r="BM2402" s="20"/>
      <c r="BN2402" s="27"/>
      <c r="CB2402" s="27"/>
      <c r="CC2402" s="27"/>
      <c r="CD2402" s="27"/>
    </row>
    <row r="2403" spans="4:82">
      <c r="D2403" s="27"/>
      <c r="E2403" s="27"/>
      <c r="F2403" s="27"/>
      <c r="G2403" s="27"/>
      <c r="H2403" s="27"/>
      <c r="I2403" s="27"/>
      <c r="J2403" s="27"/>
      <c r="K2403" s="27"/>
      <c r="L2403" s="27"/>
      <c r="M2403" s="27"/>
      <c r="N2403" s="27"/>
      <c r="O2403" s="27"/>
      <c r="P2403" s="27"/>
      <c r="Q2403" s="27"/>
      <c r="R2403" s="27"/>
      <c r="S2403" s="27"/>
      <c r="T2403" s="27"/>
      <c r="U2403" s="27"/>
      <c r="V2403" s="27"/>
      <c r="W2403" s="27"/>
      <c r="X2403" s="27"/>
      <c r="Y2403" s="27"/>
      <c r="Z2403" s="27"/>
      <c r="AA2403" s="27"/>
      <c r="AB2403" s="27"/>
      <c r="AC2403" s="27"/>
      <c r="AD2403" s="27"/>
      <c r="AE2403" s="27"/>
      <c r="AF2403" s="27"/>
      <c r="AG2403" s="27"/>
      <c r="AH2403" s="27"/>
      <c r="AI2403" s="27"/>
      <c r="AJ2403" s="27"/>
      <c r="AK2403" s="27"/>
      <c r="AL2403" s="27"/>
      <c r="AM2403" s="27"/>
      <c r="AN2403" s="27"/>
      <c r="AO2403" s="27"/>
      <c r="AP2403" s="27"/>
      <c r="AQ2403" s="27"/>
      <c r="AR2403" s="27"/>
      <c r="AS2403" s="27"/>
      <c r="AT2403" s="27"/>
      <c r="AU2403" s="27"/>
      <c r="AV2403" s="27"/>
      <c r="AW2403" s="27"/>
      <c r="AX2403" s="27"/>
      <c r="AY2403" s="27"/>
      <c r="AZ2403" s="27"/>
      <c r="BA2403" s="27"/>
      <c r="BB2403" s="27"/>
      <c r="BC2403" s="27"/>
      <c r="BD2403" s="8"/>
      <c r="BE2403" s="5"/>
      <c r="BM2403" s="20"/>
      <c r="BN2403" s="27"/>
      <c r="CB2403" s="27"/>
      <c r="CC2403" s="27"/>
      <c r="CD2403" s="27"/>
    </row>
    <row r="2404" spans="4:82">
      <c r="D2404" s="27"/>
      <c r="E2404" s="27"/>
      <c r="F2404" s="27"/>
      <c r="G2404" s="27"/>
      <c r="H2404" s="27"/>
      <c r="I2404" s="27"/>
      <c r="J2404" s="27"/>
      <c r="K2404" s="27"/>
      <c r="L2404" s="27"/>
      <c r="M2404" s="27"/>
      <c r="N2404" s="27"/>
      <c r="O2404" s="27"/>
      <c r="P2404" s="27"/>
      <c r="Q2404" s="27"/>
      <c r="R2404" s="27"/>
      <c r="S2404" s="27"/>
      <c r="T2404" s="27"/>
      <c r="U2404" s="27"/>
      <c r="V2404" s="27"/>
      <c r="W2404" s="27"/>
      <c r="X2404" s="27"/>
      <c r="Y2404" s="27"/>
      <c r="Z2404" s="27"/>
      <c r="AA2404" s="27"/>
      <c r="AB2404" s="27"/>
      <c r="AC2404" s="27"/>
      <c r="AD2404" s="27"/>
      <c r="AE2404" s="27"/>
      <c r="AF2404" s="27"/>
      <c r="AG2404" s="27"/>
      <c r="AH2404" s="27"/>
      <c r="AI2404" s="27"/>
      <c r="AJ2404" s="27"/>
      <c r="AK2404" s="27"/>
      <c r="AL2404" s="27"/>
      <c r="AM2404" s="27"/>
      <c r="AN2404" s="27"/>
      <c r="AO2404" s="27"/>
      <c r="AP2404" s="27"/>
      <c r="AQ2404" s="27"/>
      <c r="AR2404" s="27"/>
      <c r="AS2404" s="27"/>
      <c r="AT2404" s="27"/>
      <c r="AU2404" s="27"/>
      <c r="AV2404" s="27"/>
      <c r="AW2404" s="27"/>
      <c r="AX2404" s="27"/>
      <c r="AY2404" s="27"/>
      <c r="AZ2404" s="27"/>
      <c r="BA2404" s="27"/>
      <c r="BB2404" s="27"/>
      <c r="BC2404" s="27"/>
      <c r="BD2404" s="8"/>
      <c r="BE2404" s="5"/>
      <c r="BM2404" s="20"/>
      <c r="BN2404" s="27"/>
      <c r="CB2404" s="27"/>
      <c r="CC2404" s="27"/>
      <c r="CD2404" s="27"/>
    </row>
    <row r="2405" spans="4:82">
      <c r="D2405" s="27"/>
      <c r="E2405" s="27"/>
      <c r="F2405" s="27"/>
      <c r="G2405" s="27"/>
      <c r="H2405" s="27"/>
      <c r="I2405" s="27"/>
      <c r="J2405" s="27"/>
      <c r="K2405" s="27"/>
      <c r="L2405" s="27"/>
      <c r="M2405" s="27"/>
      <c r="N2405" s="27"/>
      <c r="O2405" s="27"/>
      <c r="P2405" s="27"/>
      <c r="Q2405" s="27"/>
      <c r="R2405" s="27"/>
      <c r="S2405" s="27"/>
      <c r="T2405" s="27"/>
      <c r="U2405" s="27"/>
      <c r="V2405" s="27"/>
      <c r="W2405" s="27"/>
      <c r="X2405" s="27"/>
      <c r="Y2405" s="27"/>
      <c r="Z2405" s="27"/>
      <c r="AA2405" s="27"/>
      <c r="AB2405" s="27"/>
      <c r="AC2405" s="27"/>
      <c r="AD2405" s="27"/>
      <c r="AE2405" s="27"/>
      <c r="AF2405" s="27"/>
      <c r="AG2405" s="27"/>
      <c r="AH2405" s="27"/>
      <c r="AI2405" s="27"/>
      <c r="AJ2405" s="27"/>
      <c r="AK2405" s="27"/>
      <c r="AL2405" s="27"/>
      <c r="AM2405" s="27"/>
      <c r="AN2405" s="27"/>
      <c r="AO2405" s="27"/>
      <c r="AP2405" s="27"/>
      <c r="AQ2405" s="27"/>
      <c r="AR2405" s="27"/>
      <c r="AS2405" s="27"/>
      <c r="AT2405" s="27"/>
      <c r="AU2405" s="27"/>
      <c r="AV2405" s="27"/>
      <c r="AW2405" s="27"/>
      <c r="AX2405" s="27"/>
      <c r="AY2405" s="27"/>
      <c r="AZ2405" s="27"/>
      <c r="BA2405" s="27"/>
      <c r="BB2405" s="27"/>
      <c r="BC2405" s="27"/>
      <c r="BD2405" s="8"/>
      <c r="BE2405" s="5"/>
      <c r="BM2405" s="20"/>
      <c r="BN2405" s="27"/>
      <c r="CB2405" s="27"/>
      <c r="CC2405" s="27"/>
      <c r="CD2405" s="27"/>
    </row>
    <row r="2406" spans="4:82">
      <c r="D2406" s="27"/>
      <c r="E2406" s="27"/>
      <c r="F2406" s="27"/>
      <c r="G2406" s="27"/>
      <c r="H2406" s="27"/>
      <c r="I2406" s="27"/>
      <c r="J2406" s="27"/>
      <c r="K2406" s="27"/>
      <c r="L2406" s="27"/>
      <c r="M2406" s="27"/>
      <c r="N2406" s="27"/>
      <c r="O2406" s="27"/>
      <c r="P2406" s="27"/>
      <c r="Q2406" s="27"/>
      <c r="R2406" s="27"/>
      <c r="S2406" s="27"/>
      <c r="T2406" s="27"/>
      <c r="U2406" s="27"/>
      <c r="V2406" s="27"/>
      <c r="W2406" s="27"/>
      <c r="X2406" s="27"/>
      <c r="Y2406" s="27"/>
      <c r="Z2406" s="27"/>
      <c r="AA2406" s="27"/>
      <c r="AB2406" s="27"/>
      <c r="AC2406" s="27"/>
      <c r="AD2406" s="27"/>
      <c r="AE2406" s="27"/>
      <c r="AF2406" s="27"/>
      <c r="AG2406" s="27"/>
      <c r="AH2406" s="27"/>
      <c r="AI2406" s="27"/>
      <c r="AJ2406" s="27"/>
      <c r="AK2406" s="27"/>
      <c r="AL2406" s="27"/>
      <c r="AM2406" s="27"/>
      <c r="AN2406" s="27"/>
      <c r="AO2406" s="27"/>
      <c r="AP2406" s="27"/>
      <c r="AQ2406" s="27"/>
      <c r="AR2406" s="27"/>
      <c r="AS2406" s="27"/>
      <c r="AT2406" s="27"/>
      <c r="AU2406" s="27"/>
      <c r="AV2406" s="27"/>
      <c r="AW2406" s="27"/>
      <c r="AX2406" s="27"/>
      <c r="AY2406" s="27"/>
      <c r="AZ2406" s="27"/>
      <c r="BA2406" s="27"/>
      <c r="BB2406" s="27"/>
      <c r="BC2406" s="27"/>
      <c r="BD2406" s="8"/>
      <c r="BE2406" s="5"/>
      <c r="BM2406" s="20"/>
      <c r="BN2406" s="27"/>
      <c r="CB2406" s="27"/>
      <c r="CC2406" s="27"/>
      <c r="CD2406" s="27"/>
    </row>
    <row r="2407" spans="4:82">
      <c r="D2407" s="27"/>
      <c r="E2407" s="27"/>
      <c r="F2407" s="27"/>
      <c r="G2407" s="27"/>
      <c r="H2407" s="27"/>
      <c r="I2407" s="27"/>
      <c r="J2407" s="27"/>
      <c r="K2407" s="27"/>
      <c r="L2407" s="27"/>
      <c r="M2407" s="27"/>
      <c r="N2407" s="27"/>
      <c r="O2407" s="27"/>
      <c r="P2407" s="27"/>
      <c r="Q2407" s="27"/>
      <c r="R2407" s="27"/>
      <c r="S2407" s="27"/>
      <c r="T2407" s="27"/>
      <c r="U2407" s="27"/>
      <c r="V2407" s="27"/>
      <c r="W2407" s="27"/>
      <c r="X2407" s="27"/>
      <c r="Y2407" s="27"/>
      <c r="Z2407" s="27"/>
      <c r="AA2407" s="27"/>
      <c r="AB2407" s="27"/>
      <c r="AC2407" s="27"/>
      <c r="AD2407" s="27"/>
      <c r="AE2407" s="27"/>
      <c r="AF2407" s="27"/>
      <c r="AG2407" s="27"/>
      <c r="AH2407" s="27"/>
      <c r="AI2407" s="27"/>
      <c r="AJ2407" s="27"/>
      <c r="AK2407" s="27"/>
      <c r="AL2407" s="27"/>
      <c r="AM2407" s="27"/>
      <c r="AN2407" s="27"/>
      <c r="AO2407" s="27"/>
      <c r="AP2407" s="27"/>
      <c r="AQ2407" s="27"/>
      <c r="AR2407" s="27"/>
      <c r="AS2407" s="27"/>
      <c r="AT2407" s="27"/>
      <c r="AU2407" s="27"/>
      <c r="AV2407" s="27"/>
      <c r="AW2407" s="27"/>
      <c r="AX2407" s="27"/>
      <c r="AY2407" s="27"/>
      <c r="AZ2407" s="27"/>
      <c r="BA2407" s="27"/>
      <c r="BB2407" s="27"/>
      <c r="BC2407" s="27"/>
      <c r="BD2407" s="8"/>
      <c r="BE2407" s="5"/>
      <c r="BM2407" s="20"/>
      <c r="BN2407" s="27"/>
      <c r="CB2407" s="27"/>
      <c r="CC2407" s="27"/>
      <c r="CD2407" s="27"/>
    </row>
    <row r="2408" spans="4:82">
      <c r="D2408" s="27"/>
      <c r="E2408" s="27"/>
      <c r="F2408" s="27"/>
      <c r="G2408" s="27"/>
      <c r="H2408" s="27"/>
      <c r="I2408" s="27"/>
      <c r="J2408" s="27"/>
      <c r="K2408" s="27"/>
      <c r="L2408" s="27"/>
      <c r="M2408" s="27"/>
      <c r="N2408" s="27"/>
      <c r="O2408" s="27"/>
      <c r="P2408" s="27"/>
      <c r="Q2408" s="27"/>
      <c r="R2408" s="27"/>
      <c r="S2408" s="27"/>
      <c r="T2408" s="27"/>
      <c r="U2408" s="27"/>
      <c r="V2408" s="27"/>
      <c r="W2408" s="27"/>
      <c r="X2408" s="27"/>
      <c r="Y2408" s="27"/>
      <c r="Z2408" s="27"/>
      <c r="AA2408" s="27"/>
      <c r="AB2408" s="27"/>
      <c r="AC2408" s="27"/>
      <c r="AD2408" s="27"/>
      <c r="AE2408" s="27"/>
      <c r="AF2408" s="27"/>
      <c r="AG2408" s="27"/>
      <c r="AH2408" s="27"/>
      <c r="AI2408" s="27"/>
      <c r="AJ2408" s="27"/>
      <c r="AK2408" s="27"/>
      <c r="AL2408" s="27"/>
      <c r="AM2408" s="27"/>
      <c r="AN2408" s="27"/>
      <c r="AO2408" s="27"/>
      <c r="AP2408" s="27"/>
      <c r="AQ2408" s="27"/>
      <c r="AR2408" s="27"/>
      <c r="AS2408" s="27"/>
      <c r="AT2408" s="27"/>
      <c r="AU2408" s="27"/>
      <c r="AV2408" s="27"/>
      <c r="AW2408" s="27"/>
      <c r="AX2408" s="27"/>
      <c r="AY2408" s="27"/>
      <c r="AZ2408" s="27"/>
      <c r="BA2408" s="27"/>
      <c r="BB2408" s="27"/>
      <c r="BC2408" s="27"/>
      <c r="BD2408" s="8"/>
      <c r="BE2408" s="5"/>
      <c r="BM2408" s="20"/>
      <c r="BN2408" s="27"/>
      <c r="CB2408" s="27"/>
      <c r="CC2408" s="27"/>
      <c r="CD2408" s="27"/>
    </row>
    <row r="2409" spans="4:82">
      <c r="D2409" s="27"/>
      <c r="E2409" s="27"/>
      <c r="F2409" s="27"/>
      <c r="G2409" s="27"/>
      <c r="H2409" s="27"/>
      <c r="I2409" s="27"/>
      <c r="J2409" s="27"/>
      <c r="K2409" s="27"/>
      <c r="L2409" s="27"/>
      <c r="M2409" s="27"/>
      <c r="N2409" s="27"/>
      <c r="O2409" s="27"/>
      <c r="P2409" s="27"/>
      <c r="Q2409" s="27"/>
      <c r="R2409" s="27"/>
      <c r="S2409" s="27"/>
      <c r="T2409" s="27"/>
      <c r="U2409" s="27"/>
      <c r="V2409" s="27"/>
      <c r="W2409" s="27"/>
      <c r="X2409" s="27"/>
      <c r="Y2409" s="27"/>
      <c r="Z2409" s="27"/>
      <c r="AA2409" s="27"/>
      <c r="AB2409" s="27"/>
      <c r="AC2409" s="27"/>
      <c r="AD2409" s="27"/>
      <c r="AE2409" s="27"/>
      <c r="AF2409" s="27"/>
      <c r="AG2409" s="27"/>
      <c r="AH2409" s="27"/>
      <c r="AI2409" s="27"/>
      <c r="AJ2409" s="27"/>
      <c r="AK2409" s="27"/>
      <c r="AL2409" s="27"/>
      <c r="AM2409" s="27"/>
      <c r="AN2409" s="27"/>
      <c r="AO2409" s="27"/>
      <c r="AP2409" s="27"/>
      <c r="AQ2409" s="27"/>
      <c r="AR2409" s="27"/>
      <c r="AS2409" s="27"/>
      <c r="AT2409" s="27"/>
      <c r="AU2409" s="27"/>
      <c r="AV2409" s="27"/>
      <c r="AW2409" s="27"/>
      <c r="AX2409" s="27"/>
      <c r="AY2409" s="27"/>
      <c r="AZ2409" s="27"/>
      <c r="BA2409" s="27"/>
      <c r="BB2409" s="27"/>
      <c r="BC2409" s="27"/>
      <c r="BD2409" s="8"/>
      <c r="BE2409" s="5"/>
      <c r="BM2409" s="20"/>
      <c r="BN2409" s="27"/>
      <c r="CB2409" s="27"/>
      <c r="CC2409" s="27"/>
      <c r="CD2409" s="27"/>
    </row>
    <row r="2410" spans="4:82">
      <c r="D2410" s="27"/>
      <c r="E2410" s="27"/>
      <c r="F2410" s="27"/>
      <c r="G2410" s="27"/>
      <c r="H2410" s="27"/>
      <c r="I2410" s="27"/>
      <c r="J2410" s="27"/>
      <c r="K2410" s="27"/>
      <c r="L2410" s="27"/>
      <c r="M2410" s="27"/>
      <c r="N2410" s="27"/>
      <c r="O2410" s="27"/>
      <c r="P2410" s="27"/>
      <c r="Q2410" s="27"/>
      <c r="R2410" s="27"/>
      <c r="S2410" s="27"/>
      <c r="T2410" s="27"/>
      <c r="U2410" s="27"/>
      <c r="V2410" s="27"/>
      <c r="W2410" s="27"/>
      <c r="X2410" s="27"/>
      <c r="Y2410" s="27"/>
      <c r="Z2410" s="27"/>
      <c r="AA2410" s="27"/>
      <c r="AB2410" s="27"/>
      <c r="AC2410" s="27"/>
      <c r="AD2410" s="27"/>
      <c r="AE2410" s="27"/>
      <c r="AF2410" s="27"/>
      <c r="AG2410" s="27"/>
      <c r="AH2410" s="27"/>
      <c r="AI2410" s="27"/>
      <c r="AJ2410" s="27"/>
      <c r="AK2410" s="27"/>
      <c r="AL2410" s="27"/>
      <c r="AM2410" s="27"/>
      <c r="AN2410" s="27"/>
      <c r="AO2410" s="27"/>
      <c r="AP2410" s="27"/>
      <c r="AQ2410" s="27"/>
      <c r="AR2410" s="27"/>
      <c r="AS2410" s="27"/>
      <c r="AT2410" s="27"/>
      <c r="AU2410" s="27"/>
      <c r="AV2410" s="27"/>
      <c r="AW2410" s="27"/>
      <c r="AX2410" s="27"/>
      <c r="AY2410" s="27"/>
      <c r="AZ2410" s="27"/>
      <c r="BA2410" s="27"/>
      <c r="BB2410" s="27"/>
      <c r="BC2410" s="27"/>
      <c r="BD2410" s="8"/>
      <c r="BE2410" s="5"/>
      <c r="BM2410" s="20"/>
      <c r="BN2410" s="27"/>
      <c r="CB2410" s="27"/>
      <c r="CC2410" s="27"/>
      <c r="CD2410" s="27"/>
    </row>
    <row r="2411" spans="4:82">
      <c r="D2411" s="27"/>
      <c r="E2411" s="27"/>
      <c r="F2411" s="27"/>
      <c r="G2411" s="27"/>
      <c r="H2411" s="27"/>
      <c r="I2411" s="27"/>
      <c r="J2411" s="27"/>
      <c r="K2411" s="27"/>
      <c r="L2411" s="27"/>
      <c r="M2411" s="27"/>
      <c r="N2411" s="27"/>
      <c r="O2411" s="27"/>
      <c r="P2411" s="27"/>
      <c r="Q2411" s="27"/>
      <c r="R2411" s="27"/>
      <c r="S2411" s="27"/>
      <c r="T2411" s="27"/>
      <c r="U2411" s="27"/>
      <c r="V2411" s="27"/>
      <c r="W2411" s="27"/>
      <c r="X2411" s="27"/>
      <c r="Y2411" s="27"/>
      <c r="Z2411" s="27"/>
      <c r="AA2411" s="27"/>
      <c r="AB2411" s="27"/>
      <c r="AC2411" s="27"/>
      <c r="AD2411" s="27"/>
      <c r="AE2411" s="27"/>
      <c r="AF2411" s="27"/>
      <c r="AG2411" s="27"/>
      <c r="AH2411" s="27"/>
      <c r="AI2411" s="27"/>
      <c r="AJ2411" s="27"/>
      <c r="AK2411" s="27"/>
      <c r="AL2411" s="27"/>
      <c r="AM2411" s="27"/>
      <c r="AN2411" s="27"/>
      <c r="AO2411" s="27"/>
      <c r="AP2411" s="27"/>
      <c r="AQ2411" s="27"/>
      <c r="AR2411" s="27"/>
      <c r="AS2411" s="27"/>
      <c r="AT2411" s="27"/>
      <c r="AU2411" s="27"/>
      <c r="AV2411" s="27"/>
      <c r="AW2411" s="27"/>
      <c r="AX2411" s="27"/>
      <c r="AY2411" s="27"/>
      <c r="AZ2411" s="27"/>
      <c r="BA2411" s="27"/>
      <c r="BB2411" s="27"/>
      <c r="BC2411" s="27"/>
      <c r="BD2411" s="8"/>
      <c r="BE2411" s="5"/>
      <c r="BM2411" s="20"/>
      <c r="BN2411" s="27"/>
      <c r="CB2411" s="27"/>
      <c r="CC2411" s="27"/>
      <c r="CD2411" s="27"/>
    </row>
    <row r="2412" spans="4:82">
      <c r="D2412" s="27"/>
      <c r="E2412" s="27"/>
      <c r="F2412" s="27"/>
      <c r="G2412" s="27"/>
      <c r="H2412" s="27"/>
      <c r="I2412" s="27"/>
      <c r="J2412" s="27"/>
      <c r="K2412" s="27"/>
      <c r="L2412" s="27"/>
      <c r="M2412" s="27"/>
      <c r="N2412" s="27"/>
      <c r="O2412" s="27"/>
      <c r="P2412" s="27"/>
      <c r="Q2412" s="27"/>
      <c r="R2412" s="27"/>
      <c r="S2412" s="27"/>
      <c r="T2412" s="27"/>
      <c r="U2412" s="27"/>
      <c r="V2412" s="27"/>
      <c r="W2412" s="27"/>
      <c r="X2412" s="27"/>
      <c r="Y2412" s="27"/>
      <c r="Z2412" s="27"/>
      <c r="AA2412" s="27"/>
      <c r="AB2412" s="27"/>
      <c r="AC2412" s="27"/>
      <c r="AD2412" s="27"/>
      <c r="AE2412" s="27"/>
      <c r="AF2412" s="27"/>
      <c r="AG2412" s="27"/>
      <c r="AH2412" s="27"/>
      <c r="AI2412" s="27"/>
      <c r="AJ2412" s="27"/>
      <c r="AK2412" s="27"/>
      <c r="AL2412" s="27"/>
      <c r="AM2412" s="27"/>
      <c r="AN2412" s="27"/>
      <c r="AO2412" s="27"/>
      <c r="AP2412" s="27"/>
      <c r="AQ2412" s="27"/>
      <c r="AR2412" s="27"/>
      <c r="AS2412" s="27"/>
      <c r="AT2412" s="27"/>
      <c r="AU2412" s="27"/>
      <c r="AV2412" s="27"/>
      <c r="AW2412" s="27"/>
      <c r="AX2412" s="27"/>
      <c r="AY2412" s="27"/>
      <c r="AZ2412" s="27"/>
      <c r="BA2412" s="27"/>
      <c r="BB2412" s="27"/>
      <c r="BC2412" s="27"/>
      <c r="BD2412" s="8"/>
      <c r="BE2412" s="5"/>
      <c r="BM2412" s="20"/>
      <c r="BN2412" s="27"/>
      <c r="CB2412" s="27"/>
      <c r="CC2412" s="27"/>
      <c r="CD2412" s="27"/>
    </row>
    <row r="2413" spans="4:82">
      <c r="D2413" s="27"/>
      <c r="E2413" s="27"/>
      <c r="F2413" s="27"/>
      <c r="G2413" s="27"/>
      <c r="H2413" s="27"/>
      <c r="I2413" s="27"/>
      <c r="J2413" s="27"/>
      <c r="K2413" s="27"/>
      <c r="L2413" s="27"/>
      <c r="M2413" s="27"/>
      <c r="N2413" s="27"/>
      <c r="O2413" s="27"/>
      <c r="P2413" s="27"/>
      <c r="Q2413" s="27"/>
      <c r="R2413" s="27"/>
      <c r="S2413" s="27"/>
      <c r="T2413" s="27"/>
      <c r="U2413" s="27"/>
      <c r="V2413" s="27"/>
      <c r="W2413" s="27"/>
      <c r="X2413" s="27"/>
      <c r="Y2413" s="27"/>
      <c r="Z2413" s="27"/>
      <c r="AA2413" s="27"/>
      <c r="AB2413" s="27"/>
      <c r="AC2413" s="27"/>
      <c r="AD2413" s="27"/>
      <c r="AE2413" s="27"/>
      <c r="AF2413" s="27"/>
      <c r="AG2413" s="27"/>
      <c r="AH2413" s="27"/>
      <c r="AI2413" s="27"/>
      <c r="AJ2413" s="27"/>
      <c r="AK2413" s="27"/>
      <c r="AL2413" s="27"/>
      <c r="AM2413" s="27"/>
      <c r="AN2413" s="27"/>
      <c r="AO2413" s="27"/>
      <c r="AP2413" s="27"/>
      <c r="AQ2413" s="27"/>
      <c r="AR2413" s="27"/>
      <c r="AS2413" s="27"/>
      <c r="AT2413" s="27"/>
      <c r="AU2413" s="27"/>
      <c r="AV2413" s="27"/>
      <c r="AW2413" s="27"/>
      <c r="AX2413" s="27"/>
      <c r="AY2413" s="27"/>
      <c r="AZ2413" s="27"/>
      <c r="BA2413" s="27"/>
      <c r="BB2413" s="27"/>
      <c r="BC2413" s="27"/>
      <c r="BD2413" s="8"/>
      <c r="BE2413" s="5"/>
      <c r="BM2413" s="20"/>
      <c r="BN2413" s="27"/>
      <c r="CB2413" s="27"/>
      <c r="CC2413" s="27"/>
      <c r="CD2413" s="27"/>
    </row>
    <row r="2414" spans="4:82">
      <c r="D2414" s="27"/>
      <c r="E2414" s="27"/>
      <c r="F2414" s="27"/>
      <c r="G2414" s="27"/>
      <c r="H2414" s="27"/>
      <c r="I2414" s="27"/>
      <c r="J2414" s="27"/>
      <c r="K2414" s="27"/>
      <c r="L2414" s="27"/>
      <c r="M2414" s="27"/>
      <c r="N2414" s="27"/>
      <c r="O2414" s="27"/>
      <c r="P2414" s="27"/>
      <c r="Q2414" s="27"/>
      <c r="R2414" s="27"/>
      <c r="S2414" s="27"/>
      <c r="T2414" s="27"/>
      <c r="U2414" s="27"/>
      <c r="V2414" s="27"/>
      <c r="W2414" s="27"/>
      <c r="X2414" s="27"/>
      <c r="Y2414" s="27"/>
      <c r="Z2414" s="27"/>
      <c r="AA2414" s="27"/>
      <c r="AB2414" s="27"/>
      <c r="AC2414" s="27"/>
      <c r="AD2414" s="27"/>
      <c r="AE2414" s="27"/>
      <c r="AF2414" s="27"/>
      <c r="AG2414" s="27"/>
      <c r="AH2414" s="27"/>
      <c r="AI2414" s="27"/>
      <c r="AJ2414" s="27"/>
      <c r="AK2414" s="27"/>
      <c r="AL2414" s="27"/>
      <c r="AM2414" s="27"/>
      <c r="AN2414" s="27"/>
      <c r="AO2414" s="27"/>
      <c r="AP2414" s="27"/>
      <c r="AQ2414" s="27"/>
      <c r="AR2414" s="27"/>
      <c r="AS2414" s="27"/>
      <c r="AT2414" s="27"/>
      <c r="AU2414" s="27"/>
      <c r="AV2414" s="27"/>
      <c r="AW2414" s="27"/>
      <c r="AX2414" s="27"/>
      <c r="AY2414" s="27"/>
      <c r="AZ2414" s="27"/>
      <c r="BA2414" s="27"/>
      <c r="BB2414" s="27"/>
      <c r="BC2414" s="27"/>
      <c r="BD2414" s="8"/>
      <c r="BE2414" s="5"/>
      <c r="BM2414" s="20"/>
      <c r="BN2414" s="27"/>
      <c r="CB2414" s="27"/>
      <c r="CC2414" s="27"/>
      <c r="CD2414" s="27"/>
    </row>
    <row r="2415" spans="4:82">
      <c r="D2415" s="27"/>
      <c r="E2415" s="27"/>
      <c r="F2415" s="27"/>
      <c r="G2415" s="27"/>
      <c r="H2415" s="27"/>
      <c r="I2415" s="27"/>
      <c r="J2415" s="27"/>
      <c r="K2415" s="27"/>
      <c r="L2415" s="27"/>
      <c r="M2415" s="27"/>
      <c r="N2415" s="27"/>
      <c r="O2415" s="27"/>
      <c r="P2415" s="27"/>
      <c r="Q2415" s="27"/>
      <c r="R2415" s="27"/>
      <c r="S2415" s="27"/>
      <c r="T2415" s="27"/>
      <c r="U2415" s="27"/>
      <c r="V2415" s="27"/>
      <c r="W2415" s="27"/>
      <c r="X2415" s="27"/>
      <c r="Y2415" s="27"/>
      <c r="Z2415" s="27"/>
      <c r="AA2415" s="27"/>
      <c r="AB2415" s="27"/>
      <c r="AC2415" s="27"/>
      <c r="AD2415" s="27"/>
      <c r="AE2415" s="27"/>
      <c r="AF2415" s="27"/>
      <c r="AG2415" s="27"/>
      <c r="AH2415" s="27"/>
      <c r="AI2415" s="27"/>
      <c r="AJ2415" s="27"/>
      <c r="AK2415" s="27"/>
      <c r="AL2415" s="27"/>
      <c r="AM2415" s="27"/>
      <c r="AN2415" s="27"/>
      <c r="AO2415" s="27"/>
      <c r="AP2415" s="27"/>
      <c r="AQ2415" s="27"/>
      <c r="AR2415" s="27"/>
      <c r="AS2415" s="27"/>
      <c r="AT2415" s="27"/>
      <c r="AU2415" s="27"/>
      <c r="AV2415" s="27"/>
      <c r="AW2415" s="27"/>
      <c r="AX2415" s="27"/>
      <c r="AY2415" s="27"/>
      <c r="AZ2415" s="27"/>
      <c r="BA2415" s="27"/>
      <c r="BB2415" s="27"/>
      <c r="BC2415" s="27"/>
      <c r="BD2415" s="8"/>
      <c r="BE2415" s="5"/>
      <c r="BM2415" s="20"/>
      <c r="BN2415" s="27"/>
      <c r="CB2415" s="27"/>
      <c r="CC2415" s="27"/>
      <c r="CD2415" s="27"/>
    </row>
    <row r="2416" spans="4:82">
      <c r="D2416" s="27"/>
      <c r="E2416" s="27"/>
      <c r="F2416" s="27"/>
      <c r="G2416" s="27"/>
      <c r="H2416" s="27"/>
      <c r="I2416" s="27"/>
      <c r="J2416" s="27"/>
      <c r="K2416" s="27"/>
      <c r="L2416" s="27"/>
      <c r="M2416" s="27"/>
      <c r="N2416" s="27"/>
      <c r="O2416" s="27"/>
      <c r="P2416" s="27"/>
      <c r="Q2416" s="27"/>
      <c r="R2416" s="27"/>
      <c r="S2416" s="27"/>
      <c r="T2416" s="27"/>
      <c r="U2416" s="27"/>
      <c r="V2416" s="27"/>
      <c r="W2416" s="27"/>
      <c r="X2416" s="27"/>
      <c r="Y2416" s="27"/>
      <c r="Z2416" s="27"/>
      <c r="AA2416" s="27"/>
      <c r="AB2416" s="27"/>
      <c r="AC2416" s="27"/>
      <c r="AD2416" s="27"/>
      <c r="AE2416" s="27"/>
      <c r="AF2416" s="27"/>
      <c r="AG2416" s="27"/>
      <c r="AH2416" s="27"/>
      <c r="AI2416" s="27"/>
      <c r="AJ2416" s="27"/>
      <c r="AK2416" s="27"/>
      <c r="AL2416" s="27"/>
      <c r="AM2416" s="27"/>
      <c r="AN2416" s="27"/>
      <c r="AO2416" s="27"/>
      <c r="AP2416" s="27"/>
      <c r="AQ2416" s="27"/>
      <c r="AR2416" s="27"/>
      <c r="AS2416" s="27"/>
      <c r="AT2416" s="27"/>
      <c r="AU2416" s="27"/>
      <c r="AV2416" s="27"/>
      <c r="AW2416" s="27"/>
      <c r="AX2416" s="27"/>
      <c r="AY2416" s="27"/>
      <c r="AZ2416" s="27"/>
      <c r="BA2416" s="27"/>
      <c r="BB2416" s="27"/>
      <c r="BC2416" s="27"/>
      <c r="BD2416" s="8"/>
      <c r="BE2416" s="5"/>
      <c r="BM2416" s="20"/>
      <c r="BN2416" s="27"/>
      <c r="CB2416" s="27"/>
      <c r="CC2416" s="27"/>
      <c r="CD2416" s="27"/>
    </row>
    <row r="2417" spans="4:82">
      <c r="D2417" s="27"/>
      <c r="E2417" s="27"/>
      <c r="F2417" s="27"/>
      <c r="G2417" s="27"/>
      <c r="H2417" s="27"/>
      <c r="I2417" s="27"/>
      <c r="J2417" s="27"/>
      <c r="K2417" s="27"/>
      <c r="L2417" s="27"/>
      <c r="M2417" s="27"/>
      <c r="N2417" s="27"/>
      <c r="O2417" s="27"/>
      <c r="P2417" s="27"/>
      <c r="Q2417" s="27"/>
      <c r="R2417" s="27"/>
      <c r="S2417" s="27"/>
      <c r="T2417" s="27"/>
      <c r="U2417" s="27"/>
      <c r="V2417" s="27"/>
      <c r="W2417" s="27"/>
      <c r="X2417" s="27"/>
      <c r="Y2417" s="27"/>
      <c r="Z2417" s="27"/>
      <c r="AA2417" s="27"/>
      <c r="AB2417" s="27"/>
      <c r="AC2417" s="27"/>
      <c r="AD2417" s="27"/>
      <c r="AE2417" s="27"/>
      <c r="AF2417" s="27"/>
      <c r="AG2417" s="27"/>
      <c r="AH2417" s="27"/>
      <c r="AI2417" s="27"/>
      <c r="AJ2417" s="27"/>
      <c r="AK2417" s="27"/>
      <c r="AL2417" s="27"/>
      <c r="AM2417" s="27"/>
      <c r="AN2417" s="27"/>
      <c r="AO2417" s="27"/>
      <c r="AP2417" s="27"/>
      <c r="AQ2417" s="27"/>
      <c r="AR2417" s="27"/>
      <c r="AS2417" s="27"/>
      <c r="AT2417" s="27"/>
      <c r="AU2417" s="27"/>
      <c r="AV2417" s="27"/>
      <c r="AW2417" s="27"/>
      <c r="AX2417" s="27"/>
      <c r="AY2417" s="27"/>
      <c r="AZ2417" s="27"/>
      <c r="BA2417" s="27"/>
      <c r="BB2417" s="27"/>
      <c r="BC2417" s="27"/>
      <c r="BD2417" s="8"/>
      <c r="BE2417" s="5"/>
      <c r="BM2417" s="20"/>
      <c r="BN2417" s="27"/>
      <c r="CB2417" s="27"/>
      <c r="CC2417" s="27"/>
      <c r="CD2417" s="27"/>
    </row>
    <row r="2418" spans="4:82">
      <c r="D2418" s="27"/>
      <c r="E2418" s="27"/>
      <c r="F2418" s="27"/>
      <c r="G2418" s="27"/>
      <c r="H2418" s="27"/>
      <c r="I2418" s="27"/>
      <c r="J2418" s="27"/>
      <c r="K2418" s="27"/>
      <c r="L2418" s="27"/>
      <c r="M2418" s="27"/>
      <c r="N2418" s="27"/>
      <c r="O2418" s="27"/>
      <c r="P2418" s="27"/>
      <c r="Q2418" s="27"/>
      <c r="R2418" s="27"/>
      <c r="S2418" s="27"/>
      <c r="T2418" s="27"/>
      <c r="U2418" s="27"/>
      <c r="V2418" s="27"/>
      <c r="W2418" s="27"/>
      <c r="X2418" s="27"/>
      <c r="Y2418" s="27"/>
      <c r="Z2418" s="27"/>
      <c r="AA2418" s="27"/>
      <c r="AB2418" s="27"/>
      <c r="AC2418" s="27"/>
      <c r="AD2418" s="27"/>
      <c r="AE2418" s="27"/>
      <c r="AF2418" s="27"/>
      <c r="AG2418" s="27"/>
      <c r="AH2418" s="27"/>
      <c r="AI2418" s="27"/>
      <c r="AJ2418" s="27"/>
      <c r="AK2418" s="27"/>
      <c r="AL2418" s="27"/>
      <c r="AM2418" s="27"/>
      <c r="AN2418" s="27"/>
      <c r="AO2418" s="27"/>
      <c r="AP2418" s="27"/>
      <c r="AQ2418" s="27"/>
      <c r="AR2418" s="27"/>
      <c r="AS2418" s="27"/>
      <c r="AT2418" s="27"/>
      <c r="AU2418" s="27"/>
      <c r="AV2418" s="27"/>
      <c r="AW2418" s="27"/>
      <c r="AX2418" s="27"/>
      <c r="AY2418" s="27"/>
      <c r="AZ2418" s="27"/>
      <c r="BA2418" s="27"/>
      <c r="BB2418" s="27"/>
      <c r="BC2418" s="27"/>
      <c r="BD2418" s="8"/>
      <c r="BE2418" s="5"/>
      <c r="BM2418" s="20"/>
      <c r="BN2418" s="27"/>
      <c r="CB2418" s="27"/>
      <c r="CC2418" s="27"/>
      <c r="CD2418" s="27"/>
    </row>
    <row r="2419" spans="4:82">
      <c r="D2419" s="27"/>
      <c r="E2419" s="27"/>
      <c r="F2419" s="27"/>
      <c r="G2419" s="27"/>
      <c r="H2419" s="27"/>
      <c r="I2419" s="27"/>
      <c r="J2419" s="27"/>
      <c r="K2419" s="27"/>
      <c r="L2419" s="27"/>
      <c r="M2419" s="27"/>
      <c r="N2419" s="27"/>
      <c r="O2419" s="27"/>
      <c r="P2419" s="27"/>
      <c r="Q2419" s="27"/>
      <c r="R2419" s="27"/>
      <c r="S2419" s="27"/>
      <c r="T2419" s="27"/>
      <c r="U2419" s="27"/>
      <c r="V2419" s="27"/>
      <c r="W2419" s="27"/>
      <c r="X2419" s="27"/>
      <c r="Y2419" s="27"/>
      <c r="Z2419" s="27"/>
      <c r="AA2419" s="27"/>
      <c r="AB2419" s="27"/>
      <c r="AC2419" s="27"/>
      <c r="AD2419" s="27"/>
      <c r="AE2419" s="27"/>
      <c r="AF2419" s="27"/>
      <c r="AG2419" s="27"/>
      <c r="AH2419" s="27"/>
      <c r="AI2419" s="27"/>
      <c r="AJ2419" s="27"/>
      <c r="AK2419" s="27"/>
      <c r="AL2419" s="27"/>
      <c r="AM2419" s="27"/>
      <c r="AN2419" s="27"/>
      <c r="AO2419" s="27"/>
      <c r="AP2419" s="27"/>
      <c r="AQ2419" s="27"/>
      <c r="AR2419" s="27"/>
      <c r="AS2419" s="27"/>
      <c r="AT2419" s="27"/>
      <c r="AU2419" s="27"/>
      <c r="AV2419" s="27"/>
      <c r="AW2419" s="27"/>
      <c r="AX2419" s="27"/>
      <c r="AY2419" s="27"/>
      <c r="AZ2419" s="27"/>
      <c r="BA2419" s="27"/>
      <c r="BB2419" s="27"/>
      <c r="BC2419" s="27"/>
      <c r="BD2419" s="8"/>
      <c r="BE2419" s="5"/>
      <c r="BM2419" s="20"/>
      <c r="BN2419" s="27"/>
      <c r="CB2419" s="27"/>
      <c r="CC2419" s="27"/>
      <c r="CD2419" s="27"/>
    </row>
    <row r="2420" spans="4:82">
      <c r="D2420" s="27"/>
      <c r="E2420" s="27"/>
      <c r="F2420" s="27"/>
      <c r="G2420" s="27"/>
      <c r="H2420" s="27"/>
      <c r="I2420" s="27"/>
      <c r="J2420" s="27"/>
      <c r="K2420" s="27"/>
      <c r="L2420" s="27"/>
      <c r="M2420" s="27"/>
      <c r="N2420" s="27"/>
      <c r="O2420" s="27"/>
      <c r="P2420" s="27"/>
      <c r="Q2420" s="27"/>
      <c r="R2420" s="27"/>
      <c r="S2420" s="27"/>
      <c r="T2420" s="27"/>
      <c r="U2420" s="27"/>
      <c r="V2420" s="27"/>
      <c r="W2420" s="27"/>
      <c r="X2420" s="27"/>
      <c r="Y2420" s="27"/>
      <c r="Z2420" s="27"/>
      <c r="AA2420" s="27"/>
      <c r="AB2420" s="27"/>
      <c r="AC2420" s="27"/>
      <c r="AD2420" s="27"/>
      <c r="AE2420" s="27"/>
      <c r="AF2420" s="27"/>
      <c r="AG2420" s="27"/>
      <c r="AH2420" s="27"/>
      <c r="AI2420" s="27"/>
      <c r="AJ2420" s="27"/>
      <c r="AK2420" s="27"/>
      <c r="AL2420" s="27"/>
      <c r="AM2420" s="27"/>
      <c r="AN2420" s="27"/>
      <c r="AO2420" s="27"/>
      <c r="AP2420" s="27"/>
      <c r="AQ2420" s="27"/>
      <c r="AR2420" s="27"/>
      <c r="AS2420" s="27"/>
      <c r="AT2420" s="27"/>
      <c r="AU2420" s="27"/>
      <c r="AV2420" s="27"/>
      <c r="AW2420" s="27"/>
      <c r="AX2420" s="27"/>
      <c r="AY2420" s="27"/>
      <c r="AZ2420" s="27"/>
      <c r="BA2420" s="27"/>
      <c r="BB2420" s="27"/>
      <c r="BC2420" s="27"/>
      <c r="BD2420" s="8"/>
      <c r="BE2420" s="5"/>
      <c r="BM2420" s="20"/>
      <c r="BN2420" s="27"/>
      <c r="CB2420" s="27"/>
      <c r="CC2420" s="27"/>
      <c r="CD2420" s="27"/>
    </row>
    <row r="2421" spans="4:82">
      <c r="D2421" s="27"/>
      <c r="E2421" s="27"/>
      <c r="F2421" s="27"/>
      <c r="G2421" s="27"/>
      <c r="H2421" s="27"/>
      <c r="I2421" s="27"/>
      <c r="J2421" s="27"/>
      <c r="K2421" s="27"/>
      <c r="L2421" s="27"/>
      <c r="M2421" s="27"/>
      <c r="N2421" s="27"/>
      <c r="O2421" s="27"/>
      <c r="P2421" s="27"/>
      <c r="Q2421" s="27"/>
      <c r="R2421" s="27"/>
      <c r="S2421" s="27"/>
      <c r="T2421" s="27"/>
      <c r="U2421" s="27"/>
      <c r="V2421" s="27"/>
      <c r="W2421" s="27"/>
      <c r="X2421" s="27"/>
      <c r="Y2421" s="27"/>
      <c r="Z2421" s="27"/>
      <c r="AA2421" s="27"/>
      <c r="AB2421" s="27"/>
      <c r="AC2421" s="27"/>
      <c r="AD2421" s="27"/>
      <c r="AE2421" s="27"/>
      <c r="AF2421" s="27"/>
      <c r="AG2421" s="27"/>
      <c r="AH2421" s="27"/>
      <c r="AI2421" s="27"/>
      <c r="AJ2421" s="27"/>
      <c r="AK2421" s="27"/>
      <c r="AL2421" s="27"/>
      <c r="AM2421" s="27"/>
      <c r="AN2421" s="27"/>
      <c r="AO2421" s="27"/>
      <c r="AP2421" s="27"/>
      <c r="AQ2421" s="27"/>
      <c r="AR2421" s="27"/>
      <c r="AS2421" s="27"/>
      <c r="AT2421" s="27"/>
      <c r="AU2421" s="27"/>
      <c r="AV2421" s="27"/>
      <c r="AW2421" s="27"/>
      <c r="AX2421" s="27"/>
      <c r="AY2421" s="27"/>
      <c r="AZ2421" s="27"/>
      <c r="BA2421" s="27"/>
      <c r="BB2421" s="27"/>
      <c r="BC2421" s="27"/>
      <c r="BD2421" s="8"/>
      <c r="BE2421" s="5"/>
      <c r="BM2421" s="20"/>
      <c r="BN2421" s="27"/>
      <c r="CB2421" s="27"/>
      <c r="CC2421" s="27"/>
      <c r="CD2421" s="27"/>
    </row>
    <row r="2422" spans="4:82">
      <c r="D2422" s="27"/>
      <c r="E2422" s="27"/>
      <c r="F2422" s="27"/>
      <c r="G2422" s="27"/>
      <c r="H2422" s="27"/>
      <c r="I2422" s="27"/>
      <c r="J2422" s="27"/>
      <c r="K2422" s="27"/>
      <c r="L2422" s="27"/>
      <c r="M2422" s="27"/>
      <c r="N2422" s="27"/>
      <c r="O2422" s="27"/>
      <c r="P2422" s="27"/>
      <c r="Q2422" s="27"/>
      <c r="R2422" s="27"/>
      <c r="S2422" s="27"/>
      <c r="T2422" s="27"/>
      <c r="U2422" s="27"/>
      <c r="V2422" s="27"/>
      <c r="W2422" s="27"/>
      <c r="X2422" s="27"/>
      <c r="Y2422" s="27"/>
      <c r="Z2422" s="27"/>
      <c r="AA2422" s="27"/>
      <c r="AB2422" s="27"/>
      <c r="AC2422" s="27"/>
      <c r="AD2422" s="27"/>
      <c r="AE2422" s="27"/>
      <c r="AF2422" s="27"/>
      <c r="AG2422" s="27"/>
      <c r="AH2422" s="27"/>
      <c r="AI2422" s="27"/>
      <c r="AJ2422" s="27"/>
      <c r="AK2422" s="27"/>
      <c r="AL2422" s="27"/>
      <c r="AM2422" s="27"/>
      <c r="AN2422" s="27"/>
      <c r="AO2422" s="27"/>
      <c r="AP2422" s="27"/>
      <c r="AQ2422" s="27"/>
      <c r="AR2422" s="27"/>
      <c r="AS2422" s="27"/>
      <c r="AT2422" s="27"/>
      <c r="AU2422" s="27"/>
      <c r="AV2422" s="27"/>
      <c r="AW2422" s="27"/>
      <c r="AX2422" s="27"/>
      <c r="AY2422" s="27"/>
      <c r="AZ2422" s="27"/>
      <c r="BA2422" s="27"/>
      <c r="BB2422" s="27"/>
      <c r="BC2422" s="27"/>
      <c r="BD2422" s="8"/>
      <c r="BE2422" s="5"/>
      <c r="BM2422" s="20"/>
      <c r="BN2422" s="27"/>
      <c r="CB2422" s="27"/>
      <c r="CC2422" s="27"/>
      <c r="CD2422" s="27"/>
    </row>
    <row r="2423" spans="4:82">
      <c r="D2423" s="27"/>
      <c r="E2423" s="27"/>
      <c r="F2423" s="27"/>
      <c r="G2423" s="27"/>
      <c r="H2423" s="27"/>
      <c r="I2423" s="27"/>
      <c r="J2423" s="27"/>
      <c r="K2423" s="27"/>
      <c r="L2423" s="27"/>
      <c r="M2423" s="27"/>
      <c r="N2423" s="27"/>
      <c r="O2423" s="27"/>
      <c r="P2423" s="27"/>
      <c r="Q2423" s="27"/>
      <c r="R2423" s="27"/>
      <c r="S2423" s="27"/>
      <c r="T2423" s="27"/>
      <c r="U2423" s="27"/>
      <c r="V2423" s="27"/>
      <c r="W2423" s="27"/>
      <c r="X2423" s="27"/>
      <c r="Y2423" s="27"/>
      <c r="Z2423" s="27"/>
      <c r="AA2423" s="27"/>
      <c r="AB2423" s="27"/>
      <c r="AC2423" s="27"/>
      <c r="AD2423" s="27"/>
      <c r="AE2423" s="27"/>
      <c r="AF2423" s="27"/>
      <c r="AG2423" s="27"/>
      <c r="AH2423" s="27"/>
      <c r="AI2423" s="27"/>
      <c r="AJ2423" s="27"/>
      <c r="AK2423" s="27"/>
      <c r="AL2423" s="27"/>
      <c r="AM2423" s="27"/>
      <c r="AN2423" s="27"/>
      <c r="AO2423" s="27"/>
      <c r="AP2423" s="27"/>
      <c r="AQ2423" s="27"/>
      <c r="AR2423" s="27"/>
      <c r="AS2423" s="27"/>
      <c r="AT2423" s="27"/>
      <c r="AU2423" s="27"/>
      <c r="AV2423" s="27"/>
      <c r="AW2423" s="27"/>
      <c r="AX2423" s="27"/>
      <c r="AY2423" s="27"/>
      <c r="AZ2423" s="27"/>
      <c r="BA2423" s="27"/>
      <c r="BB2423" s="27"/>
      <c r="BC2423" s="27"/>
      <c r="BD2423" s="8"/>
      <c r="BE2423" s="5"/>
      <c r="BM2423" s="20"/>
      <c r="BN2423" s="27"/>
      <c r="CB2423" s="27"/>
      <c r="CC2423" s="27"/>
      <c r="CD2423" s="27"/>
    </row>
    <row r="2424" spans="4:82">
      <c r="D2424" s="27"/>
      <c r="E2424" s="27"/>
      <c r="F2424" s="27"/>
      <c r="G2424" s="27"/>
      <c r="H2424" s="27"/>
      <c r="I2424" s="27"/>
      <c r="J2424" s="27"/>
      <c r="K2424" s="27"/>
      <c r="L2424" s="27"/>
      <c r="M2424" s="27"/>
      <c r="N2424" s="27"/>
      <c r="O2424" s="27"/>
      <c r="P2424" s="27"/>
      <c r="Q2424" s="27"/>
      <c r="R2424" s="27"/>
      <c r="S2424" s="27"/>
      <c r="T2424" s="27"/>
      <c r="U2424" s="27"/>
      <c r="V2424" s="27"/>
      <c r="W2424" s="27"/>
      <c r="X2424" s="27"/>
      <c r="Y2424" s="27"/>
      <c r="Z2424" s="27"/>
      <c r="AA2424" s="27"/>
      <c r="AB2424" s="27"/>
      <c r="AC2424" s="27"/>
      <c r="AD2424" s="27"/>
      <c r="AE2424" s="27"/>
      <c r="AF2424" s="27"/>
      <c r="AG2424" s="27"/>
      <c r="AH2424" s="27"/>
      <c r="AI2424" s="27"/>
      <c r="AJ2424" s="27"/>
      <c r="AK2424" s="27"/>
      <c r="AL2424" s="27"/>
      <c r="AM2424" s="27"/>
      <c r="AN2424" s="27"/>
      <c r="AO2424" s="27"/>
      <c r="AP2424" s="27"/>
      <c r="AQ2424" s="27"/>
      <c r="AR2424" s="27"/>
      <c r="AS2424" s="27"/>
      <c r="AT2424" s="27"/>
      <c r="AU2424" s="27"/>
      <c r="AV2424" s="27"/>
      <c r="AW2424" s="27"/>
      <c r="AX2424" s="27"/>
      <c r="AY2424" s="27"/>
      <c r="AZ2424" s="27"/>
      <c r="BA2424" s="27"/>
      <c r="BB2424" s="27"/>
      <c r="BC2424" s="27"/>
      <c r="BD2424" s="8"/>
      <c r="BE2424" s="5"/>
      <c r="BM2424" s="20"/>
      <c r="BN2424" s="27"/>
      <c r="CB2424" s="27"/>
      <c r="CC2424" s="27"/>
      <c r="CD2424" s="27"/>
    </row>
    <row r="2425" spans="4:82">
      <c r="D2425" s="27"/>
      <c r="E2425" s="27"/>
      <c r="F2425" s="27"/>
      <c r="G2425" s="27"/>
      <c r="H2425" s="27"/>
      <c r="I2425" s="27"/>
      <c r="J2425" s="27"/>
      <c r="K2425" s="27"/>
      <c r="L2425" s="27"/>
      <c r="M2425" s="27"/>
      <c r="N2425" s="27"/>
      <c r="O2425" s="27"/>
      <c r="P2425" s="27"/>
      <c r="Q2425" s="27"/>
      <c r="R2425" s="27"/>
      <c r="S2425" s="27"/>
      <c r="T2425" s="27"/>
      <c r="U2425" s="27"/>
      <c r="V2425" s="27"/>
      <c r="W2425" s="27"/>
      <c r="X2425" s="27"/>
      <c r="Y2425" s="27"/>
      <c r="Z2425" s="27"/>
      <c r="AA2425" s="27"/>
      <c r="AB2425" s="27"/>
      <c r="AC2425" s="27"/>
      <c r="AD2425" s="27"/>
      <c r="AE2425" s="27"/>
      <c r="AF2425" s="27"/>
      <c r="AG2425" s="27"/>
      <c r="AH2425" s="27"/>
      <c r="AI2425" s="27"/>
      <c r="AJ2425" s="27"/>
      <c r="AK2425" s="27"/>
      <c r="AL2425" s="27"/>
      <c r="AM2425" s="27"/>
      <c r="AN2425" s="27"/>
      <c r="AO2425" s="27"/>
      <c r="AP2425" s="27"/>
      <c r="AQ2425" s="27"/>
      <c r="AR2425" s="27"/>
      <c r="AS2425" s="27"/>
      <c r="AT2425" s="27"/>
      <c r="AU2425" s="27"/>
      <c r="AV2425" s="27"/>
      <c r="AW2425" s="27"/>
      <c r="AX2425" s="27"/>
      <c r="AY2425" s="27"/>
      <c r="AZ2425" s="27"/>
      <c r="BA2425" s="27"/>
      <c r="BB2425" s="27"/>
      <c r="BC2425" s="27"/>
      <c r="BD2425" s="8"/>
      <c r="BE2425" s="5"/>
      <c r="BM2425" s="20"/>
      <c r="BN2425" s="27"/>
      <c r="CB2425" s="27"/>
      <c r="CC2425" s="27"/>
      <c r="CD2425" s="27"/>
    </row>
    <row r="2426" spans="4:82">
      <c r="D2426" s="27"/>
      <c r="E2426" s="27"/>
      <c r="F2426" s="27"/>
      <c r="G2426" s="27"/>
      <c r="H2426" s="27"/>
      <c r="I2426" s="27"/>
      <c r="J2426" s="27"/>
      <c r="K2426" s="27"/>
      <c r="L2426" s="27"/>
      <c r="M2426" s="27"/>
      <c r="N2426" s="27"/>
      <c r="O2426" s="27"/>
      <c r="P2426" s="27"/>
      <c r="Q2426" s="27"/>
      <c r="R2426" s="27"/>
      <c r="S2426" s="27"/>
      <c r="T2426" s="27"/>
      <c r="U2426" s="27"/>
      <c r="V2426" s="27"/>
      <c r="W2426" s="27"/>
      <c r="X2426" s="27"/>
      <c r="Y2426" s="27"/>
      <c r="Z2426" s="27"/>
      <c r="AA2426" s="27"/>
      <c r="AB2426" s="27"/>
      <c r="AC2426" s="27"/>
      <c r="AD2426" s="27"/>
      <c r="AE2426" s="27"/>
      <c r="AF2426" s="27"/>
      <c r="AG2426" s="27"/>
      <c r="AH2426" s="27"/>
      <c r="AI2426" s="27"/>
      <c r="AJ2426" s="27"/>
      <c r="AK2426" s="27"/>
      <c r="AL2426" s="27"/>
      <c r="AM2426" s="27"/>
      <c r="AN2426" s="27"/>
      <c r="AO2426" s="27"/>
      <c r="AP2426" s="27"/>
      <c r="AQ2426" s="27"/>
      <c r="AR2426" s="27"/>
      <c r="AS2426" s="27"/>
      <c r="AT2426" s="27"/>
      <c r="AU2426" s="27"/>
      <c r="AV2426" s="27"/>
      <c r="AW2426" s="27"/>
      <c r="AX2426" s="27"/>
      <c r="AY2426" s="27"/>
      <c r="AZ2426" s="27"/>
      <c r="BA2426" s="27"/>
      <c r="BB2426" s="27"/>
      <c r="BC2426" s="27"/>
      <c r="BD2426" s="8"/>
      <c r="BE2426" s="5"/>
      <c r="BM2426" s="20"/>
      <c r="BN2426" s="27"/>
      <c r="CB2426" s="27"/>
      <c r="CC2426" s="27"/>
      <c r="CD2426" s="27"/>
    </row>
    <row r="2427" spans="4:82">
      <c r="D2427" s="27"/>
      <c r="E2427" s="27"/>
      <c r="F2427" s="27"/>
      <c r="G2427" s="27"/>
      <c r="H2427" s="27"/>
      <c r="I2427" s="27"/>
      <c r="J2427" s="27"/>
      <c r="K2427" s="27"/>
      <c r="L2427" s="27"/>
      <c r="M2427" s="27"/>
      <c r="N2427" s="27"/>
      <c r="O2427" s="27"/>
      <c r="P2427" s="27"/>
      <c r="Q2427" s="27"/>
      <c r="R2427" s="27"/>
      <c r="S2427" s="27"/>
      <c r="T2427" s="27"/>
      <c r="U2427" s="27"/>
      <c r="V2427" s="27"/>
      <c r="W2427" s="27"/>
      <c r="X2427" s="27"/>
      <c r="Y2427" s="27"/>
      <c r="Z2427" s="27"/>
      <c r="AA2427" s="27"/>
      <c r="AB2427" s="27"/>
      <c r="AC2427" s="27"/>
      <c r="AD2427" s="27"/>
      <c r="AE2427" s="27"/>
      <c r="AF2427" s="27"/>
      <c r="AG2427" s="27"/>
      <c r="AH2427" s="27"/>
      <c r="AI2427" s="27"/>
      <c r="AJ2427" s="27"/>
      <c r="AK2427" s="27"/>
      <c r="AL2427" s="27"/>
      <c r="AM2427" s="27"/>
      <c r="AN2427" s="27"/>
      <c r="AO2427" s="27"/>
      <c r="AP2427" s="27"/>
      <c r="AQ2427" s="27"/>
      <c r="AR2427" s="27"/>
      <c r="AS2427" s="27"/>
      <c r="AT2427" s="27"/>
      <c r="AU2427" s="27"/>
      <c r="AV2427" s="27"/>
      <c r="AW2427" s="27"/>
      <c r="AX2427" s="27"/>
      <c r="AY2427" s="27"/>
      <c r="AZ2427" s="27"/>
      <c r="BA2427" s="27"/>
      <c r="BB2427" s="27"/>
      <c r="BC2427" s="27"/>
      <c r="BD2427" s="8"/>
      <c r="BE2427" s="5"/>
      <c r="BM2427" s="20"/>
      <c r="BN2427" s="27"/>
      <c r="CB2427" s="27"/>
      <c r="CC2427" s="27"/>
      <c r="CD2427" s="27"/>
    </row>
    <row r="2428" spans="4:82">
      <c r="D2428" s="27"/>
      <c r="E2428" s="27"/>
      <c r="F2428" s="27"/>
      <c r="G2428" s="27"/>
      <c r="H2428" s="27"/>
      <c r="I2428" s="27"/>
      <c r="J2428" s="27"/>
      <c r="K2428" s="27"/>
      <c r="L2428" s="27"/>
      <c r="M2428" s="27"/>
      <c r="N2428" s="27"/>
      <c r="O2428" s="27"/>
      <c r="P2428" s="27"/>
      <c r="Q2428" s="27"/>
      <c r="R2428" s="27"/>
      <c r="S2428" s="27"/>
      <c r="T2428" s="27"/>
      <c r="U2428" s="27"/>
      <c r="V2428" s="27"/>
      <c r="W2428" s="27"/>
      <c r="X2428" s="27"/>
      <c r="Y2428" s="27"/>
      <c r="Z2428" s="27"/>
      <c r="AA2428" s="27"/>
      <c r="AB2428" s="27"/>
      <c r="AC2428" s="27"/>
      <c r="AD2428" s="27"/>
      <c r="AE2428" s="27"/>
      <c r="AF2428" s="27"/>
      <c r="AG2428" s="27"/>
      <c r="AH2428" s="27"/>
      <c r="AI2428" s="27"/>
      <c r="AJ2428" s="27"/>
      <c r="AK2428" s="27"/>
      <c r="AL2428" s="27"/>
      <c r="AM2428" s="27"/>
      <c r="AN2428" s="27"/>
      <c r="AO2428" s="27"/>
      <c r="AP2428" s="27"/>
      <c r="AQ2428" s="27"/>
      <c r="AR2428" s="27"/>
      <c r="AS2428" s="27"/>
      <c r="AT2428" s="27"/>
      <c r="AU2428" s="27"/>
      <c r="AV2428" s="27"/>
      <c r="AW2428" s="27"/>
      <c r="AX2428" s="27"/>
      <c r="AY2428" s="27"/>
      <c r="AZ2428" s="27"/>
      <c r="BA2428" s="27"/>
      <c r="BB2428" s="27"/>
      <c r="BC2428" s="27"/>
      <c r="BD2428" s="8"/>
      <c r="BE2428" s="5"/>
      <c r="BM2428" s="20"/>
      <c r="BN2428" s="27"/>
      <c r="CB2428" s="27"/>
      <c r="CC2428" s="27"/>
      <c r="CD2428" s="27"/>
    </row>
    <row r="2429" spans="4:82">
      <c r="D2429" s="27"/>
      <c r="E2429" s="27"/>
      <c r="F2429" s="27"/>
      <c r="G2429" s="27"/>
      <c r="H2429" s="27"/>
      <c r="I2429" s="27"/>
      <c r="J2429" s="27"/>
      <c r="K2429" s="27"/>
      <c r="L2429" s="27"/>
      <c r="M2429" s="27"/>
      <c r="N2429" s="27"/>
      <c r="O2429" s="27"/>
      <c r="P2429" s="27"/>
      <c r="Q2429" s="27"/>
      <c r="R2429" s="27"/>
      <c r="S2429" s="27"/>
      <c r="T2429" s="27"/>
      <c r="U2429" s="27"/>
      <c r="V2429" s="27"/>
      <c r="W2429" s="27"/>
      <c r="X2429" s="27"/>
      <c r="Y2429" s="27"/>
      <c r="Z2429" s="27"/>
      <c r="AA2429" s="27"/>
      <c r="AB2429" s="27"/>
      <c r="AC2429" s="27"/>
      <c r="AD2429" s="27"/>
      <c r="AE2429" s="27"/>
      <c r="AF2429" s="27"/>
      <c r="AG2429" s="27"/>
      <c r="AH2429" s="27"/>
      <c r="AI2429" s="27"/>
      <c r="AJ2429" s="27"/>
      <c r="AK2429" s="27"/>
      <c r="AL2429" s="27"/>
      <c r="AM2429" s="27"/>
      <c r="AN2429" s="27"/>
      <c r="AO2429" s="27"/>
      <c r="AP2429" s="27"/>
      <c r="AQ2429" s="27"/>
      <c r="AR2429" s="27"/>
      <c r="AS2429" s="27"/>
      <c r="AT2429" s="27"/>
      <c r="AU2429" s="27"/>
      <c r="AV2429" s="27"/>
      <c r="AW2429" s="27"/>
      <c r="AX2429" s="27"/>
      <c r="AY2429" s="27"/>
      <c r="AZ2429" s="27"/>
      <c r="BA2429" s="27"/>
      <c r="BB2429" s="27"/>
      <c r="BC2429" s="27"/>
      <c r="BD2429" s="8"/>
      <c r="BE2429" s="5"/>
      <c r="BM2429" s="20"/>
      <c r="BN2429" s="27"/>
      <c r="CB2429" s="27"/>
      <c r="CC2429" s="27"/>
      <c r="CD2429" s="27"/>
    </row>
    <row r="2430" spans="4:82">
      <c r="D2430" s="27"/>
      <c r="E2430" s="27"/>
      <c r="F2430" s="27"/>
      <c r="G2430" s="27"/>
      <c r="H2430" s="27"/>
      <c r="I2430" s="27"/>
      <c r="J2430" s="27"/>
      <c r="K2430" s="27"/>
      <c r="L2430" s="27"/>
      <c r="M2430" s="27"/>
      <c r="N2430" s="27"/>
      <c r="O2430" s="27"/>
      <c r="P2430" s="27"/>
      <c r="Q2430" s="27"/>
      <c r="R2430" s="27"/>
      <c r="S2430" s="27"/>
      <c r="T2430" s="27"/>
      <c r="U2430" s="27"/>
      <c r="V2430" s="27"/>
      <c r="W2430" s="27"/>
      <c r="X2430" s="27"/>
      <c r="Y2430" s="27"/>
      <c r="Z2430" s="27"/>
      <c r="AA2430" s="27"/>
      <c r="AB2430" s="27"/>
      <c r="AC2430" s="27"/>
      <c r="AD2430" s="27"/>
      <c r="AE2430" s="27"/>
      <c r="AF2430" s="27"/>
      <c r="AG2430" s="27"/>
      <c r="AH2430" s="27"/>
      <c r="AI2430" s="27"/>
      <c r="AJ2430" s="27"/>
      <c r="AK2430" s="27"/>
      <c r="AL2430" s="27"/>
      <c r="AM2430" s="27"/>
      <c r="AN2430" s="27"/>
      <c r="AO2430" s="27"/>
      <c r="AP2430" s="27"/>
      <c r="AQ2430" s="27"/>
      <c r="AR2430" s="27"/>
      <c r="AS2430" s="27"/>
      <c r="AT2430" s="27"/>
      <c r="AU2430" s="27"/>
      <c r="AV2430" s="27"/>
      <c r="AW2430" s="27"/>
      <c r="AX2430" s="27"/>
      <c r="AY2430" s="27"/>
      <c r="AZ2430" s="27"/>
      <c r="BA2430" s="27"/>
      <c r="BB2430" s="27"/>
      <c r="BC2430" s="27"/>
      <c r="BD2430" s="8"/>
      <c r="BE2430" s="5"/>
      <c r="BM2430" s="20"/>
      <c r="BN2430" s="27"/>
      <c r="CB2430" s="27"/>
      <c r="CC2430" s="27"/>
      <c r="CD2430" s="27"/>
    </row>
    <row r="2431" spans="4:82">
      <c r="D2431" s="27"/>
      <c r="E2431" s="27"/>
      <c r="F2431" s="27"/>
      <c r="G2431" s="27"/>
      <c r="H2431" s="27"/>
      <c r="I2431" s="27"/>
      <c r="J2431" s="27"/>
      <c r="K2431" s="27"/>
      <c r="L2431" s="27"/>
      <c r="M2431" s="27"/>
      <c r="N2431" s="27"/>
      <c r="O2431" s="27"/>
      <c r="P2431" s="27"/>
      <c r="Q2431" s="27"/>
      <c r="R2431" s="27"/>
      <c r="S2431" s="27"/>
      <c r="T2431" s="27"/>
      <c r="U2431" s="27"/>
      <c r="V2431" s="27"/>
      <c r="W2431" s="27"/>
      <c r="X2431" s="27"/>
      <c r="Y2431" s="27"/>
      <c r="Z2431" s="27"/>
      <c r="AA2431" s="27"/>
      <c r="AB2431" s="27"/>
      <c r="AC2431" s="27"/>
      <c r="AD2431" s="27"/>
      <c r="AE2431" s="27"/>
      <c r="AF2431" s="27"/>
      <c r="AG2431" s="27"/>
      <c r="AH2431" s="27"/>
      <c r="AI2431" s="27"/>
      <c r="AJ2431" s="27"/>
      <c r="AK2431" s="27"/>
      <c r="AL2431" s="27"/>
      <c r="AM2431" s="27"/>
      <c r="AN2431" s="27"/>
      <c r="AO2431" s="27"/>
      <c r="AP2431" s="27"/>
      <c r="AQ2431" s="27"/>
      <c r="AR2431" s="27"/>
      <c r="AS2431" s="27"/>
      <c r="AT2431" s="27"/>
      <c r="AU2431" s="27"/>
      <c r="AV2431" s="27"/>
      <c r="AW2431" s="27"/>
      <c r="AX2431" s="27"/>
      <c r="AY2431" s="27"/>
      <c r="AZ2431" s="27"/>
      <c r="BA2431" s="27"/>
      <c r="BB2431" s="27"/>
      <c r="BC2431" s="27"/>
      <c r="BD2431" s="8"/>
      <c r="BE2431" s="5"/>
      <c r="BM2431" s="20"/>
      <c r="BN2431" s="27"/>
      <c r="CB2431" s="27"/>
      <c r="CC2431" s="27"/>
      <c r="CD2431" s="27"/>
    </row>
    <row r="2432" spans="4:82">
      <c r="D2432" s="27"/>
      <c r="E2432" s="27"/>
      <c r="F2432" s="27"/>
      <c r="G2432" s="27"/>
      <c r="H2432" s="27"/>
      <c r="I2432" s="27"/>
      <c r="J2432" s="27"/>
      <c r="K2432" s="27"/>
      <c r="L2432" s="27"/>
      <c r="M2432" s="27"/>
      <c r="N2432" s="27"/>
      <c r="O2432" s="27"/>
      <c r="P2432" s="27"/>
      <c r="Q2432" s="27"/>
      <c r="R2432" s="27"/>
      <c r="S2432" s="27"/>
      <c r="T2432" s="27"/>
      <c r="U2432" s="27"/>
      <c r="V2432" s="27"/>
      <c r="W2432" s="27"/>
      <c r="X2432" s="27"/>
      <c r="Y2432" s="27"/>
      <c r="Z2432" s="27"/>
      <c r="AA2432" s="27"/>
      <c r="AB2432" s="27"/>
      <c r="AC2432" s="27"/>
      <c r="AD2432" s="27"/>
      <c r="AE2432" s="27"/>
      <c r="AF2432" s="27"/>
      <c r="AG2432" s="27"/>
      <c r="AH2432" s="27"/>
      <c r="AI2432" s="27"/>
      <c r="AJ2432" s="27"/>
      <c r="AK2432" s="27"/>
      <c r="AL2432" s="27"/>
      <c r="AM2432" s="27"/>
      <c r="AN2432" s="27"/>
      <c r="AO2432" s="27"/>
      <c r="AP2432" s="27"/>
      <c r="AQ2432" s="27"/>
      <c r="AR2432" s="27"/>
      <c r="AS2432" s="27"/>
      <c r="AT2432" s="27"/>
      <c r="AU2432" s="27"/>
      <c r="AV2432" s="27"/>
      <c r="AW2432" s="27"/>
      <c r="AX2432" s="27"/>
      <c r="AY2432" s="27"/>
      <c r="AZ2432" s="27"/>
      <c r="BA2432" s="27"/>
      <c r="BB2432" s="27"/>
      <c r="BC2432" s="27"/>
      <c r="BD2432" s="8"/>
      <c r="BE2432" s="5"/>
      <c r="BM2432" s="20"/>
      <c r="BN2432" s="27"/>
      <c r="CB2432" s="27"/>
      <c r="CC2432" s="27"/>
      <c r="CD2432" s="27"/>
    </row>
    <row r="2433" spans="4:82">
      <c r="D2433" s="27"/>
      <c r="E2433" s="27"/>
      <c r="F2433" s="27"/>
      <c r="G2433" s="27"/>
      <c r="H2433" s="27"/>
      <c r="I2433" s="27"/>
      <c r="J2433" s="27"/>
      <c r="K2433" s="27"/>
      <c r="L2433" s="27"/>
      <c r="M2433" s="27"/>
      <c r="N2433" s="27"/>
      <c r="O2433" s="27"/>
      <c r="P2433" s="27"/>
      <c r="Q2433" s="27"/>
      <c r="R2433" s="27"/>
      <c r="S2433" s="27"/>
      <c r="T2433" s="27"/>
      <c r="U2433" s="27"/>
      <c r="V2433" s="27"/>
      <c r="W2433" s="27"/>
      <c r="X2433" s="27"/>
      <c r="Y2433" s="27"/>
      <c r="Z2433" s="27"/>
      <c r="AA2433" s="27"/>
      <c r="AB2433" s="27"/>
      <c r="AC2433" s="27"/>
      <c r="AD2433" s="27"/>
      <c r="AE2433" s="27"/>
      <c r="AF2433" s="27"/>
      <c r="AG2433" s="27"/>
      <c r="AH2433" s="27"/>
      <c r="AI2433" s="27"/>
      <c r="AJ2433" s="27"/>
      <c r="AK2433" s="27"/>
      <c r="AL2433" s="27"/>
      <c r="AM2433" s="27"/>
      <c r="AN2433" s="27"/>
      <c r="AO2433" s="27"/>
      <c r="AP2433" s="27"/>
      <c r="AQ2433" s="27"/>
      <c r="AR2433" s="27"/>
      <c r="AS2433" s="27"/>
      <c r="AT2433" s="27"/>
      <c r="AU2433" s="27"/>
      <c r="AV2433" s="27"/>
      <c r="AW2433" s="27"/>
      <c r="AX2433" s="27"/>
      <c r="AY2433" s="27"/>
      <c r="AZ2433" s="27"/>
      <c r="BA2433" s="27"/>
      <c r="BB2433" s="27"/>
      <c r="BC2433" s="27"/>
      <c r="BD2433" s="8"/>
      <c r="BE2433" s="5"/>
      <c r="BM2433" s="20"/>
      <c r="BN2433" s="27"/>
      <c r="CB2433" s="27"/>
      <c r="CC2433" s="27"/>
      <c r="CD2433" s="27"/>
    </row>
    <row r="2434" spans="4:82">
      <c r="D2434" s="27"/>
      <c r="E2434" s="27"/>
      <c r="F2434" s="27"/>
      <c r="G2434" s="27"/>
      <c r="H2434" s="27"/>
      <c r="I2434" s="27"/>
      <c r="J2434" s="27"/>
      <c r="K2434" s="27"/>
      <c r="L2434" s="27"/>
      <c r="M2434" s="27"/>
      <c r="N2434" s="27"/>
      <c r="O2434" s="27"/>
      <c r="P2434" s="27"/>
      <c r="Q2434" s="27"/>
      <c r="R2434" s="27"/>
      <c r="S2434" s="27"/>
      <c r="T2434" s="27"/>
      <c r="U2434" s="27"/>
      <c r="V2434" s="27"/>
      <c r="W2434" s="27"/>
      <c r="X2434" s="27"/>
      <c r="Y2434" s="27"/>
      <c r="Z2434" s="27"/>
      <c r="AA2434" s="27"/>
      <c r="AB2434" s="27"/>
      <c r="AC2434" s="27"/>
      <c r="AD2434" s="27"/>
      <c r="AE2434" s="27"/>
      <c r="AF2434" s="27"/>
      <c r="AG2434" s="27"/>
      <c r="AH2434" s="27"/>
      <c r="AI2434" s="27"/>
      <c r="AJ2434" s="27"/>
      <c r="AK2434" s="27"/>
      <c r="AL2434" s="27"/>
      <c r="AM2434" s="27"/>
      <c r="AN2434" s="27"/>
      <c r="AO2434" s="27"/>
      <c r="AP2434" s="27"/>
      <c r="AQ2434" s="27"/>
      <c r="AR2434" s="27"/>
      <c r="AS2434" s="27"/>
      <c r="AT2434" s="27"/>
      <c r="AU2434" s="27"/>
      <c r="AV2434" s="27"/>
      <c r="AW2434" s="27"/>
      <c r="AX2434" s="27"/>
      <c r="AY2434" s="27"/>
      <c r="AZ2434" s="27"/>
      <c r="BA2434" s="27"/>
      <c r="BB2434" s="27"/>
      <c r="BC2434" s="27"/>
      <c r="BD2434" s="8"/>
      <c r="BE2434" s="5"/>
      <c r="BM2434" s="20"/>
      <c r="BN2434" s="27"/>
      <c r="CB2434" s="27"/>
      <c r="CC2434" s="27"/>
      <c r="CD2434" s="27"/>
    </row>
    <row r="2435" spans="4:82">
      <c r="D2435" s="27"/>
      <c r="E2435" s="27"/>
      <c r="F2435" s="27"/>
      <c r="G2435" s="27"/>
      <c r="H2435" s="27"/>
      <c r="I2435" s="27"/>
      <c r="J2435" s="27"/>
      <c r="K2435" s="27"/>
      <c r="L2435" s="27"/>
      <c r="M2435" s="27"/>
      <c r="N2435" s="27"/>
      <c r="O2435" s="27"/>
      <c r="P2435" s="27"/>
      <c r="Q2435" s="27"/>
      <c r="R2435" s="27"/>
      <c r="S2435" s="27"/>
      <c r="T2435" s="27"/>
      <c r="U2435" s="27"/>
      <c r="V2435" s="27"/>
      <c r="W2435" s="27"/>
      <c r="X2435" s="27"/>
      <c r="Y2435" s="27"/>
      <c r="Z2435" s="27"/>
      <c r="AA2435" s="27"/>
      <c r="AB2435" s="27"/>
      <c r="AC2435" s="27"/>
      <c r="AD2435" s="27"/>
      <c r="AE2435" s="27"/>
      <c r="AF2435" s="27"/>
      <c r="AG2435" s="27"/>
      <c r="AH2435" s="27"/>
      <c r="AI2435" s="27"/>
      <c r="AJ2435" s="27"/>
      <c r="AK2435" s="27"/>
      <c r="AL2435" s="27"/>
      <c r="AM2435" s="27"/>
      <c r="AN2435" s="27"/>
      <c r="AO2435" s="27"/>
      <c r="AP2435" s="27"/>
      <c r="AQ2435" s="27"/>
      <c r="AR2435" s="27"/>
      <c r="AS2435" s="27"/>
      <c r="AT2435" s="27"/>
      <c r="AU2435" s="27"/>
      <c r="AV2435" s="27"/>
      <c r="AW2435" s="27"/>
      <c r="AX2435" s="27"/>
      <c r="AY2435" s="27"/>
      <c r="AZ2435" s="27"/>
      <c r="BA2435" s="27"/>
      <c r="BB2435" s="27"/>
      <c r="BC2435" s="27"/>
      <c r="BD2435" s="8"/>
      <c r="BE2435" s="5"/>
      <c r="BM2435" s="20"/>
      <c r="BN2435" s="27"/>
      <c r="CB2435" s="27"/>
      <c r="CC2435" s="27"/>
      <c r="CD2435" s="27"/>
    </row>
    <row r="2436" spans="4:82">
      <c r="D2436" s="27"/>
      <c r="E2436" s="27"/>
      <c r="F2436" s="27"/>
      <c r="G2436" s="27"/>
      <c r="H2436" s="27"/>
      <c r="I2436" s="27"/>
      <c r="J2436" s="27"/>
      <c r="K2436" s="27"/>
      <c r="L2436" s="27"/>
      <c r="M2436" s="27"/>
      <c r="N2436" s="27"/>
      <c r="O2436" s="27"/>
      <c r="P2436" s="27"/>
      <c r="Q2436" s="27"/>
      <c r="R2436" s="27"/>
      <c r="S2436" s="27"/>
      <c r="T2436" s="27"/>
      <c r="U2436" s="27"/>
      <c r="V2436" s="27"/>
      <c r="W2436" s="27"/>
      <c r="X2436" s="27"/>
      <c r="Y2436" s="27"/>
      <c r="Z2436" s="27"/>
      <c r="AA2436" s="27"/>
      <c r="AB2436" s="27"/>
      <c r="AC2436" s="27"/>
      <c r="AD2436" s="27"/>
      <c r="AE2436" s="27"/>
      <c r="AF2436" s="27"/>
      <c r="AG2436" s="27"/>
      <c r="AH2436" s="27"/>
      <c r="AI2436" s="27"/>
      <c r="AJ2436" s="27"/>
      <c r="AK2436" s="27"/>
      <c r="AL2436" s="27"/>
      <c r="AM2436" s="27"/>
      <c r="AN2436" s="27"/>
      <c r="AO2436" s="27"/>
      <c r="AP2436" s="27"/>
      <c r="AQ2436" s="27"/>
      <c r="AR2436" s="27"/>
      <c r="AS2436" s="27"/>
      <c r="AT2436" s="27"/>
      <c r="AU2436" s="27"/>
      <c r="AV2436" s="27"/>
      <c r="AW2436" s="27"/>
      <c r="AX2436" s="27"/>
      <c r="AY2436" s="27"/>
      <c r="AZ2436" s="27"/>
      <c r="BA2436" s="27"/>
      <c r="BB2436" s="27"/>
      <c r="BC2436" s="27"/>
      <c r="BD2436" s="8"/>
      <c r="BE2436" s="5"/>
      <c r="BM2436" s="20"/>
      <c r="BN2436" s="27"/>
      <c r="CB2436" s="27"/>
      <c r="CC2436" s="27"/>
      <c r="CD2436" s="27"/>
    </row>
    <row r="2437" spans="4:82">
      <c r="D2437" s="27"/>
      <c r="E2437" s="27"/>
      <c r="F2437" s="27"/>
      <c r="G2437" s="27"/>
      <c r="H2437" s="27"/>
      <c r="I2437" s="27"/>
      <c r="J2437" s="27"/>
      <c r="K2437" s="27"/>
      <c r="L2437" s="27"/>
      <c r="M2437" s="27"/>
      <c r="N2437" s="27"/>
      <c r="O2437" s="27"/>
      <c r="P2437" s="27"/>
      <c r="Q2437" s="27"/>
      <c r="R2437" s="27"/>
      <c r="S2437" s="27"/>
      <c r="T2437" s="27"/>
      <c r="U2437" s="27"/>
      <c r="V2437" s="27"/>
      <c r="W2437" s="27"/>
      <c r="X2437" s="27"/>
      <c r="Y2437" s="27"/>
      <c r="Z2437" s="27"/>
      <c r="AA2437" s="27"/>
      <c r="AB2437" s="27"/>
      <c r="AC2437" s="27"/>
      <c r="AD2437" s="27"/>
      <c r="AE2437" s="27"/>
      <c r="AF2437" s="27"/>
      <c r="AG2437" s="27"/>
      <c r="AH2437" s="27"/>
      <c r="AI2437" s="27"/>
      <c r="AJ2437" s="27"/>
      <c r="AK2437" s="27"/>
      <c r="AL2437" s="27"/>
      <c r="AM2437" s="27"/>
      <c r="AN2437" s="27"/>
      <c r="AO2437" s="27"/>
      <c r="AP2437" s="27"/>
      <c r="AQ2437" s="27"/>
      <c r="AR2437" s="27"/>
      <c r="AS2437" s="27"/>
      <c r="AT2437" s="27"/>
      <c r="AU2437" s="27"/>
      <c r="AV2437" s="27"/>
      <c r="AW2437" s="27"/>
      <c r="AX2437" s="27"/>
      <c r="AY2437" s="27"/>
      <c r="AZ2437" s="27"/>
      <c r="BA2437" s="27"/>
      <c r="BB2437" s="27"/>
      <c r="BC2437" s="27"/>
      <c r="BD2437" s="8"/>
      <c r="BE2437" s="5"/>
      <c r="BM2437" s="20"/>
      <c r="BN2437" s="27"/>
      <c r="CB2437" s="27"/>
      <c r="CC2437" s="27"/>
      <c r="CD2437" s="27"/>
    </row>
    <row r="2438" spans="4:82">
      <c r="D2438" s="27"/>
      <c r="E2438" s="27"/>
      <c r="F2438" s="27"/>
      <c r="G2438" s="27"/>
      <c r="H2438" s="27"/>
      <c r="I2438" s="27"/>
      <c r="J2438" s="27"/>
      <c r="K2438" s="27"/>
      <c r="L2438" s="27"/>
      <c r="M2438" s="27"/>
      <c r="N2438" s="27"/>
      <c r="O2438" s="27"/>
      <c r="P2438" s="27"/>
      <c r="Q2438" s="27"/>
      <c r="R2438" s="27"/>
      <c r="S2438" s="27"/>
      <c r="T2438" s="27"/>
      <c r="U2438" s="27"/>
      <c r="V2438" s="27"/>
      <c r="W2438" s="27"/>
      <c r="X2438" s="27"/>
      <c r="Y2438" s="27"/>
      <c r="Z2438" s="27"/>
      <c r="AA2438" s="27"/>
      <c r="AB2438" s="27"/>
      <c r="AC2438" s="27"/>
      <c r="AD2438" s="27"/>
      <c r="AE2438" s="27"/>
      <c r="AF2438" s="27"/>
      <c r="AG2438" s="27"/>
      <c r="AH2438" s="27"/>
      <c r="AI2438" s="27"/>
      <c r="AJ2438" s="27"/>
      <c r="AK2438" s="27"/>
      <c r="AL2438" s="27"/>
      <c r="AM2438" s="27"/>
      <c r="AN2438" s="27"/>
      <c r="AO2438" s="27"/>
      <c r="AP2438" s="27"/>
      <c r="AQ2438" s="27"/>
      <c r="AR2438" s="27"/>
      <c r="AS2438" s="27"/>
      <c r="AT2438" s="27"/>
      <c r="AU2438" s="27"/>
      <c r="AV2438" s="27"/>
      <c r="AW2438" s="27"/>
      <c r="AX2438" s="27"/>
      <c r="AY2438" s="27"/>
      <c r="AZ2438" s="27"/>
      <c r="BA2438" s="27"/>
      <c r="BB2438" s="27"/>
      <c r="BC2438" s="27"/>
      <c r="BD2438" s="8"/>
      <c r="BE2438" s="5"/>
      <c r="BM2438" s="20"/>
      <c r="BN2438" s="27"/>
      <c r="CB2438" s="27"/>
      <c r="CC2438" s="27"/>
      <c r="CD2438" s="27"/>
    </row>
    <row r="2439" spans="4:82">
      <c r="D2439" s="27"/>
      <c r="E2439" s="27"/>
      <c r="F2439" s="27"/>
      <c r="G2439" s="27"/>
      <c r="H2439" s="27"/>
      <c r="I2439" s="27"/>
      <c r="J2439" s="27"/>
      <c r="K2439" s="27"/>
      <c r="L2439" s="27"/>
      <c r="M2439" s="27"/>
      <c r="N2439" s="27"/>
      <c r="O2439" s="27"/>
      <c r="P2439" s="27"/>
      <c r="Q2439" s="27"/>
      <c r="R2439" s="27"/>
      <c r="S2439" s="27"/>
      <c r="T2439" s="27"/>
      <c r="U2439" s="27"/>
      <c r="V2439" s="27"/>
      <c r="W2439" s="27"/>
      <c r="X2439" s="27"/>
      <c r="Y2439" s="27"/>
      <c r="Z2439" s="27"/>
      <c r="AA2439" s="27"/>
      <c r="AB2439" s="27"/>
      <c r="AC2439" s="27"/>
      <c r="AD2439" s="27"/>
      <c r="AE2439" s="27"/>
      <c r="AF2439" s="27"/>
      <c r="AG2439" s="27"/>
      <c r="AH2439" s="27"/>
      <c r="AI2439" s="27"/>
      <c r="AJ2439" s="27"/>
      <c r="AK2439" s="27"/>
      <c r="AL2439" s="27"/>
      <c r="AM2439" s="27"/>
      <c r="AN2439" s="27"/>
      <c r="AO2439" s="27"/>
      <c r="AP2439" s="27"/>
      <c r="AQ2439" s="27"/>
      <c r="AR2439" s="27"/>
      <c r="AS2439" s="27"/>
      <c r="AT2439" s="27"/>
      <c r="AU2439" s="27"/>
      <c r="AV2439" s="27"/>
      <c r="AW2439" s="27"/>
      <c r="AX2439" s="27"/>
      <c r="AY2439" s="27"/>
      <c r="AZ2439" s="27"/>
      <c r="BA2439" s="27"/>
      <c r="BB2439" s="27"/>
      <c r="BC2439" s="27"/>
      <c r="BD2439" s="8"/>
      <c r="BE2439" s="5"/>
      <c r="BM2439" s="20"/>
      <c r="BN2439" s="27"/>
      <c r="CB2439" s="27"/>
      <c r="CC2439" s="27"/>
      <c r="CD2439" s="27"/>
    </row>
    <row r="2440" spans="4:82">
      <c r="D2440" s="27"/>
      <c r="E2440" s="27"/>
      <c r="F2440" s="27"/>
      <c r="G2440" s="27"/>
      <c r="H2440" s="27"/>
      <c r="I2440" s="27"/>
      <c r="J2440" s="27"/>
      <c r="K2440" s="27"/>
      <c r="L2440" s="27"/>
      <c r="M2440" s="27"/>
      <c r="N2440" s="27"/>
      <c r="O2440" s="27"/>
      <c r="P2440" s="27"/>
      <c r="Q2440" s="27"/>
      <c r="R2440" s="27"/>
      <c r="S2440" s="27"/>
      <c r="T2440" s="27"/>
      <c r="U2440" s="27"/>
      <c r="V2440" s="27"/>
      <c r="W2440" s="27"/>
      <c r="X2440" s="27"/>
      <c r="Y2440" s="27"/>
      <c r="Z2440" s="27"/>
      <c r="AA2440" s="27"/>
      <c r="AB2440" s="27"/>
      <c r="AC2440" s="27"/>
      <c r="AD2440" s="27"/>
      <c r="AE2440" s="27"/>
      <c r="AF2440" s="27"/>
      <c r="AG2440" s="27"/>
      <c r="AH2440" s="27"/>
      <c r="AI2440" s="27"/>
      <c r="AJ2440" s="27"/>
      <c r="AK2440" s="27"/>
      <c r="AL2440" s="27"/>
      <c r="AM2440" s="27"/>
      <c r="AN2440" s="27"/>
      <c r="AO2440" s="27"/>
      <c r="AP2440" s="27"/>
      <c r="AQ2440" s="27"/>
      <c r="AR2440" s="27"/>
      <c r="AS2440" s="27"/>
      <c r="AT2440" s="27"/>
      <c r="AU2440" s="27"/>
      <c r="AV2440" s="27"/>
      <c r="AW2440" s="27"/>
      <c r="AX2440" s="27"/>
      <c r="AY2440" s="27"/>
      <c r="AZ2440" s="27"/>
      <c r="BA2440" s="27"/>
      <c r="BB2440" s="27"/>
      <c r="BC2440" s="27"/>
      <c r="BD2440" s="8"/>
      <c r="BE2440" s="5"/>
      <c r="BM2440" s="20"/>
      <c r="BN2440" s="27"/>
      <c r="CB2440" s="27"/>
      <c r="CC2440" s="27"/>
      <c r="CD2440" s="27"/>
    </row>
    <row r="2441" spans="4:82">
      <c r="D2441" s="27"/>
      <c r="E2441" s="27"/>
      <c r="F2441" s="27"/>
      <c r="G2441" s="27"/>
      <c r="H2441" s="27"/>
      <c r="I2441" s="27"/>
      <c r="J2441" s="27"/>
      <c r="K2441" s="27"/>
      <c r="L2441" s="27"/>
      <c r="M2441" s="27"/>
      <c r="N2441" s="27"/>
      <c r="O2441" s="27"/>
      <c r="P2441" s="27"/>
      <c r="Q2441" s="27"/>
      <c r="R2441" s="27"/>
      <c r="S2441" s="27"/>
      <c r="T2441" s="27"/>
      <c r="U2441" s="27"/>
      <c r="V2441" s="27"/>
      <c r="W2441" s="27"/>
      <c r="X2441" s="27"/>
      <c r="Y2441" s="27"/>
      <c r="Z2441" s="27"/>
      <c r="AA2441" s="27"/>
      <c r="AB2441" s="27"/>
      <c r="AC2441" s="27"/>
      <c r="AD2441" s="27"/>
      <c r="AE2441" s="27"/>
      <c r="AF2441" s="27"/>
      <c r="AG2441" s="27"/>
      <c r="AH2441" s="27"/>
      <c r="AI2441" s="27"/>
      <c r="AJ2441" s="27"/>
      <c r="AK2441" s="27"/>
      <c r="AL2441" s="27"/>
      <c r="AM2441" s="27"/>
      <c r="AN2441" s="27"/>
      <c r="AO2441" s="27"/>
      <c r="AP2441" s="27"/>
      <c r="AQ2441" s="27"/>
      <c r="AR2441" s="27"/>
      <c r="AS2441" s="27"/>
      <c r="AT2441" s="27"/>
      <c r="AU2441" s="27"/>
      <c r="AV2441" s="27"/>
      <c r="AW2441" s="27"/>
      <c r="AX2441" s="27"/>
      <c r="AY2441" s="27"/>
      <c r="AZ2441" s="27"/>
      <c r="BA2441" s="27"/>
      <c r="BB2441" s="27"/>
      <c r="BC2441" s="27"/>
      <c r="BD2441" s="8"/>
      <c r="BE2441" s="5"/>
      <c r="BM2441" s="20"/>
      <c r="BN2441" s="27"/>
      <c r="CB2441" s="27"/>
      <c r="CC2441" s="27"/>
      <c r="CD2441" s="27"/>
    </row>
    <row r="2442" spans="4:82">
      <c r="D2442" s="27"/>
      <c r="E2442" s="27"/>
      <c r="F2442" s="27"/>
      <c r="G2442" s="27"/>
      <c r="H2442" s="27"/>
      <c r="I2442" s="27"/>
      <c r="J2442" s="27"/>
      <c r="K2442" s="27"/>
      <c r="L2442" s="27"/>
      <c r="M2442" s="27"/>
      <c r="N2442" s="27"/>
      <c r="O2442" s="27"/>
      <c r="P2442" s="27"/>
      <c r="Q2442" s="27"/>
      <c r="R2442" s="27"/>
      <c r="S2442" s="27"/>
      <c r="T2442" s="27"/>
      <c r="U2442" s="27"/>
      <c r="V2442" s="27"/>
      <c r="W2442" s="27"/>
      <c r="X2442" s="27"/>
      <c r="Y2442" s="27"/>
      <c r="Z2442" s="27"/>
      <c r="AA2442" s="27"/>
      <c r="AB2442" s="27"/>
      <c r="AC2442" s="27"/>
      <c r="AD2442" s="27"/>
      <c r="AE2442" s="27"/>
      <c r="AF2442" s="27"/>
      <c r="AG2442" s="27"/>
      <c r="AH2442" s="27"/>
      <c r="AI2442" s="27"/>
      <c r="AJ2442" s="27"/>
      <c r="AK2442" s="27"/>
      <c r="AL2442" s="27"/>
      <c r="AM2442" s="27"/>
      <c r="AN2442" s="27"/>
      <c r="AO2442" s="27"/>
      <c r="AP2442" s="27"/>
      <c r="AQ2442" s="27"/>
      <c r="AR2442" s="27"/>
      <c r="AS2442" s="27"/>
      <c r="AT2442" s="27"/>
      <c r="AU2442" s="27"/>
      <c r="AV2442" s="27"/>
      <c r="AW2442" s="27"/>
      <c r="AX2442" s="27"/>
      <c r="AY2442" s="27"/>
      <c r="AZ2442" s="27"/>
      <c r="BA2442" s="27"/>
      <c r="BB2442" s="27"/>
      <c r="BC2442" s="27"/>
      <c r="BD2442" s="8"/>
      <c r="BE2442" s="5"/>
      <c r="BM2442" s="20"/>
      <c r="BN2442" s="27"/>
      <c r="CB2442" s="27"/>
      <c r="CC2442" s="27"/>
      <c r="CD2442" s="27"/>
    </row>
    <row r="2443" spans="4:82">
      <c r="D2443" s="27"/>
      <c r="E2443" s="27"/>
      <c r="F2443" s="27"/>
      <c r="G2443" s="27"/>
      <c r="H2443" s="27"/>
      <c r="I2443" s="27"/>
      <c r="J2443" s="27"/>
      <c r="K2443" s="27"/>
      <c r="L2443" s="27"/>
      <c r="M2443" s="27"/>
      <c r="N2443" s="27"/>
      <c r="O2443" s="27"/>
      <c r="P2443" s="27"/>
      <c r="Q2443" s="27"/>
      <c r="R2443" s="27"/>
      <c r="S2443" s="27"/>
      <c r="T2443" s="27"/>
      <c r="U2443" s="27"/>
      <c r="V2443" s="27"/>
      <c r="W2443" s="27"/>
      <c r="X2443" s="27"/>
      <c r="Y2443" s="27"/>
      <c r="Z2443" s="27"/>
      <c r="AA2443" s="27"/>
      <c r="AB2443" s="27"/>
      <c r="AC2443" s="27"/>
      <c r="AD2443" s="27"/>
      <c r="AE2443" s="27"/>
      <c r="AF2443" s="27"/>
      <c r="AG2443" s="27"/>
      <c r="AH2443" s="27"/>
      <c r="AI2443" s="27"/>
      <c r="AJ2443" s="27"/>
      <c r="AK2443" s="27"/>
      <c r="AL2443" s="27"/>
      <c r="AM2443" s="27"/>
      <c r="AN2443" s="27"/>
      <c r="AO2443" s="27"/>
      <c r="AP2443" s="27"/>
      <c r="AQ2443" s="27"/>
      <c r="AR2443" s="27"/>
      <c r="AS2443" s="27"/>
      <c r="AT2443" s="27"/>
      <c r="AU2443" s="27"/>
      <c r="AV2443" s="27"/>
      <c r="AW2443" s="27"/>
      <c r="AX2443" s="27"/>
      <c r="AY2443" s="27"/>
      <c r="AZ2443" s="27"/>
      <c r="BA2443" s="27"/>
      <c r="BB2443" s="27"/>
      <c r="BC2443" s="27"/>
      <c r="BD2443" s="8"/>
      <c r="BE2443" s="5"/>
      <c r="BM2443" s="20"/>
      <c r="BN2443" s="27"/>
      <c r="CB2443" s="27"/>
      <c r="CC2443" s="27"/>
      <c r="CD2443" s="27"/>
    </row>
    <row r="2444" spans="4:82">
      <c r="D2444" s="27"/>
      <c r="E2444" s="27"/>
      <c r="F2444" s="27"/>
      <c r="G2444" s="27"/>
      <c r="H2444" s="27"/>
      <c r="I2444" s="27"/>
      <c r="J2444" s="27"/>
      <c r="K2444" s="27"/>
      <c r="L2444" s="27"/>
      <c r="M2444" s="27"/>
      <c r="N2444" s="27"/>
      <c r="O2444" s="27"/>
      <c r="P2444" s="27"/>
      <c r="Q2444" s="27"/>
      <c r="R2444" s="27"/>
      <c r="S2444" s="27"/>
      <c r="T2444" s="27"/>
      <c r="U2444" s="27"/>
      <c r="V2444" s="27"/>
      <c r="W2444" s="27"/>
      <c r="X2444" s="27"/>
      <c r="Y2444" s="27"/>
      <c r="Z2444" s="27"/>
      <c r="AA2444" s="27"/>
      <c r="AB2444" s="27"/>
      <c r="AC2444" s="27"/>
      <c r="AD2444" s="27"/>
      <c r="AE2444" s="27"/>
      <c r="AF2444" s="27"/>
      <c r="AG2444" s="27"/>
      <c r="AH2444" s="27"/>
      <c r="AI2444" s="27"/>
      <c r="AJ2444" s="27"/>
      <c r="AK2444" s="27"/>
      <c r="AL2444" s="27"/>
      <c r="AM2444" s="27"/>
      <c r="AN2444" s="27"/>
      <c r="AO2444" s="27"/>
      <c r="AP2444" s="27"/>
      <c r="AQ2444" s="27"/>
      <c r="AR2444" s="27"/>
      <c r="AS2444" s="27"/>
      <c r="AT2444" s="27"/>
      <c r="AU2444" s="27"/>
      <c r="AV2444" s="27"/>
      <c r="AW2444" s="27"/>
      <c r="AX2444" s="27"/>
      <c r="AY2444" s="27"/>
      <c r="AZ2444" s="27"/>
      <c r="BA2444" s="27"/>
      <c r="BB2444" s="27"/>
      <c r="BC2444" s="27"/>
      <c r="BD2444" s="8"/>
      <c r="BE2444" s="5"/>
      <c r="BM2444" s="20"/>
      <c r="BN2444" s="27"/>
      <c r="CB2444" s="27"/>
      <c r="CC2444" s="27"/>
      <c r="CD2444" s="27"/>
    </row>
    <row r="2445" spans="4:82">
      <c r="D2445" s="27"/>
      <c r="E2445" s="27"/>
      <c r="F2445" s="27"/>
      <c r="G2445" s="27"/>
      <c r="H2445" s="27"/>
      <c r="I2445" s="27"/>
      <c r="J2445" s="27"/>
      <c r="K2445" s="27"/>
      <c r="L2445" s="27"/>
      <c r="M2445" s="27"/>
      <c r="N2445" s="27"/>
      <c r="O2445" s="27"/>
      <c r="P2445" s="27"/>
      <c r="Q2445" s="27"/>
      <c r="R2445" s="27"/>
      <c r="S2445" s="27"/>
      <c r="T2445" s="27"/>
      <c r="U2445" s="27"/>
      <c r="V2445" s="27"/>
      <c r="W2445" s="27"/>
      <c r="X2445" s="27"/>
      <c r="Y2445" s="27"/>
      <c r="Z2445" s="27"/>
      <c r="AA2445" s="27"/>
      <c r="AB2445" s="27"/>
      <c r="AC2445" s="27"/>
      <c r="AD2445" s="27"/>
      <c r="AE2445" s="27"/>
      <c r="AF2445" s="27"/>
      <c r="AG2445" s="27"/>
      <c r="AH2445" s="27"/>
      <c r="AI2445" s="27"/>
      <c r="AJ2445" s="27"/>
      <c r="AK2445" s="27"/>
      <c r="AL2445" s="27"/>
      <c r="AM2445" s="27"/>
      <c r="AN2445" s="27"/>
      <c r="AO2445" s="27"/>
      <c r="AP2445" s="27"/>
      <c r="AQ2445" s="27"/>
      <c r="AR2445" s="27"/>
      <c r="AS2445" s="27"/>
      <c r="AT2445" s="27"/>
      <c r="AU2445" s="27"/>
      <c r="AV2445" s="27"/>
      <c r="AW2445" s="27"/>
      <c r="AX2445" s="27"/>
      <c r="AY2445" s="27"/>
      <c r="AZ2445" s="27"/>
      <c r="BA2445" s="27"/>
      <c r="BB2445" s="27"/>
      <c r="BC2445" s="27"/>
      <c r="BD2445" s="8"/>
      <c r="BE2445" s="5"/>
      <c r="BM2445" s="20"/>
      <c r="BN2445" s="27"/>
      <c r="CB2445" s="27"/>
      <c r="CC2445" s="27"/>
      <c r="CD2445" s="27"/>
    </row>
    <row r="2446" spans="4:82">
      <c r="D2446" s="27"/>
      <c r="E2446" s="27"/>
      <c r="F2446" s="27"/>
      <c r="G2446" s="27"/>
      <c r="H2446" s="27"/>
      <c r="I2446" s="27"/>
      <c r="J2446" s="27"/>
      <c r="K2446" s="27"/>
      <c r="L2446" s="27"/>
      <c r="M2446" s="27"/>
      <c r="N2446" s="27"/>
      <c r="O2446" s="27"/>
      <c r="P2446" s="27"/>
      <c r="Q2446" s="27"/>
      <c r="R2446" s="27"/>
      <c r="S2446" s="27"/>
      <c r="T2446" s="27"/>
      <c r="U2446" s="27"/>
      <c r="V2446" s="27"/>
      <c r="W2446" s="27"/>
      <c r="X2446" s="27"/>
      <c r="Y2446" s="27"/>
      <c r="Z2446" s="27"/>
      <c r="AA2446" s="27"/>
      <c r="AB2446" s="27"/>
      <c r="AC2446" s="27"/>
      <c r="AD2446" s="27"/>
      <c r="AE2446" s="27"/>
      <c r="AF2446" s="27"/>
      <c r="AG2446" s="27"/>
      <c r="AH2446" s="27"/>
      <c r="AI2446" s="27"/>
      <c r="AJ2446" s="27"/>
      <c r="AK2446" s="27"/>
      <c r="AL2446" s="27"/>
      <c r="AM2446" s="27"/>
      <c r="AN2446" s="27"/>
      <c r="AO2446" s="27"/>
      <c r="AP2446" s="27"/>
      <c r="AQ2446" s="27"/>
      <c r="AR2446" s="27"/>
      <c r="AS2446" s="27"/>
      <c r="AT2446" s="27"/>
      <c r="AU2446" s="27"/>
      <c r="AV2446" s="27"/>
      <c r="AW2446" s="27"/>
      <c r="AX2446" s="27"/>
      <c r="AY2446" s="27"/>
      <c r="AZ2446" s="27"/>
      <c r="BA2446" s="27"/>
      <c r="BB2446" s="27"/>
      <c r="BC2446" s="27"/>
      <c r="BD2446" s="8"/>
      <c r="BE2446" s="5"/>
      <c r="BM2446" s="20"/>
      <c r="BN2446" s="27"/>
      <c r="CB2446" s="27"/>
      <c r="CC2446" s="27"/>
      <c r="CD2446" s="27"/>
    </row>
    <row r="2447" spans="4:82">
      <c r="D2447" s="27"/>
      <c r="E2447" s="27"/>
      <c r="F2447" s="27"/>
      <c r="G2447" s="27"/>
      <c r="H2447" s="27"/>
      <c r="I2447" s="27"/>
      <c r="J2447" s="27"/>
      <c r="K2447" s="27"/>
      <c r="L2447" s="27"/>
      <c r="M2447" s="27"/>
      <c r="N2447" s="27"/>
      <c r="O2447" s="27"/>
      <c r="P2447" s="27"/>
      <c r="Q2447" s="27"/>
      <c r="R2447" s="27"/>
      <c r="S2447" s="27"/>
      <c r="T2447" s="27"/>
      <c r="U2447" s="27"/>
      <c r="V2447" s="27"/>
      <c r="W2447" s="27"/>
      <c r="X2447" s="27"/>
      <c r="Y2447" s="27"/>
      <c r="Z2447" s="27"/>
      <c r="AA2447" s="27"/>
      <c r="AB2447" s="27"/>
      <c r="AC2447" s="27"/>
      <c r="AD2447" s="27"/>
      <c r="AE2447" s="27"/>
      <c r="AF2447" s="27"/>
      <c r="AG2447" s="27"/>
      <c r="AH2447" s="27"/>
      <c r="AI2447" s="27"/>
      <c r="AJ2447" s="27"/>
      <c r="AK2447" s="27"/>
      <c r="AL2447" s="27"/>
      <c r="AM2447" s="27"/>
      <c r="AN2447" s="27"/>
      <c r="AO2447" s="27"/>
      <c r="AP2447" s="27"/>
      <c r="AQ2447" s="27"/>
      <c r="AR2447" s="27"/>
      <c r="AS2447" s="27"/>
      <c r="AT2447" s="27"/>
      <c r="AU2447" s="27"/>
      <c r="AV2447" s="27"/>
      <c r="AW2447" s="27"/>
      <c r="AX2447" s="27"/>
      <c r="AY2447" s="27"/>
      <c r="AZ2447" s="27"/>
      <c r="BA2447" s="27"/>
      <c r="BB2447" s="27"/>
      <c r="BC2447" s="27"/>
      <c r="BD2447" s="8"/>
      <c r="BE2447" s="5"/>
      <c r="BM2447" s="20"/>
      <c r="BN2447" s="27"/>
      <c r="CB2447" s="27"/>
      <c r="CC2447" s="27"/>
      <c r="CD2447" s="27"/>
    </row>
    <row r="2448" spans="4:82">
      <c r="D2448" s="27"/>
      <c r="E2448" s="27"/>
      <c r="F2448" s="27"/>
      <c r="G2448" s="27"/>
      <c r="H2448" s="27"/>
      <c r="I2448" s="27"/>
      <c r="J2448" s="27"/>
      <c r="K2448" s="27"/>
      <c r="L2448" s="27"/>
      <c r="M2448" s="27"/>
      <c r="N2448" s="27"/>
      <c r="O2448" s="27"/>
      <c r="P2448" s="27"/>
      <c r="Q2448" s="27"/>
      <c r="R2448" s="27"/>
      <c r="S2448" s="27"/>
      <c r="T2448" s="27"/>
      <c r="U2448" s="27"/>
      <c r="V2448" s="27"/>
      <c r="W2448" s="27"/>
      <c r="X2448" s="27"/>
      <c r="Y2448" s="27"/>
      <c r="Z2448" s="27"/>
      <c r="AA2448" s="27"/>
      <c r="AB2448" s="27"/>
      <c r="AC2448" s="27"/>
      <c r="AD2448" s="27"/>
      <c r="AE2448" s="27"/>
      <c r="AF2448" s="27"/>
      <c r="AG2448" s="27"/>
      <c r="AH2448" s="27"/>
      <c r="AI2448" s="27"/>
      <c r="AJ2448" s="27"/>
      <c r="AK2448" s="27"/>
      <c r="AL2448" s="27"/>
      <c r="AM2448" s="27"/>
      <c r="AN2448" s="27"/>
      <c r="AO2448" s="27"/>
      <c r="AP2448" s="27"/>
      <c r="AQ2448" s="27"/>
      <c r="AR2448" s="27"/>
      <c r="AS2448" s="27"/>
      <c r="AT2448" s="27"/>
      <c r="AU2448" s="27"/>
      <c r="AV2448" s="27"/>
      <c r="AW2448" s="27"/>
      <c r="AX2448" s="27"/>
      <c r="AY2448" s="27"/>
      <c r="AZ2448" s="27"/>
      <c r="BA2448" s="27"/>
      <c r="BB2448" s="27"/>
      <c r="BC2448" s="27"/>
      <c r="BD2448" s="8"/>
      <c r="BE2448" s="5"/>
      <c r="BM2448" s="20"/>
      <c r="BN2448" s="27"/>
      <c r="CB2448" s="27"/>
      <c r="CC2448" s="27"/>
      <c r="CD2448" s="27"/>
    </row>
    <row r="2449" spans="4:82">
      <c r="D2449" s="27"/>
      <c r="E2449" s="27"/>
      <c r="F2449" s="27"/>
      <c r="G2449" s="27"/>
      <c r="H2449" s="27"/>
      <c r="I2449" s="27"/>
      <c r="J2449" s="27"/>
      <c r="K2449" s="27"/>
      <c r="L2449" s="27"/>
      <c r="M2449" s="27"/>
      <c r="N2449" s="27"/>
      <c r="O2449" s="27"/>
      <c r="P2449" s="27"/>
      <c r="Q2449" s="27"/>
      <c r="R2449" s="27"/>
      <c r="S2449" s="27"/>
      <c r="T2449" s="27"/>
      <c r="U2449" s="27"/>
      <c r="V2449" s="27"/>
      <c r="W2449" s="27"/>
      <c r="X2449" s="27"/>
      <c r="Y2449" s="27"/>
      <c r="Z2449" s="27"/>
      <c r="AA2449" s="27"/>
      <c r="AB2449" s="27"/>
      <c r="AC2449" s="27"/>
      <c r="AD2449" s="27"/>
      <c r="AE2449" s="27"/>
      <c r="AF2449" s="27"/>
      <c r="AG2449" s="27"/>
      <c r="AH2449" s="27"/>
      <c r="AI2449" s="27"/>
      <c r="AJ2449" s="27"/>
      <c r="AK2449" s="27"/>
      <c r="AL2449" s="27"/>
      <c r="AM2449" s="27"/>
      <c r="AN2449" s="27"/>
      <c r="AO2449" s="27"/>
      <c r="AP2449" s="27"/>
      <c r="AQ2449" s="27"/>
      <c r="AR2449" s="27"/>
      <c r="AS2449" s="27"/>
      <c r="AT2449" s="27"/>
      <c r="AU2449" s="27"/>
      <c r="AV2449" s="27"/>
      <c r="AW2449" s="27"/>
      <c r="AX2449" s="27"/>
      <c r="AY2449" s="27"/>
      <c r="AZ2449" s="27"/>
      <c r="BA2449" s="27"/>
      <c r="BB2449" s="27"/>
      <c r="BC2449" s="27"/>
      <c r="BD2449" s="8"/>
      <c r="BE2449" s="5"/>
      <c r="BM2449" s="20"/>
      <c r="BN2449" s="27"/>
      <c r="CB2449" s="27"/>
      <c r="CC2449" s="27"/>
      <c r="CD2449" s="27"/>
    </row>
    <row r="2450" spans="4:82">
      <c r="D2450" s="27"/>
      <c r="E2450" s="27"/>
      <c r="F2450" s="27"/>
      <c r="G2450" s="27"/>
      <c r="H2450" s="27"/>
      <c r="I2450" s="27"/>
      <c r="J2450" s="27"/>
      <c r="K2450" s="27"/>
      <c r="L2450" s="27"/>
      <c r="M2450" s="27"/>
      <c r="N2450" s="27"/>
      <c r="O2450" s="27"/>
      <c r="P2450" s="27"/>
      <c r="Q2450" s="27"/>
      <c r="R2450" s="27"/>
      <c r="S2450" s="27"/>
      <c r="T2450" s="27"/>
      <c r="U2450" s="27"/>
      <c r="V2450" s="27"/>
      <c r="W2450" s="27"/>
      <c r="X2450" s="27"/>
      <c r="Y2450" s="27"/>
      <c r="Z2450" s="27"/>
      <c r="AA2450" s="27"/>
      <c r="AB2450" s="27"/>
      <c r="AC2450" s="27"/>
      <c r="AD2450" s="27"/>
      <c r="AE2450" s="27"/>
      <c r="AF2450" s="27"/>
      <c r="AG2450" s="27"/>
      <c r="AH2450" s="27"/>
      <c r="AI2450" s="27"/>
      <c r="AJ2450" s="27"/>
      <c r="AK2450" s="27"/>
      <c r="AL2450" s="27"/>
      <c r="AM2450" s="27"/>
      <c r="AN2450" s="27"/>
      <c r="AO2450" s="27"/>
      <c r="AP2450" s="27"/>
      <c r="AQ2450" s="27"/>
      <c r="AR2450" s="27"/>
      <c r="AS2450" s="27"/>
      <c r="AT2450" s="27"/>
      <c r="AU2450" s="27"/>
      <c r="AV2450" s="27"/>
      <c r="AW2450" s="27"/>
      <c r="AX2450" s="27"/>
      <c r="AY2450" s="27"/>
      <c r="AZ2450" s="27"/>
      <c r="BA2450" s="27"/>
      <c r="BB2450" s="27"/>
      <c r="BC2450" s="27"/>
      <c r="BD2450" s="8"/>
      <c r="BE2450" s="5"/>
      <c r="BM2450" s="20"/>
      <c r="BN2450" s="27"/>
      <c r="CB2450" s="27"/>
      <c r="CC2450" s="27"/>
      <c r="CD2450" s="27"/>
    </row>
    <row r="2451" spans="4:82">
      <c r="D2451" s="27"/>
      <c r="E2451" s="27"/>
      <c r="F2451" s="27"/>
      <c r="G2451" s="27"/>
      <c r="H2451" s="27"/>
      <c r="I2451" s="27"/>
      <c r="J2451" s="27"/>
      <c r="K2451" s="27"/>
      <c r="L2451" s="27"/>
      <c r="M2451" s="27"/>
      <c r="N2451" s="27"/>
      <c r="O2451" s="27"/>
      <c r="P2451" s="27"/>
      <c r="Q2451" s="27"/>
      <c r="R2451" s="27"/>
      <c r="S2451" s="27"/>
      <c r="T2451" s="27"/>
      <c r="U2451" s="27"/>
      <c r="V2451" s="27"/>
      <c r="W2451" s="27"/>
      <c r="X2451" s="27"/>
      <c r="Y2451" s="27"/>
      <c r="Z2451" s="27"/>
      <c r="AA2451" s="27"/>
      <c r="AB2451" s="27"/>
      <c r="AC2451" s="27"/>
      <c r="AD2451" s="27"/>
      <c r="AE2451" s="27"/>
      <c r="AF2451" s="27"/>
      <c r="AG2451" s="27"/>
      <c r="AH2451" s="27"/>
      <c r="AI2451" s="27"/>
      <c r="AJ2451" s="27"/>
      <c r="AK2451" s="27"/>
      <c r="AL2451" s="27"/>
      <c r="AM2451" s="27"/>
      <c r="AN2451" s="27"/>
      <c r="AO2451" s="27"/>
      <c r="AP2451" s="27"/>
      <c r="AQ2451" s="27"/>
      <c r="AR2451" s="27"/>
      <c r="AS2451" s="27"/>
      <c r="AT2451" s="27"/>
      <c r="AU2451" s="27"/>
      <c r="AV2451" s="27"/>
      <c r="AW2451" s="27"/>
      <c r="AX2451" s="27"/>
      <c r="AY2451" s="27"/>
      <c r="AZ2451" s="27"/>
      <c r="BA2451" s="27"/>
      <c r="BB2451" s="27"/>
      <c r="BC2451" s="27"/>
      <c r="BD2451" s="8"/>
      <c r="BE2451" s="5"/>
      <c r="BM2451" s="20"/>
      <c r="BN2451" s="27"/>
      <c r="CB2451" s="27"/>
      <c r="CC2451" s="27"/>
      <c r="CD2451" s="27"/>
    </row>
    <row r="2452" spans="4:82">
      <c r="D2452" s="27"/>
      <c r="E2452" s="27"/>
      <c r="F2452" s="27"/>
      <c r="G2452" s="27"/>
      <c r="H2452" s="27"/>
      <c r="I2452" s="27"/>
      <c r="J2452" s="27"/>
      <c r="K2452" s="27"/>
      <c r="L2452" s="27"/>
      <c r="M2452" s="27"/>
      <c r="N2452" s="27"/>
      <c r="O2452" s="27"/>
      <c r="P2452" s="27"/>
      <c r="Q2452" s="27"/>
      <c r="R2452" s="27"/>
      <c r="S2452" s="27"/>
      <c r="T2452" s="27"/>
      <c r="U2452" s="27"/>
      <c r="V2452" s="27"/>
      <c r="W2452" s="27"/>
      <c r="X2452" s="27"/>
      <c r="Y2452" s="27"/>
      <c r="Z2452" s="27"/>
      <c r="AA2452" s="27"/>
      <c r="AB2452" s="27"/>
      <c r="AC2452" s="27"/>
      <c r="AD2452" s="27"/>
      <c r="AE2452" s="27"/>
      <c r="AF2452" s="27"/>
      <c r="AG2452" s="27"/>
      <c r="AH2452" s="27"/>
      <c r="AI2452" s="27"/>
      <c r="AJ2452" s="27"/>
      <c r="AK2452" s="27"/>
      <c r="AL2452" s="27"/>
      <c r="AM2452" s="27"/>
      <c r="AN2452" s="27"/>
      <c r="AO2452" s="27"/>
      <c r="AP2452" s="27"/>
      <c r="AQ2452" s="27"/>
      <c r="AR2452" s="27"/>
      <c r="AS2452" s="27"/>
      <c r="AT2452" s="27"/>
      <c r="AU2452" s="27"/>
      <c r="AV2452" s="27"/>
      <c r="AW2452" s="27"/>
      <c r="AX2452" s="27"/>
      <c r="AY2452" s="27"/>
      <c r="AZ2452" s="27"/>
      <c r="BA2452" s="27"/>
      <c r="BB2452" s="27"/>
      <c r="BC2452" s="27"/>
      <c r="BD2452" s="8"/>
      <c r="BE2452" s="5"/>
      <c r="BM2452" s="20"/>
      <c r="BN2452" s="27"/>
      <c r="CB2452" s="27"/>
      <c r="CC2452" s="27"/>
      <c r="CD2452" s="27"/>
    </row>
    <row r="2453" spans="4:82">
      <c r="D2453" s="27"/>
      <c r="E2453" s="27"/>
      <c r="F2453" s="27"/>
      <c r="G2453" s="27"/>
      <c r="H2453" s="27"/>
      <c r="I2453" s="27"/>
      <c r="J2453" s="27"/>
      <c r="K2453" s="27"/>
      <c r="L2453" s="27"/>
      <c r="M2453" s="27"/>
      <c r="N2453" s="27"/>
      <c r="O2453" s="27"/>
      <c r="P2453" s="27"/>
      <c r="Q2453" s="27"/>
      <c r="R2453" s="27"/>
      <c r="S2453" s="27"/>
      <c r="T2453" s="27"/>
      <c r="U2453" s="27"/>
      <c r="V2453" s="27"/>
      <c r="W2453" s="27"/>
      <c r="X2453" s="27"/>
      <c r="Y2453" s="27"/>
      <c r="Z2453" s="27"/>
      <c r="AA2453" s="27"/>
      <c r="AB2453" s="27"/>
      <c r="AC2453" s="27"/>
      <c r="AD2453" s="27"/>
      <c r="AE2453" s="27"/>
      <c r="AF2453" s="27"/>
      <c r="AG2453" s="27"/>
      <c r="AH2453" s="27"/>
      <c r="AI2453" s="27"/>
      <c r="AJ2453" s="27"/>
      <c r="AK2453" s="27"/>
      <c r="AL2453" s="27"/>
      <c r="AM2453" s="27"/>
      <c r="AN2453" s="27"/>
      <c r="AO2453" s="27"/>
      <c r="AP2453" s="27"/>
      <c r="AQ2453" s="27"/>
      <c r="AR2453" s="27"/>
      <c r="AS2453" s="27"/>
      <c r="AT2453" s="27"/>
      <c r="AU2453" s="27"/>
      <c r="AV2453" s="27"/>
      <c r="AW2453" s="27"/>
      <c r="AX2453" s="27"/>
      <c r="AY2453" s="27"/>
      <c r="AZ2453" s="27"/>
      <c r="BA2453" s="27"/>
      <c r="BB2453" s="27"/>
      <c r="BC2453" s="27"/>
      <c r="BD2453" s="8"/>
      <c r="BE2453" s="5"/>
      <c r="BM2453" s="20"/>
      <c r="BN2453" s="27"/>
      <c r="CB2453" s="27"/>
      <c r="CC2453" s="27"/>
      <c r="CD2453" s="27"/>
    </row>
    <row r="2454" spans="4:82">
      <c r="D2454" s="27"/>
      <c r="E2454" s="27"/>
      <c r="F2454" s="27"/>
      <c r="G2454" s="27"/>
      <c r="H2454" s="27"/>
      <c r="I2454" s="27"/>
      <c r="J2454" s="27"/>
      <c r="K2454" s="27"/>
      <c r="L2454" s="27"/>
      <c r="M2454" s="27"/>
      <c r="N2454" s="27"/>
      <c r="O2454" s="27"/>
      <c r="P2454" s="27"/>
      <c r="Q2454" s="27"/>
      <c r="R2454" s="27"/>
      <c r="S2454" s="27"/>
      <c r="T2454" s="27"/>
      <c r="U2454" s="27"/>
      <c r="V2454" s="27"/>
      <c r="W2454" s="27"/>
      <c r="X2454" s="27"/>
      <c r="Y2454" s="27"/>
      <c r="Z2454" s="27"/>
      <c r="AA2454" s="27"/>
      <c r="AB2454" s="27"/>
      <c r="AC2454" s="27"/>
      <c r="AD2454" s="27"/>
      <c r="AE2454" s="27"/>
      <c r="AF2454" s="27"/>
      <c r="AG2454" s="27"/>
      <c r="AH2454" s="27"/>
      <c r="AI2454" s="27"/>
      <c r="AJ2454" s="27"/>
      <c r="AK2454" s="27"/>
      <c r="AL2454" s="27"/>
      <c r="AM2454" s="27"/>
      <c r="AN2454" s="27"/>
      <c r="AO2454" s="27"/>
      <c r="AP2454" s="27"/>
      <c r="AQ2454" s="27"/>
      <c r="AR2454" s="27"/>
      <c r="AS2454" s="27"/>
      <c r="AT2454" s="27"/>
      <c r="AU2454" s="27"/>
      <c r="AV2454" s="27"/>
      <c r="AW2454" s="27"/>
      <c r="AX2454" s="27"/>
      <c r="AY2454" s="27"/>
      <c r="AZ2454" s="27"/>
      <c r="BA2454" s="27"/>
      <c r="BB2454" s="27"/>
      <c r="BC2454" s="27"/>
      <c r="BD2454" s="8"/>
      <c r="BE2454" s="5"/>
      <c r="BM2454" s="20"/>
      <c r="BN2454" s="27"/>
      <c r="CB2454" s="27"/>
      <c r="CC2454" s="27"/>
      <c r="CD2454" s="27"/>
    </row>
    <row r="2455" spans="4:82">
      <c r="D2455" s="27"/>
      <c r="E2455" s="27"/>
      <c r="F2455" s="27"/>
      <c r="G2455" s="27"/>
      <c r="H2455" s="27"/>
      <c r="I2455" s="27"/>
      <c r="J2455" s="27"/>
      <c r="K2455" s="27"/>
      <c r="L2455" s="27"/>
      <c r="M2455" s="27"/>
      <c r="N2455" s="27"/>
      <c r="O2455" s="27"/>
      <c r="P2455" s="27"/>
      <c r="Q2455" s="27"/>
      <c r="R2455" s="27"/>
      <c r="S2455" s="27"/>
      <c r="T2455" s="27"/>
      <c r="U2455" s="27"/>
      <c r="V2455" s="27"/>
      <c r="W2455" s="27"/>
      <c r="X2455" s="27"/>
      <c r="Y2455" s="27"/>
      <c r="Z2455" s="27"/>
      <c r="AA2455" s="27"/>
      <c r="AB2455" s="27"/>
      <c r="AC2455" s="27"/>
      <c r="AD2455" s="27"/>
      <c r="AE2455" s="27"/>
      <c r="AF2455" s="27"/>
      <c r="AG2455" s="27"/>
      <c r="AH2455" s="27"/>
      <c r="AI2455" s="27"/>
      <c r="AJ2455" s="27"/>
      <c r="AK2455" s="27"/>
      <c r="AL2455" s="27"/>
      <c r="AM2455" s="27"/>
      <c r="AN2455" s="27"/>
      <c r="AO2455" s="27"/>
      <c r="AP2455" s="27"/>
      <c r="AQ2455" s="27"/>
      <c r="AR2455" s="27"/>
      <c r="AS2455" s="27"/>
      <c r="AT2455" s="27"/>
      <c r="AU2455" s="27"/>
      <c r="AV2455" s="27"/>
      <c r="AW2455" s="27"/>
      <c r="AX2455" s="27"/>
      <c r="AY2455" s="27"/>
      <c r="AZ2455" s="27"/>
      <c r="BA2455" s="27"/>
      <c r="BB2455" s="27"/>
      <c r="BC2455" s="27"/>
      <c r="BD2455" s="8"/>
      <c r="BE2455" s="5"/>
      <c r="BM2455" s="20"/>
      <c r="BN2455" s="27"/>
      <c r="CB2455" s="27"/>
      <c r="CC2455" s="27"/>
      <c r="CD2455" s="27"/>
    </row>
    <row r="2456" spans="4:82">
      <c r="D2456" s="27"/>
      <c r="E2456" s="27"/>
      <c r="F2456" s="27"/>
      <c r="G2456" s="27"/>
      <c r="H2456" s="27"/>
      <c r="I2456" s="27"/>
      <c r="J2456" s="27"/>
      <c r="K2456" s="27"/>
      <c r="L2456" s="27"/>
      <c r="M2456" s="27"/>
      <c r="N2456" s="27"/>
      <c r="O2456" s="27"/>
      <c r="P2456" s="27"/>
      <c r="Q2456" s="27"/>
      <c r="R2456" s="27"/>
      <c r="S2456" s="27"/>
      <c r="T2456" s="27"/>
      <c r="U2456" s="27"/>
      <c r="V2456" s="27"/>
      <c r="W2456" s="27"/>
      <c r="X2456" s="27"/>
      <c r="Y2456" s="27"/>
      <c r="Z2456" s="27"/>
      <c r="AA2456" s="27"/>
      <c r="AB2456" s="27"/>
      <c r="AC2456" s="27"/>
      <c r="AD2456" s="27"/>
      <c r="AE2456" s="27"/>
      <c r="AF2456" s="27"/>
      <c r="AG2456" s="27"/>
      <c r="AH2456" s="27"/>
      <c r="AI2456" s="27"/>
      <c r="AJ2456" s="27"/>
      <c r="AK2456" s="27"/>
      <c r="AL2456" s="27"/>
      <c r="AM2456" s="27"/>
      <c r="AN2456" s="27"/>
      <c r="AO2456" s="27"/>
      <c r="AP2456" s="27"/>
      <c r="AQ2456" s="27"/>
      <c r="AR2456" s="27"/>
      <c r="AS2456" s="27"/>
      <c r="AT2456" s="27"/>
      <c r="AU2456" s="27"/>
      <c r="AV2456" s="27"/>
      <c r="AW2456" s="27"/>
      <c r="AX2456" s="27"/>
      <c r="AY2456" s="27"/>
      <c r="AZ2456" s="27"/>
      <c r="BA2456" s="27"/>
      <c r="BB2456" s="27"/>
      <c r="BC2456" s="27"/>
      <c r="BD2456" s="8"/>
      <c r="BE2456" s="5"/>
      <c r="BM2456" s="20"/>
      <c r="BN2456" s="27"/>
      <c r="CB2456" s="27"/>
      <c r="CC2456" s="27"/>
      <c r="CD2456" s="27"/>
    </row>
    <row r="2457" spans="4:82">
      <c r="D2457" s="27"/>
      <c r="E2457" s="27"/>
      <c r="F2457" s="27"/>
      <c r="G2457" s="27"/>
      <c r="H2457" s="27"/>
      <c r="I2457" s="27"/>
      <c r="J2457" s="27"/>
      <c r="K2457" s="27"/>
      <c r="L2457" s="27"/>
      <c r="M2457" s="27"/>
      <c r="N2457" s="27"/>
      <c r="O2457" s="27"/>
      <c r="P2457" s="27"/>
      <c r="Q2457" s="27"/>
      <c r="R2457" s="27"/>
      <c r="S2457" s="27"/>
      <c r="T2457" s="27"/>
      <c r="U2457" s="27"/>
      <c r="V2457" s="27"/>
      <c r="W2457" s="27"/>
      <c r="X2457" s="27"/>
      <c r="Y2457" s="27"/>
      <c r="Z2457" s="27"/>
      <c r="AA2457" s="27"/>
      <c r="AB2457" s="27"/>
      <c r="AC2457" s="27"/>
      <c r="AD2457" s="27"/>
      <c r="AE2457" s="27"/>
      <c r="AF2457" s="27"/>
      <c r="AG2457" s="27"/>
      <c r="AH2457" s="27"/>
      <c r="AI2457" s="27"/>
      <c r="AJ2457" s="27"/>
      <c r="AK2457" s="27"/>
      <c r="AL2457" s="27"/>
      <c r="AM2457" s="27"/>
      <c r="AN2457" s="27"/>
      <c r="AO2457" s="27"/>
      <c r="AP2457" s="27"/>
      <c r="AQ2457" s="27"/>
      <c r="AR2457" s="27"/>
      <c r="AS2457" s="27"/>
      <c r="AT2457" s="27"/>
      <c r="AU2457" s="27"/>
      <c r="AV2457" s="27"/>
      <c r="AW2457" s="27"/>
      <c r="AX2457" s="27"/>
      <c r="AY2457" s="27"/>
      <c r="AZ2457" s="27"/>
      <c r="BA2457" s="27"/>
      <c r="BB2457" s="27"/>
      <c r="BC2457" s="27"/>
      <c r="BD2457" s="8"/>
      <c r="BE2457" s="5"/>
      <c r="BM2457" s="20"/>
      <c r="BN2457" s="27"/>
      <c r="CB2457" s="27"/>
      <c r="CC2457" s="27"/>
      <c r="CD2457" s="27"/>
    </row>
    <row r="2458" spans="4:82">
      <c r="D2458" s="27"/>
      <c r="E2458" s="27"/>
      <c r="F2458" s="27"/>
      <c r="G2458" s="27"/>
      <c r="H2458" s="27"/>
      <c r="I2458" s="27"/>
      <c r="J2458" s="27"/>
      <c r="K2458" s="27"/>
      <c r="L2458" s="27"/>
      <c r="M2458" s="27"/>
      <c r="N2458" s="27"/>
      <c r="O2458" s="27"/>
      <c r="P2458" s="27"/>
      <c r="Q2458" s="27"/>
      <c r="R2458" s="27"/>
      <c r="S2458" s="27"/>
      <c r="T2458" s="27"/>
      <c r="U2458" s="27"/>
      <c r="V2458" s="27"/>
      <c r="W2458" s="27"/>
      <c r="X2458" s="27"/>
      <c r="Y2458" s="27"/>
      <c r="Z2458" s="27"/>
      <c r="AA2458" s="27"/>
      <c r="AB2458" s="27"/>
      <c r="AC2458" s="27"/>
      <c r="AD2458" s="27"/>
      <c r="AE2458" s="27"/>
      <c r="AF2458" s="27"/>
      <c r="AG2458" s="27"/>
      <c r="AH2458" s="27"/>
      <c r="AI2458" s="27"/>
      <c r="AJ2458" s="27"/>
      <c r="AK2458" s="27"/>
      <c r="AL2458" s="27"/>
      <c r="AM2458" s="27"/>
      <c r="AN2458" s="27"/>
      <c r="AO2458" s="27"/>
      <c r="AP2458" s="27"/>
      <c r="AQ2458" s="27"/>
      <c r="AR2458" s="27"/>
      <c r="AS2458" s="27"/>
      <c r="AT2458" s="27"/>
      <c r="AU2458" s="27"/>
      <c r="AV2458" s="27"/>
      <c r="AW2458" s="27"/>
      <c r="AX2458" s="27"/>
      <c r="AY2458" s="27"/>
      <c r="AZ2458" s="27"/>
      <c r="BA2458" s="27"/>
      <c r="BB2458" s="27"/>
      <c r="BC2458" s="27"/>
      <c r="BD2458" s="8"/>
      <c r="BE2458" s="5"/>
      <c r="BM2458" s="20"/>
      <c r="BN2458" s="27"/>
      <c r="CB2458" s="27"/>
      <c r="CC2458" s="27"/>
      <c r="CD2458" s="27"/>
    </row>
    <row r="2459" spans="4:82">
      <c r="D2459" s="27"/>
      <c r="E2459" s="27"/>
      <c r="F2459" s="27"/>
      <c r="G2459" s="27"/>
      <c r="H2459" s="27"/>
      <c r="I2459" s="27"/>
      <c r="J2459" s="27"/>
      <c r="K2459" s="27"/>
      <c r="L2459" s="27"/>
      <c r="M2459" s="27"/>
      <c r="N2459" s="27"/>
      <c r="O2459" s="27"/>
      <c r="P2459" s="27"/>
      <c r="Q2459" s="27"/>
      <c r="R2459" s="27"/>
      <c r="S2459" s="27"/>
      <c r="T2459" s="27"/>
      <c r="U2459" s="27"/>
      <c r="V2459" s="27"/>
      <c r="W2459" s="27"/>
      <c r="X2459" s="27"/>
      <c r="Y2459" s="27"/>
      <c r="Z2459" s="27"/>
      <c r="AA2459" s="27"/>
      <c r="AB2459" s="27"/>
      <c r="AC2459" s="27"/>
      <c r="AD2459" s="27"/>
      <c r="AE2459" s="27"/>
      <c r="AF2459" s="27"/>
      <c r="AG2459" s="27"/>
      <c r="AH2459" s="27"/>
      <c r="AI2459" s="27"/>
      <c r="AJ2459" s="27"/>
      <c r="AK2459" s="27"/>
      <c r="AL2459" s="27"/>
      <c r="AM2459" s="27"/>
      <c r="AN2459" s="27"/>
      <c r="AO2459" s="27"/>
      <c r="AP2459" s="27"/>
      <c r="AQ2459" s="27"/>
      <c r="AR2459" s="27"/>
      <c r="AS2459" s="27"/>
      <c r="AT2459" s="27"/>
      <c r="AU2459" s="27"/>
      <c r="AV2459" s="27"/>
      <c r="AW2459" s="27"/>
      <c r="AX2459" s="27"/>
      <c r="AY2459" s="27"/>
      <c r="AZ2459" s="27"/>
      <c r="BA2459" s="27"/>
      <c r="BB2459" s="27"/>
      <c r="BC2459" s="27"/>
      <c r="BD2459" s="8"/>
      <c r="BE2459" s="5"/>
      <c r="BM2459" s="20"/>
      <c r="BN2459" s="27"/>
      <c r="CB2459" s="27"/>
      <c r="CC2459" s="27"/>
      <c r="CD2459" s="27"/>
    </row>
    <row r="2460" spans="4:82">
      <c r="D2460" s="27"/>
      <c r="E2460" s="27"/>
      <c r="F2460" s="27"/>
      <c r="G2460" s="27"/>
      <c r="H2460" s="27"/>
      <c r="I2460" s="27"/>
      <c r="J2460" s="27"/>
      <c r="K2460" s="27"/>
      <c r="L2460" s="27"/>
      <c r="M2460" s="27"/>
      <c r="N2460" s="27"/>
      <c r="O2460" s="27"/>
      <c r="P2460" s="27"/>
      <c r="Q2460" s="27"/>
      <c r="R2460" s="27"/>
      <c r="S2460" s="27"/>
      <c r="T2460" s="27"/>
      <c r="U2460" s="27"/>
      <c r="V2460" s="27"/>
      <c r="W2460" s="27"/>
      <c r="X2460" s="27"/>
      <c r="Y2460" s="27"/>
      <c r="Z2460" s="27"/>
      <c r="AA2460" s="27"/>
      <c r="AB2460" s="27"/>
      <c r="AC2460" s="27"/>
      <c r="AD2460" s="27"/>
      <c r="AE2460" s="27"/>
      <c r="AF2460" s="27"/>
      <c r="AG2460" s="27"/>
      <c r="AH2460" s="27"/>
      <c r="AI2460" s="27"/>
      <c r="AJ2460" s="27"/>
      <c r="AK2460" s="27"/>
      <c r="AL2460" s="27"/>
      <c r="AM2460" s="27"/>
      <c r="AN2460" s="27"/>
      <c r="AO2460" s="27"/>
      <c r="AP2460" s="27"/>
      <c r="AQ2460" s="27"/>
      <c r="AR2460" s="27"/>
      <c r="AS2460" s="27"/>
      <c r="AT2460" s="27"/>
      <c r="AU2460" s="27"/>
      <c r="AV2460" s="27"/>
      <c r="AW2460" s="27"/>
      <c r="AX2460" s="27"/>
      <c r="AY2460" s="27"/>
      <c r="AZ2460" s="27"/>
      <c r="BA2460" s="27"/>
      <c r="BB2460" s="27"/>
      <c r="BC2460" s="27"/>
      <c r="BD2460" s="8"/>
      <c r="BE2460" s="5"/>
      <c r="BM2460" s="20"/>
      <c r="BN2460" s="27"/>
      <c r="CB2460" s="27"/>
      <c r="CC2460" s="27"/>
      <c r="CD2460" s="27"/>
    </row>
    <row r="2461" spans="4:82">
      <c r="D2461" s="27"/>
      <c r="E2461" s="27"/>
      <c r="F2461" s="27"/>
      <c r="G2461" s="27"/>
      <c r="H2461" s="27"/>
      <c r="I2461" s="27"/>
      <c r="J2461" s="27"/>
      <c r="K2461" s="27"/>
      <c r="L2461" s="27"/>
      <c r="M2461" s="27"/>
      <c r="N2461" s="27"/>
      <c r="O2461" s="27"/>
      <c r="P2461" s="27"/>
      <c r="Q2461" s="27"/>
      <c r="R2461" s="27"/>
      <c r="S2461" s="27"/>
      <c r="T2461" s="27"/>
      <c r="U2461" s="27"/>
      <c r="V2461" s="27"/>
      <c r="W2461" s="27"/>
      <c r="X2461" s="27"/>
      <c r="Y2461" s="27"/>
      <c r="Z2461" s="27"/>
      <c r="AA2461" s="27"/>
      <c r="AB2461" s="27"/>
      <c r="AC2461" s="27"/>
      <c r="AD2461" s="27"/>
      <c r="AE2461" s="27"/>
      <c r="AF2461" s="27"/>
      <c r="AG2461" s="27"/>
      <c r="AH2461" s="27"/>
      <c r="AI2461" s="27"/>
      <c r="AJ2461" s="27"/>
      <c r="AK2461" s="27"/>
      <c r="AL2461" s="27"/>
      <c r="AM2461" s="27"/>
      <c r="AN2461" s="27"/>
      <c r="AO2461" s="27"/>
      <c r="AP2461" s="27"/>
      <c r="AQ2461" s="27"/>
      <c r="AR2461" s="27"/>
      <c r="AS2461" s="27"/>
      <c r="AT2461" s="27"/>
      <c r="AU2461" s="27"/>
      <c r="AV2461" s="27"/>
      <c r="AW2461" s="27"/>
      <c r="AX2461" s="27"/>
      <c r="AY2461" s="27"/>
      <c r="AZ2461" s="27"/>
      <c r="BA2461" s="27"/>
      <c r="BB2461" s="27"/>
      <c r="BC2461" s="27"/>
      <c r="BD2461" s="8"/>
      <c r="BE2461" s="5"/>
      <c r="BM2461" s="20"/>
      <c r="BN2461" s="27"/>
      <c r="CB2461" s="27"/>
      <c r="CC2461" s="27"/>
      <c r="CD2461" s="27"/>
    </row>
    <row r="2462" spans="4:82">
      <c r="D2462" s="27"/>
      <c r="E2462" s="27"/>
      <c r="F2462" s="27"/>
      <c r="G2462" s="27"/>
      <c r="H2462" s="27"/>
      <c r="I2462" s="27"/>
      <c r="J2462" s="27"/>
      <c r="K2462" s="27"/>
      <c r="L2462" s="27"/>
      <c r="M2462" s="27"/>
      <c r="N2462" s="27"/>
      <c r="O2462" s="27"/>
      <c r="P2462" s="27"/>
      <c r="Q2462" s="27"/>
      <c r="R2462" s="27"/>
      <c r="S2462" s="27"/>
      <c r="T2462" s="27"/>
      <c r="U2462" s="27"/>
      <c r="V2462" s="27"/>
      <c r="W2462" s="27"/>
      <c r="X2462" s="27"/>
      <c r="Y2462" s="27"/>
      <c r="Z2462" s="27"/>
      <c r="AA2462" s="27"/>
      <c r="AB2462" s="27"/>
      <c r="AC2462" s="27"/>
      <c r="AD2462" s="27"/>
      <c r="AE2462" s="27"/>
      <c r="AF2462" s="27"/>
      <c r="AG2462" s="27"/>
      <c r="AH2462" s="27"/>
      <c r="AI2462" s="27"/>
      <c r="AJ2462" s="27"/>
      <c r="AK2462" s="27"/>
      <c r="AL2462" s="27"/>
      <c r="AM2462" s="27"/>
      <c r="AN2462" s="27"/>
      <c r="AO2462" s="27"/>
      <c r="AP2462" s="27"/>
      <c r="AQ2462" s="27"/>
      <c r="AR2462" s="27"/>
      <c r="AS2462" s="27"/>
      <c r="AT2462" s="27"/>
      <c r="AU2462" s="27"/>
      <c r="AV2462" s="27"/>
      <c r="AW2462" s="27"/>
      <c r="AX2462" s="27"/>
      <c r="AY2462" s="27"/>
      <c r="AZ2462" s="27"/>
      <c r="BA2462" s="27"/>
      <c r="BB2462" s="27"/>
      <c r="BC2462" s="27"/>
      <c r="BD2462" s="8"/>
      <c r="BE2462" s="5"/>
      <c r="BM2462" s="20"/>
      <c r="BN2462" s="27"/>
      <c r="CB2462" s="27"/>
      <c r="CC2462" s="27"/>
      <c r="CD2462" s="27"/>
    </row>
    <row r="2463" spans="4:82">
      <c r="D2463" s="27"/>
      <c r="E2463" s="27"/>
      <c r="F2463" s="27"/>
      <c r="G2463" s="27"/>
      <c r="H2463" s="27"/>
      <c r="I2463" s="27"/>
      <c r="J2463" s="27"/>
      <c r="K2463" s="27"/>
      <c r="L2463" s="27"/>
      <c r="M2463" s="27"/>
      <c r="N2463" s="27"/>
      <c r="O2463" s="27"/>
      <c r="P2463" s="27"/>
      <c r="Q2463" s="27"/>
      <c r="R2463" s="27"/>
      <c r="S2463" s="27"/>
      <c r="T2463" s="27"/>
      <c r="U2463" s="27"/>
      <c r="V2463" s="27"/>
      <c r="W2463" s="27"/>
      <c r="X2463" s="27"/>
      <c r="Y2463" s="27"/>
      <c r="Z2463" s="27"/>
      <c r="AA2463" s="27"/>
      <c r="AB2463" s="27"/>
      <c r="AC2463" s="27"/>
      <c r="AD2463" s="27"/>
      <c r="AE2463" s="27"/>
      <c r="AF2463" s="27"/>
      <c r="AG2463" s="27"/>
      <c r="AH2463" s="27"/>
      <c r="AI2463" s="27"/>
      <c r="AJ2463" s="27"/>
      <c r="AK2463" s="27"/>
      <c r="AL2463" s="27"/>
      <c r="AM2463" s="27"/>
      <c r="AN2463" s="27"/>
      <c r="AO2463" s="27"/>
      <c r="AP2463" s="27"/>
      <c r="AQ2463" s="27"/>
      <c r="AR2463" s="27"/>
      <c r="AS2463" s="27"/>
      <c r="AT2463" s="27"/>
      <c r="AU2463" s="27"/>
      <c r="AV2463" s="27"/>
      <c r="AW2463" s="27"/>
      <c r="AX2463" s="27"/>
      <c r="AY2463" s="27"/>
      <c r="AZ2463" s="27"/>
      <c r="BA2463" s="27"/>
      <c r="BB2463" s="27"/>
      <c r="BC2463" s="27"/>
      <c r="BD2463" s="8"/>
      <c r="BE2463" s="5"/>
      <c r="BM2463" s="20"/>
      <c r="BN2463" s="27"/>
      <c r="CB2463" s="27"/>
      <c r="CC2463" s="27"/>
      <c r="CD2463" s="27"/>
    </row>
    <row r="2464" spans="4:82">
      <c r="D2464" s="27"/>
      <c r="E2464" s="27"/>
      <c r="F2464" s="27"/>
      <c r="G2464" s="27"/>
      <c r="H2464" s="27"/>
      <c r="I2464" s="27"/>
      <c r="J2464" s="27"/>
      <c r="K2464" s="27"/>
      <c r="L2464" s="27"/>
      <c r="M2464" s="27"/>
      <c r="N2464" s="27"/>
      <c r="O2464" s="27"/>
      <c r="P2464" s="27"/>
      <c r="Q2464" s="27"/>
      <c r="R2464" s="27"/>
      <c r="S2464" s="27"/>
      <c r="T2464" s="27"/>
      <c r="U2464" s="27"/>
      <c r="V2464" s="27"/>
      <c r="W2464" s="27"/>
      <c r="X2464" s="27"/>
      <c r="Y2464" s="27"/>
      <c r="Z2464" s="27"/>
      <c r="AA2464" s="27"/>
      <c r="AB2464" s="27"/>
      <c r="AC2464" s="27"/>
      <c r="AD2464" s="27"/>
      <c r="AE2464" s="27"/>
      <c r="AF2464" s="27"/>
      <c r="AG2464" s="27"/>
      <c r="AH2464" s="27"/>
      <c r="AI2464" s="27"/>
      <c r="AJ2464" s="27"/>
      <c r="AK2464" s="27"/>
      <c r="AL2464" s="27"/>
      <c r="AM2464" s="27"/>
      <c r="AN2464" s="27"/>
      <c r="AO2464" s="27"/>
      <c r="AP2464" s="27"/>
      <c r="AQ2464" s="27"/>
      <c r="AR2464" s="27"/>
      <c r="AS2464" s="27"/>
      <c r="AT2464" s="27"/>
      <c r="AU2464" s="27"/>
      <c r="AV2464" s="27"/>
      <c r="AW2464" s="27"/>
      <c r="AX2464" s="27"/>
      <c r="AY2464" s="27"/>
      <c r="AZ2464" s="27"/>
      <c r="BA2464" s="27"/>
      <c r="BB2464" s="27"/>
      <c r="BC2464" s="27"/>
      <c r="BD2464" s="8"/>
      <c r="BE2464" s="5"/>
      <c r="BM2464" s="20"/>
      <c r="BN2464" s="27"/>
      <c r="CB2464" s="27"/>
      <c r="CC2464" s="27"/>
      <c r="CD2464" s="27"/>
    </row>
    <row r="2465" spans="4:82">
      <c r="D2465" s="27"/>
      <c r="E2465" s="27"/>
      <c r="F2465" s="27"/>
      <c r="G2465" s="27"/>
      <c r="H2465" s="27"/>
      <c r="I2465" s="27"/>
      <c r="J2465" s="27"/>
      <c r="K2465" s="27"/>
      <c r="L2465" s="27"/>
      <c r="M2465" s="27"/>
      <c r="N2465" s="27"/>
      <c r="O2465" s="27"/>
      <c r="P2465" s="27"/>
      <c r="Q2465" s="27"/>
      <c r="R2465" s="27"/>
      <c r="S2465" s="27"/>
      <c r="T2465" s="27"/>
      <c r="U2465" s="27"/>
      <c r="V2465" s="27"/>
      <c r="W2465" s="27"/>
      <c r="X2465" s="27"/>
      <c r="Y2465" s="27"/>
      <c r="Z2465" s="27"/>
      <c r="AA2465" s="27"/>
      <c r="AB2465" s="27"/>
      <c r="AC2465" s="27"/>
      <c r="AD2465" s="27"/>
      <c r="AE2465" s="27"/>
      <c r="AF2465" s="27"/>
      <c r="AG2465" s="27"/>
      <c r="AH2465" s="27"/>
      <c r="AI2465" s="27"/>
      <c r="AJ2465" s="27"/>
      <c r="AK2465" s="27"/>
      <c r="AL2465" s="27"/>
      <c r="AM2465" s="27"/>
      <c r="AN2465" s="27"/>
      <c r="AO2465" s="27"/>
      <c r="AP2465" s="27"/>
      <c r="AQ2465" s="27"/>
      <c r="AR2465" s="27"/>
      <c r="AS2465" s="27"/>
      <c r="AT2465" s="27"/>
      <c r="AU2465" s="27"/>
      <c r="AV2465" s="27"/>
      <c r="AW2465" s="27"/>
      <c r="AX2465" s="27"/>
      <c r="AY2465" s="27"/>
      <c r="AZ2465" s="27"/>
      <c r="BA2465" s="27"/>
      <c r="BB2465" s="27"/>
      <c r="BC2465" s="27"/>
      <c r="BD2465" s="8"/>
      <c r="BE2465" s="5"/>
      <c r="BM2465" s="20"/>
      <c r="BN2465" s="27"/>
      <c r="CB2465" s="27"/>
      <c r="CC2465" s="27"/>
      <c r="CD2465" s="27"/>
    </row>
    <row r="2466" spans="4:82">
      <c r="D2466" s="27"/>
      <c r="E2466" s="27"/>
      <c r="F2466" s="27"/>
      <c r="G2466" s="27"/>
      <c r="H2466" s="27"/>
      <c r="I2466" s="27"/>
      <c r="J2466" s="27"/>
      <c r="K2466" s="27"/>
      <c r="L2466" s="27"/>
      <c r="M2466" s="27"/>
      <c r="N2466" s="27"/>
      <c r="O2466" s="27"/>
      <c r="P2466" s="27"/>
      <c r="Q2466" s="27"/>
      <c r="R2466" s="27"/>
      <c r="S2466" s="27"/>
      <c r="T2466" s="27"/>
      <c r="U2466" s="27"/>
      <c r="V2466" s="27"/>
      <c r="W2466" s="27"/>
      <c r="X2466" s="27"/>
      <c r="Y2466" s="27"/>
      <c r="Z2466" s="27"/>
      <c r="AA2466" s="27"/>
      <c r="AB2466" s="27"/>
      <c r="AC2466" s="27"/>
      <c r="AD2466" s="27"/>
      <c r="AE2466" s="27"/>
      <c r="AF2466" s="27"/>
      <c r="AG2466" s="27"/>
      <c r="AH2466" s="27"/>
      <c r="AI2466" s="27"/>
      <c r="AJ2466" s="27"/>
      <c r="AK2466" s="27"/>
      <c r="AL2466" s="27"/>
      <c r="AM2466" s="27"/>
      <c r="AN2466" s="27"/>
      <c r="AO2466" s="27"/>
      <c r="AP2466" s="27"/>
      <c r="AQ2466" s="27"/>
      <c r="AR2466" s="27"/>
      <c r="AS2466" s="27"/>
      <c r="AT2466" s="27"/>
      <c r="AU2466" s="27"/>
      <c r="AV2466" s="27"/>
      <c r="AW2466" s="27"/>
      <c r="AX2466" s="27"/>
      <c r="AY2466" s="27"/>
      <c r="AZ2466" s="27"/>
      <c r="BA2466" s="27"/>
      <c r="BB2466" s="27"/>
      <c r="BC2466" s="27"/>
      <c r="BD2466" s="8"/>
      <c r="BE2466" s="5"/>
      <c r="BM2466" s="20"/>
      <c r="BN2466" s="27"/>
      <c r="CB2466" s="27"/>
      <c r="CC2466" s="27"/>
      <c r="CD2466" s="27"/>
    </row>
    <row r="2467" spans="4:82">
      <c r="D2467" s="27"/>
      <c r="E2467" s="27"/>
      <c r="F2467" s="27"/>
      <c r="G2467" s="27"/>
      <c r="H2467" s="27"/>
      <c r="I2467" s="27"/>
      <c r="J2467" s="27"/>
      <c r="K2467" s="27"/>
      <c r="L2467" s="27"/>
      <c r="M2467" s="27"/>
      <c r="N2467" s="27"/>
      <c r="O2467" s="27"/>
      <c r="P2467" s="27"/>
      <c r="Q2467" s="27"/>
      <c r="R2467" s="27"/>
      <c r="S2467" s="27"/>
      <c r="T2467" s="27"/>
      <c r="U2467" s="27"/>
      <c r="V2467" s="27"/>
      <c r="W2467" s="27"/>
      <c r="X2467" s="27"/>
      <c r="Y2467" s="27"/>
      <c r="Z2467" s="27"/>
      <c r="AA2467" s="27"/>
      <c r="AB2467" s="27"/>
      <c r="AC2467" s="27"/>
      <c r="AD2467" s="27"/>
      <c r="AE2467" s="27"/>
      <c r="AF2467" s="27"/>
      <c r="AG2467" s="27"/>
      <c r="AH2467" s="27"/>
      <c r="AI2467" s="27"/>
      <c r="AJ2467" s="27"/>
      <c r="AK2467" s="27"/>
      <c r="AL2467" s="27"/>
      <c r="AM2467" s="27"/>
      <c r="AN2467" s="27"/>
      <c r="AO2467" s="27"/>
      <c r="AP2467" s="27"/>
      <c r="AQ2467" s="27"/>
      <c r="AR2467" s="27"/>
      <c r="AS2467" s="27"/>
      <c r="AT2467" s="27"/>
      <c r="AU2467" s="27"/>
      <c r="AV2467" s="27"/>
      <c r="AW2467" s="27"/>
      <c r="AX2467" s="27"/>
      <c r="AY2467" s="27"/>
      <c r="AZ2467" s="27"/>
      <c r="BA2467" s="27"/>
      <c r="BB2467" s="27"/>
      <c r="BC2467" s="27"/>
      <c r="BD2467" s="8"/>
      <c r="BE2467" s="5"/>
      <c r="BM2467" s="20"/>
      <c r="BN2467" s="27"/>
      <c r="CB2467" s="27"/>
      <c r="CC2467" s="27"/>
      <c r="CD2467" s="27"/>
    </row>
    <row r="2468" spans="4:82">
      <c r="D2468" s="27"/>
      <c r="E2468" s="27"/>
      <c r="F2468" s="27"/>
      <c r="G2468" s="27"/>
      <c r="H2468" s="27"/>
      <c r="I2468" s="27"/>
      <c r="J2468" s="27"/>
      <c r="K2468" s="27"/>
      <c r="L2468" s="27"/>
      <c r="M2468" s="27"/>
      <c r="N2468" s="27"/>
      <c r="O2468" s="27"/>
      <c r="P2468" s="27"/>
      <c r="Q2468" s="27"/>
      <c r="R2468" s="27"/>
      <c r="S2468" s="27"/>
      <c r="T2468" s="27"/>
      <c r="U2468" s="27"/>
      <c r="V2468" s="27"/>
      <c r="W2468" s="27"/>
      <c r="X2468" s="27"/>
      <c r="Y2468" s="27"/>
      <c r="Z2468" s="27"/>
      <c r="AA2468" s="27"/>
      <c r="AB2468" s="27"/>
      <c r="AC2468" s="27"/>
      <c r="AD2468" s="27"/>
      <c r="AE2468" s="27"/>
      <c r="AF2468" s="27"/>
      <c r="AG2468" s="27"/>
      <c r="AH2468" s="27"/>
      <c r="AI2468" s="27"/>
      <c r="AJ2468" s="27"/>
      <c r="AK2468" s="27"/>
      <c r="AL2468" s="27"/>
      <c r="AM2468" s="27"/>
      <c r="AN2468" s="27"/>
      <c r="AO2468" s="27"/>
      <c r="AP2468" s="27"/>
      <c r="AQ2468" s="27"/>
      <c r="AR2468" s="27"/>
      <c r="AS2468" s="27"/>
      <c r="AT2468" s="27"/>
      <c r="AU2468" s="27"/>
      <c r="AV2468" s="27"/>
      <c r="AW2468" s="27"/>
      <c r="AX2468" s="27"/>
      <c r="AY2468" s="27"/>
      <c r="AZ2468" s="27"/>
      <c r="BA2468" s="27"/>
      <c r="BB2468" s="27"/>
      <c r="BC2468" s="27"/>
      <c r="BD2468" s="8"/>
      <c r="BE2468" s="5"/>
      <c r="BM2468" s="20"/>
      <c r="BN2468" s="27"/>
      <c r="CB2468" s="27"/>
      <c r="CC2468" s="27"/>
      <c r="CD2468" s="27"/>
    </row>
    <row r="2469" spans="4:82">
      <c r="D2469" s="27"/>
      <c r="E2469" s="27"/>
      <c r="F2469" s="27"/>
      <c r="G2469" s="27"/>
      <c r="H2469" s="27"/>
      <c r="I2469" s="27"/>
      <c r="J2469" s="27"/>
      <c r="K2469" s="27"/>
      <c r="L2469" s="27"/>
      <c r="M2469" s="27"/>
      <c r="N2469" s="27"/>
      <c r="O2469" s="27"/>
      <c r="P2469" s="27"/>
      <c r="Q2469" s="27"/>
      <c r="R2469" s="27"/>
      <c r="S2469" s="27"/>
      <c r="T2469" s="27"/>
      <c r="U2469" s="27"/>
      <c r="V2469" s="27"/>
      <c r="W2469" s="27"/>
      <c r="X2469" s="27"/>
      <c r="Y2469" s="27"/>
      <c r="Z2469" s="27"/>
      <c r="AA2469" s="27"/>
      <c r="AB2469" s="27"/>
      <c r="AC2469" s="27"/>
      <c r="AD2469" s="27"/>
      <c r="AE2469" s="27"/>
      <c r="AF2469" s="27"/>
      <c r="AG2469" s="27"/>
      <c r="AH2469" s="27"/>
      <c r="AI2469" s="27"/>
      <c r="AJ2469" s="27"/>
      <c r="AK2469" s="27"/>
      <c r="AL2469" s="27"/>
      <c r="AM2469" s="27"/>
      <c r="AN2469" s="27"/>
      <c r="AO2469" s="27"/>
      <c r="AP2469" s="27"/>
      <c r="AQ2469" s="27"/>
      <c r="AR2469" s="27"/>
      <c r="AS2469" s="27"/>
      <c r="AT2469" s="27"/>
      <c r="AU2469" s="27"/>
      <c r="AV2469" s="27"/>
      <c r="AW2469" s="27"/>
      <c r="AX2469" s="27"/>
      <c r="AY2469" s="27"/>
      <c r="AZ2469" s="27"/>
      <c r="BA2469" s="27"/>
      <c r="BB2469" s="27"/>
      <c r="BC2469" s="27"/>
      <c r="BD2469" s="8"/>
      <c r="BE2469" s="5"/>
      <c r="BM2469" s="20"/>
      <c r="BN2469" s="27"/>
      <c r="CB2469" s="27"/>
      <c r="CC2469" s="27"/>
      <c r="CD2469" s="27"/>
    </row>
    <row r="2470" spans="4:82">
      <c r="D2470" s="27"/>
      <c r="E2470" s="27"/>
      <c r="F2470" s="27"/>
      <c r="G2470" s="27"/>
      <c r="H2470" s="27"/>
      <c r="I2470" s="27"/>
      <c r="J2470" s="27"/>
      <c r="K2470" s="27"/>
      <c r="L2470" s="27"/>
      <c r="M2470" s="27"/>
      <c r="N2470" s="27"/>
      <c r="O2470" s="27"/>
      <c r="P2470" s="27"/>
      <c r="Q2470" s="27"/>
      <c r="R2470" s="27"/>
      <c r="S2470" s="27"/>
      <c r="T2470" s="27"/>
      <c r="U2470" s="27"/>
      <c r="V2470" s="27"/>
      <c r="W2470" s="27"/>
      <c r="X2470" s="27"/>
      <c r="Y2470" s="27"/>
      <c r="Z2470" s="27"/>
      <c r="AA2470" s="27"/>
      <c r="AB2470" s="27"/>
      <c r="AC2470" s="27"/>
      <c r="AD2470" s="27"/>
      <c r="AE2470" s="27"/>
      <c r="AF2470" s="27"/>
      <c r="AG2470" s="27"/>
      <c r="AH2470" s="27"/>
      <c r="AI2470" s="27"/>
      <c r="AJ2470" s="27"/>
      <c r="AK2470" s="27"/>
      <c r="AL2470" s="27"/>
      <c r="AM2470" s="27"/>
      <c r="AN2470" s="27"/>
      <c r="AO2470" s="27"/>
      <c r="AP2470" s="27"/>
      <c r="AQ2470" s="27"/>
      <c r="AR2470" s="27"/>
      <c r="AS2470" s="27"/>
      <c r="AT2470" s="27"/>
      <c r="AU2470" s="27"/>
      <c r="AV2470" s="27"/>
      <c r="AW2470" s="27"/>
      <c r="AX2470" s="27"/>
      <c r="AY2470" s="27"/>
      <c r="AZ2470" s="27"/>
      <c r="BA2470" s="27"/>
      <c r="BB2470" s="27"/>
      <c r="BC2470" s="27"/>
      <c r="BD2470" s="8"/>
      <c r="BE2470" s="5"/>
      <c r="BM2470" s="20"/>
      <c r="BN2470" s="27"/>
      <c r="CB2470" s="27"/>
      <c r="CC2470" s="27"/>
      <c r="CD2470" s="27"/>
    </row>
    <row r="2471" spans="4:82">
      <c r="D2471" s="27"/>
      <c r="E2471" s="27"/>
      <c r="F2471" s="27"/>
      <c r="G2471" s="27"/>
      <c r="H2471" s="27"/>
      <c r="I2471" s="27"/>
      <c r="J2471" s="27"/>
      <c r="K2471" s="27"/>
      <c r="L2471" s="27"/>
      <c r="M2471" s="27"/>
      <c r="N2471" s="27"/>
      <c r="O2471" s="27"/>
      <c r="P2471" s="27"/>
      <c r="Q2471" s="27"/>
      <c r="R2471" s="27"/>
      <c r="S2471" s="27"/>
      <c r="T2471" s="27"/>
      <c r="U2471" s="27"/>
      <c r="V2471" s="27"/>
      <c r="W2471" s="27"/>
      <c r="X2471" s="27"/>
      <c r="Y2471" s="27"/>
      <c r="Z2471" s="27"/>
      <c r="AA2471" s="27"/>
      <c r="AB2471" s="27"/>
      <c r="AC2471" s="27"/>
      <c r="AD2471" s="27"/>
      <c r="AE2471" s="27"/>
      <c r="AF2471" s="27"/>
      <c r="AG2471" s="27"/>
      <c r="AH2471" s="27"/>
      <c r="AI2471" s="27"/>
      <c r="AJ2471" s="27"/>
      <c r="AK2471" s="27"/>
      <c r="AL2471" s="27"/>
      <c r="AM2471" s="27"/>
      <c r="AN2471" s="27"/>
      <c r="AO2471" s="27"/>
      <c r="AP2471" s="27"/>
      <c r="AQ2471" s="27"/>
      <c r="AR2471" s="27"/>
      <c r="AS2471" s="27"/>
      <c r="AT2471" s="27"/>
      <c r="AU2471" s="27"/>
      <c r="AV2471" s="27"/>
      <c r="AW2471" s="27"/>
      <c r="AX2471" s="27"/>
      <c r="AY2471" s="27"/>
      <c r="AZ2471" s="27"/>
      <c r="BA2471" s="27"/>
      <c r="BB2471" s="27"/>
      <c r="BC2471" s="27"/>
      <c r="BD2471" s="8"/>
      <c r="BE2471" s="5"/>
      <c r="BM2471" s="20"/>
      <c r="BN2471" s="27"/>
      <c r="CB2471" s="27"/>
      <c r="CC2471" s="27"/>
      <c r="CD2471" s="27"/>
    </row>
    <row r="2472" spans="4:82">
      <c r="D2472" s="27"/>
      <c r="E2472" s="27"/>
      <c r="F2472" s="27"/>
      <c r="G2472" s="27"/>
      <c r="H2472" s="27"/>
      <c r="I2472" s="27"/>
      <c r="J2472" s="27"/>
      <c r="K2472" s="27"/>
      <c r="L2472" s="27"/>
      <c r="M2472" s="27"/>
      <c r="N2472" s="27"/>
      <c r="O2472" s="27"/>
      <c r="P2472" s="27"/>
      <c r="Q2472" s="27"/>
      <c r="R2472" s="27"/>
      <c r="S2472" s="27"/>
      <c r="T2472" s="27"/>
      <c r="U2472" s="27"/>
      <c r="V2472" s="27"/>
      <c r="W2472" s="27"/>
      <c r="X2472" s="27"/>
      <c r="Y2472" s="27"/>
      <c r="Z2472" s="27"/>
      <c r="AA2472" s="27"/>
      <c r="AB2472" s="27"/>
      <c r="AC2472" s="27"/>
      <c r="AD2472" s="27"/>
      <c r="AE2472" s="27"/>
      <c r="AF2472" s="27"/>
      <c r="AG2472" s="27"/>
      <c r="AH2472" s="27"/>
      <c r="AI2472" s="27"/>
      <c r="AJ2472" s="27"/>
      <c r="AK2472" s="27"/>
      <c r="AL2472" s="27"/>
      <c r="AM2472" s="27"/>
      <c r="AN2472" s="27"/>
      <c r="AO2472" s="27"/>
      <c r="AP2472" s="27"/>
      <c r="AQ2472" s="27"/>
      <c r="AR2472" s="27"/>
      <c r="AS2472" s="27"/>
      <c r="AT2472" s="27"/>
      <c r="AU2472" s="27"/>
      <c r="AV2472" s="27"/>
      <c r="AW2472" s="27"/>
      <c r="AX2472" s="27"/>
      <c r="AY2472" s="27"/>
      <c r="AZ2472" s="27"/>
      <c r="BA2472" s="27"/>
      <c r="BB2472" s="27"/>
      <c r="BC2472" s="27"/>
      <c r="BD2472" s="8"/>
      <c r="BE2472" s="5"/>
      <c r="BM2472" s="20"/>
      <c r="BN2472" s="27"/>
      <c r="CB2472" s="27"/>
      <c r="CC2472" s="27"/>
      <c r="CD2472" s="27"/>
    </row>
    <row r="2473" spans="4:82">
      <c r="D2473" s="27"/>
      <c r="E2473" s="27"/>
      <c r="F2473" s="27"/>
      <c r="G2473" s="27"/>
      <c r="H2473" s="27"/>
      <c r="I2473" s="27"/>
      <c r="J2473" s="27"/>
      <c r="K2473" s="27"/>
      <c r="L2473" s="27"/>
      <c r="M2473" s="27"/>
      <c r="N2473" s="27"/>
      <c r="O2473" s="27"/>
      <c r="P2473" s="27"/>
      <c r="Q2473" s="27"/>
      <c r="R2473" s="27"/>
      <c r="S2473" s="27"/>
      <c r="T2473" s="27"/>
      <c r="U2473" s="27"/>
      <c r="V2473" s="27"/>
      <c r="W2473" s="27"/>
      <c r="X2473" s="27"/>
      <c r="Y2473" s="27"/>
      <c r="Z2473" s="27"/>
      <c r="AA2473" s="27"/>
      <c r="AB2473" s="27"/>
      <c r="AC2473" s="27"/>
      <c r="AD2473" s="27"/>
      <c r="AE2473" s="27"/>
      <c r="AF2473" s="27"/>
      <c r="AG2473" s="27"/>
      <c r="AH2473" s="27"/>
      <c r="AI2473" s="27"/>
      <c r="AJ2473" s="27"/>
      <c r="AK2473" s="27"/>
      <c r="AL2473" s="27"/>
      <c r="AM2473" s="27"/>
      <c r="AN2473" s="27"/>
      <c r="AO2473" s="27"/>
      <c r="AP2473" s="27"/>
      <c r="AQ2473" s="27"/>
      <c r="AR2473" s="27"/>
      <c r="AS2473" s="27"/>
      <c r="AT2473" s="27"/>
      <c r="AU2473" s="27"/>
      <c r="AV2473" s="27"/>
      <c r="AW2473" s="27"/>
      <c r="AX2473" s="27"/>
      <c r="AY2473" s="27"/>
      <c r="AZ2473" s="27"/>
      <c r="BA2473" s="27"/>
      <c r="BB2473" s="27"/>
      <c r="BC2473" s="27"/>
      <c r="BD2473" s="8"/>
      <c r="BE2473" s="5"/>
      <c r="BM2473" s="20"/>
      <c r="BN2473" s="27"/>
      <c r="CB2473" s="27"/>
      <c r="CC2473" s="27"/>
      <c r="CD2473" s="27"/>
    </row>
    <row r="2474" spans="4:82">
      <c r="D2474" s="27"/>
      <c r="E2474" s="27"/>
      <c r="F2474" s="27"/>
      <c r="G2474" s="27"/>
      <c r="H2474" s="27"/>
      <c r="I2474" s="27"/>
      <c r="J2474" s="27"/>
      <c r="K2474" s="27"/>
      <c r="L2474" s="27"/>
      <c r="M2474" s="27"/>
      <c r="N2474" s="27"/>
      <c r="O2474" s="27"/>
      <c r="P2474" s="27"/>
      <c r="Q2474" s="27"/>
      <c r="R2474" s="27"/>
      <c r="S2474" s="27"/>
      <c r="T2474" s="27"/>
      <c r="U2474" s="27"/>
      <c r="V2474" s="27"/>
      <c r="W2474" s="27"/>
      <c r="X2474" s="27"/>
      <c r="Y2474" s="27"/>
      <c r="Z2474" s="27"/>
      <c r="AA2474" s="27"/>
      <c r="AB2474" s="27"/>
      <c r="AC2474" s="27"/>
      <c r="AD2474" s="27"/>
      <c r="AE2474" s="27"/>
      <c r="AF2474" s="27"/>
      <c r="AG2474" s="27"/>
      <c r="AH2474" s="27"/>
      <c r="AI2474" s="27"/>
      <c r="AJ2474" s="27"/>
      <c r="AK2474" s="27"/>
      <c r="AL2474" s="27"/>
      <c r="AM2474" s="27"/>
      <c r="AN2474" s="27"/>
      <c r="AO2474" s="27"/>
      <c r="AP2474" s="27"/>
      <c r="AQ2474" s="27"/>
      <c r="AR2474" s="27"/>
      <c r="AS2474" s="27"/>
      <c r="AT2474" s="27"/>
      <c r="AU2474" s="27"/>
      <c r="AV2474" s="27"/>
      <c r="AW2474" s="27"/>
      <c r="AX2474" s="27"/>
      <c r="AY2474" s="27"/>
      <c r="AZ2474" s="27"/>
      <c r="BA2474" s="27"/>
      <c r="BB2474" s="27"/>
      <c r="BC2474" s="27"/>
      <c r="BD2474" s="8"/>
      <c r="BE2474" s="5"/>
      <c r="BM2474" s="20"/>
      <c r="BN2474" s="27"/>
      <c r="CB2474" s="27"/>
      <c r="CC2474" s="27"/>
      <c r="CD2474" s="27"/>
    </row>
    <row r="2475" spans="4:82">
      <c r="D2475" s="27"/>
      <c r="E2475" s="27"/>
      <c r="F2475" s="27"/>
      <c r="G2475" s="27"/>
      <c r="H2475" s="27"/>
      <c r="I2475" s="27"/>
      <c r="J2475" s="27"/>
      <c r="K2475" s="27"/>
      <c r="L2475" s="27"/>
      <c r="M2475" s="27"/>
      <c r="N2475" s="27"/>
      <c r="O2475" s="27"/>
      <c r="P2475" s="27"/>
      <c r="Q2475" s="27"/>
      <c r="R2475" s="27"/>
      <c r="S2475" s="27"/>
      <c r="T2475" s="27"/>
      <c r="U2475" s="27"/>
      <c r="V2475" s="27"/>
      <c r="W2475" s="27"/>
      <c r="X2475" s="27"/>
      <c r="Y2475" s="27"/>
      <c r="Z2475" s="27"/>
      <c r="AA2475" s="27"/>
      <c r="AB2475" s="27"/>
      <c r="AC2475" s="27"/>
      <c r="AD2475" s="27"/>
      <c r="AE2475" s="27"/>
      <c r="AF2475" s="27"/>
      <c r="AG2475" s="27"/>
      <c r="AH2475" s="27"/>
      <c r="AI2475" s="27"/>
      <c r="AJ2475" s="27"/>
      <c r="AK2475" s="27"/>
      <c r="AL2475" s="27"/>
      <c r="AM2475" s="27"/>
      <c r="AN2475" s="27"/>
      <c r="AO2475" s="27"/>
      <c r="AP2475" s="27"/>
      <c r="AQ2475" s="27"/>
      <c r="AR2475" s="27"/>
      <c r="AS2475" s="27"/>
      <c r="AT2475" s="27"/>
      <c r="AU2475" s="27"/>
      <c r="AV2475" s="27"/>
      <c r="AW2475" s="27"/>
      <c r="AX2475" s="27"/>
      <c r="AY2475" s="27"/>
      <c r="AZ2475" s="27"/>
      <c r="BA2475" s="27"/>
      <c r="BB2475" s="27"/>
      <c r="BC2475" s="27"/>
      <c r="BD2475" s="8"/>
      <c r="BE2475" s="5"/>
      <c r="BM2475" s="20"/>
      <c r="BN2475" s="27"/>
      <c r="CB2475" s="27"/>
      <c r="CC2475" s="27"/>
      <c r="CD2475" s="27"/>
    </row>
    <row r="2476" spans="4:82">
      <c r="D2476" s="27"/>
      <c r="E2476" s="27"/>
      <c r="F2476" s="27"/>
      <c r="G2476" s="27"/>
      <c r="H2476" s="27"/>
      <c r="I2476" s="27"/>
      <c r="J2476" s="27"/>
      <c r="K2476" s="27"/>
      <c r="L2476" s="27"/>
      <c r="M2476" s="27"/>
      <c r="N2476" s="27"/>
      <c r="O2476" s="27"/>
      <c r="P2476" s="27"/>
      <c r="Q2476" s="27"/>
      <c r="R2476" s="27"/>
      <c r="S2476" s="27"/>
      <c r="T2476" s="27"/>
      <c r="U2476" s="27"/>
      <c r="V2476" s="27"/>
      <c r="W2476" s="27"/>
      <c r="X2476" s="27"/>
      <c r="Y2476" s="27"/>
      <c r="Z2476" s="27"/>
      <c r="AA2476" s="27"/>
      <c r="AB2476" s="27"/>
      <c r="AC2476" s="27"/>
      <c r="AD2476" s="27"/>
      <c r="AE2476" s="27"/>
      <c r="AF2476" s="27"/>
      <c r="AG2476" s="27"/>
      <c r="AH2476" s="27"/>
      <c r="AI2476" s="27"/>
      <c r="AJ2476" s="27"/>
      <c r="AK2476" s="27"/>
      <c r="AL2476" s="27"/>
      <c r="AM2476" s="27"/>
      <c r="AN2476" s="27"/>
      <c r="AO2476" s="27"/>
      <c r="AP2476" s="27"/>
      <c r="AQ2476" s="27"/>
      <c r="AR2476" s="27"/>
      <c r="AS2476" s="27"/>
      <c r="AT2476" s="27"/>
      <c r="AU2476" s="27"/>
      <c r="AV2476" s="27"/>
      <c r="AW2476" s="27"/>
      <c r="AX2476" s="27"/>
      <c r="AY2476" s="27"/>
      <c r="AZ2476" s="27"/>
      <c r="BA2476" s="27"/>
      <c r="BB2476" s="27"/>
      <c r="BC2476" s="27"/>
      <c r="BD2476" s="8"/>
      <c r="BE2476" s="5"/>
      <c r="BM2476" s="20"/>
      <c r="BN2476" s="27"/>
      <c r="CB2476" s="27"/>
      <c r="CC2476" s="27"/>
      <c r="CD2476" s="27"/>
    </row>
    <row r="2477" spans="4:82">
      <c r="D2477" s="27"/>
      <c r="E2477" s="27"/>
      <c r="F2477" s="27"/>
      <c r="G2477" s="27"/>
      <c r="H2477" s="27"/>
      <c r="I2477" s="27"/>
      <c r="J2477" s="27"/>
      <c r="K2477" s="27"/>
      <c r="L2477" s="27"/>
      <c r="M2477" s="27"/>
      <c r="N2477" s="27"/>
      <c r="O2477" s="27"/>
      <c r="P2477" s="27"/>
      <c r="Q2477" s="27"/>
      <c r="R2477" s="27"/>
      <c r="S2477" s="27"/>
      <c r="T2477" s="27"/>
      <c r="U2477" s="27"/>
      <c r="V2477" s="27"/>
      <c r="W2477" s="27"/>
      <c r="X2477" s="27"/>
      <c r="Y2477" s="27"/>
      <c r="Z2477" s="27"/>
      <c r="AA2477" s="27"/>
      <c r="AB2477" s="27"/>
      <c r="AC2477" s="27"/>
      <c r="AD2477" s="27"/>
      <c r="AE2477" s="27"/>
      <c r="AF2477" s="27"/>
      <c r="AG2477" s="27"/>
      <c r="AH2477" s="27"/>
      <c r="AI2477" s="27"/>
      <c r="AJ2477" s="27"/>
      <c r="AK2477" s="27"/>
      <c r="AL2477" s="27"/>
      <c r="AM2477" s="27"/>
      <c r="AN2477" s="27"/>
      <c r="AO2477" s="27"/>
      <c r="AP2477" s="27"/>
      <c r="AQ2477" s="27"/>
      <c r="AR2477" s="27"/>
      <c r="AS2477" s="27"/>
      <c r="AT2477" s="27"/>
      <c r="AU2477" s="27"/>
      <c r="AV2477" s="27"/>
      <c r="AW2477" s="27"/>
      <c r="AX2477" s="27"/>
      <c r="AY2477" s="27"/>
      <c r="AZ2477" s="27"/>
      <c r="BA2477" s="27"/>
      <c r="BB2477" s="27"/>
      <c r="BC2477" s="27"/>
      <c r="BD2477" s="8"/>
      <c r="BE2477" s="5"/>
      <c r="BM2477" s="20"/>
      <c r="BN2477" s="27"/>
      <c r="CB2477" s="27"/>
      <c r="CC2477" s="27"/>
      <c r="CD2477" s="27"/>
    </row>
    <row r="2478" spans="4:82">
      <c r="D2478" s="27"/>
      <c r="E2478" s="27"/>
      <c r="F2478" s="27"/>
      <c r="G2478" s="27"/>
      <c r="H2478" s="27"/>
      <c r="I2478" s="27"/>
      <c r="J2478" s="27"/>
      <c r="K2478" s="27"/>
      <c r="L2478" s="27"/>
      <c r="M2478" s="27"/>
      <c r="N2478" s="27"/>
      <c r="O2478" s="27"/>
      <c r="P2478" s="27"/>
      <c r="Q2478" s="27"/>
      <c r="R2478" s="27"/>
      <c r="S2478" s="27"/>
      <c r="T2478" s="27"/>
      <c r="U2478" s="27"/>
      <c r="V2478" s="27"/>
      <c r="W2478" s="27"/>
      <c r="X2478" s="27"/>
      <c r="Y2478" s="27"/>
      <c r="Z2478" s="27"/>
      <c r="AA2478" s="27"/>
      <c r="AB2478" s="27"/>
      <c r="AC2478" s="27"/>
      <c r="AD2478" s="27"/>
      <c r="AE2478" s="27"/>
      <c r="AF2478" s="27"/>
      <c r="AG2478" s="27"/>
      <c r="AH2478" s="27"/>
      <c r="AI2478" s="27"/>
      <c r="AJ2478" s="27"/>
      <c r="AK2478" s="27"/>
      <c r="AL2478" s="27"/>
      <c r="AM2478" s="27"/>
      <c r="AN2478" s="27"/>
      <c r="AO2478" s="27"/>
      <c r="AP2478" s="27"/>
      <c r="AQ2478" s="27"/>
      <c r="AR2478" s="27"/>
      <c r="AS2478" s="27"/>
      <c r="AT2478" s="27"/>
      <c r="AU2478" s="27"/>
      <c r="AV2478" s="27"/>
      <c r="AW2478" s="27"/>
      <c r="AX2478" s="27"/>
      <c r="AY2478" s="27"/>
      <c r="AZ2478" s="27"/>
      <c r="BA2478" s="27"/>
      <c r="BB2478" s="27"/>
      <c r="BC2478" s="27"/>
      <c r="BD2478" s="8"/>
      <c r="BE2478" s="5"/>
      <c r="BM2478" s="20"/>
      <c r="BN2478" s="27"/>
      <c r="CB2478" s="27"/>
      <c r="CC2478" s="27"/>
      <c r="CD2478" s="27"/>
    </row>
    <row r="2479" spans="4:82">
      <c r="D2479" s="27"/>
      <c r="E2479" s="27"/>
      <c r="F2479" s="27"/>
      <c r="G2479" s="27"/>
      <c r="H2479" s="27"/>
      <c r="I2479" s="27"/>
      <c r="J2479" s="27"/>
      <c r="K2479" s="27"/>
      <c r="L2479" s="27"/>
      <c r="M2479" s="27"/>
      <c r="N2479" s="27"/>
      <c r="O2479" s="27"/>
      <c r="P2479" s="27"/>
      <c r="Q2479" s="27"/>
      <c r="R2479" s="27"/>
      <c r="S2479" s="27"/>
      <c r="T2479" s="27"/>
      <c r="U2479" s="27"/>
      <c r="V2479" s="27"/>
      <c r="W2479" s="27"/>
      <c r="X2479" s="27"/>
      <c r="Y2479" s="27"/>
      <c r="Z2479" s="27"/>
      <c r="AA2479" s="27"/>
      <c r="AB2479" s="27"/>
      <c r="AC2479" s="27"/>
      <c r="AD2479" s="27"/>
      <c r="AE2479" s="27"/>
      <c r="AF2479" s="27"/>
      <c r="AG2479" s="27"/>
      <c r="AH2479" s="27"/>
      <c r="AI2479" s="27"/>
      <c r="AJ2479" s="27"/>
      <c r="AK2479" s="27"/>
      <c r="AL2479" s="27"/>
      <c r="AM2479" s="27"/>
      <c r="AN2479" s="27"/>
      <c r="AO2479" s="27"/>
      <c r="AP2479" s="27"/>
      <c r="AQ2479" s="27"/>
      <c r="AR2479" s="27"/>
      <c r="AS2479" s="27"/>
      <c r="AT2479" s="27"/>
      <c r="AU2479" s="27"/>
      <c r="AV2479" s="27"/>
      <c r="AW2479" s="27"/>
      <c r="AX2479" s="27"/>
      <c r="AY2479" s="27"/>
      <c r="AZ2479" s="27"/>
      <c r="BA2479" s="27"/>
      <c r="BB2479" s="27"/>
      <c r="BC2479" s="27"/>
      <c r="BD2479" s="8"/>
      <c r="BE2479" s="5"/>
      <c r="BM2479" s="20"/>
      <c r="BN2479" s="27"/>
      <c r="CB2479" s="27"/>
      <c r="CC2479" s="27"/>
      <c r="CD2479" s="27"/>
    </row>
    <row r="2480" spans="4:82">
      <c r="D2480" s="27"/>
      <c r="E2480" s="27"/>
      <c r="F2480" s="27"/>
      <c r="G2480" s="27"/>
      <c r="H2480" s="27"/>
      <c r="I2480" s="27"/>
      <c r="J2480" s="27"/>
      <c r="K2480" s="27"/>
      <c r="L2480" s="27"/>
      <c r="M2480" s="27"/>
      <c r="N2480" s="27"/>
      <c r="O2480" s="27"/>
      <c r="P2480" s="27"/>
      <c r="Q2480" s="27"/>
      <c r="R2480" s="27"/>
      <c r="S2480" s="27"/>
      <c r="T2480" s="27"/>
      <c r="U2480" s="27"/>
      <c r="V2480" s="27"/>
      <c r="W2480" s="27"/>
      <c r="X2480" s="27"/>
      <c r="Y2480" s="27"/>
      <c r="Z2480" s="27"/>
      <c r="AA2480" s="27"/>
      <c r="AB2480" s="27"/>
      <c r="AC2480" s="27"/>
      <c r="AD2480" s="27"/>
      <c r="AE2480" s="27"/>
      <c r="AF2480" s="27"/>
      <c r="AG2480" s="27"/>
      <c r="AH2480" s="27"/>
      <c r="AI2480" s="27"/>
      <c r="AJ2480" s="27"/>
      <c r="AK2480" s="27"/>
      <c r="AL2480" s="27"/>
      <c r="AM2480" s="27"/>
      <c r="AN2480" s="27"/>
      <c r="AO2480" s="27"/>
      <c r="AP2480" s="27"/>
      <c r="AQ2480" s="27"/>
      <c r="AR2480" s="27"/>
      <c r="AS2480" s="27"/>
      <c r="AT2480" s="27"/>
      <c r="AU2480" s="27"/>
      <c r="AV2480" s="27"/>
      <c r="AW2480" s="27"/>
      <c r="AX2480" s="27"/>
      <c r="AY2480" s="27"/>
      <c r="AZ2480" s="27"/>
      <c r="BA2480" s="27"/>
      <c r="BB2480" s="27"/>
      <c r="BC2480" s="27"/>
      <c r="BD2480" s="8"/>
      <c r="BE2480" s="5"/>
      <c r="BM2480" s="20"/>
      <c r="BN2480" s="27"/>
      <c r="CB2480" s="27"/>
      <c r="CC2480" s="27"/>
      <c r="CD2480" s="27"/>
    </row>
    <row r="2481" spans="4:82">
      <c r="D2481" s="27"/>
      <c r="E2481" s="27"/>
      <c r="F2481" s="27"/>
      <c r="G2481" s="27"/>
      <c r="H2481" s="27"/>
      <c r="I2481" s="27"/>
      <c r="J2481" s="27"/>
      <c r="K2481" s="27"/>
      <c r="L2481" s="27"/>
      <c r="M2481" s="27"/>
      <c r="N2481" s="27"/>
      <c r="O2481" s="27"/>
      <c r="P2481" s="27"/>
      <c r="Q2481" s="27"/>
      <c r="R2481" s="27"/>
      <c r="S2481" s="27"/>
      <c r="T2481" s="27"/>
      <c r="U2481" s="27"/>
      <c r="V2481" s="27"/>
      <c r="W2481" s="27"/>
      <c r="X2481" s="27"/>
      <c r="Y2481" s="27"/>
      <c r="Z2481" s="27"/>
      <c r="AA2481" s="27"/>
      <c r="AB2481" s="27"/>
      <c r="AC2481" s="27"/>
      <c r="AD2481" s="27"/>
      <c r="AE2481" s="27"/>
      <c r="AF2481" s="27"/>
      <c r="AG2481" s="27"/>
      <c r="AH2481" s="27"/>
      <c r="AI2481" s="27"/>
      <c r="AJ2481" s="27"/>
      <c r="AK2481" s="27"/>
      <c r="AL2481" s="27"/>
      <c r="AM2481" s="27"/>
      <c r="AN2481" s="27"/>
      <c r="AO2481" s="27"/>
      <c r="AP2481" s="27"/>
      <c r="AQ2481" s="27"/>
      <c r="AR2481" s="27"/>
      <c r="AS2481" s="27"/>
      <c r="AT2481" s="27"/>
      <c r="AU2481" s="27"/>
      <c r="AV2481" s="27"/>
      <c r="AW2481" s="27"/>
      <c r="AX2481" s="27"/>
      <c r="AY2481" s="27"/>
      <c r="AZ2481" s="27"/>
      <c r="BA2481" s="27"/>
      <c r="BB2481" s="27"/>
      <c r="BC2481" s="27"/>
      <c r="BD2481" s="8"/>
      <c r="BE2481" s="5"/>
      <c r="BM2481" s="20"/>
      <c r="BN2481" s="27"/>
      <c r="CB2481" s="27"/>
      <c r="CC2481" s="27"/>
      <c r="CD2481" s="27"/>
    </row>
    <row r="2482" spans="4:82">
      <c r="D2482" s="27"/>
      <c r="E2482" s="27"/>
      <c r="F2482" s="27"/>
      <c r="G2482" s="27"/>
      <c r="H2482" s="27"/>
      <c r="I2482" s="27"/>
      <c r="J2482" s="27"/>
      <c r="K2482" s="27"/>
      <c r="L2482" s="27"/>
      <c r="M2482" s="27"/>
      <c r="N2482" s="27"/>
      <c r="O2482" s="27"/>
      <c r="P2482" s="27"/>
      <c r="Q2482" s="27"/>
      <c r="R2482" s="27"/>
      <c r="S2482" s="27"/>
      <c r="T2482" s="27"/>
      <c r="U2482" s="27"/>
      <c r="V2482" s="27"/>
      <c r="W2482" s="27"/>
      <c r="X2482" s="27"/>
      <c r="Y2482" s="27"/>
      <c r="Z2482" s="27"/>
      <c r="AA2482" s="27"/>
      <c r="AB2482" s="27"/>
      <c r="AC2482" s="27"/>
      <c r="AD2482" s="27"/>
      <c r="AE2482" s="27"/>
      <c r="AF2482" s="27"/>
      <c r="AG2482" s="27"/>
      <c r="AH2482" s="27"/>
      <c r="AI2482" s="27"/>
      <c r="AJ2482" s="27"/>
      <c r="AK2482" s="27"/>
      <c r="AL2482" s="27"/>
      <c r="AM2482" s="27"/>
      <c r="AN2482" s="27"/>
      <c r="AO2482" s="27"/>
      <c r="AP2482" s="27"/>
      <c r="AQ2482" s="27"/>
      <c r="AR2482" s="27"/>
      <c r="AS2482" s="27"/>
      <c r="AT2482" s="27"/>
      <c r="AU2482" s="27"/>
      <c r="AV2482" s="27"/>
      <c r="AW2482" s="27"/>
      <c r="AX2482" s="27"/>
      <c r="AY2482" s="27"/>
      <c r="AZ2482" s="27"/>
      <c r="BA2482" s="27"/>
      <c r="BB2482" s="27"/>
      <c r="BC2482" s="27"/>
      <c r="BD2482" s="8"/>
      <c r="BE2482" s="5"/>
      <c r="BM2482" s="20"/>
      <c r="BN2482" s="27"/>
      <c r="CB2482" s="27"/>
      <c r="CC2482" s="27"/>
      <c r="CD2482" s="27"/>
    </row>
    <row r="2483" spans="4:82">
      <c r="D2483" s="27"/>
      <c r="E2483" s="27"/>
      <c r="F2483" s="27"/>
      <c r="G2483" s="27"/>
      <c r="H2483" s="27"/>
      <c r="I2483" s="27"/>
      <c r="J2483" s="27"/>
      <c r="K2483" s="27"/>
      <c r="L2483" s="27"/>
      <c r="M2483" s="27"/>
      <c r="N2483" s="27"/>
      <c r="O2483" s="27"/>
      <c r="P2483" s="27"/>
      <c r="Q2483" s="27"/>
      <c r="R2483" s="27"/>
      <c r="S2483" s="27"/>
      <c r="T2483" s="27"/>
      <c r="U2483" s="27"/>
      <c r="V2483" s="27"/>
      <c r="W2483" s="27"/>
      <c r="X2483" s="27"/>
      <c r="Y2483" s="27"/>
      <c r="Z2483" s="27"/>
      <c r="AA2483" s="27"/>
      <c r="AB2483" s="27"/>
      <c r="AC2483" s="27"/>
      <c r="AD2483" s="27"/>
      <c r="AE2483" s="27"/>
      <c r="AF2483" s="27"/>
      <c r="AG2483" s="27"/>
      <c r="AH2483" s="27"/>
      <c r="AI2483" s="27"/>
      <c r="AJ2483" s="27"/>
      <c r="AK2483" s="27"/>
      <c r="AL2483" s="27"/>
      <c r="AM2483" s="27"/>
      <c r="AN2483" s="27"/>
      <c r="AO2483" s="27"/>
      <c r="AP2483" s="27"/>
      <c r="AQ2483" s="27"/>
      <c r="AR2483" s="27"/>
      <c r="AS2483" s="27"/>
      <c r="AT2483" s="27"/>
      <c r="AU2483" s="27"/>
      <c r="AV2483" s="27"/>
      <c r="AW2483" s="27"/>
      <c r="AX2483" s="27"/>
      <c r="AY2483" s="27"/>
      <c r="AZ2483" s="27"/>
      <c r="BA2483" s="27"/>
      <c r="BB2483" s="27"/>
      <c r="BC2483" s="27"/>
      <c r="BD2483" s="8"/>
      <c r="BE2483" s="5"/>
      <c r="BM2483" s="20"/>
      <c r="BN2483" s="27"/>
      <c r="CB2483" s="27"/>
      <c r="CC2483" s="27"/>
      <c r="CD2483" s="27"/>
    </row>
    <row r="2484" spans="4:82">
      <c r="D2484" s="27"/>
      <c r="E2484" s="27"/>
      <c r="F2484" s="27"/>
      <c r="G2484" s="27"/>
      <c r="H2484" s="27"/>
      <c r="I2484" s="27"/>
      <c r="J2484" s="27"/>
      <c r="K2484" s="27"/>
      <c r="L2484" s="27"/>
      <c r="M2484" s="27"/>
      <c r="N2484" s="27"/>
      <c r="O2484" s="27"/>
      <c r="P2484" s="27"/>
      <c r="Q2484" s="27"/>
      <c r="R2484" s="27"/>
      <c r="S2484" s="27"/>
      <c r="T2484" s="27"/>
      <c r="U2484" s="27"/>
      <c r="V2484" s="27"/>
      <c r="W2484" s="27"/>
      <c r="X2484" s="27"/>
      <c r="Y2484" s="27"/>
      <c r="Z2484" s="27"/>
      <c r="AA2484" s="27"/>
      <c r="AB2484" s="27"/>
      <c r="AC2484" s="27"/>
      <c r="AD2484" s="27"/>
      <c r="AE2484" s="27"/>
      <c r="AF2484" s="27"/>
      <c r="AG2484" s="27"/>
      <c r="AH2484" s="27"/>
      <c r="AI2484" s="27"/>
      <c r="AJ2484" s="27"/>
      <c r="AK2484" s="27"/>
      <c r="AL2484" s="27"/>
      <c r="AM2484" s="27"/>
      <c r="AN2484" s="27"/>
      <c r="AO2484" s="27"/>
      <c r="AP2484" s="27"/>
      <c r="AQ2484" s="27"/>
      <c r="AR2484" s="27"/>
      <c r="AS2484" s="27"/>
      <c r="AT2484" s="27"/>
      <c r="AU2484" s="27"/>
      <c r="AV2484" s="27"/>
      <c r="AW2484" s="27"/>
      <c r="AX2484" s="27"/>
      <c r="AY2484" s="27"/>
      <c r="AZ2484" s="27"/>
      <c r="BA2484" s="27"/>
      <c r="BB2484" s="27"/>
      <c r="BC2484" s="27"/>
      <c r="BD2484" s="8"/>
      <c r="BE2484" s="5"/>
      <c r="BM2484" s="20"/>
      <c r="BN2484" s="27"/>
      <c r="CB2484" s="27"/>
      <c r="CC2484" s="27"/>
      <c r="CD2484" s="27"/>
    </row>
    <row r="2485" spans="4:82">
      <c r="D2485" s="27"/>
      <c r="E2485" s="27"/>
      <c r="F2485" s="27"/>
      <c r="G2485" s="27"/>
      <c r="H2485" s="27"/>
      <c r="I2485" s="27"/>
      <c r="J2485" s="27"/>
      <c r="K2485" s="27"/>
      <c r="L2485" s="27"/>
      <c r="M2485" s="27"/>
      <c r="N2485" s="27"/>
      <c r="O2485" s="27"/>
      <c r="P2485" s="27"/>
      <c r="Q2485" s="27"/>
      <c r="R2485" s="27"/>
      <c r="S2485" s="27"/>
      <c r="T2485" s="27"/>
      <c r="U2485" s="27"/>
      <c r="V2485" s="27"/>
      <c r="W2485" s="27"/>
      <c r="X2485" s="27"/>
      <c r="Y2485" s="27"/>
      <c r="Z2485" s="27"/>
      <c r="AA2485" s="27"/>
      <c r="AB2485" s="27"/>
      <c r="AC2485" s="27"/>
      <c r="AD2485" s="27"/>
      <c r="AE2485" s="27"/>
      <c r="AF2485" s="27"/>
      <c r="AG2485" s="27"/>
      <c r="AH2485" s="27"/>
      <c r="AI2485" s="27"/>
      <c r="AJ2485" s="27"/>
      <c r="AK2485" s="27"/>
      <c r="AL2485" s="27"/>
      <c r="AM2485" s="27"/>
      <c r="AN2485" s="27"/>
      <c r="AO2485" s="27"/>
      <c r="AP2485" s="27"/>
      <c r="AQ2485" s="27"/>
      <c r="AR2485" s="27"/>
      <c r="AS2485" s="27"/>
      <c r="AT2485" s="27"/>
      <c r="AU2485" s="27"/>
      <c r="AV2485" s="27"/>
      <c r="AW2485" s="27"/>
      <c r="AX2485" s="27"/>
      <c r="AY2485" s="27"/>
      <c r="AZ2485" s="27"/>
      <c r="BA2485" s="27"/>
      <c r="BB2485" s="27"/>
      <c r="BC2485" s="27"/>
      <c r="BD2485" s="8"/>
      <c r="BE2485" s="5"/>
      <c r="BM2485" s="20"/>
      <c r="BN2485" s="27"/>
      <c r="CB2485" s="27"/>
      <c r="CC2485" s="27"/>
      <c r="CD2485" s="27"/>
    </row>
    <row r="2486" spans="4:82">
      <c r="D2486" s="27"/>
      <c r="E2486" s="27"/>
      <c r="F2486" s="27"/>
      <c r="G2486" s="27"/>
      <c r="H2486" s="27"/>
      <c r="I2486" s="27"/>
      <c r="J2486" s="27"/>
      <c r="K2486" s="27"/>
      <c r="L2486" s="27"/>
      <c r="M2486" s="27"/>
      <c r="N2486" s="27"/>
      <c r="O2486" s="27"/>
      <c r="P2486" s="27"/>
      <c r="Q2486" s="27"/>
      <c r="R2486" s="27"/>
      <c r="S2486" s="27"/>
      <c r="T2486" s="27"/>
      <c r="U2486" s="27"/>
      <c r="V2486" s="27"/>
      <c r="W2486" s="27"/>
      <c r="X2486" s="27"/>
      <c r="Y2486" s="27"/>
      <c r="Z2486" s="27"/>
      <c r="AA2486" s="27"/>
      <c r="AB2486" s="27"/>
      <c r="AC2486" s="27"/>
      <c r="AD2486" s="27"/>
      <c r="AE2486" s="27"/>
      <c r="AF2486" s="27"/>
      <c r="AG2486" s="27"/>
      <c r="AH2486" s="27"/>
      <c r="AI2486" s="27"/>
      <c r="AJ2486" s="27"/>
      <c r="AK2486" s="27"/>
      <c r="AL2486" s="27"/>
      <c r="AM2486" s="27"/>
      <c r="AN2486" s="27"/>
      <c r="AO2486" s="27"/>
      <c r="AP2486" s="27"/>
      <c r="AQ2486" s="27"/>
      <c r="AR2486" s="27"/>
      <c r="AS2486" s="27"/>
      <c r="AT2486" s="27"/>
      <c r="AU2486" s="27"/>
      <c r="AV2486" s="27"/>
      <c r="AW2486" s="27"/>
      <c r="AX2486" s="27"/>
      <c r="AY2486" s="27"/>
      <c r="AZ2486" s="27"/>
      <c r="BA2486" s="27"/>
      <c r="BB2486" s="27"/>
      <c r="BC2486" s="27"/>
      <c r="BD2486" s="8"/>
      <c r="BE2486" s="5"/>
      <c r="BM2486" s="20"/>
      <c r="BN2486" s="27"/>
      <c r="CB2486" s="27"/>
      <c r="CC2486" s="27"/>
      <c r="CD2486" s="27"/>
    </row>
    <row r="2487" spans="4:82">
      <c r="D2487" s="27"/>
      <c r="E2487" s="27"/>
      <c r="F2487" s="27"/>
      <c r="G2487" s="27"/>
      <c r="H2487" s="27"/>
      <c r="I2487" s="27"/>
      <c r="J2487" s="27"/>
      <c r="K2487" s="27"/>
      <c r="L2487" s="27"/>
      <c r="M2487" s="27"/>
      <c r="N2487" s="27"/>
      <c r="O2487" s="27"/>
      <c r="P2487" s="27"/>
      <c r="Q2487" s="27"/>
      <c r="R2487" s="27"/>
      <c r="S2487" s="27"/>
      <c r="T2487" s="27"/>
      <c r="U2487" s="27"/>
      <c r="V2487" s="27"/>
      <c r="W2487" s="27"/>
      <c r="X2487" s="27"/>
      <c r="Y2487" s="27"/>
      <c r="Z2487" s="27"/>
      <c r="AA2487" s="27"/>
      <c r="AB2487" s="27"/>
      <c r="AC2487" s="27"/>
      <c r="AD2487" s="27"/>
      <c r="AE2487" s="27"/>
      <c r="AF2487" s="27"/>
      <c r="AG2487" s="27"/>
      <c r="AH2487" s="27"/>
      <c r="AI2487" s="27"/>
      <c r="AJ2487" s="27"/>
      <c r="AK2487" s="27"/>
      <c r="AL2487" s="27"/>
      <c r="AM2487" s="27"/>
      <c r="AN2487" s="27"/>
      <c r="AO2487" s="27"/>
      <c r="AP2487" s="27"/>
      <c r="AQ2487" s="27"/>
      <c r="AR2487" s="27"/>
      <c r="AS2487" s="27"/>
      <c r="AT2487" s="27"/>
      <c r="AU2487" s="27"/>
      <c r="AV2487" s="27"/>
      <c r="AW2487" s="27"/>
      <c r="AX2487" s="27"/>
      <c r="AY2487" s="27"/>
      <c r="AZ2487" s="27"/>
      <c r="BA2487" s="27"/>
      <c r="BB2487" s="27"/>
      <c r="BC2487" s="27"/>
      <c r="BD2487" s="8"/>
      <c r="BE2487" s="5"/>
      <c r="BM2487" s="20"/>
      <c r="BN2487" s="27"/>
      <c r="CB2487" s="27"/>
      <c r="CC2487" s="27"/>
      <c r="CD2487" s="27"/>
    </row>
    <row r="2488" spans="4:82">
      <c r="D2488" s="27"/>
      <c r="E2488" s="27"/>
      <c r="F2488" s="27"/>
      <c r="G2488" s="27"/>
      <c r="H2488" s="27"/>
      <c r="I2488" s="27"/>
      <c r="J2488" s="27"/>
      <c r="K2488" s="27"/>
      <c r="L2488" s="27"/>
      <c r="M2488" s="27"/>
      <c r="N2488" s="27"/>
      <c r="O2488" s="27"/>
      <c r="P2488" s="27"/>
      <c r="Q2488" s="27"/>
      <c r="R2488" s="27"/>
      <c r="S2488" s="27"/>
      <c r="T2488" s="27"/>
      <c r="U2488" s="27"/>
      <c r="V2488" s="27"/>
      <c r="W2488" s="27"/>
      <c r="X2488" s="27"/>
      <c r="Y2488" s="27"/>
      <c r="Z2488" s="27"/>
      <c r="AA2488" s="27"/>
      <c r="AB2488" s="27"/>
      <c r="AC2488" s="27"/>
      <c r="AD2488" s="27"/>
      <c r="AE2488" s="27"/>
      <c r="AF2488" s="27"/>
      <c r="AG2488" s="27"/>
      <c r="AH2488" s="27"/>
      <c r="AI2488" s="27"/>
      <c r="AJ2488" s="27"/>
      <c r="AK2488" s="27"/>
      <c r="AL2488" s="27"/>
      <c r="AM2488" s="27"/>
      <c r="AN2488" s="27"/>
      <c r="AO2488" s="27"/>
      <c r="AP2488" s="27"/>
      <c r="AQ2488" s="27"/>
      <c r="AR2488" s="27"/>
      <c r="AS2488" s="27"/>
      <c r="AT2488" s="27"/>
      <c r="AU2488" s="27"/>
      <c r="AV2488" s="27"/>
      <c r="AW2488" s="27"/>
      <c r="AX2488" s="27"/>
      <c r="AY2488" s="27"/>
      <c r="AZ2488" s="27"/>
      <c r="BA2488" s="27"/>
      <c r="BB2488" s="27"/>
      <c r="BC2488" s="27"/>
      <c r="BD2488" s="8"/>
      <c r="BE2488" s="5"/>
      <c r="BM2488" s="20"/>
      <c r="BN2488" s="27"/>
      <c r="CB2488" s="27"/>
      <c r="CC2488" s="27"/>
      <c r="CD2488" s="27"/>
    </row>
    <row r="2489" spans="4:82">
      <c r="D2489" s="27"/>
      <c r="E2489" s="27"/>
      <c r="F2489" s="27"/>
      <c r="G2489" s="27"/>
      <c r="H2489" s="27"/>
      <c r="I2489" s="27"/>
      <c r="J2489" s="27"/>
      <c r="K2489" s="27"/>
      <c r="L2489" s="27"/>
      <c r="M2489" s="27"/>
      <c r="N2489" s="27"/>
      <c r="O2489" s="27"/>
      <c r="P2489" s="27"/>
      <c r="Q2489" s="27"/>
      <c r="R2489" s="27"/>
      <c r="S2489" s="27"/>
      <c r="T2489" s="27"/>
      <c r="U2489" s="27"/>
      <c r="V2489" s="27"/>
      <c r="W2489" s="27"/>
      <c r="X2489" s="27"/>
      <c r="Y2489" s="27"/>
      <c r="Z2489" s="27"/>
      <c r="AA2489" s="27"/>
      <c r="AB2489" s="27"/>
      <c r="AC2489" s="27"/>
      <c r="AD2489" s="27"/>
      <c r="AE2489" s="27"/>
      <c r="AF2489" s="27"/>
      <c r="AG2489" s="27"/>
      <c r="AH2489" s="27"/>
      <c r="AI2489" s="27"/>
      <c r="AJ2489" s="27"/>
      <c r="AK2489" s="27"/>
      <c r="AL2489" s="27"/>
      <c r="AM2489" s="27"/>
      <c r="AN2489" s="27"/>
      <c r="AO2489" s="27"/>
      <c r="AP2489" s="27"/>
      <c r="AQ2489" s="27"/>
      <c r="AR2489" s="27"/>
      <c r="AS2489" s="27"/>
      <c r="AT2489" s="27"/>
      <c r="AU2489" s="27"/>
      <c r="AV2489" s="27"/>
      <c r="AW2489" s="27"/>
      <c r="AX2489" s="27"/>
      <c r="AY2489" s="27"/>
      <c r="AZ2489" s="27"/>
      <c r="BA2489" s="27"/>
      <c r="BB2489" s="27"/>
      <c r="BC2489" s="27"/>
      <c r="BD2489" s="8"/>
      <c r="BE2489" s="5"/>
      <c r="BM2489" s="20"/>
      <c r="BN2489" s="27"/>
      <c r="CB2489" s="27"/>
      <c r="CC2489" s="27"/>
      <c r="CD2489" s="27"/>
    </row>
    <row r="2490" spans="4:82">
      <c r="D2490" s="27"/>
      <c r="E2490" s="27"/>
      <c r="F2490" s="27"/>
      <c r="G2490" s="27"/>
      <c r="H2490" s="27"/>
      <c r="I2490" s="27"/>
      <c r="J2490" s="27"/>
      <c r="K2490" s="27"/>
      <c r="L2490" s="27"/>
      <c r="M2490" s="27"/>
      <c r="N2490" s="27"/>
      <c r="O2490" s="27"/>
      <c r="P2490" s="27"/>
      <c r="Q2490" s="27"/>
      <c r="R2490" s="27"/>
      <c r="S2490" s="27"/>
      <c r="T2490" s="27"/>
      <c r="U2490" s="27"/>
      <c r="V2490" s="27"/>
      <c r="W2490" s="27"/>
      <c r="X2490" s="27"/>
      <c r="Y2490" s="27"/>
      <c r="Z2490" s="27"/>
      <c r="AA2490" s="27"/>
      <c r="AB2490" s="27"/>
      <c r="AC2490" s="27"/>
      <c r="AD2490" s="27"/>
      <c r="AE2490" s="27"/>
      <c r="AF2490" s="27"/>
      <c r="AG2490" s="27"/>
      <c r="AH2490" s="27"/>
      <c r="AI2490" s="27"/>
      <c r="AJ2490" s="27"/>
      <c r="AK2490" s="27"/>
      <c r="AL2490" s="27"/>
      <c r="AM2490" s="27"/>
      <c r="AN2490" s="27"/>
      <c r="AO2490" s="27"/>
      <c r="AP2490" s="27"/>
      <c r="AQ2490" s="27"/>
      <c r="AR2490" s="27"/>
      <c r="AS2490" s="27"/>
      <c r="AT2490" s="27"/>
      <c r="AU2490" s="27"/>
      <c r="AV2490" s="27"/>
      <c r="AW2490" s="27"/>
      <c r="AX2490" s="27"/>
      <c r="AY2490" s="27"/>
      <c r="AZ2490" s="27"/>
      <c r="BA2490" s="27"/>
      <c r="BB2490" s="27"/>
      <c r="BC2490" s="27"/>
      <c r="BD2490" s="8"/>
      <c r="BE2490" s="5"/>
      <c r="BM2490" s="20"/>
      <c r="BN2490" s="27"/>
      <c r="CB2490" s="27"/>
      <c r="CC2490" s="27"/>
      <c r="CD2490" s="27"/>
    </row>
    <row r="2491" spans="4:82">
      <c r="D2491" s="27"/>
      <c r="E2491" s="27"/>
      <c r="F2491" s="27"/>
      <c r="G2491" s="27"/>
      <c r="H2491" s="27"/>
      <c r="I2491" s="27"/>
      <c r="J2491" s="27"/>
      <c r="K2491" s="27"/>
      <c r="L2491" s="27"/>
      <c r="M2491" s="27"/>
      <c r="N2491" s="27"/>
      <c r="O2491" s="27"/>
      <c r="P2491" s="27"/>
      <c r="Q2491" s="27"/>
      <c r="R2491" s="27"/>
      <c r="S2491" s="27"/>
      <c r="T2491" s="27"/>
      <c r="U2491" s="27"/>
      <c r="V2491" s="27"/>
      <c r="W2491" s="27"/>
      <c r="X2491" s="27"/>
      <c r="Y2491" s="27"/>
      <c r="Z2491" s="27"/>
      <c r="AA2491" s="27"/>
      <c r="AB2491" s="27"/>
      <c r="AC2491" s="27"/>
      <c r="AD2491" s="27"/>
      <c r="AE2491" s="27"/>
      <c r="AF2491" s="27"/>
      <c r="AG2491" s="27"/>
      <c r="AH2491" s="27"/>
      <c r="AI2491" s="27"/>
      <c r="AJ2491" s="27"/>
      <c r="AK2491" s="27"/>
      <c r="AL2491" s="27"/>
      <c r="AM2491" s="27"/>
      <c r="AN2491" s="27"/>
      <c r="AO2491" s="27"/>
      <c r="AP2491" s="27"/>
      <c r="AQ2491" s="27"/>
      <c r="AR2491" s="27"/>
      <c r="AS2491" s="27"/>
      <c r="AT2491" s="27"/>
      <c r="AU2491" s="27"/>
      <c r="AV2491" s="27"/>
      <c r="AW2491" s="27"/>
      <c r="AX2491" s="27"/>
      <c r="AY2491" s="27"/>
      <c r="AZ2491" s="27"/>
      <c r="BA2491" s="27"/>
      <c r="BB2491" s="27"/>
      <c r="BC2491" s="27"/>
      <c r="BD2491" s="8"/>
      <c r="BE2491" s="5"/>
      <c r="BM2491" s="20"/>
      <c r="BN2491" s="27"/>
      <c r="CB2491" s="27"/>
      <c r="CC2491" s="27"/>
      <c r="CD2491" s="27"/>
    </row>
    <row r="2492" spans="4:82">
      <c r="D2492" s="27"/>
      <c r="E2492" s="27"/>
      <c r="F2492" s="27"/>
      <c r="G2492" s="27"/>
      <c r="H2492" s="27"/>
      <c r="I2492" s="27"/>
      <c r="J2492" s="27"/>
      <c r="K2492" s="27"/>
      <c r="L2492" s="27"/>
      <c r="M2492" s="27"/>
      <c r="N2492" s="27"/>
      <c r="O2492" s="27"/>
      <c r="P2492" s="27"/>
      <c r="Q2492" s="27"/>
      <c r="R2492" s="27"/>
      <c r="S2492" s="27"/>
      <c r="T2492" s="27"/>
      <c r="U2492" s="27"/>
      <c r="V2492" s="27"/>
      <c r="W2492" s="27"/>
      <c r="X2492" s="27"/>
      <c r="Y2492" s="27"/>
      <c r="Z2492" s="27"/>
      <c r="AA2492" s="27"/>
      <c r="AB2492" s="27"/>
      <c r="AC2492" s="27"/>
      <c r="AD2492" s="27"/>
      <c r="AE2492" s="27"/>
      <c r="AF2492" s="27"/>
      <c r="AG2492" s="27"/>
      <c r="AH2492" s="27"/>
      <c r="AI2492" s="27"/>
      <c r="AJ2492" s="27"/>
      <c r="AK2492" s="27"/>
      <c r="AL2492" s="27"/>
      <c r="AM2492" s="27"/>
      <c r="AN2492" s="27"/>
      <c r="AO2492" s="27"/>
      <c r="AP2492" s="27"/>
      <c r="AQ2492" s="27"/>
      <c r="AR2492" s="27"/>
      <c r="AS2492" s="27"/>
      <c r="AT2492" s="27"/>
      <c r="AU2492" s="27"/>
      <c r="AV2492" s="27"/>
      <c r="AW2492" s="27"/>
      <c r="AX2492" s="27"/>
      <c r="AY2492" s="27"/>
      <c r="AZ2492" s="27"/>
      <c r="BA2492" s="27"/>
      <c r="BB2492" s="27"/>
      <c r="BC2492" s="27"/>
      <c r="BD2492" s="8"/>
      <c r="BE2492" s="5"/>
      <c r="BM2492" s="20"/>
      <c r="BN2492" s="27"/>
      <c r="CB2492" s="27"/>
      <c r="CC2492" s="27"/>
      <c r="CD2492" s="27"/>
    </row>
    <row r="2493" spans="4:82">
      <c r="D2493" s="27"/>
      <c r="E2493" s="27"/>
      <c r="F2493" s="27"/>
      <c r="G2493" s="27"/>
      <c r="H2493" s="27"/>
      <c r="I2493" s="27"/>
      <c r="J2493" s="27"/>
      <c r="K2493" s="27"/>
      <c r="L2493" s="27"/>
      <c r="M2493" s="27"/>
      <c r="N2493" s="27"/>
      <c r="O2493" s="27"/>
      <c r="P2493" s="27"/>
      <c r="Q2493" s="27"/>
      <c r="R2493" s="27"/>
      <c r="S2493" s="27"/>
      <c r="T2493" s="27"/>
      <c r="U2493" s="27"/>
      <c r="V2493" s="27"/>
      <c r="W2493" s="27"/>
      <c r="X2493" s="27"/>
      <c r="Y2493" s="27"/>
      <c r="Z2493" s="27"/>
      <c r="AA2493" s="27"/>
      <c r="AB2493" s="27"/>
      <c r="AC2493" s="27"/>
      <c r="AD2493" s="27"/>
      <c r="AE2493" s="27"/>
      <c r="AF2493" s="27"/>
      <c r="AG2493" s="27"/>
      <c r="AH2493" s="27"/>
      <c r="AI2493" s="27"/>
      <c r="AJ2493" s="27"/>
      <c r="AK2493" s="27"/>
      <c r="AL2493" s="27"/>
      <c r="AM2493" s="27"/>
      <c r="AN2493" s="27"/>
      <c r="AO2493" s="27"/>
      <c r="AP2493" s="27"/>
      <c r="AQ2493" s="27"/>
      <c r="AR2493" s="27"/>
      <c r="AS2493" s="27"/>
      <c r="AT2493" s="27"/>
      <c r="AU2493" s="27"/>
      <c r="AV2493" s="27"/>
      <c r="AW2493" s="27"/>
      <c r="AX2493" s="27"/>
      <c r="AY2493" s="27"/>
      <c r="AZ2493" s="27"/>
      <c r="BA2493" s="27"/>
      <c r="BB2493" s="27"/>
      <c r="BC2493" s="27"/>
      <c r="BD2493" s="8"/>
      <c r="BE2493" s="5"/>
      <c r="BM2493" s="20"/>
      <c r="BN2493" s="27"/>
      <c r="CB2493" s="27"/>
      <c r="CC2493" s="27"/>
      <c r="CD2493" s="27"/>
    </row>
    <row r="2494" spans="4:82">
      <c r="D2494" s="27"/>
      <c r="E2494" s="27"/>
      <c r="F2494" s="27"/>
      <c r="G2494" s="27"/>
      <c r="H2494" s="27"/>
      <c r="I2494" s="27"/>
      <c r="J2494" s="27"/>
      <c r="K2494" s="27"/>
      <c r="L2494" s="27"/>
      <c r="M2494" s="27"/>
      <c r="N2494" s="27"/>
      <c r="O2494" s="27"/>
      <c r="P2494" s="27"/>
      <c r="Q2494" s="27"/>
      <c r="R2494" s="27"/>
      <c r="S2494" s="27"/>
      <c r="T2494" s="27"/>
      <c r="U2494" s="27"/>
      <c r="V2494" s="27"/>
      <c r="W2494" s="27"/>
      <c r="X2494" s="27"/>
      <c r="Y2494" s="27"/>
      <c r="Z2494" s="27"/>
      <c r="AA2494" s="27"/>
      <c r="AB2494" s="27"/>
      <c r="AC2494" s="27"/>
      <c r="AD2494" s="27"/>
      <c r="AE2494" s="27"/>
      <c r="AF2494" s="27"/>
      <c r="AG2494" s="27"/>
      <c r="AH2494" s="27"/>
      <c r="AI2494" s="27"/>
      <c r="AJ2494" s="27"/>
      <c r="AK2494" s="27"/>
      <c r="AL2494" s="27"/>
      <c r="AM2494" s="27"/>
      <c r="AN2494" s="27"/>
      <c r="AO2494" s="27"/>
      <c r="AP2494" s="27"/>
      <c r="AQ2494" s="27"/>
      <c r="AR2494" s="27"/>
      <c r="AS2494" s="27"/>
      <c r="AT2494" s="27"/>
      <c r="AU2494" s="27"/>
      <c r="AV2494" s="27"/>
      <c r="AW2494" s="27"/>
      <c r="AX2494" s="27"/>
      <c r="AY2494" s="27"/>
      <c r="AZ2494" s="27"/>
      <c r="BA2494" s="27"/>
      <c r="BB2494" s="27"/>
      <c r="BC2494" s="27"/>
      <c r="BD2494" s="8"/>
      <c r="BE2494" s="5"/>
      <c r="BM2494" s="20"/>
      <c r="BN2494" s="27"/>
      <c r="CB2494" s="27"/>
      <c r="CC2494" s="27"/>
      <c r="CD2494" s="27"/>
    </row>
    <row r="2495" spans="4:82">
      <c r="D2495" s="27"/>
      <c r="E2495" s="27"/>
      <c r="F2495" s="27"/>
      <c r="G2495" s="27"/>
      <c r="H2495" s="27"/>
      <c r="I2495" s="27"/>
      <c r="J2495" s="27"/>
      <c r="K2495" s="27"/>
      <c r="L2495" s="27"/>
      <c r="M2495" s="27"/>
      <c r="N2495" s="27"/>
      <c r="O2495" s="27"/>
      <c r="P2495" s="27"/>
      <c r="Q2495" s="27"/>
      <c r="R2495" s="27"/>
      <c r="S2495" s="27"/>
      <c r="T2495" s="27"/>
      <c r="U2495" s="27"/>
      <c r="V2495" s="27"/>
      <c r="W2495" s="27"/>
      <c r="X2495" s="27"/>
      <c r="Y2495" s="27"/>
      <c r="Z2495" s="27"/>
      <c r="AA2495" s="27"/>
      <c r="AB2495" s="27"/>
      <c r="AC2495" s="27"/>
      <c r="AD2495" s="27"/>
      <c r="AE2495" s="27"/>
      <c r="AF2495" s="27"/>
      <c r="AG2495" s="27"/>
      <c r="AH2495" s="27"/>
      <c r="AI2495" s="27"/>
      <c r="AJ2495" s="27"/>
      <c r="AK2495" s="27"/>
      <c r="AL2495" s="27"/>
      <c r="AM2495" s="27"/>
      <c r="AN2495" s="27"/>
      <c r="AO2495" s="27"/>
      <c r="AP2495" s="27"/>
      <c r="AQ2495" s="27"/>
      <c r="AR2495" s="27"/>
      <c r="AS2495" s="27"/>
      <c r="AT2495" s="27"/>
      <c r="AU2495" s="27"/>
      <c r="AV2495" s="27"/>
      <c r="AW2495" s="27"/>
      <c r="AX2495" s="27"/>
      <c r="AY2495" s="27"/>
      <c r="AZ2495" s="27"/>
      <c r="BA2495" s="27"/>
      <c r="BB2495" s="27"/>
      <c r="BC2495" s="27"/>
      <c r="BD2495" s="8"/>
      <c r="BE2495" s="5"/>
      <c r="BM2495" s="20"/>
      <c r="BN2495" s="27"/>
      <c r="CB2495" s="27"/>
      <c r="CC2495" s="27"/>
      <c r="CD2495" s="27"/>
    </row>
    <row r="2496" spans="4:82">
      <c r="D2496" s="27"/>
      <c r="E2496" s="27"/>
      <c r="F2496" s="27"/>
      <c r="G2496" s="27"/>
      <c r="H2496" s="27"/>
      <c r="I2496" s="27"/>
      <c r="J2496" s="27"/>
      <c r="K2496" s="27"/>
      <c r="L2496" s="27"/>
      <c r="M2496" s="27"/>
      <c r="N2496" s="27"/>
      <c r="O2496" s="27"/>
      <c r="P2496" s="27"/>
      <c r="Q2496" s="27"/>
      <c r="R2496" s="27"/>
      <c r="S2496" s="27"/>
      <c r="T2496" s="27"/>
      <c r="U2496" s="27"/>
      <c r="V2496" s="27"/>
      <c r="W2496" s="27"/>
      <c r="X2496" s="27"/>
      <c r="Y2496" s="27"/>
      <c r="Z2496" s="27"/>
      <c r="AA2496" s="27"/>
      <c r="AB2496" s="27"/>
      <c r="AC2496" s="27"/>
      <c r="AD2496" s="27"/>
      <c r="AE2496" s="27"/>
      <c r="AF2496" s="27"/>
      <c r="AG2496" s="27"/>
      <c r="AH2496" s="27"/>
      <c r="AI2496" s="27"/>
      <c r="AJ2496" s="27"/>
      <c r="AK2496" s="27"/>
      <c r="AL2496" s="27"/>
      <c r="AM2496" s="27"/>
      <c r="AN2496" s="27"/>
      <c r="AO2496" s="27"/>
      <c r="AP2496" s="27"/>
      <c r="AQ2496" s="27"/>
      <c r="AR2496" s="27"/>
      <c r="AS2496" s="27"/>
      <c r="AT2496" s="27"/>
      <c r="AU2496" s="27"/>
      <c r="AV2496" s="27"/>
      <c r="AW2496" s="27"/>
      <c r="AX2496" s="27"/>
      <c r="AY2496" s="27"/>
      <c r="AZ2496" s="27"/>
      <c r="BA2496" s="27"/>
      <c r="BB2496" s="27"/>
      <c r="BC2496" s="27"/>
      <c r="BD2496" s="8"/>
      <c r="BE2496" s="5"/>
      <c r="BM2496" s="20"/>
      <c r="BN2496" s="27"/>
      <c r="CB2496" s="27"/>
      <c r="CC2496" s="27"/>
      <c r="CD2496" s="27"/>
    </row>
    <row r="2497" spans="4:82">
      <c r="D2497" s="27"/>
      <c r="E2497" s="27"/>
      <c r="F2497" s="27"/>
      <c r="G2497" s="27"/>
      <c r="H2497" s="27"/>
      <c r="I2497" s="27"/>
      <c r="J2497" s="27"/>
      <c r="K2497" s="27"/>
      <c r="L2497" s="27"/>
      <c r="M2497" s="27"/>
      <c r="N2497" s="27"/>
      <c r="O2497" s="27"/>
      <c r="P2497" s="27"/>
      <c r="Q2497" s="27"/>
      <c r="R2497" s="27"/>
      <c r="S2497" s="27"/>
      <c r="T2497" s="27"/>
      <c r="U2497" s="27"/>
      <c r="V2497" s="27"/>
      <c r="W2497" s="27"/>
      <c r="X2497" s="27"/>
      <c r="Y2497" s="27"/>
      <c r="Z2497" s="27"/>
      <c r="AA2497" s="27"/>
      <c r="AB2497" s="27"/>
      <c r="AC2497" s="27"/>
      <c r="AD2497" s="27"/>
      <c r="AE2497" s="27"/>
      <c r="AF2497" s="27"/>
      <c r="AG2497" s="27"/>
      <c r="AH2497" s="27"/>
      <c r="AI2497" s="27"/>
      <c r="AJ2497" s="27"/>
      <c r="AK2497" s="27"/>
      <c r="AL2497" s="27"/>
      <c r="AM2497" s="27"/>
      <c r="AN2497" s="27"/>
      <c r="AO2497" s="27"/>
      <c r="AP2497" s="27"/>
      <c r="AQ2497" s="27"/>
      <c r="AR2497" s="27"/>
      <c r="AS2497" s="27"/>
      <c r="AT2497" s="27"/>
      <c r="AU2497" s="27"/>
      <c r="AV2497" s="27"/>
      <c r="AW2497" s="27"/>
      <c r="AX2497" s="27"/>
      <c r="AY2497" s="27"/>
      <c r="AZ2497" s="27"/>
      <c r="BA2497" s="27"/>
      <c r="BB2497" s="27"/>
      <c r="BC2497" s="27"/>
      <c r="BD2497" s="8"/>
      <c r="BE2497" s="5"/>
      <c r="BM2497" s="20"/>
      <c r="BN2497" s="27"/>
      <c r="CB2497" s="27"/>
      <c r="CC2497" s="27"/>
      <c r="CD2497" s="27"/>
    </row>
    <row r="2498" spans="4:82">
      <c r="D2498" s="27"/>
      <c r="E2498" s="27"/>
      <c r="F2498" s="27"/>
      <c r="G2498" s="27"/>
      <c r="H2498" s="27"/>
      <c r="I2498" s="27"/>
      <c r="J2498" s="27"/>
      <c r="K2498" s="27"/>
      <c r="L2498" s="27"/>
      <c r="M2498" s="27"/>
      <c r="N2498" s="27"/>
      <c r="O2498" s="27"/>
      <c r="P2498" s="27"/>
      <c r="Q2498" s="27"/>
      <c r="R2498" s="27"/>
      <c r="S2498" s="27"/>
      <c r="T2498" s="27"/>
      <c r="U2498" s="27"/>
      <c r="V2498" s="27"/>
      <c r="W2498" s="27"/>
      <c r="X2498" s="27"/>
      <c r="Y2498" s="27"/>
      <c r="Z2498" s="27"/>
      <c r="AA2498" s="27"/>
      <c r="AB2498" s="27"/>
      <c r="AC2498" s="27"/>
      <c r="AD2498" s="27"/>
      <c r="AE2498" s="27"/>
      <c r="AF2498" s="27"/>
      <c r="AG2498" s="27"/>
      <c r="AH2498" s="27"/>
      <c r="AI2498" s="27"/>
      <c r="AJ2498" s="27"/>
      <c r="AK2498" s="27"/>
      <c r="AL2498" s="27"/>
      <c r="AM2498" s="27"/>
      <c r="AN2498" s="27"/>
      <c r="AO2498" s="27"/>
      <c r="AP2498" s="27"/>
      <c r="AQ2498" s="27"/>
      <c r="AR2498" s="27"/>
      <c r="AS2498" s="27"/>
      <c r="AT2498" s="27"/>
      <c r="AU2498" s="27"/>
      <c r="AV2498" s="27"/>
      <c r="AW2498" s="27"/>
      <c r="AX2498" s="27"/>
      <c r="AY2498" s="27"/>
      <c r="AZ2498" s="27"/>
      <c r="BA2498" s="27"/>
      <c r="BB2498" s="27"/>
      <c r="BC2498" s="27"/>
      <c r="BD2498" s="8"/>
      <c r="BE2498" s="5"/>
      <c r="BM2498" s="20"/>
      <c r="BN2498" s="27"/>
      <c r="CB2498" s="27"/>
      <c r="CC2498" s="27"/>
      <c r="CD2498" s="27"/>
    </row>
    <row r="2499" spans="4:82">
      <c r="D2499" s="27"/>
      <c r="E2499" s="27"/>
      <c r="F2499" s="27"/>
      <c r="G2499" s="27"/>
      <c r="H2499" s="27"/>
      <c r="I2499" s="27"/>
      <c r="J2499" s="27"/>
      <c r="K2499" s="27"/>
      <c r="L2499" s="27"/>
      <c r="M2499" s="27"/>
      <c r="N2499" s="27"/>
      <c r="O2499" s="27"/>
      <c r="P2499" s="27"/>
      <c r="Q2499" s="27"/>
      <c r="R2499" s="27"/>
      <c r="S2499" s="27"/>
      <c r="T2499" s="27"/>
      <c r="U2499" s="27"/>
      <c r="V2499" s="27"/>
      <c r="W2499" s="27"/>
      <c r="X2499" s="27"/>
      <c r="Y2499" s="27"/>
      <c r="Z2499" s="27"/>
      <c r="AA2499" s="27"/>
      <c r="AB2499" s="27"/>
      <c r="AC2499" s="27"/>
      <c r="AD2499" s="27"/>
      <c r="AE2499" s="27"/>
      <c r="AF2499" s="27"/>
      <c r="AG2499" s="27"/>
      <c r="AH2499" s="27"/>
      <c r="AI2499" s="27"/>
      <c r="AJ2499" s="27"/>
      <c r="AK2499" s="27"/>
      <c r="AL2499" s="27"/>
      <c r="AM2499" s="27"/>
      <c r="AN2499" s="27"/>
      <c r="AO2499" s="27"/>
      <c r="AP2499" s="27"/>
      <c r="AQ2499" s="27"/>
      <c r="AR2499" s="27"/>
      <c r="AS2499" s="27"/>
      <c r="AT2499" s="27"/>
      <c r="AU2499" s="27"/>
      <c r="AV2499" s="27"/>
      <c r="AW2499" s="27"/>
      <c r="AX2499" s="27"/>
      <c r="AY2499" s="27"/>
      <c r="AZ2499" s="27"/>
      <c r="BA2499" s="27"/>
      <c r="BB2499" s="27"/>
      <c r="BC2499" s="27"/>
      <c r="BD2499" s="8"/>
      <c r="BE2499" s="5"/>
      <c r="BM2499" s="20"/>
      <c r="BN2499" s="27"/>
      <c r="CB2499" s="27"/>
      <c r="CC2499" s="27"/>
      <c r="CD2499" s="27"/>
    </row>
    <row r="2500" spans="4:82">
      <c r="D2500" s="27"/>
      <c r="E2500" s="27"/>
      <c r="F2500" s="27"/>
      <c r="G2500" s="27"/>
      <c r="H2500" s="27"/>
      <c r="I2500" s="27"/>
      <c r="J2500" s="27"/>
      <c r="K2500" s="27"/>
      <c r="L2500" s="27"/>
      <c r="M2500" s="27"/>
      <c r="N2500" s="27"/>
      <c r="O2500" s="27"/>
      <c r="P2500" s="27"/>
      <c r="Q2500" s="27"/>
      <c r="R2500" s="27"/>
      <c r="S2500" s="27"/>
      <c r="T2500" s="27"/>
      <c r="U2500" s="27"/>
      <c r="V2500" s="27"/>
      <c r="W2500" s="27"/>
      <c r="X2500" s="27"/>
      <c r="Y2500" s="27"/>
      <c r="Z2500" s="27"/>
      <c r="AA2500" s="27"/>
      <c r="AB2500" s="27"/>
      <c r="AC2500" s="27"/>
      <c r="AD2500" s="27"/>
      <c r="AE2500" s="27"/>
      <c r="AF2500" s="27"/>
      <c r="AG2500" s="27"/>
      <c r="AH2500" s="27"/>
      <c r="AI2500" s="27"/>
      <c r="AJ2500" s="27"/>
      <c r="AK2500" s="27"/>
      <c r="AL2500" s="27"/>
      <c r="AM2500" s="27"/>
      <c r="AN2500" s="27"/>
      <c r="AO2500" s="27"/>
      <c r="AP2500" s="27"/>
      <c r="AQ2500" s="27"/>
      <c r="AR2500" s="27"/>
      <c r="AS2500" s="27"/>
      <c r="AT2500" s="27"/>
      <c r="AU2500" s="27"/>
      <c r="AV2500" s="27"/>
      <c r="AW2500" s="27"/>
      <c r="AX2500" s="27"/>
      <c r="AY2500" s="27"/>
      <c r="AZ2500" s="27"/>
      <c r="BA2500" s="27"/>
      <c r="BB2500" s="27"/>
      <c r="BC2500" s="27"/>
      <c r="BD2500" s="8"/>
      <c r="BE2500" s="5"/>
      <c r="BM2500" s="20"/>
      <c r="BN2500" s="27"/>
      <c r="CB2500" s="27"/>
      <c r="CC2500" s="27"/>
      <c r="CD2500" s="27"/>
    </row>
    <row r="2501" spans="4:82">
      <c r="D2501" s="27"/>
      <c r="E2501" s="27"/>
      <c r="F2501" s="27"/>
      <c r="G2501" s="27"/>
      <c r="H2501" s="27"/>
      <c r="I2501" s="27"/>
      <c r="J2501" s="27"/>
      <c r="K2501" s="27"/>
      <c r="L2501" s="27"/>
      <c r="M2501" s="27"/>
      <c r="N2501" s="27"/>
      <c r="O2501" s="27"/>
      <c r="P2501" s="27"/>
      <c r="Q2501" s="27"/>
      <c r="R2501" s="27"/>
      <c r="S2501" s="27"/>
      <c r="T2501" s="27"/>
      <c r="U2501" s="27"/>
      <c r="V2501" s="27"/>
      <c r="W2501" s="27"/>
      <c r="X2501" s="27"/>
      <c r="Y2501" s="27"/>
      <c r="Z2501" s="27"/>
      <c r="AA2501" s="27"/>
      <c r="AB2501" s="27"/>
      <c r="AC2501" s="27"/>
      <c r="AD2501" s="27"/>
      <c r="AE2501" s="27"/>
      <c r="AF2501" s="27"/>
      <c r="AG2501" s="27"/>
      <c r="AH2501" s="27"/>
      <c r="AI2501" s="27"/>
      <c r="AJ2501" s="27"/>
      <c r="AK2501" s="27"/>
      <c r="AL2501" s="27"/>
      <c r="AM2501" s="27"/>
      <c r="AN2501" s="27"/>
      <c r="AO2501" s="27"/>
      <c r="AP2501" s="27"/>
      <c r="AQ2501" s="27"/>
      <c r="AR2501" s="27"/>
      <c r="AS2501" s="27"/>
      <c r="AT2501" s="27"/>
      <c r="AU2501" s="27"/>
      <c r="AV2501" s="27"/>
      <c r="AW2501" s="27"/>
      <c r="AX2501" s="27"/>
      <c r="AY2501" s="27"/>
      <c r="AZ2501" s="27"/>
      <c r="BA2501" s="27"/>
      <c r="BB2501" s="27"/>
      <c r="BC2501" s="27"/>
      <c r="BD2501" s="8"/>
      <c r="BE2501" s="5"/>
      <c r="BM2501" s="20"/>
      <c r="BN2501" s="27"/>
      <c r="CB2501" s="27"/>
      <c r="CC2501" s="27"/>
      <c r="CD2501" s="27"/>
    </row>
    <row r="2502" spans="4:82">
      <c r="D2502" s="27"/>
      <c r="E2502" s="27"/>
      <c r="F2502" s="27"/>
      <c r="G2502" s="27"/>
      <c r="H2502" s="27"/>
      <c r="I2502" s="27"/>
      <c r="J2502" s="27"/>
      <c r="K2502" s="27"/>
      <c r="L2502" s="27"/>
      <c r="M2502" s="27"/>
      <c r="N2502" s="27"/>
      <c r="O2502" s="27"/>
      <c r="P2502" s="27"/>
      <c r="Q2502" s="27"/>
      <c r="R2502" s="27"/>
      <c r="S2502" s="27"/>
      <c r="T2502" s="27"/>
      <c r="U2502" s="27"/>
      <c r="V2502" s="27"/>
      <c r="W2502" s="27"/>
      <c r="X2502" s="27"/>
      <c r="Y2502" s="27"/>
      <c r="Z2502" s="27"/>
      <c r="AA2502" s="27"/>
      <c r="AB2502" s="27"/>
      <c r="AC2502" s="27"/>
      <c r="AD2502" s="27"/>
      <c r="AE2502" s="27"/>
      <c r="AF2502" s="27"/>
      <c r="AG2502" s="27"/>
      <c r="AH2502" s="27"/>
      <c r="AI2502" s="27"/>
      <c r="AJ2502" s="27"/>
      <c r="AK2502" s="27"/>
      <c r="AL2502" s="27"/>
      <c r="AM2502" s="27"/>
      <c r="AN2502" s="27"/>
      <c r="AO2502" s="27"/>
      <c r="AP2502" s="27"/>
      <c r="AQ2502" s="27"/>
      <c r="AR2502" s="27"/>
      <c r="AS2502" s="27"/>
      <c r="AT2502" s="27"/>
      <c r="AU2502" s="27"/>
      <c r="AV2502" s="27"/>
      <c r="AW2502" s="27"/>
      <c r="AX2502" s="27"/>
      <c r="AY2502" s="27"/>
      <c r="AZ2502" s="27"/>
      <c r="BA2502" s="27"/>
      <c r="BB2502" s="27"/>
      <c r="BC2502" s="27"/>
      <c r="BD2502" s="8"/>
      <c r="BE2502" s="5"/>
      <c r="BM2502" s="20"/>
      <c r="BN2502" s="27"/>
      <c r="CB2502" s="27"/>
      <c r="CC2502" s="27"/>
      <c r="CD2502" s="27"/>
    </row>
    <row r="2503" spans="4:82">
      <c r="D2503" s="27"/>
      <c r="E2503" s="27"/>
      <c r="F2503" s="27"/>
      <c r="G2503" s="27"/>
      <c r="H2503" s="27"/>
      <c r="I2503" s="27"/>
      <c r="J2503" s="27"/>
      <c r="K2503" s="27"/>
      <c r="L2503" s="27"/>
      <c r="M2503" s="27"/>
      <c r="N2503" s="27"/>
      <c r="O2503" s="27"/>
      <c r="P2503" s="27"/>
      <c r="Q2503" s="27"/>
      <c r="R2503" s="27"/>
      <c r="S2503" s="27"/>
      <c r="T2503" s="27"/>
      <c r="U2503" s="27"/>
      <c r="V2503" s="27"/>
      <c r="W2503" s="27"/>
      <c r="X2503" s="27"/>
      <c r="Y2503" s="27"/>
      <c r="Z2503" s="27"/>
      <c r="AA2503" s="27"/>
      <c r="AB2503" s="27"/>
      <c r="AC2503" s="27"/>
      <c r="AD2503" s="27"/>
      <c r="AE2503" s="27"/>
      <c r="AF2503" s="27"/>
      <c r="AG2503" s="27"/>
      <c r="AH2503" s="27"/>
      <c r="AI2503" s="27"/>
      <c r="AJ2503" s="27"/>
      <c r="AK2503" s="27"/>
      <c r="AL2503" s="27"/>
      <c r="AM2503" s="27"/>
      <c r="AN2503" s="27"/>
      <c r="AO2503" s="27"/>
      <c r="AP2503" s="27"/>
      <c r="AQ2503" s="27"/>
      <c r="AR2503" s="27"/>
      <c r="AS2503" s="27"/>
      <c r="AT2503" s="27"/>
      <c r="AU2503" s="27"/>
      <c r="AV2503" s="27"/>
      <c r="AW2503" s="27"/>
      <c r="AX2503" s="27"/>
      <c r="AY2503" s="27"/>
      <c r="AZ2503" s="27"/>
      <c r="BA2503" s="27"/>
      <c r="BB2503" s="27"/>
      <c r="BC2503" s="27"/>
      <c r="BD2503" s="8"/>
      <c r="BE2503" s="5"/>
      <c r="BM2503" s="20"/>
      <c r="BN2503" s="27"/>
      <c r="CB2503" s="27"/>
      <c r="CC2503" s="27"/>
      <c r="CD2503" s="27"/>
    </row>
    <row r="2504" spans="4:82">
      <c r="D2504" s="27"/>
      <c r="E2504" s="27"/>
      <c r="F2504" s="27"/>
      <c r="G2504" s="27"/>
      <c r="H2504" s="27"/>
      <c r="I2504" s="27"/>
      <c r="J2504" s="27"/>
      <c r="K2504" s="27"/>
      <c r="L2504" s="27"/>
      <c r="M2504" s="27"/>
      <c r="N2504" s="27"/>
      <c r="O2504" s="27"/>
      <c r="P2504" s="27"/>
      <c r="Q2504" s="27"/>
      <c r="R2504" s="27"/>
      <c r="S2504" s="27"/>
      <c r="T2504" s="27"/>
      <c r="U2504" s="27"/>
      <c r="V2504" s="27"/>
      <c r="W2504" s="27"/>
      <c r="X2504" s="27"/>
      <c r="Y2504" s="27"/>
      <c r="Z2504" s="27"/>
      <c r="AA2504" s="27"/>
      <c r="AB2504" s="27"/>
      <c r="AC2504" s="27"/>
      <c r="AD2504" s="27"/>
      <c r="AE2504" s="27"/>
      <c r="AF2504" s="27"/>
      <c r="AG2504" s="27"/>
      <c r="AH2504" s="27"/>
      <c r="AI2504" s="27"/>
      <c r="AJ2504" s="27"/>
      <c r="AK2504" s="27"/>
      <c r="AL2504" s="27"/>
      <c r="AM2504" s="27"/>
      <c r="AN2504" s="27"/>
      <c r="AO2504" s="27"/>
      <c r="AP2504" s="27"/>
      <c r="AQ2504" s="27"/>
      <c r="AR2504" s="27"/>
      <c r="AS2504" s="27"/>
      <c r="AT2504" s="27"/>
      <c r="AU2504" s="27"/>
      <c r="AV2504" s="27"/>
      <c r="AW2504" s="27"/>
      <c r="AX2504" s="27"/>
      <c r="AY2504" s="27"/>
      <c r="AZ2504" s="27"/>
      <c r="BA2504" s="27"/>
      <c r="BB2504" s="27"/>
      <c r="BC2504" s="27"/>
      <c r="BD2504" s="8"/>
      <c r="BE2504" s="5"/>
      <c r="BM2504" s="20"/>
      <c r="BN2504" s="27"/>
      <c r="CB2504" s="27"/>
      <c r="CC2504" s="27"/>
      <c r="CD2504" s="27"/>
    </row>
    <row r="2505" spans="4:82">
      <c r="D2505" s="27"/>
      <c r="E2505" s="27"/>
      <c r="F2505" s="27"/>
      <c r="G2505" s="27"/>
      <c r="H2505" s="27"/>
      <c r="I2505" s="27"/>
      <c r="J2505" s="27"/>
      <c r="K2505" s="27"/>
      <c r="L2505" s="27"/>
      <c r="M2505" s="27"/>
      <c r="N2505" s="27"/>
      <c r="O2505" s="27"/>
      <c r="P2505" s="27"/>
      <c r="Q2505" s="27"/>
      <c r="R2505" s="27"/>
      <c r="S2505" s="27"/>
      <c r="T2505" s="27"/>
      <c r="U2505" s="27"/>
      <c r="V2505" s="27"/>
      <c r="W2505" s="27"/>
      <c r="X2505" s="27"/>
      <c r="Y2505" s="27"/>
      <c r="Z2505" s="27"/>
      <c r="AA2505" s="27"/>
      <c r="AB2505" s="27"/>
      <c r="AC2505" s="27"/>
      <c r="AD2505" s="27"/>
      <c r="AE2505" s="27"/>
      <c r="AF2505" s="27"/>
      <c r="AG2505" s="27"/>
      <c r="AH2505" s="27"/>
      <c r="AI2505" s="27"/>
      <c r="AJ2505" s="27"/>
      <c r="AK2505" s="27"/>
      <c r="AL2505" s="27"/>
      <c r="AM2505" s="27"/>
      <c r="AN2505" s="27"/>
      <c r="AO2505" s="27"/>
      <c r="AP2505" s="27"/>
      <c r="AQ2505" s="27"/>
      <c r="AR2505" s="27"/>
      <c r="AS2505" s="27"/>
      <c r="AT2505" s="27"/>
      <c r="AU2505" s="27"/>
      <c r="AV2505" s="27"/>
      <c r="AW2505" s="27"/>
      <c r="AX2505" s="27"/>
      <c r="AY2505" s="27"/>
      <c r="AZ2505" s="27"/>
      <c r="BA2505" s="27"/>
      <c r="BB2505" s="27"/>
      <c r="BC2505" s="27"/>
      <c r="BD2505" s="8"/>
      <c r="BE2505" s="5"/>
      <c r="BM2505" s="20"/>
      <c r="BN2505" s="27"/>
      <c r="CB2505" s="27"/>
      <c r="CC2505" s="27"/>
      <c r="CD2505" s="27"/>
    </row>
    <row r="2506" spans="4:82">
      <c r="D2506" s="27"/>
      <c r="E2506" s="27"/>
      <c r="F2506" s="27"/>
      <c r="G2506" s="27"/>
      <c r="H2506" s="27"/>
      <c r="I2506" s="27"/>
      <c r="J2506" s="27"/>
      <c r="K2506" s="27"/>
      <c r="L2506" s="27"/>
      <c r="M2506" s="27"/>
      <c r="N2506" s="27"/>
      <c r="O2506" s="27"/>
      <c r="P2506" s="27"/>
      <c r="Q2506" s="27"/>
      <c r="R2506" s="27"/>
      <c r="S2506" s="27"/>
      <c r="T2506" s="27"/>
      <c r="U2506" s="27"/>
      <c r="V2506" s="27"/>
      <c r="W2506" s="27"/>
      <c r="X2506" s="27"/>
      <c r="Y2506" s="27"/>
      <c r="Z2506" s="27"/>
      <c r="AA2506" s="27"/>
      <c r="AB2506" s="27"/>
      <c r="AC2506" s="27"/>
      <c r="AD2506" s="27"/>
      <c r="AE2506" s="27"/>
      <c r="AF2506" s="27"/>
      <c r="AG2506" s="27"/>
      <c r="AH2506" s="27"/>
      <c r="AI2506" s="27"/>
      <c r="AJ2506" s="27"/>
      <c r="AK2506" s="27"/>
      <c r="AL2506" s="27"/>
      <c r="AM2506" s="27"/>
      <c r="AN2506" s="27"/>
      <c r="AO2506" s="27"/>
      <c r="AP2506" s="27"/>
      <c r="AQ2506" s="27"/>
      <c r="AR2506" s="27"/>
      <c r="AS2506" s="27"/>
      <c r="AT2506" s="27"/>
      <c r="AU2506" s="27"/>
      <c r="AV2506" s="27"/>
      <c r="AW2506" s="27"/>
      <c r="AX2506" s="27"/>
      <c r="AY2506" s="27"/>
      <c r="AZ2506" s="27"/>
      <c r="BA2506" s="27"/>
      <c r="BB2506" s="27"/>
      <c r="BC2506" s="27"/>
      <c r="BD2506" s="8"/>
      <c r="BE2506" s="5"/>
      <c r="BM2506" s="20"/>
      <c r="BN2506" s="27"/>
      <c r="CB2506" s="27"/>
      <c r="CC2506" s="27"/>
      <c r="CD2506" s="27"/>
    </row>
    <row r="2507" spans="4:82">
      <c r="D2507" s="27"/>
      <c r="E2507" s="27"/>
      <c r="F2507" s="27"/>
      <c r="G2507" s="27"/>
      <c r="H2507" s="27"/>
      <c r="I2507" s="27"/>
      <c r="J2507" s="27"/>
      <c r="K2507" s="27"/>
      <c r="L2507" s="27"/>
      <c r="M2507" s="27"/>
      <c r="N2507" s="27"/>
      <c r="O2507" s="27"/>
      <c r="P2507" s="27"/>
      <c r="Q2507" s="27"/>
      <c r="R2507" s="27"/>
      <c r="S2507" s="27"/>
      <c r="T2507" s="27"/>
      <c r="U2507" s="27"/>
      <c r="V2507" s="27"/>
      <c r="W2507" s="27"/>
      <c r="X2507" s="27"/>
      <c r="Y2507" s="27"/>
      <c r="Z2507" s="27"/>
      <c r="AA2507" s="27"/>
      <c r="AB2507" s="27"/>
      <c r="AC2507" s="27"/>
      <c r="AD2507" s="27"/>
      <c r="AE2507" s="27"/>
      <c r="AF2507" s="27"/>
      <c r="AG2507" s="27"/>
      <c r="AH2507" s="27"/>
      <c r="AI2507" s="27"/>
      <c r="AJ2507" s="27"/>
      <c r="AK2507" s="27"/>
      <c r="AL2507" s="27"/>
      <c r="AM2507" s="27"/>
      <c r="AN2507" s="27"/>
      <c r="AO2507" s="27"/>
      <c r="AP2507" s="27"/>
      <c r="AQ2507" s="27"/>
      <c r="AR2507" s="27"/>
      <c r="AS2507" s="27"/>
      <c r="AT2507" s="27"/>
      <c r="AU2507" s="27"/>
      <c r="AV2507" s="27"/>
      <c r="AW2507" s="27"/>
      <c r="AX2507" s="27"/>
      <c r="AY2507" s="27"/>
      <c r="AZ2507" s="27"/>
      <c r="BA2507" s="27"/>
      <c r="BB2507" s="27"/>
      <c r="BC2507" s="27"/>
      <c r="BD2507" s="8"/>
      <c r="BE2507" s="5"/>
      <c r="BM2507" s="20"/>
      <c r="BN2507" s="27"/>
      <c r="CB2507" s="27"/>
      <c r="CC2507" s="27"/>
      <c r="CD2507" s="27"/>
    </row>
    <row r="2508" spans="4:82">
      <c r="D2508" s="27"/>
      <c r="E2508" s="27"/>
      <c r="F2508" s="27"/>
      <c r="G2508" s="27"/>
      <c r="H2508" s="27"/>
      <c r="I2508" s="27"/>
      <c r="J2508" s="27"/>
      <c r="K2508" s="27"/>
      <c r="L2508" s="27"/>
      <c r="M2508" s="27"/>
      <c r="N2508" s="27"/>
      <c r="O2508" s="27"/>
      <c r="P2508" s="27"/>
      <c r="Q2508" s="27"/>
      <c r="R2508" s="27"/>
      <c r="S2508" s="27"/>
      <c r="T2508" s="27"/>
      <c r="U2508" s="27"/>
      <c r="V2508" s="27"/>
      <c r="W2508" s="27"/>
      <c r="X2508" s="27"/>
      <c r="Y2508" s="27"/>
      <c r="Z2508" s="27"/>
      <c r="AA2508" s="27"/>
      <c r="AB2508" s="27"/>
      <c r="AC2508" s="27"/>
      <c r="AD2508" s="27"/>
      <c r="AE2508" s="27"/>
      <c r="AF2508" s="27"/>
      <c r="AG2508" s="27"/>
      <c r="AH2508" s="27"/>
      <c r="AI2508" s="27"/>
      <c r="AJ2508" s="27"/>
      <c r="AK2508" s="27"/>
      <c r="AL2508" s="27"/>
      <c r="AM2508" s="27"/>
      <c r="AN2508" s="27"/>
      <c r="AO2508" s="27"/>
      <c r="AP2508" s="27"/>
      <c r="AQ2508" s="27"/>
      <c r="AR2508" s="27"/>
      <c r="AS2508" s="27"/>
      <c r="AT2508" s="27"/>
      <c r="AU2508" s="27"/>
      <c r="AV2508" s="27"/>
      <c r="AW2508" s="27"/>
      <c r="AX2508" s="27"/>
      <c r="AY2508" s="27"/>
      <c r="AZ2508" s="27"/>
      <c r="BA2508" s="27"/>
      <c r="BB2508" s="27"/>
      <c r="BC2508" s="27"/>
      <c r="BD2508" s="8"/>
      <c r="BE2508" s="5"/>
      <c r="BM2508" s="20"/>
      <c r="BN2508" s="27"/>
      <c r="CB2508" s="27"/>
      <c r="CC2508" s="27"/>
      <c r="CD2508" s="27"/>
    </row>
    <row r="2509" spans="4:82">
      <c r="D2509" s="27"/>
      <c r="E2509" s="27"/>
      <c r="F2509" s="27"/>
      <c r="G2509" s="27"/>
      <c r="H2509" s="27"/>
      <c r="I2509" s="27"/>
      <c r="J2509" s="27"/>
      <c r="K2509" s="27"/>
      <c r="L2509" s="27"/>
      <c r="M2509" s="27"/>
      <c r="N2509" s="27"/>
      <c r="O2509" s="27"/>
      <c r="P2509" s="27"/>
      <c r="Q2509" s="27"/>
      <c r="R2509" s="27"/>
      <c r="S2509" s="27"/>
      <c r="T2509" s="27"/>
      <c r="U2509" s="27"/>
      <c r="V2509" s="27"/>
      <c r="W2509" s="27"/>
      <c r="X2509" s="27"/>
      <c r="Y2509" s="27"/>
      <c r="Z2509" s="27"/>
      <c r="AA2509" s="27"/>
      <c r="AB2509" s="27"/>
      <c r="AC2509" s="27"/>
      <c r="AD2509" s="27"/>
      <c r="AE2509" s="27"/>
      <c r="AF2509" s="27"/>
      <c r="AG2509" s="27"/>
      <c r="AH2509" s="27"/>
      <c r="AI2509" s="27"/>
      <c r="AJ2509" s="27"/>
      <c r="AK2509" s="27"/>
      <c r="AL2509" s="27"/>
      <c r="AM2509" s="27"/>
      <c r="AN2509" s="27"/>
      <c r="AO2509" s="27"/>
      <c r="AP2509" s="27"/>
      <c r="AQ2509" s="27"/>
      <c r="AR2509" s="27"/>
      <c r="AS2509" s="27"/>
      <c r="AT2509" s="27"/>
      <c r="AU2509" s="27"/>
      <c r="AV2509" s="27"/>
      <c r="AW2509" s="27"/>
      <c r="AX2509" s="27"/>
      <c r="AY2509" s="27"/>
      <c r="AZ2509" s="27"/>
      <c r="BA2509" s="27"/>
      <c r="BB2509" s="27"/>
      <c r="BC2509" s="27"/>
      <c r="BD2509" s="8"/>
      <c r="BE2509" s="5"/>
      <c r="BM2509" s="20"/>
      <c r="BN2509" s="27"/>
      <c r="CB2509" s="27"/>
      <c r="CC2509" s="27"/>
      <c r="CD2509" s="27"/>
    </row>
    <row r="2510" spans="4:82">
      <c r="D2510" s="27"/>
      <c r="E2510" s="27"/>
      <c r="F2510" s="27"/>
      <c r="G2510" s="27"/>
      <c r="H2510" s="27"/>
      <c r="I2510" s="27"/>
      <c r="J2510" s="27"/>
      <c r="K2510" s="27"/>
      <c r="L2510" s="27"/>
      <c r="M2510" s="27"/>
      <c r="N2510" s="27"/>
      <c r="O2510" s="27"/>
      <c r="P2510" s="27"/>
      <c r="Q2510" s="27"/>
      <c r="R2510" s="27"/>
      <c r="S2510" s="27"/>
      <c r="T2510" s="27"/>
      <c r="U2510" s="27"/>
      <c r="V2510" s="27"/>
      <c r="W2510" s="27"/>
      <c r="X2510" s="27"/>
      <c r="Y2510" s="27"/>
      <c r="Z2510" s="27"/>
      <c r="AA2510" s="27"/>
      <c r="AB2510" s="27"/>
      <c r="AC2510" s="27"/>
      <c r="AD2510" s="27"/>
      <c r="AE2510" s="27"/>
      <c r="AF2510" s="27"/>
      <c r="AG2510" s="27"/>
      <c r="AH2510" s="27"/>
      <c r="AI2510" s="27"/>
      <c r="AJ2510" s="27"/>
      <c r="AK2510" s="27"/>
      <c r="AL2510" s="27"/>
      <c r="AM2510" s="27"/>
      <c r="AN2510" s="27"/>
      <c r="AO2510" s="27"/>
      <c r="AP2510" s="27"/>
      <c r="AQ2510" s="27"/>
      <c r="AR2510" s="27"/>
      <c r="AS2510" s="27"/>
      <c r="AT2510" s="27"/>
      <c r="AU2510" s="27"/>
      <c r="AV2510" s="27"/>
      <c r="AW2510" s="27"/>
      <c r="AX2510" s="27"/>
      <c r="AY2510" s="27"/>
      <c r="AZ2510" s="27"/>
      <c r="BA2510" s="27"/>
      <c r="BB2510" s="27"/>
      <c r="BC2510" s="27"/>
      <c r="BD2510" s="8"/>
      <c r="BE2510" s="5"/>
      <c r="BM2510" s="20"/>
      <c r="BN2510" s="27"/>
      <c r="CB2510" s="27"/>
      <c r="CC2510" s="27"/>
      <c r="CD2510" s="27"/>
    </row>
    <row r="2511" spans="4:82">
      <c r="D2511" s="27"/>
      <c r="E2511" s="27"/>
      <c r="F2511" s="27"/>
      <c r="G2511" s="27"/>
      <c r="H2511" s="27"/>
      <c r="I2511" s="27"/>
      <c r="J2511" s="27"/>
      <c r="K2511" s="27"/>
      <c r="L2511" s="27"/>
      <c r="M2511" s="27"/>
      <c r="N2511" s="27"/>
      <c r="O2511" s="27"/>
      <c r="P2511" s="27"/>
      <c r="Q2511" s="27"/>
      <c r="R2511" s="27"/>
      <c r="S2511" s="27"/>
      <c r="T2511" s="27"/>
      <c r="U2511" s="27"/>
      <c r="V2511" s="27"/>
      <c r="W2511" s="27"/>
      <c r="X2511" s="27"/>
      <c r="Y2511" s="27"/>
      <c r="Z2511" s="27"/>
      <c r="AA2511" s="27"/>
      <c r="AB2511" s="27"/>
      <c r="AC2511" s="27"/>
      <c r="AD2511" s="27"/>
      <c r="AE2511" s="27"/>
      <c r="AF2511" s="27"/>
      <c r="AG2511" s="27"/>
      <c r="AH2511" s="27"/>
      <c r="AI2511" s="27"/>
      <c r="AJ2511" s="27"/>
      <c r="AK2511" s="27"/>
      <c r="AL2511" s="27"/>
      <c r="AM2511" s="27"/>
      <c r="AN2511" s="27"/>
      <c r="AO2511" s="27"/>
      <c r="AP2511" s="27"/>
      <c r="AQ2511" s="27"/>
      <c r="AR2511" s="27"/>
      <c r="AS2511" s="27"/>
      <c r="AT2511" s="27"/>
      <c r="AU2511" s="27"/>
      <c r="AV2511" s="27"/>
      <c r="AW2511" s="27"/>
      <c r="AX2511" s="27"/>
      <c r="AY2511" s="27"/>
      <c r="AZ2511" s="27"/>
      <c r="BA2511" s="27"/>
      <c r="BB2511" s="27"/>
      <c r="BC2511" s="27"/>
      <c r="BD2511" s="8"/>
      <c r="BE2511" s="5"/>
      <c r="BM2511" s="20"/>
      <c r="BN2511" s="27"/>
      <c r="CB2511" s="27"/>
      <c r="CC2511" s="27"/>
      <c r="CD2511" s="27"/>
    </row>
    <row r="2512" spans="4:82">
      <c r="D2512" s="27"/>
      <c r="E2512" s="27"/>
      <c r="F2512" s="27"/>
      <c r="G2512" s="27"/>
      <c r="H2512" s="27"/>
      <c r="I2512" s="27"/>
      <c r="J2512" s="27"/>
      <c r="K2512" s="27"/>
      <c r="L2512" s="27"/>
      <c r="M2512" s="27"/>
      <c r="N2512" s="27"/>
      <c r="O2512" s="27"/>
      <c r="P2512" s="27"/>
      <c r="Q2512" s="27"/>
      <c r="R2512" s="27"/>
      <c r="S2512" s="27"/>
      <c r="T2512" s="27"/>
      <c r="U2512" s="27"/>
      <c r="V2512" s="27"/>
      <c r="W2512" s="27"/>
      <c r="X2512" s="27"/>
      <c r="Y2512" s="27"/>
      <c r="Z2512" s="27"/>
      <c r="AA2512" s="27"/>
      <c r="AB2512" s="27"/>
      <c r="AC2512" s="27"/>
      <c r="AD2512" s="27"/>
      <c r="AE2512" s="27"/>
      <c r="AF2512" s="27"/>
      <c r="AG2512" s="27"/>
      <c r="AH2512" s="27"/>
      <c r="AI2512" s="27"/>
      <c r="AJ2512" s="27"/>
      <c r="AK2512" s="27"/>
      <c r="AL2512" s="27"/>
      <c r="AM2512" s="27"/>
      <c r="AN2512" s="27"/>
      <c r="AO2512" s="27"/>
      <c r="AP2512" s="27"/>
      <c r="AQ2512" s="27"/>
      <c r="AR2512" s="27"/>
      <c r="AS2512" s="27"/>
      <c r="AT2512" s="27"/>
      <c r="AU2512" s="27"/>
      <c r="AV2512" s="27"/>
      <c r="AW2512" s="27"/>
      <c r="AX2512" s="27"/>
      <c r="AY2512" s="27"/>
      <c r="AZ2512" s="27"/>
      <c r="BA2512" s="27"/>
      <c r="BB2512" s="27"/>
      <c r="BC2512" s="27"/>
      <c r="BD2512" s="8"/>
      <c r="BE2512" s="5"/>
      <c r="BM2512" s="20"/>
      <c r="BN2512" s="27"/>
      <c r="CB2512" s="27"/>
      <c r="CC2512" s="27"/>
      <c r="CD2512" s="27"/>
    </row>
    <row r="2513" spans="4:82">
      <c r="D2513" s="27"/>
      <c r="E2513" s="27"/>
      <c r="F2513" s="27"/>
      <c r="G2513" s="27"/>
      <c r="H2513" s="27"/>
      <c r="I2513" s="27"/>
      <c r="J2513" s="27"/>
      <c r="K2513" s="27"/>
      <c r="L2513" s="27"/>
      <c r="M2513" s="27"/>
      <c r="N2513" s="27"/>
      <c r="O2513" s="27"/>
      <c r="P2513" s="27"/>
      <c r="Q2513" s="27"/>
      <c r="R2513" s="27"/>
      <c r="S2513" s="27"/>
      <c r="T2513" s="27"/>
      <c r="U2513" s="27"/>
      <c r="V2513" s="27"/>
      <c r="W2513" s="27"/>
      <c r="X2513" s="27"/>
      <c r="Y2513" s="27"/>
      <c r="Z2513" s="27"/>
      <c r="AA2513" s="27"/>
      <c r="AB2513" s="27"/>
      <c r="AC2513" s="27"/>
      <c r="AD2513" s="27"/>
      <c r="AE2513" s="27"/>
      <c r="AF2513" s="27"/>
      <c r="AG2513" s="27"/>
      <c r="AH2513" s="27"/>
      <c r="AI2513" s="27"/>
      <c r="AJ2513" s="27"/>
      <c r="AK2513" s="27"/>
      <c r="AL2513" s="27"/>
      <c r="AM2513" s="27"/>
      <c r="AN2513" s="27"/>
      <c r="AO2513" s="27"/>
      <c r="AP2513" s="27"/>
      <c r="AQ2513" s="27"/>
      <c r="AR2513" s="27"/>
      <c r="AS2513" s="27"/>
      <c r="AT2513" s="27"/>
      <c r="AU2513" s="27"/>
      <c r="AV2513" s="27"/>
      <c r="AW2513" s="27"/>
      <c r="AX2513" s="27"/>
      <c r="AY2513" s="27"/>
      <c r="AZ2513" s="27"/>
      <c r="BA2513" s="27"/>
      <c r="BB2513" s="27"/>
      <c r="BC2513" s="27"/>
      <c r="BD2513" s="8"/>
      <c r="BE2513" s="5"/>
      <c r="BM2513" s="20"/>
      <c r="BN2513" s="27"/>
      <c r="CB2513" s="27"/>
      <c r="CC2513" s="27"/>
      <c r="CD2513" s="27"/>
    </row>
    <row r="2514" spans="4:82">
      <c r="D2514" s="27"/>
      <c r="E2514" s="27"/>
      <c r="F2514" s="27"/>
      <c r="G2514" s="27"/>
      <c r="H2514" s="27"/>
      <c r="I2514" s="27"/>
      <c r="J2514" s="27"/>
      <c r="K2514" s="27"/>
      <c r="L2514" s="27"/>
      <c r="M2514" s="27"/>
      <c r="N2514" s="27"/>
      <c r="O2514" s="27"/>
      <c r="P2514" s="27"/>
      <c r="Q2514" s="27"/>
      <c r="R2514" s="27"/>
      <c r="S2514" s="27"/>
      <c r="T2514" s="27"/>
      <c r="U2514" s="27"/>
      <c r="V2514" s="27"/>
      <c r="W2514" s="27"/>
      <c r="X2514" s="27"/>
      <c r="Y2514" s="27"/>
      <c r="Z2514" s="27"/>
      <c r="AA2514" s="27"/>
      <c r="AB2514" s="27"/>
      <c r="AC2514" s="27"/>
      <c r="AD2514" s="27"/>
      <c r="AE2514" s="27"/>
      <c r="AF2514" s="27"/>
      <c r="AG2514" s="27"/>
      <c r="AH2514" s="27"/>
      <c r="AI2514" s="27"/>
      <c r="AJ2514" s="27"/>
      <c r="AK2514" s="27"/>
      <c r="AL2514" s="27"/>
      <c r="AM2514" s="27"/>
      <c r="AN2514" s="27"/>
      <c r="AO2514" s="27"/>
      <c r="AP2514" s="27"/>
      <c r="AQ2514" s="27"/>
      <c r="AR2514" s="27"/>
      <c r="AS2514" s="27"/>
      <c r="AT2514" s="27"/>
      <c r="AU2514" s="27"/>
      <c r="AV2514" s="27"/>
      <c r="AW2514" s="27"/>
      <c r="AX2514" s="27"/>
      <c r="AY2514" s="27"/>
      <c r="AZ2514" s="27"/>
      <c r="BA2514" s="27"/>
      <c r="BB2514" s="27"/>
      <c r="BC2514" s="27"/>
      <c r="BD2514" s="8"/>
      <c r="BE2514" s="5"/>
      <c r="BM2514" s="20"/>
      <c r="BN2514" s="27"/>
      <c r="CB2514" s="27"/>
      <c r="CC2514" s="27"/>
      <c r="CD2514" s="27"/>
    </row>
    <row r="2515" spans="4:82">
      <c r="D2515" s="27"/>
      <c r="E2515" s="27"/>
      <c r="F2515" s="27"/>
      <c r="G2515" s="27"/>
      <c r="H2515" s="27"/>
      <c r="I2515" s="27"/>
      <c r="J2515" s="27"/>
      <c r="K2515" s="27"/>
      <c r="L2515" s="27"/>
      <c r="M2515" s="27"/>
      <c r="N2515" s="27"/>
      <c r="O2515" s="27"/>
      <c r="P2515" s="27"/>
      <c r="Q2515" s="27"/>
      <c r="R2515" s="27"/>
      <c r="S2515" s="27"/>
      <c r="T2515" s="27"/>
      <c r="U2515" s="27"/>
      <c r="V2515" s="27"/>
      <c r="W2515" s="27"/>
      <c r="X2515" s="27"/>
      <c r="Y2515" s="27"/>
      <c r="Z2515" s="27"/>
      <c r="AA2515" s="27"/>
      <c r="AB2515" s="27"/>
      <c r="AC2515" s="27"/>
      <c r="AD2515" s="27"/>
      <c r="AE2515" s="27"/>
      <c r="AF2515" s="27"/>
      <c r="AG2515" s="27"/>
      <c r="AH2515" s="27"/>
      <c r="AI2515" s="27"/>
      <c r="AJ2515" s="27"/>
      <c r="AK2515" s="27"/>
      <c r="AL2515" s="27"/>
      <c r="AM2515" s="27"/>
      <c r="AN2515" s="27"/>
      <c r="AO2515" s="27"/>
      <c r="AP2515" s="27"/>
      <c r="AQ2515" s="27"/>
      <c r="AR2515" s="27"/>
      <c r="AS2515" s="27"/>
      <c r="AT2515" s="27"/>
      <c r="AU2515" s="27"/>
      <c r="AV2515" s="27"/>
      <c r="AW2515" s="27"/>
      <c r="AX2515" s="27"/>
      <c r="AY2515" s="27"/>
      <c r="AZ2515" s="27"/>
      <c r="BA2515" s="27"/>
      <c r="BB2515" s="27"/>
      <c r="BC2515" s="27"/>
      <c r="BD2515" s="8"/>
      <c r="BE2515" s="5"/>
      <c r="BM2515" s="20"/>
      <c r="BN2515" s="27"/>
      <c r="CB2515" s="27"/>
      <c r="CC2515" s="27"/>
      <c r="CD2515" s="27"/>
    </row>
    <row r="2516" spans="4:82">
      <c r="D2516" s="27"/>
      <c r="E2516" s="27"/>
      <c r="F2516" s="27"/>
      <c r="G2516" s="27"/>
      <c r="H2516" s="27"/>
      <c r="I2516" s="27"/>
      <c r="J2516" s="27"/>
      <c r="K2516" s="27"/>
      <c r="L2516" s="27"/>
      <c r="M2516" s="27"/>
      <c r="N2516" s="27"/>
      <c r="O2516" s="27"/>
      <c r="P2516" s="27"/>
      <c r="Q2516" s="27"/>
      <c r="R2516" s="27"/>
      <c r="S2516" s="27"/>
      <c r="T2516" s="27"/>
      <c r="U2516" s="27"/>
      <c r="V2516" s="27"/>
      <c r="W2516" s="27"/>
      <c r="X2516" s="27"/>
      <c r="Y2516" s="27"/>
      <c r="Z2516" s="27"/>
      <c r="AA2516" s="27"/>
      <c r="AB2516" s="27"/>
      <c r="AC2516" s="27"/>
      <c r="AD2516" s="27"/>
      <c r="AE2516" s="27"/>
      <c r="AF2516" s="27"/>
      <c r="AG2516" s="27"/>
      <c r="AH2516" s="27"/>
      <c r="AI2516" s="27"/>
      <c r="AJ2516" s="27"/>
      <c r="AK2516" s="27"/>
      <c r="AL2516" s="27"/>
      <c r="AM2516" s="27"/>
      <c r="AN2516" s="27"/>
      <c r="AO2516" s="27"/>
      <c r="AP2516" s="27"/>
      <c r="AQ2516" s="27"/>
      <c r="AR2516" s="27"/>
      <c r="AS2516" s="27"/>
      <c r="AT2516" s="27"/>
      <c r="AU2516" s="27"/>
      <c r="AV2516" s="27"/>
      <c r="AW2516" s="27"/>
      <c r="AX2516" s="27"/>
      <c r="AY2516" s="27"/>
      <c r="AZ2516" s="27"/>
      <c r="BA2516" s="27"/>
      <c r="BB2516" s="27"/>
      <c r="BC2516" s="27"/>
      <c r="BD2516" s="8"/>
      <c r="BE2516" s="5"/>
      <c r="BM2516" s="20"/>
      <c r="BN2516" s="27"/>
      <c r="CB2516" s="27"/>
      <c r="CC2516" s="27"/>
      <c r="CD2516" s="27"/>
    </row>
    <row r="2517" spans="4:82">
      <c r="D2517" s="27"/>
      <c r="E2517" s="27"/>
      <c r="F2517" s="27"/>
      <c r="G2517" s="27"/>
      <c r="H2517" s="27"/>
      <c r="I2517" s="27"/>
      <c r="J2517" s="27"/>
      <c r="K2517" s="27"/>
      <c r="L2517" s="27"/>
      <c r="M2517" s="27"/>
      <c r="N2517" s="27"/>
      <c r="O2517" s="27"/>
      <c r="P2517" s="27"/>
      <c r="Q2517" s="27"/>
      <c r="R2517" s="27"/>
      <c r="S2517" s="27"/>
      <c r="T2517" s="27"/>
      <c r="U2517" s="27"/>
      <c r="V2517" s="27"/>
      <c r="W2517" s="27"/>
      <c r="X2517" s="27"/>
      <c r="Y2517" s="27"/>
      <c r="Z2517" s="27"/>
      <c r="AA2517" s="27"/>
      <c r="AB2517" s="27"/>
      <c r="AC2517" s="27"/>
      <c r="AD2517" s="27"/>
      <c r="AE2517" s="27"/>
      <c r="AF2517" s="27"/>
      <c r="AG2517" s="27"/>
      <c r="AH2517" s="27"/>
      <c r="AI2517" s="27"/>
      <c r="AJ2517" s="27"/>
      <c r="AK2517" s="27"/>
      <c r="AL2517" s="27"/>
      <c r="AM2517" s="27"/>
      <c r="AN2517" s="27"/>
      <c r="AO2517" s="27"/>
      <c r="AP2517" s="27"/>
      <c r="AQ2517" s="27"/>
      <c r="AR2517" s="27"/>
      <c r="AS2517" s="27"/>
      <c r="AT2517" s="27"/>
      <c r="AU2517" s="27"/>
      <c r="AV2517" s="27"/>
      <c r="AW2517" s="27"/>
      <c r="AX2517" s="27"/>
      <c r="AY2517" s="27"/>
      <c r="AZ2517" s="27"/>
      <c r="BA2517" s="27"/>
      <c r="BB2517" s="27"/>
      <c r="BC2517" s="27"/>
      <c r="BD2517" s="8"/>
      <c r="BE2517" s="5"/>
      <c r="BM2517" s="20"/>
      <c r="BN2517" s="27"/>
      <c r="CB2517" s="27"/>
      <c r="CC2517" s="27"/>
      <c r="CD2517" s="27"/>
    </row>
    <row r="2518" spans="4:82">
      <c r="D2518" s="27"/>
      <c r="E2518" s="27"/>
      <c r="F2518" s="27"/>
      <c r="G2518" s="27"/>
      <c r="H2518" s="27"/>
      <c r="I2518" s="27"/>
      <c r="J2518" s="27"/>
      <c r="K2518" s="27"/>
      <c r="L2518" s="27"/>
      <c r="M2518" s="27"/>
      <c r="N2518" s="27"/>
      <c r="O2518" s="27"/>
      <c r="P2518" s="27"/>
      <c r="Q2518" s="27"/>
      <c r="R2518" s="27"/>
      <c r="S2518" s="27"/>
      <c r="T2518" s="27"/>
      <c r="U2518" s="27"/>
      <c r="V2518" s="27"/>
      <c r="W2518" s="27"/>
      <c r="X2518" s="27"/>
      <c r="Y2518" s="27"/>
      <c r="Z2518" s="27"/>
      <c r="AA2518" s="27"/>
      <c r="AB2518" s="27"/>
      <c r="AC2518" s="27"/>
      <c r="AD2518" s="27"/>
      <c r="AE2518" s="27"/>
      <c r="AF2518" s="27"/>
      <c r="AG2518" s="27"/>
      <c r="AH2518" s="27"/>
      <c r="AI2518" s="27"/>
      <c r="AJ2518" s="27"/>
      <c r="AK2518" s="27"/>
      <c r="AL2518" s="27"/>
      <c r="AM2518" s="27"/>
      <c r="AN2518" s="27"/>
      <c r="AO2518" s="27"/>
      <c r="AP2518" s="27"/>
      <c r="AQ2518" s="27"/>
      <c r="AR2518" s="27"/>
      <c r="AS2518" s="27"/>
      <c r="AT2518" s="27"/>
      <c r="AU2518" s="27"/>
      <c r="AV2518" s="27"/>
      <c r="AW2518" s="27"/>
      <c r="AX2518" s="27"/>
      <c r="AY2518" s="27"/>
      <c r="AZ2518" s="27"/>
      <c r="BA2518" s="27"/>
      <c r="BB2518" s="27"/>
      <c r="BC2518" s="27"/>
      <c r="BD2518" s="8"/>
      <c r="BE2518" s="5"/>
      <c r="BM2518" s="20"/>
      <c r="BN2518" s="27"/>
      <c r="CB2518" s="27"/>
      <c r="CC2518" s="27"/>
      <c r="CD2518" s="27"/>
    </row>
    <row r="2519" spans="4:82">
      <c r="D2519" s="27"/>
      <c r="E2519" s="27"/>
      <c r="F2519" s="27"/>
      <c r="G2519" s="27"/>
      <c r="H2519" s="27"/>
      <c r="I2519" s="27"/>
      <c r="J2519" s="27"/>
      <c r="K2519" s="27"/>
      <c r="L2519" s="27"/>
      <c r="M2519" s="27"/>
      <c r="N2519" s="27"/>
      <c r="O2519" s="27"/>
      <c r="P2519" s="27"/>
      <c r="Q2519" s="27"/>
      <c r="R2519" s="27"/>
      <c r="S2519" s="27"/>
      <c r="T2519" s="27"/>
      <c r="U2519" s="27"/>
      <c r="V2519" s="27"/>
      <c r="W2519" s="27"/>
      <c r="X2519" s="27"/>
      <c r="Y2519" s="27"/>
      <c r="Z2519" s="27"/>
      <c r="AA2519" s="27"/>
      <c r="AB2519" s="27"/>
      <c r="AC2519" s="27"/>
      <c r="AD2519" s="27"/>
      <c r="AE2519" s="27"/>
      <c r="AF2519" s="27"/>
      <c r="AG2519" s="27"/>
      <c r="AH2519" s="27"/>
      <c r="AI2519" s="27"/>
      <c r="AJ2519" s="27"/>
      <c r="AK2519" s="27"/>
      <c r="AL2519" s="27"/>
      <c r="AM2519" s="27"/>
      <c r="AN2519" s="27"/>
      <c r="AO2519" s="27"/>
      <c r="AP2519" s="27"/>
      <c r="AQ2519" s="27"/>
      <c r="AR2519" s="27"/>
      <c r="AS2519" s="27"/>
      <c r="AT2519" s="27"/>
      <c r="AU2519" s="27"/>
      <c r="AV2519" s="27"/>
      <c r="AW2519" s="27"/>
      <c r="AX2519" s="27"/>
      <c r="AY2519" s="27"/>
      <c r="AZ2519" s="27"/>
      <c r="BA2519" s="27"/>
      <c r="BB2519" s="27"/>
      <c r="BC2519" s="27"/>
      <c r="BD2519" s="8"/>
      <c r="BE2519" s="5"/>
      <c r="BM2519" s="20"/>
      <c r="BN2519" s="27"/>
      <c r="CB2519" s="27"/>
      <c r="CC2519" s="27"/>
      <c r="CD2519" s="27"/>
    </row>
    <row r="2520" spans="4:82">
      <c r="D2520" s="27"/>
      <c r="E2520" s="27"/>
      <c r="F2520" s="27"/>
      <c r="G2520" s="27"/>
      <c r="H2520" s="27"/>
      <c r="I2520" s="27"/>
      <c r="J2520" s="27"/>
      <c r="K2520" s="27"/>
      <c r="L2520" s="27"/>
      <c r="M2520" s="27"/>
      <c r="N2520" s="27"/>
      <c r="O2520" s="27"/>
      <c r="P2520" s="27"/>
      <c r="Q2520" s="27"/>
      <c r="R2520" s="27"/>
      <c r="S2520" s="27"/>
      <c r="T2520" s="27"/>
      <c r="U2520" s="27"/>
      <c r="V2520" s="27"/>
      <c r="W2520" s="27"/>
      <c r="X2520" s="27"/>
      <c r="Y2520" s="27"/>
      <c r="Z2520" s="27"/>
      <c r="AA2520" s="27"/>
      <c r="AB2520" s="27"/>
      <c r="AC2520" s="27"/>
      <c r="AD2520" s="27"/>
      <c r="AE2520" s="27"/>
      <c r="AF2520" s="27"/>
      <c r="AG2520" s="27"/>
      <c r="AH2520" s="27"/>
      <c r="AI2520" s="27"/>
      <c r="AJ2520" s="27"/>
      <c r="AK2520" s="27"/>
      <c r="AL2520" s="27"/>
      <c r="AM2520" s="27"/>
      <c r="AN2520" s="27"/>
      <c r="AO2520" s="27"/>
      <c r="AP2520" s="27"/>
      <c r="AQ2520" s="27"/>
      <c r="AR2520" s="27"/>
      <c r="AS2520" s="27"/>
      <c r="AT2520" s="27"/>
      <c r="AU2520" s="27"/>
      <c r="AV2520" s="27"/>
      <c r="AW2520" s="27"/>
      <c r="AX2520" s="27"/>
      <c r="AY2520" s="27"/>
      <c r="AZ2520" s="27"/>
      <c r="BA2520" s="27"/>
      <c r="BB2520" s="27"/>
      <c r="BC2520" s="27"/>
      <c r="BD2520" s="8"/>
      <c r="BE2520" s="5"/>
      <c r="BM2520" s="20"/>
      <c r="BN2520" s="27"/>
      <c r="CB2520" s="27"/>
      <c r="CC2520" s="27"/>
      <c r="CD2520" s="27"/>
    </row>
    <row r="2521" spans="4:82">
      <c r="D2521" s="27"/>
      <c r="E2521" s="27"/>
      <c r="F2521" s="27"/>
      <c r="G2521" s="27"/>
      <c r="H2521" s="27"/>
      <c r="I2521" s="27"/>
      <c r="J2521" s="27"/>
      <c r="K2521" s="27"/>
      <c r="L2521" s="27"/>
      <c r="M2521" s="27"/>
      <c r="N2521" s="27"/>
      <c r="O2521" s="27"/>
      <c r="P2521" s="27"/>
      <c r="Q2521" s="27"/>
      <c r="R2521" s="27"/>
      <c r="S2521" s="27"/>
      <c r="T2521" s="27"/>
      <c r="U2521" s="27"/>
      <c r="V2521" s="27"/>
      <c r="W2521" s="27"/>
      <c r="X2521" s="27"/>
      <c r="Y2521" s="27"/>
      <c r="Z2521" s="27"/>
      <c r="AA2521" s="27"/>
      <c r="AB2521" s="27"/>
      <c r="AC2521" s="27"/>
      <c r="AD2521" s="27"/>
      <c r="AE2521" s="27"/>
      <c r="AF2521" s="27"/>
      <c r="AG2521" s="27"/>
      <c r="AH2521" s="27"/>
      <c r="AI2521" s="27"/>
      <c r="AJ2521" s="27"/>
      <c r="AK2521" s="27"/>
      <c r="AL2521" s="27"/>
      <c r="AM2521" s="27"/>
      <c r="AN2521" s="27"/>
      <c r="AO2521" s="27"/>
      <c r="AP2521" s="27"/>
      <c r="AQ2521" s="27"/>
      <c r="AR2521" s="27"/>
      <c r="AS2521" s="27"/>
      <c r="AT2521" s="27"/>
      <c r="AU2521" s="27"/>
      <c r="AV2521" s="27"/>
      <c r="AW2521" s="27"/>
      <c r="AX2521" s="27"/>
      <c r="AY2521" s="27"/>
      <c r="AZ2521" s="27"/>
      <c r="BA2521" s="27"/>
      <c r="BB2521" s="27"/>
      <c r="BC2521" s="27"/>
      <c r="BD2521" s="8"/>
      <c r="BE2521" s="5"/>
      <c r="BM2521" s="20"/>
      <c r="BN2521" s="27"/>
      <c r="CB2521" s="27"/>
      <c r="CC2521" s="27"/>
      <c r="CD2521" s="27"/>
    </row>
    <row r="2522" spans="4:82">
      <c r="D2522" s="27"/>
      <c r="E2522" s="27"/>
      <c r="F2522" s="27"/>
      <c r="G2522" s="27"/>
      <c r="H2522" s="27"/>
      <c r="I2522" s="27"/>
      <c r="J2522" s="27"/>
      <c r="K2522" s="27"/>
      <c r="L2522" s="27"/>
      <c r="M2522" s="27"/>
      <c r="N2522" s="27"/>
      <c r="O2522" s="27"/>
      <c r="P2522" s="27"/>
      <c r="Q2522" s="27"/>
      <c r="R2522" s="27"/>
      <c r="S2522" s="27"/>
      <c r="T2522" s="27"/>
      <c r="U2522" s="27"/>
      <c r="V2522" s="27"/>
      <c r="W2522" s="27"/>
      <c r="X2522" s="27"/>
      <c r="Y2522" s="27"/>
      <c r="Z2522" s="27"/>
      <c r="AA2522" s="27"/>
      <c r="AB2522" s="27"/>
      <c r="AC2522" s="27"/>
      <c r="AD2522" s="27"/>
      <c r="AE2522" s="27"/>
      <c r="AF2522" s="27"/>
      <c r="AG2522" s="27"/>
      <c r="AH2522" s="27"/>
      <c r="AI2522" s="27"/>
      <c r="AJ2522" s="27"/>
      <c r="AK2522" s="27"/>
      <c r="AL2522" s="27"/>
      <c r="AM2522" s="27"/>
      <c r="AN2522" s="27"/>
      <c r="AO2522" s="27"/>
      <c r="AP2522" s="27"/>
      <c r="AQ2522" s="27"/>
      <c r="AR2522" s="27"/>
      <c r="AS2522" s="27"/>
      <c r="AT2522" s="27"/>
      <c r="AU2522" s="27"/>
      <c r="AV2522" s="27"/>
      <c r="AW2522" s="27"/>
      <c r="AX2522" s="27"/>
      <c r="AY2522" s="27"/>
      <c r="AZ2522" s="27"/>
      <c r="BA2522" s="27"/>
      <c r="BB2522" s="27"/>
      <c r="BC2522" s="27"/>
      <c r="BD2522" s="8"/>
      <c r="BE2522" s="5"/>
      <c r="BM2522" s="20"/>
      <c r="BN2522" s="27"/>
      <c r="CB2522" s="27"/>
      <c r="CC2522" s="27"/>
      <c r="CD2522" s="27"/>
    </row>
    <row r="2523" spans="4:82">
      <c r="D2523" s="27"/>
      <c r="E2523" s="27"/>
      <c r="F2523" s="27"/>
      <c r="G2523" s="27"/>
      <c r="H2523" s="27"/>
      <c r="I2523" s="27"/>
      <c r="J2523" s="27"/>
      <c r="K2523" s="27"/>
      <c r="L2523" s="27"/>
      <c r="M2523" s="27"/>
      <c r="N2523" s="27"/>
      <c r="O2523" s="27"/>
      <c r="P2523" s="27"/>
      <c r="Q2523" s="27"/>
      <c r="R2523" s="27"/>
      <c r="S2523" s="27"/>
      <c r="T2523" s="27"/>
      <c r="U2523" s="27"/>
      <c r="V2523" s="27"/>
      <c r="W2523" s="27"/>
      <c r="X2523" s="27"/>
      <c r="Y2523" s="27"/>
      <c r="Z2523" s="27"/>
      <c r="AA2523" s="27"/>
      <c r="AB2523" s="27"/>
      <c r="AC2523" s="27"/>
      <c r="AD2523" s="27"/>
      <c r="AE2523" s="27"/>
      <c r="AF2523" s="27"/>
      <c r="AG2523" s="27"/>
      <c r="AH2523" s="27"/>
      <c r="AI2523" s="27"/>
      <c r="AJ2523" s="27"/>
      <c r="AK2523" s="27"/>
      <c r="AL2523" s="27"/>
      <c r="AM2523" s="27"/>
      <c r="AN2523" s="27"/>
      <c r="AO2523" s="27"/>
      <c r="AP2523" s="27"/>
      <c r="AQ2523" s="27"/>
      <c r="AR2523" s="27"/>
      <c r="AS2523" s="27"/>
      <c r="AT2523" s="27"/>
      <c r="AU2523" s="27"/>
      <c r="AV2523" s="27"/>
      <c r="AW2523" s="27"/>
      <c r="AX2523" s="27"/>
      <c r="AY2523" s="27"/>
      <c r="AZ2523" s="27"/>
      <c r="BA2523" s="27"/>
      <c r="BB2523" s="27"/>
      <c r="BC2523" s="27"/>
      <c r="BD2523" s="8"/>
      <c r="BE2523" s="5"/>
      <c r="BM2523" s="20"/>
      <c r="BN2523" s="27"/>
      <c r="CB2523" s="27"/>
      <c r="CC2523" s="27"/>
      <c r="CD2523" s="27"/>
    </row>
    <row r="2524" spans="4:82">
      <c r="D2524" s="27"/>
      <c r="E2524" s="27"/>
      <c r="F2524" s="27"/>
      <c r="G2524" s="27"/>
      <c r="H2524" s="27"/>
      <c r="I2524" s="27"/>
      <c r="J2524" s="27"/>
      <c r="K2524" s="27"/>
      <c r="L2524" s="27"/>
      <c r="M2524" s="27"/>
      <c r="N2524" s="27"/>
      <c r="O2524" s="27"/>
      <c r="P2524" s="27"/>
      <c r="Q2524" s="27"/>
      <c r="R2524" s="27"/>
      <c r="S2524" s="27"/>
      <c r="T2524" s="27"/>
      <c r="U2524" s="27"/>
      <c r="V2524" s="27"/>
      <c r="W2524" s="27"/>
      <c r="X2524" s="27"/>
      <c r="Y2524" s="27"/>
      <c r="Z2524" s="27"/>
      <c r="AA2524" s="27"/>
      <c r="AB2524" s="27"/>
      <c r="AC2524" s="27"/>
      <c r="AD2524" s="27"/>
      <c r="AE2524" s="27"/>
      <c r="AF2524" s="27"/>
      <c r="AG2524" s="27"/>
      <c r="AH2524" s="27"/>
      <c r="AI2524" s="27"/>
      <c r="AJ2524" s="27"/>
      <c r="AK2524" s="27"/>
      <c r="AL2524" s="27"/>
      <c r="AM2524" s="27"/>
      <c r="AN2524" s="27"/>
      <c r="AO2524" s="27"/>
      <c r="AP2524" s="27"/>
      <c r="AQ2524" s="27"/>
      <c r="AR2524" s="27"/>
      <c r="AS2524" s="27"/>
      <c r="AT2524" s="27"/>
      <c r="AU2524" s="27"/>
      <c r="AV2524" s="27"/>
      <c r="AW2524" s="27"/>
      <c r="AX2524" s="27"/>
      <c r="AY2524" s="27"/>
      <c r="AZ2524" s="27"/>
      <c r="BA2524" s="27"/>
      <c r="BB2524" s="27"/>
      <c r="BC2524" s="27"/>
      <c r="BD2524" s="8"/>
      <c r="BE2524" s="5"/>
      <c r="BM2524" s="20"/>
      <c r="BN2524" s="27"/>
      <c r="CB2524" s="27"/>
      <c r="CC2524" s="27"/>
      <c r="CD2524" s="27"/>
    </row>
    <row r="2525" spans="4:82">
      <c r="D2525" s="27"/>
      <c r="E2525" s="27"/>
      <c r="F2525" s="27"/>
      <c r="G2525" s="27"/>
      <c r="H2525" s="27"/>
      <c r="I2525" s="27"/>
      <c r="J2525" s="27"/>
      <c r="K2525" s="27"/>
      <c r="L2525" s="27"/>
      <c r="M2525" s="27"/>
      <c r="N2525" s="27"/>
      <c r="O2525" s="27"/>
      <c r="P2525" s="27"/>
      <c r="Q2525" s="27"/>
      <c r="R2525" s="27"/>
      <c r="S2525" s="27"/>
      <c r="T2525" s="27"/>
      <c r="U2525" s="27"/>
      <c r="V2525" s="27"/>
      <c r="W2525" s="27"/>
      <c r="X2525" s="27"/>
      <c r="Y2525" s="27"/>
      <c r="Z2525" s="27"/>
      <c r="AA2525" s="27"/>
      <c r="AB2525" s="27"/>
      <c r="AC2525" s="27"/>
      <c r="AD2525" s="27"/>
      <c r="AE2525" s="27"/>
      <c r="AF2525" s="27"/>
      <c r="AG2525" s="27"/>
      <c r="AH2525" s="27"/>
      <c r="AI2525" s="27"/>
      <c r="AJ2525" s="27"/>
      <c r="AK2525" s="27"/>
      <c r="AL2525" s="27"/>
      <c r="AM2525" s="27"/>
      <c r="AN2525" s="27"/>
      <c r="AO2525" s="27"/>
      <c r="AP2525" s="27"/>
      <c r="AQ2525" s="27"/>
      <c r="AR2525" s="27"/>
      <c r="AS2525" s="27"/>
      <c r="AT2525" s="27"/>
      <c r="AU2525" s="27"/>
      <c r="AV2525" s="27"/>
      <c r="AW2525" s="27"/>
      <c r="AX2525" s="27"/>
      <c r="AY2525" s="27"/>
      <c r="AZ2525" s="27"/>
      <c r="BA2525" s="27"/>
      <c r="BB2525" s="27"/>
      <c r="BC2525" s="27"/>
      <c r="BD2525" s="8"/>
      <c r="BE2525" s="5"/>
      <c r="BM2525" s="20"/>
      <c r="BN2525" s="27"/>
      <c r="CB2525" s="27"/>
      <c r="CC2525" s="27"/>
      <c r="CD2525" s="27"/>
    </row>
    <row r="2526" spans="4:82">
      <c r="D2526" s="27"/>
      <c r="E2526" s="27"/>
      <c r="F2526" s="27"/>
      <c r="G2526" s="27"/>
      <c r="H2526" s="27"/>
      <c r="I2526" s="27"/>
      <c r="J2526" s="27"/>
      <c r="K2526" s="27"/>
      <c r="L2526" s="27"/>
      <c r="M2526" s="27"/>
      <c r="N2526" s="27"/>
      <c r="O2526" s="27"/>
      <c r="P2526" s="27"/>
      <c r="Q2526" s="27"/>
      <c r="R2526" s="27"/>
      <c r="S2526" s="27"/>
      <c r="T2526" s="27"/>
      <c r="U2526" s="27"/>
      <c r="V2526" s="27"/>
      <c r="W2526" s="27"/>
      <c r="X2526" s="27"/>
      <c r="Y2526" s="27"/>
      <c r="Z2526" s="27"/>
      <c r="AA2526" s="27"/>
      <c r="AB2526" s="27"/>
      <c r="AC2526" s="27"/>
      <c r="AD2526" s="27"/>
      <c r="AE2526" s="27"/>
      <c r="AF2526" s="27"/>
      <c r="AG2526" s="27"/>
      <c r="AH2526" s="27"/>
      <c r="AI2526" s="27"/>
      <c r="AJ2526" s="27"/>
      <c r="AK2526" s="27"/>
      <c r="AL2526" s="27"/>
      <c r="AM2526" s="27"/>
      <c r="AN2526" s="27"/>
      <c r="AO2526" s="27"/>
      <c r="AP2526" s="27"/>
      <c r="AQ2526" s="27"/>
      <c r="AR2526" s="27"/>
      <c r="AS2526" s="27"/>
      <c r="AT2526" s="27"/>
      <c r="AU2526" s="27"/>
      <c r="AV2526" s="27"/>
      <c r="AW2526" s="27"/>
      <c r="AX2526" s="27"/>
      <c r="AY2526" s="27"/>
      <c r="AZ2526" s="27"/>
      <c r="BA2526" s="27"/>
      <c r="BB2526" s="27"/>
      <c r="BC2526" s="27"/>
      <c r="BD2526" s="8"/>
      <c r="BE2526" s="5"/>
      <c r="BM2526" s="20"/>
      <c r="BN2526" s="27"/>
      <c r="CB2526" s="27"/>
      <c r="CC2526" s="27"/>
      <c r="CD2526" s="27"/>
    </row>
    <row r="2527" spans="4:82">
      <c r="D2527" s="27"/>
      <c r="E2527" s="27"/>
      <c r="F2527" s="27"/>
      <c r="G2527" s="27"/>
      <c r="H2527" s="27"/>
      <c r="I2527" s="27"/>
      <c r="J2527" s="27"/>
      <c r="K2527" s="27"/>
      <c r="L2527" s="27"/>
      <c r="M2527" s="27"/>
      <c r="N2527" s="27"/>
      <c r="O2527" s="27"/>
      <c r="P2527" s="27"/>
      <c r="Q2527" s="27"/>
      <c r="R2527" s="27"/>
      <c r="S2527" s="27"/>
      <c r="T2527" s="27"/>
      <c r="U2527" s="27"/>
      <c r="V2527" s="27"/>
      <c r="W2527" s="27"/>
      <c r="X2527" s="27"/>
      <c r="Y2527" s="27"/>
      <c r="Z2527" s="27"/>
      <c r="AA2527" s="27"/>
      <c r="AB2527" s="27"/>
      <c r="AC2527" s="27"/>
      <c r="AD2527" s="27"/>
      <c r="AE2527" s="27"/>
      <c r="AF2527" s="27"/>
      <c r="AG2527" s="27"/>
      <c r="AH2527" s="27"/>
      <c r="AI2527" s="27"/>
      <c r="AJ2527" s="27"/>
      <c r="AK2527" s="27"/>
      <c r="AL2527" s="27"/>
      <c r="AM2527" s="27"/>
      <c r="AN2527" s="27"/>
      <c r="AO2527" s="27"/>
      <c r="AP2527" s="27"/>
      <c r="AQ2527" s="27"/>
      <c r="AR2527" s="27"/>
      <c r="AS2527" s="27"/>
      <c r="AT2527" s="27"/>
      <c r="AU2527" s="27"/>
      <c r="AV2527" s="27"/>
      <c r="AW2527" s="27"/>
      <c r="AX2527" s="27"/>
      <c r="AY2527" s="27"/>
      <c r="AZ2527" s="27"/>
      <c r="BA2527" s="27"/>
      <c r="BB2527" s="27"/>
      <c r="BC2527" s="27"/>
      <c r="BD2527" s="8"/>
      <c r="BE2527" s="5"/>
      <c r="BM2527" s="20"/>
      <c r="BN2527" s="27"/>
      <c r="CB2527" s="27"/>
      <c r="CC2527" s="27"/>
      <c r="CD2527" s="27"/>
    </row>
    <row r="2528" spans="4:82">
      <c r="D2528" s="27"/>
      <c r="E2528" s="27"/>
      <c r="F2528" s="27"/>
      <c r="G2528" s="27"/>
      <c r="H2528" s="27"/>
      <c r="I2528" s="27"/>
      <c r="J2528" s="27"/>
      <c r="K2528" s="27"/>
      <c r="L2528" s="27"/>
      <c r="M2528" s="27"/>
      <c r="N2528" s="27"/>
      <c r="O2528" s="27"/>
      <c r="P2528" s="27"/>
      <c r="Q2528" s="27"/>
      <c r="R2528" s="27"/>
      <c r="S2528" s="27"/>
      <c r="T2528" s="27"/>
      <c r="U2528" s="27"/>
      <c r="V2528" s="27"/>
      <c r="W2528" s="27"/>
      <c r="X2528" s="27"/>
      <c r="Y2528" s="27"/>
      <c r="Z2528" s="27"/>
      <c r="AA2528" s="27"/>
      <c r="AB2528" s="27"/>
      <c r="AC2528" s="27"/>
      <c r="AD2528" s="27"/>
      <c r="AE2528" s="27"/>
      <c r="AF2528" s="27"/>
      <c r="AG2528" s="27"/>
      <c r="AH2528" s="27"/>
      <c r="AI2528" s="27"/>
      <c r="AJ2528" s="27"/>
      <c r="AK2528" s="27"/>
      <c r="AL2528" s="27"/>
      <c r="AM2528" s="27"/>
      <c r="AN2528" s="27"/>
      <c r="AO2528" s="27"/>
      <c r="AP2528" s="27"/>
      <c r="AQ2528" s="27"/>
      <c r="AR2528" s="27"/>
      <c r="AS2528" s="27"/>
      <c r="AT2528" s="27"/>
      <c r="AU2528" s="27"/>
      <c r="AV2528" s="27"/>
      <c r="AW2528" s="27"/>
      <c r="AX2528" s="27"/>
      <c r="AY2528" s="27"/>
      <c r="AZ2528" s="27"/>
      <c r="BA2528" s="27"/>
      <c r="BB2528" s="27"/>
      <c r="BC2528" s="27"/>
      <c r="BD2528" s="8"/>
      <c r="BE2528" s="5"/>
      <c r="BM2528" s="20"/>
      <c r="BN2528" s="27"/>
      <c r="CB2528" s="27"/>
      <c r="CC2528" s="27"/>
      <c r="CD2528" s="27"/>
    </row>
    <row r="2529" spans="4:82">
      <c r="D2529" s="27"/>
      <c r="E2529" s="27"/>
      <c r="F2529" s="27"/>
      <c r="G2529" s="27"/>
      <c r="H2529" s="27"/>
      <c r="I2529" s="27"/>
      <c r="J2529" s="27"/>
      <c r="K2529" s="27"/>
      <c r="L2529" s="27"/>
      <c r="M2529" s="27"/>
      <c r="N2529" s="27"/>
      <c r="O2529" s="27"/>
      <c r="P2529" s="27"/>
      <c r="Q2529" s="27"/>
      <c r="R2529" s="27"/>
      <c r="S2529" s="27"/>
      <c r="T2529" s="27"/>
      <c r="U2529" s="27"/>
      <c r="V2529" s="27"/>
      <c r="W2529" s="27"/>
      <c r="X2529" s="27"/>
      <c r="Y2529" s="27"/>
      <c r="Z2529" s="27"/>
      <c r="AA2529" s="27"/>
      <c r="AB2529" s="27"/>
      <c r="AC2529" s="27"/>
      <c r="AD2529" s="27"/>
      <c r="AE2529" s="27"/>
      <c r="AF2529" s="27"/>
      <c r="AG2529" s="27"/>
      <c r="AH2529" s="27"/>
      <c r="AI2529" s="27"/>
      <c r="AJ2529" s="27"/>
      <c r="AK2529" s="27"/>
      <c r="AL2529" s="27"/>
      <c r="AM2529" s="27"/>
      <c r="AN2529" s="27"/>
      <c r="AO2529" s="27"/>
      <c r="AP2529" s="27"/>
      <c r="AQ2529" s="27"/>
      <c r="AR2529" s="27"/>
      <c r="AS2529" s="27"/>
      <c r="AT2529" s="27"/>
      <c r="AU2529" s="27"/>
      <c r="AV2529" s="27"/>
      <c r="AW2529" s="27"/>
      <c r="AX2529" s="27"/>
      <c r="AY2529" s="27"/>
      <c r="AZ2529" s="27"/>
      <c r="BA2529" s="27"/>
      <c r="BB2529" s="27"/>
      <c r="BC2529" s="27"/>
      <c r="BD2529" s="8"/>
      <c r="BE2529" s="5"/>
      <c r="BM2529" s="20"/>
      <c r="BN2529" s="27"/>
      <c r="CB2529" s="27"/>
      <c r="CC2529" s="27"/>
      <c r="CD2529" s="27"/>
    </row>
    <row r="2530" spans="4:82">
      <c r="D2530" s="27"/>
      <c r="E2530" s="27"/>
      <c r="F2530" s="27"/>
      <c r="G2530" s="27"/>
      <c r="H2530" s="27"/>
      <c r="I2530" s="27"/>
      <c r="J2530" s="27"/>
      <c r="K2530" s="27"/>
      <c r="L2530" s="27"/>
      <c r="M2530" s="27"/>
      <c r="N2530" s="27"/>
      <c r="O2530" s="27"/>
      <c r="P2530" s="27"/>
      <c r="Q2530" s="27"/>
      <c r="R2530" s="27"/>
      <c r="S2530" s="27"/>
      <c r="T2530" s="27"/>
      <c r="U2530" s="27"/>
      <c r="V2530" s="27"/>
      <c r="W2530" s="27"/>
      <c r="X2530" s="27"/>
      <c r="Y2530" s="27"/>
      <c r="Z2530" s="27"/>
      <c r="AA2530" s="27"/>
      <c r="AB2530" s="27"/>
      <c r="AC2530" s="27"/>
      <c r="AD2530" s="27"/>
      <c r="AE2530" s="27"/>
      <c r="AF2530" s="27"/>
      <c r="AG2530" s="27"/>
      <c r="AH2530" s="27"/>
      <c r="AI2530" s="27"/>
      <c r="AJ2530" s="27"/>
      <c r="AK2530" s="27"/>
      <c r="AL2530" s="27"/>
      <c r="AM2530" s="27"/>
      <c r="AN2530" s="27"/>
      <c r="AO2530" s="27"/>
      <c r="AP2530" s="27"/>
      <c r="AQ2530" s="27"/>
      <c r="AR2530" s="27"/>
      <c r="AS2530" s="27"/>
      <c r="AT2530" s="27"/>
      <c r="AU2530" s="27"/>
      <c r="AV2530" s="27"/>
      <c r="AW2530" s="27"/>
      <c r="AX2530" s="27"/>
      <c r="AY2530" s="27"/>
      <c r="AZ2530" s="27"/>
      <c r="BA2530" s="27"/>
      <c r="BB2530" s="27"/>
      <c r="BC2530" s="27"/>
      <c r="BD2530" s="8"/>
      <c r="BE2530" s="5"/>
      <c r="BM2530" s="20"/>
      <c r="BN2530" s="27"/>
      <c r="CB2530" s="27"/>
      <c r="CC2530" s="27"/>
      <c r="CD2530" s="27"/>
    </row>
    <row r="2531" spans="4:82">
      <c r="D2531" s="27"/>
      <c r="E2531" s="27"/>
      <c r="F2531" s="27"/>
      <c r="G2531" s="27"/>
      <c r="H2531" s="27"/>
      <c r="I2531" s="27"/>
      <c r="J2531" s="27"/>
      <c r="K2531" s="27"/>
      <c r="L2531" s="27"/>
      <c r="M2531" s="27"/>
      <c r="N2531" s="27"/>
      <c r="O2531" s="27"/>
      <c r="P2531" s="27"/>
      <c r="Q2531" s="27"/>
      <c r="R2531" s="27"/>
      <c r="S2531" s="27"/>
      <c r="T2531" s="27"/>
      <c r="U2531" s="27"/>
      <c r="V2531" s="27"/>
      <c r="W2531" s="27"/>
      <c r="X2531" s="27"/>
      <c r="Y2531" s="27"/>
      <c r="Z2531" s="27"/>
      <c r="AA2531" s="27"/>
      <c r="AB2531" s="27"/>
      <c r="AC2531" s="27"/>
      <c r="AD2531" s="27"/>
      <c r="AE2531" s="27"/>
      <c r="AF2531" s="27"/>
      <c r="AG2531" s="27"/>
      <c r="AH2531" s="27"/>
      <c r="AI2531" s="27"/>
      <c r="AJ2531" s="27"/>
      <c r="AK2531" s="27"/>
      <c r="AL2531" s="27"/>
      <c r="AM2531" s="27"/>
      <c r="AN2531" s="27"/>
      <c r="AO2531" s="27"/>
      <c r="AP2531" s="27"/>
      <c r="AQ2531" s="27"/>
      <c r="AR2531" s="27"/>
      <c r="AS2531" s="27"/>
      <c r="AT2531" s="27"/>
      <c r="AU2531" s="27"/>
      <c r="AV2531" s="27"/>
      <c r="AW2531" s="27"/>
      <c r="AX2531" s="27"/>
      <c r="AY2531" s="27"/>
      <c r="AZ2531" s="27"/>
      <c r="BA2531" s="27"/>
      <c r="BB2531" s="27"/>
      <c r="BC2531" s="27"/>
      <c r="BD2531" s="8"/>
      <c r="BE2531" s="5"/>
      <c r="BM2531" s="20"/>
      <c r="BN2531" s="27"/>
      <c r="CB2531" s="27"/>
      <c r="CC2531" s="27"/>
      <c r="CD2531" s="27"/>
    </row>
    <row r="2532" spans="4:82">
      <c r="D2532" s="27"/>
      <c r="E2532" s="27"/>
      <c r="F2532" s="27"/>
      <c r="G2532" s="27"/>
      <c r="H2532" s="27"/>
      <c r="I2532" s="27"/>
      <c r="J2532" s="27"/>
      <c r="K2532" s="27"/>
      <c r="L2532" s="27"/>
      <c r="M2532" s="27"/>
      <c r="N2532" s="27"/>
      <c r="O2532" s="27"/>
      <c r="P2532" s="27"/>
      <c r="Q2532" s="27"/>
      <c r="R2532" s="27"/>
      <c r="S2532" s="27"/>
      <c r="T2532" s="27"/>
      <c r="U2532" s="27"/>
      <c r="V2532" s="27"/>
      <c r="W2532" s="27"/>
      <c r="X2532" s="27"/>
      <c r="Y2532" s="27"/>
      <c r="Z2532" s="27"/>
      <c r="AA2532" s="27"/>
      <c r="AB2532" s="27"/>
      <c r="AC2532" s="27"/>
      <c r="AD2532" s="27"/>
      <c r="AE2532" s="27"/>
      <c r="AF2532" s="27"/>
      <c r="AG2532" s="27"/>
      <c r="AH2532" s="27"/>
      <c r="AI2532" s="27"/>
      <c r="AJ2532" s="27"/>
      <c r="AK2532" s="27"/>
      <c r="AL2532" s="27"/>
      <c r="AM2532" s="27"/>
      <c r="AN2532" s="27"/>
      <c r="AO2532" s="27"/>
      <c r="AP2532" s="27"/>
      <c r="AQ2532" s="27"/>
      <c r="AR2532" s="27"/>
      <c r="AS2532" s="27"/>
      <c r="AT2532" s="27"/>
      <c r="AU2532" s="27"/>
      <c r="AV2532" s="27"/>
      <c r="AW2532" s="27"/>
      <c r="AX2532" s="27"/>
      <c r="AY2532" s="27"/>
      <c r="AZ2532" s="27"/>
      <c r="BA2532" s="27"/>
      <c r="BB2532" s="27"/>
      <c r="BC2532" s="27"/>
      <c r="BD2532" s="8"/>
      <c r="BE2532" s="5"/>
      <c r="BM2532" s="20"/>
      <c r="BN2532" s="27"/>
      <c r="CB2532" s="27"/>
      <c r="CC2532" s="27"/>
      <c r="CD2532" s="27"/>
    </row>
    <row r="2533" spans="4:82">
      <c r="D2533" s="27"/>
      <c r="E2533" s="27"/>
      <c r="F2533" s="27"/>
      <c r="G2533" s="27"/>
      <c r="H2533" s="27"/>
      <c r="I2533" s="27"/>
      <c r="J2533" s="27"/>
      <c r="K2533" s="27"/>
      <c r="L2533" s="27"/>
      <c r="M2533" s="27"/>
      <c r="N2533" s="27"/>
      <c r="O2533" s="27"/>
      <c r="P2533" s="27"/>
      <c r="Q2533" s="27"/>
      <c r="R2533" s="27"/>
      <c r="S2533" s="27"/>
      <c r="T2533" s="27"/>
      <c r="U2533" s="27"/>
      <c r="V2533" s="27"/>
      <c r="W2533" s="27"/>
      <c r="X2533" s="27"/>
      <c r="Y2533" s="27"/>
      <c r="Z2533" s="27"/>
      <c r="AA2533" s="27"/>
      <c r="AB2533" s="27"/>
      <c r="AC2533" s="27"/>
      <c r="AD2533" s="27"/>
      <c r="AE2533" s="27"/>
      <c r="AF2533" s="27"/>
      <c r="AG2533" s="27"/>
      <c r="AH2533" s="27"/>
      <c r="AI2533" s="27"/>
      <c r="AJ2533" s="27"/>
      <c r="AK2533" s="27"/>
      <c r="AL2533" s="27"/>
      <c r="AM2533" s="27"/>
      <c r="AN2533" s="27"/>
      <c r="AO2533" s="27"/>
      <c r="AP2533" s="27"/>
      <c r="AQ2533" s="27"/>
      <c r="AR2533" s="27"/>
      <c r="AS2533" s="27"/>
      <c r="AT2533" s="27"/>
      <c r="AU2533" s="27"/>
      <c r="AV2533" s="27"/>
      <c r="AW2533" s="27"/>
      <c r="AX2533" s="27"/>
      <c r="AY2533" s="27"/>
      <c r="AZ2533" s="27"/>
      <c r="BA2533" s="27"/>
      <c r="BB2533" s="27"/>
      <c r="BC2533" s="27"/>
      <c r="BD2533" s="8"/>
      <c r="BE2533" s="5"/>
      <c r="BM2533" s="20"/>
      <c r="BN2533" s="27"/>
      <c r="CB2533" s="27"/>
      <c r="CC2533" s="27"/>
      <c r="CD2533" s="27"/>
    </row>
    <row r="2534" spans="4:82">
      <c r="D2534" s="27"/>
      <c r="E2534" s="27"/>
      <c r="F2534" s="27"/>
      <c r="G2534" s="27"/>
      <c r="H2534" s="27"/>
      <c r="I2534" s="27"/>
      <c r="J2534" s="27"/>
      <c r="K2534" s="27"/>
      <c r="L2534" s="27"/>
      <c r="M2534" s="27"/>
      <c r="N2534" s="27"/>
      <c r="O2534" s="27"/>
      <c r="P2534" s="27"/>
      <c r="Q2534" s="27"/>
      <c r="R2534" s="27"/>
      <c r="S2534" s="27"/>
      <c r="T2534" s="27"/>
      <c r="U2534" s="27"/>
      <c r="V2534" s="27"/>
      <c r="W2534" s="27"/>
      <c r="X2534" s="27"/>
      <c r="Y2534" s="27"/>
      <c r="Z2534" s="27"/>
      <c r="AA2534" s="27"/>
      <c r="AB2534" s="27"/>
      <c r="AC2534" s="27"/>
      <c r="AD2534" s="27"/>
      <c r="AE2534" s="27"/>
      <c r="AF2534" s="27"/>
      <c r="AG2534" s="27"/>
      <c r="AH2534" s="27"/>
      <c r="AI2534" s="27"/>
      <c r="AJ2534" s="27"/>
      <c r="AK2534" s="27"/>
      <c r="AL2534" s="27"/>
      <c r="AM2534" s="27"/>
      <c r="AN2534" s="27"/>
      <c r="AO2534" s="27"/>
      <c r="AP2534" s="27"/>
      <c r="AQ2534" s="27"/>
      <c r="AR2534" s="27"/>
      <c r="AS2534" s="27"/>
      <c r="AT2534" s="27"/>
      <c r="AU2534" s="27"/>
      <c r="AV2534" s="27"/>
      <c r="AW2534" s="27"/>
      <c r="AX2534" s="27"/>
      <c r="AY2534" s="27"/>
      <c r="AZ2534" s="27"/>
      <c r="BA2534" s="27"/>
      <c r="BB2534" s="27"/>
      <c r="BC2534" s="27"/>
      <c r="BD2534" s="8"/>
      <c r="BE2534" s="5"/>
      <c r="BM2534" s="20"/>
      <c r="BN2534" s="27"/>
      <c r="CB2534" s="27"/>
      <c r="CC2534" s="27"/>
      <c r="CD2534" s="27"/>
    </row>
    <row r="2535" spans="4:82">
      <c r="D2535" s="27"/>
      <c r="E2535" s="27"/>
      <c r="F2535" s="27"/>
      <c r="G2535" s="27"/>
      <c r="H2535" s="27"/>
      <c r="I2535" s="27"/>
      <c r="J2535" s="27"/>
      <c r="K2535" s="27"/>
      <c r="L2535" s="27"/>
      <c r="M2535" s="27"/>
      <c r="N2535" s="27"/>
      <c r="O2535" s="27"/>
      <c r="P2535" s="27"/>
      <c r="Q2535" s="27"/>
      <c r="R2535" s="27"/>
      <c r="S2535" s="27"/>
      <c r="T2535" s="27"/>
      <c r="U2535" s="27"/>
      <c r="V2535" s="27"/>
      <c r="W2535" s="27"/>
      <c r="X2535" s="27"/>
      <c r="Y2535" s="27"/>
      <c r="Z2535" s="27"/>
      <c r="AA2535" s="27"/>
      <c r="AB2535" s="27"/>
      <c r="AC2535" s="27"/>
      <c r="AD2535" s="27"/>
      <c r="AE2535" s="27"/>
      <c r="AF2535" s="27"/>
      <c r="AG2535" s="27"/>
      <c r="AH2535" s="27"/>
      <c r="AI2535" s="27"/>
      <c r="AJ2535" s="27"/>
      <c r="AK2535" s="27"/>
      <c r="AL2535" s="27"/>
      <c r="AM2535" s="27"/>
      <c r="AN2535" s="27"/>
      <c r="AO2535" s="27"/>
      <c r="AP2535" s="27"/>
      <c r="AQ2535" s="27"/>
      <c r="AR2535" s="27"/>
      <c r="AS2535" s="27"/>
      <c r="AT2535" s="27"/>
      <c r="AU2535" s="27"/>
      <c r="AV2535" s="27"/>
      <c r="AW2535" s="27"/>
      <c r="AX2535" s="27"/>
      <c r="AY2535" s="27"/>
      <c r="AZ2535" s="27"/>
      <c r="BA2535" s="27"/>
      <c r="BB2535" s="27"/>
      <c r="BC2535" s="27"/>
      <c r="BD2535" s="8"/>
      <c r="BE2535" s="5"/>
      <c r="BM2535" s="20"/>
      <c r="BN2535" s="27"/>
      <c r="CB2535" s="27"/>
      <c r="CC2535" s="27"/>
      <c r="CD2535" s="27"/>
    </row>
    <row r="2536" spans="4:82">
      <c r="D2536" s="27"/>
      <c r="E2536" s="27"/>
      <c r="F2536" s="27"/>
      <c r="G2536" s="27"/>
      <c r="H2536" s="27"/>
      <c r="I2536" s="27"/>
      <c r="J2536" s="27"/>
      <c r="K2536" s="27"/>
      <c r="L2536" s="27"/>
      <c r="M2536" s="27"/>
      <c r="N2536" s="27"/>
      <c r="O2536" s="27"/>
      <c r="P2536" s="27"/>
      <c r="Q2536" s="27"/>
      <c r="R2536" s="27"/>
      <c r="S2536" s="27"/>
      <c r="T2536" s="27"/>
      <c r="U2536" s="27"/>
      <c r="V2536" s="27"/>
      <c r="W2536" s="27"/>
      <c r="X2536" s="27"/>
      <c r="Y2536" s="27"/>
      <c r="Z2536" s="27"/>
      <c r="AA2536" s="27"/>
      <c r="AB2536" s="27"/>
      <c r="AC2536" s="27"/>
      <c r="AD2536" s="27"/>
      <c r="AE2536" s="27"/>
      <c r="AF2536" s="27"/>
      <c r="AG2536" s="27"/>
      <c r="AH2536" s="27"/>
      <c r="AI2536" s="27"/>
      <c r="AJ2536" s="27"/>
      <c r="AK2536" s="27"/>
      <c r="AL2536" s="27"/>
      <c r="AM2536" s="27"/>
      <c r="AN2536" s="27"/>
      <c r="AO2536" s="27"/>
      <c r="AP2536" s="27"/>
      <c r="AQ2536" s="27"/>
      <c r="AR2536" s="27"/>
      <c r="AS2536" s="27"/>
      <c r="AT2536" s="27"/>
      <c r="AU2536" s="27"/>
      <c r="AV2536" s="27"/>
      <c r="AW2536" s="27"/>
      <c r="AX2536" s="27"/>
      <c r="AY2536" s="27"/>
      <c r="AZ2536" s="27"/>
      <c r="BA2536" s="27"/>
      <c r="BB2536" s="27"/>
      <c r="BC2536" s="27"/>
      <c r="BD2536" s="8"/>
      <c r="BE2536" s="5"/>
      <c r="BM2536" s="20"/>
      <c r="BN2536" s="27"/>
      <c r="CB2536" s="27"/>
      <c r="CC2536" s="27"/>
      <c r="CD2536" s="27"/>
    </row>
    <row r="2537" spans="4:82">
      <c r="D2537" s="27"/>
      <c r="E2537" s="27"/>
      <c r="F2537" s="27"/>
      <c r="G2537" s="27"/>
      <c r="H2537" s="27"/>
      <c r="I2537" s="27"/>
      <c r="J2537" s="27"/>
      <c r="K2537" s="27"/>
      <c r="L2537" s="27"/>
      <c r="M2537" s="27"/>
      <c r="N2537" s="27"/>
      <c r="O2537" s="27"/>
      <c r="P2537" s="27"/>
      <c r="Q2537" s="27"/>
      <c r="R2537" s="27"/>
      <c r="S2537" s="27"/>
      <c r="T2537" s="27"/>
      <c r="U2537" s="27"/>
      <c r="V2537" s="27"/>
      <c r="W2537" s="27"/>
      <c r="X2537" s="27"/>
      <c r="Y2537" s="27"/>
      <c r="Z2537" s="27"/>
      <c r="AA2537" s="27"/>
      <c r="AB2537" s="27"/>
      <c r="AC2537" s="27"/>
      <c r="AD2537" s="27"/>
      <c r="AE2537" s="27"/>
      <c r="AF2537" s="27"/>
      <c r="AG2537" s="27"/>
      <c r="AH2537" s="27"/>
      <c r="AI2537" s="27"/>
      <c r="AJ2537" s="27"/>
      <c r="AK2537" s="27"/>
      <c r="AL2537" s="27"/>
      <c r="AM2537" s="27"/>
      <c r="AN2537" s="27"/>
      <c r="AO2537" s="27"/>
      <c r="AP2537" s="27"/>
      <c r="AQ2537" s="27"/>
      <c r="AR2537" s="27"/>
      <c r="AS2537" s="27"/>
      <c r="AT2537" s="27"/>
      <c r="AU2537" s="27"/>
      <c r="AV2537" s="27"/>
      <c r="AW2537" s="27"/>
      <c r="AX2537" s="27"/>
      <c r="AY2537" s="27"/>
      <c r="AZ2537" s="27"/>
      <c r="BA2537" s="27"/>
      <c r="BB2537" s="27"/>
      <c r="BC2537" s="27"/>
      <c r="BD2537" s="8"/>
      <c r="BE2537" s="5"/>
      <c r="BM2537" s="20"/>
      <c r="BN2537" s="27"/>
      <c r="CB2537" s="27"/>
      <c r="CC2537" s="27"/>
      <c r="CD2537" s="27"/>
    </row>
    <row r="2538" spans="4:82">
      <c r="D2538" s="27"/>
      <c r="E2538" s="27"/>
      <c r="F2538" s="27"/>
      <c r="G2538" s="27"/>
      <c r="H2538" s="27"/>
      <c r="I2538" s="27"/>
      <c r="J2538" s="27"/>
      <c r="K2538" s="27"/>
      <c r="L2538" s="27"/>
      <c r="M2538" s="27"/>
      <c r="N2538" s="27"/>
      <c r="O2538" s="27"/>
      <c r="P2538" s="27"/>
      <c r="Q2538" s="27"/>
      <c r="R2538" s="27"/>
      <c r="S2538" s="27"/>
      <c r="T2538" s="27"/>
      <c r="U2538" s="27"/>
      <c r="V2538" s="27"/>
      <c r="W2538" s="27"/>
      <c r="X2538" s="27"/>
      <c r="Y2538" s="27"/>
      <c r="Z2538" s="27"/>
      <c r="AA2538" s="27"/>
      <c r="AB2538" s="27"/>
      <c r="AC2538" s="27"/>
      <c r="AD2538" s="27"/>
      <c r="AE2538" s="27"/>
      <c r="AF2538" s="27"/>
      <c r="AG2538" s="27"/>
      <c r="AH2538" s="27"/>
      <c r="AI2538" s="27"/>
      <c r="AJ2538" s="27"/>
      <c r="AK2538" s="27"/>
      <c r="AL2538" s="27"/>
      <c r="AM2538" s="27"/>
      <c r="AN2538" s="27"/>
      <c r="AO2538" s="27"/>
      <c r="AP2538" s="27"/>
      <c r="AQ2538" s="27"/>
      <c r="AR2538" s="27"/>
      <c r="AS2538" s="27"/>
      <c r="AT2538" s="27"/>
      <c r="AU2538" s="27"/>
      <c r="AV2538" s="27"/>
      <c r="AW2538" s="27"/>
      <c r="AX2538" s="27"/>
      <c r="AY2538" s="27"/>
      <c r="AZ2538" s="27"/>
      <c r="BA2538" s="27"/>
      <c r="BB2538" s="27"/>
      <c r="BC2538" s="27"/>
      <c r="BD2538" s="8"/>
      <c r="BE2538" s="5"/>
      <c r="BM2538" s="20"/>
      <c r="BN2538" s="27"/>
      <c r="CB2538" s="27"/>
      <c r="CC2538" s="27"/>
      <c r="CD2538" s="27"/>
    </row>
    <row r="2539" spans="4:82">
      <c r="D2539" s="27"/>
      <c r="E2539" s="27"/>
      <c r="F2539" s="27"/>
      <c r="G2539" s="27"/>
      <c r="H2539" s="27"/>
      <c r="I2539" s="27"/>
      <c r="J2539" s="27"/>
      <c r="K2539" s="27"/>
      <c r="L2539" s="27"/>
      <c r="M2539" s="27"/>
      <c r="N2539" s="27"/>
      <c r="O2539" s="27"/>
      <c r="P2539" s="27"/>
      <c r="Q2539" s="27"/>
      <c r="R2539" s="27"/>
      <c r="S2539" s="27"/>
      <c r="T2539" s="27"/>
      <c r="U2539" s="27"/>
      <c r="V2539" s="27"/>
      <c r="W2539" s="27"/>
      <c r="X2539" s="27"/>
      <c r="Y2539" s="27"/>
      <c r="Z2539" s="27"/>
      <c r="AA2539" s="27"/>
      <c r="AB2539" s="27"/>
      <c r="AC2539" s="27"/>
      <c r="AD2539" s="27"/>
      <c r="AE2539" s="27"/>
      <c r="AF2539" s="27"/>
      <c r="AG2539" s="27"/>
      <c r="AH2539" s="27"/>
      <c r="AI2539" s="27"/>
      <c r="AJ2539" s="27"/>
      <c r="AK2539" s="27"/>
      <c r="AL2539" s="27"/>
      <c r="AM2539" s="27"/>
      <c r="AN2539" s="27"/>
      <c r="AO2539" s="27"/>
      <c r="AP2539" s="27"/>
      <c r="AQ2539" s="27"/>
      <c r="AR2539" s="27"/>
      <c r="AS2539" s="27"/>
      <c r="AT2539" s="27"/>
      <c r="AU2539" s="27"/>
      <c r="AV2539" s="27"/>
      <c r="AW2539" s="27"/>
      <c r="AX2539" s="27"/>
      <c r="AY2539" s="27"/>
      <c r="AZ2539" s="27"/>
      <c r="BA2539" s="27"/>
      <c r="BB2539" s="27"/>
      <c r="BC2539" s="27"/>
      <c r="BD2539" s="8"/>
      <c r="BE2539" s="5"/>
      <c r="BM2539" s="20"/>
      <c r="BN2539" s="27"/>
      <c r="CB2539" s="27"/>
      <c r="CC2539" s="27"/>
      <c r="CD2539" s="27"/>
    </row>
    <row r="2540" spans="4:82">
      <c r="D2540" s="27"/>
      <c r="E2540" s="27"/>
      <c r="F2540" s="27"/>
      <c r="G2540" s="27"/>
      <c r="H2540" s="27"/>
      <c r="I2540" s="27"/>
      <c r="J2540" s="27"/>
      <c r="K2540" s="27"/>
      <c r="L2540" s="27"/>
      <c r="M2540" s="27"/>
      <c r="N2540" s="27"/>
      <c r="O2540" s="27"/>
      <c r="P2540" s="27"/>
      <c r="Q2540" s="27"/>
      <c r="R2540" s="27"/>
      <c r="S2540" s="27"/>
      <c r="T2540" s="27"/>
      <c r="U2540" s="27"/>
      <c r="V2540" s="27"/>
      <c r="W2540" s="27"/>
      <c r="X2540" s="27"/>
      <c r="Y2540" s="27"/>
      <c r="Z2540" s="27"/>
      <c r="AA2540" s="27"/>
      <c r="AB2540" s="27"/>
      <c r="AC2540" s="27"/>
      <c r="AD2540" s="27"/>
      <c r="AE2540" s="27"/>
      <c r="AF2540" s="27"/>
      <c r="AG2540" s="27"/>
      <c r="AH2540" s="27"/>
      <c r="AI2540" s="27"/>
      <c r="AJ2540" s="27"/>
      <c r="AK2540" s="27"/>
      <c r="AL2540" s="27"/>
      <c r="AM2540" s="27"/>
      <c r="AN2540" s="27"/>
      <c r="AO2540" s="27"/>
      <c r="AP2540" s="27"/>
      <c r="AQ2540" s="27"/>
      <c r="AR2540" s="27"/>
      <c r="AS2540" s="27"/>
      <c r="AT2540" s="27"/>
      <c r="AU2540" s="27"/>
      <c r="AV2540" s="27"/>
      <c r="AW2540" s="27"/>
      <c r="AX2540" s="27"/>
      <c r="AY2540" s="27"/>
      <c r="AZ2540" s="27"/>
      <c r="BA2540" s="27"/>
      <c r="BB2540" s="27"/>
      <c r="BC2540" s="27"/>
      <c r="BD2540" s="8"/>
      <c r="BE2540" s="5"/>
      <c r="BM2540" s="20"/>
      <c r="BN2540" s="27"/>
      <c r="CB2540" s="27"/>
      <c r="CC2540" s="27"/>
      <c r="CD2540" s="27"/>
    </row>
    <row r="2541" spans="4:82">
      <c r="D2541" s="27"/>
      <c r="E2541" s="27"/>
      <c r="F2541" s="27"/>
      <c r="G2541" s="27"/>
      <c r="H2541" s="27"/>
      <c r="I2541" s="27"/>
      <c r="J2541" s="27"/>
      <c r="K2541" s="27"/>
      <c r="L2541" s="27"/>
      <c r="M2541" s="27"/>
      <c r="N2541" s="27"/>
      <c r="O2541" s="27"/>
      <c r="P2541" s="27"/>
      <c r="Q2541" s="27"/>
      <c r="R2541" s="27"/>
      <c r="S2541" s="27"/>
      <c r="T2541" s="27"/>
      <c r="U2541" s="27"/>
      <c r="V2541" s="27"/>
      <c r="W2541" s="27"/>
      <c r="X2541" s="27"/>
      <c r="Y2541" s="27"/>
      <c r="Z2541" s="27"/>
      <c r="AA2541" s="27"/>
      <c r="AB2541" s="27"/>
      <c r="AC2541" s="27"/>
      <c r="AD2541" s="27"/>
      <c r="AE2541" s="27"/>
      <c r="AF2541" s="27"/>
      <c r="AG2541" s="27"/>
      <c r="AH2541" s="27"/>
      <c r="AI2541" s="27"/>
      <c r="AJ2541" s="27"/>
      <c r="AK2541" s="27"/>
      <c r="AL2541" s="27"/>
      <c r="AM2541" s="27"/>
      <c r="AN2541" s="27"/>
      <c r="AO2541" s="27"/>
      <c r="AP2541" s="27"/>
      <c r="AQ2541" s="27"/>
      <c r="AR2541" s="27"/>
      <c r="AS2541" s="27"/>
      <c r="AT2541" s="27"/>
      <c r="AU2541" s="27"/>
      <c r="AV2541" s="27"/>
      <c r="AW2541" s="27"/>
      <c r="AX2541" s="27"/>
      <c r="AY2541" s="27"/>
      <c r="AZ2541" s="27"/>
      <c r="BA2541" s="27"/>
      <c r="BB2541" s="27"/>
      <c r="BC2541" s="27"/>
      <c r="BD2541" s="8"/>
      <c r="BE2541" s="5"/>
      <c r="BM2541" s="20"/>
      <c r="BN2541" s="27"/>
      <c r="CB2541" s="27"/>
      <c r="CC2541" s="27"/>
      <c r="CD2541" s="27"/>
    </row>
    <row r="2542" spans="4:82">
      <c r="D2542" s="27"/>
      <c r="E2542" s="27"/>
      <c r="F2542" s="27"/>
      <c r="G2542" s="27"/>
      <c r="H2542" s="27"/>
      <c r="I2542" s="27"/>
      <c r="J2542" s="27"/>
      <c r="K2542" s="27"/>
      <c r="L2542" s="27"/>
      <c r="M2542" s="27"/>
      <c r="N2542" s="27"/>
      <c r="O2542" s="27"/>
      <c r="P2542" s="27"/>
      <c r="Q2542" s="27"/>
      <c r="R2542" s="27"/>
      <c r="S2542" s="27"/>
      <c r="T2542" s="27"/>
      <c r="U2542" s="27"/>
      <c r="V2542" s="27"/>
      <c r="W2542" s="27"/>
      <c r="X2542" s="27"/>
      <c r="Y2542" s="27"/>
      <c r="Z2542" s="27"/>
      <c r="AA2542" s="27"/>
      <c r="AB2542" s="27"/>
      <c r="AC2542" s="27"/>
      <c r="AD2542" s="27"/>
      <c r="AE2542" s="27"/>
      <c r="AF2542" s="27"/>
      <c r="AG2542" s="27"/>
      <c r="AH2542" s="27"/>
      <c r="AI2542" s="27"/>
      <c r="AJ2542" s="27"/>
      <c r="AK2542" s="27"/>
      <c r="AL2542" s="27"/>
      <c r="AM2542" s="27"/>
      <c r="AN2542" s="27"/>
      <c r="AO2542" s="27"/>
      <c r="AP2542" s="27"/>
      <c r="AQ2542" s="27"/>
      <c r="AR2542" s="27"/>
      <c r="AS2542" s="27"/>
      <c r="AT2542" s="27"/>
      <c r="AU2542" s="27"/>
      <c r="AV2542" s="27"/>
      <c r="AW2542" s="27"/>
      <c r="AX2542" s="27"/>
      <c r="AY2542" s="27"/>
      <c r="AZ2542" s="27"/>
      <c r="BA2542" s="27"/>
      <c r="BB2542" s="27"/>
      <c r="BC2542" s="27"/>
      <c r="BD2542" s="8"/>
      <c r="BE2542" s="5"/>
      <c r="BM2542" s="20"/>
      <c r="BN2542" s="27"/>
      <c r="CB2542" s="27"/>
      <c r="CC2542" s="27"/>
      <c r="CD2542" s="27"/>
    </row>
    <row r="2543" spans="4:82">
      <c r="D2543" s="27"/>
      <c r="E2543" s="27"/>
      <c r="F2543" s="27"/>
      <c r="G2543" s="27"/>
      <c r="H2543" s="27"/>
      <c r="I2543" s="27"/>
      <c r="J2543" s="27"/>
      <c r="K2543" s="27"/>
      <c r="L2543" s="27"/>
      <c r="M2543" s="27"/>
      <c r="N2543" s="27"/>
      <c r="O2543" s="27"/>
      <c r="P2543" s="27"/>
      <c r="Q2543" s="27"/>
      <c r="R2543" s="27"/>
      <c r="S2543" s="27"/>
      <c r="T2543" s="27"/>
      <c r="U2543" s="27"/>
      <c r="V2543" s="27"/>
      <c r="W2543" s="27"/>
      <c r="X2543" s="27"/>
      <c r="Y2543" s="27"/>
      <c r="Z2543" s="27"/>
      <c r="AA2543" s="27"/>
      <c r="AB2543" s="27"/>
      <c r="AC2543" s="27"/>
      <c r="AD2543" s="27"/>
      <c r="AE2543" s="27"/>
      <c r="AF2543" s="27"/>
      <c r="AG2543" s="27"/>
      <c r="AH2543" s="27"/>
      <c r="AI2543" s="27"/>
      <c r="AJ2543" s="27"/>
      <c r="AK2543" s="27"/>
      <c r="AL2543" s="27"/>
      <c r="AM2543" s="27"/>
      <c r="AN2543" s="27"/>
      <c r="AO2543" s="27"/>
      <c r="AP2543" s="27"/>
      <c r="AQ2543" s="27"/>
      <c r="AR2543" s="27"/>
      <c r="AS2543" s="27"/>
      <c r="AT2543" s="27"/>
      <c r="AU2543" s="27"/>
      <c r="AV2543" s="27"/>
      <c r="AW2543" s="27"/>
      <c r="AX2543" s="27"/>
      <c r="AY2543" s="27"/>
      <c r="AZ2543" s="27"/>
      <c r="BA2543" s="27"/>
      <c r="BB2543" s="27"/>
      <c r="BC2543" s="27"/>
      <c r="BD2543" s="8"/>
      <c r="BE2543" s="5"/>
      <c r="BM2543" s="20"/>
      <c r="BN2543" s="27"/>
      <c r="CB2543" s="27"/>
      <c r="CC2543" s="27"/>
      <c r="CD2543" s="27"/>
    </row>
    <row r="2544" spans="4:82">
      <c r="D2544" s="27"/>
      <c r="E2544" s="27"/>
      <c r="F2544" s="27"/>
      <c r="G2544" s="27"/>
      <c r="H2544" s="27"/>
      <c r="I2544" s="27"/>
      <c r="J2544" s="27"/>
      <c r="K2544" s="27"/>
      <c r="L2544" s="27"/>
      <c r="M2544" s="27"/>
      <c r="N2544" s="27"/>
      <c r="O2544" s="27"/>
      <c r="P2544" s="27"/>
      <c r="Q2544" s="27"/>
      <c r="R2544" s="27"/>
      <c r="S2544" s="27"/>
      <c r="T2544" s="27"/>
      <c r="U2544" s="27"/>
      <c r="V2544" s="27"/>
      <c r="W2544" s="27"/>
      <c r="X2544" s="27"/>
      <c r="Y2544" s="27"/>
      <c r="Z2544" s="27"/>
      <c r="AA2544" s="27"/>
      <c r="AB2544" s="27"/>
      <c r="AC2544" s="27"/>
      <c r="AD2544" s="27"/>
      <c r="AE2544" s="27"/>
      <c r="AF2544" s="27"/>
      <c r="AG2544" s="27"/>
      <c r="AH2544" s="27"/>
      <c r="AI2544" s="27"/>
      <c r="AJ2544" s="27"/>
      <c r="AK2544" s="27"/>
      <c r="AL2544" s="27"/>
      <c r="AM2544" s="27"/>
      <c r="AN2544" s="27"/>
      <c r="AO2544" s="27"/>
      <c r="AP2544" s="27"/>
      <c r="AQ2544" s="27"/>
      <c r="AR2544" s="27"/>
      <c r="AS2544" s="27"/>
      <c r="AT2544" s="27"/>
      <c r="AU2544" s="27"/>
      <c r="AV2544" s="27"/>
      <c r="AW2544" s="27"/>
      <c r="AX2544" s="27"/>
      <c r="AY2544" s="27"/>
      <c r="AZ2544" s="27"/>
      <c r="BA2544" s="27"/>
      <c r="BB2544" s="27"/>
      <c r="BC2544" s="27"/>
      <c r="BD2544" s="8"/>
      <c r="BE2544" s="5"/>
      <c r="BM2544" s="20"/>
      <c r="BN2544" s="27"/>
      <c r="CB2544" s="27"/>
      <c r="CC2544" s="27"/>
      <c r="CD2544" s="27"/>
    </row>
    <row r="2545" spans="4:82">
      <c r="D2545" s="27"/>
      <c r="E2545" s="27"/>
      <c r="F2545" s="27"/>
      <c r="G2545" s="27"/>
      <c r="H2545" s="27"/>
      <c r="I2545" s="27"/>
      <c r="J2545" s="27"/>
      <c r="K2545" s="27"/>
      <c r="L2545" s="27"/>
      <c r="M2545" s="27"/>
      <c r="N2545" s="27"/>
      <c r="O2545" s="27"/>
      <c r="P2545" s="27"/>
      <c r="Q2545" s="27"/>
      <c r="R2545" s="27"/>
      <c r="S2545" s="27"/>
      <c r="T2545" s="27"/>
      <c r="U2545" s="27"/>
      <c r="V2545" s="27"/>
      <c r="W2545" s="27"/>
      <c r="X2545" s="27"/>
      <c r="Y2545" s="27"/>
      <c r="Z2545" s="27"/>
      <c r="AA2545" s="27"/>
      <c r="AB2545" s="27"/>
      <c r="AC2545" s="27"/>
      <c r="AD2545" s="27"/>
      <c r="AE2545" s="27"/>
      <c r="AF2545" s="27"/>
      <c r="AG2545" s="27"/>
      <c r="AH2545" s="27"/>
      <c r="AI2545" s="27"/>
      <c r="AJ2545" s="27"/>
      <c r="AK2545" s="27"/>
      <c r="AL2545" s="27"/>
      <c r="AM2545" s="27"/>
      <c r="AN2545" s="27"/>
      <c r="AO2545" s="27"/>
      <c r="AP2545" s="27"/>
      <c r="AQ2545" s="27"/>
      <c r="AR2545" s="27"/>
      <c r="AS2545" s="27"/>
      <c r="AT2545" s="27"/>
      <c r="AU2545" s="27"/>
      <c r="AV2545" s="27"/>
      <c r="AW2545" s="27"/>
      <c r="AX2545" s="27"/>
      <c r="AY2545" s="27"/>
      <c r="AZ2545" s="27"/>
      <c r="BA2545" s="27"/>
      <c r="BB2545" s="27"/>
      <c r="BC2545" s="27"/>
      <c r="BD2545" s="8"/>
      <c r="BE2545" s="5"/>
      <c r="BM2545" s="20"/>
      <c r="BN2545" s="27"/>
      <c r="CB2545" s="27"/>
      <c r="CC2545" s="27"/>
      <c r="CD2545" s="27"/>
    </row>
    <row r="2546" spans="4:82">
      <c r="D2546" s="27"/>
      <c r="E2546" s="27"/>
      <c r="F2546" s="27"/>
      <c r="G2546" s="27"/>
      <c r="H2546" s="27"/>
      <c r="I2546" s="27"/>
      <c r="J2546" s="27"/>
      <c r="K2546" s="27"/>
      <c r="L2546" s="27"/>
      <c r="M2546" s="27"/>
      <c r="N2546" s="27"/>
      <c r="O2546" s="27"/>
      <c r="P2546" s="27"/>
      <c r="Q2546" s="27"/>
      <c r="R2546" s="27"/>
      <c r="S2546" s="27"/>
      <c r="T2546" s="27"/>
      <c r="U2546" s="27"/>
      <c r="V2546" s="27"/>
      <c r="W2546" s="27"/>
      <c r="X2546" s="27"/>
      <c r="Y2546" s="27"/>
      <c r="Z2546" s="27"/>
      <c r="AA2546" s="27"/>
      <c r="AB2546" s="27"/>
      <c r="AC2546" s="27"/>
      <c r="AD2546" s="27"/>
      <c r="AE2546" s="27"/>
      <c r="AF2546" s="27"/>
      <c r="AG2546" s="27"/>
      <c r="AH2546" s="27"/>
      <c r="AI2546" s="27"/>
      <c r="AJ2546" s="27"/>
      <c r="AK2546" s="27"/>
      <c r="AL2546" s="27"/>
      <c r="AM2546" s="27"/>
      <c r="AN2546" s="27"/>
      <c r="AO2546" s="27"/>
      <c r="AP2546" s="27"/>
      <c r="AQ2546" s="27"/>
      <c r="AR2546" s="27"/>
      <c r="AS2546" s="27"/>
      <c r="AT2546" s="27"/>
      <c r="AU2546" s="27"/>
      <c r="AV2546" s="27"/>
      <c r="AW2546" s="27"/>
      <c r="AX2546" s="27"/>
      <c r="AY2546" s="27"/>
      <c r="AZ2546" s="27"/>
      <c r="BA2546" s="27"/>
      <c r="BB2546" s="27"/>
      <c r="BC2546" s="27"/>
      <c r="BD2546" s="8"/>
      <c r="BE2546" s="5"/>
      <c r="BM2546" s="20"/>
      <c r="BN2546" s="27"/>
      <c r="CB2546" s="27"/>
      <c r="CC2546" s="27"/>
      <c r="CD2546" s="27"/>
    </row>
    <row r="2547" spans="4:82">
      <c r="D2547" s="27"/>
      <c r="E2547" s="27"/>
      <c r="F2547" s="27"/>
      <c r="G2547" s="27"/>
      <c r="H2547" s="27"/>
      <c r="I2547" s="27"/>
      <c r="J2547" s="27"/>
      <c r="K2547" s="27"/>
      <c r="L2547" s="27"/>
      <c r="M2547" s="27"/>
      <c r="N2547" s="27"/>
      <c r="O2547" s="27"/>
      <c r="P2547" s="27"/>
      <c r="Q2547" s="27"/>
      <c r="R2547" s="27"/>
      <c r="S2547" s="27"/>
      <c r="T2547" s="27"/>
      <c r="U2547" s="27"/>
      <c r="V2547" s="27"/>
      <c r="W2547" s="27"/>
      <c r="X2547" s="27"/>
      <c r="Y2547" s="27"/>
      <c r="Z2547" s="27"/>
      <c r="AA2547" s="27"/>
      <c r="AB2547" s="27"/>
      <c r="AC2547" s="27"/>
      <c r="AD2547" s="27"/>
      <c r="AE2547" s="27"/>
      <c r="AF2547" s="27"/>
      <c r="AG2547" s="27"/>
      <c r="AH2547" s="27"/>
      <c r="AI2547" s="27"/>
      <c r="AJ2547" s="27"/>
      <c r="AK2547" s="27"/>
      <c r="AL2547" s="27"/>
      <c r="AM2547" s="27"/>
      <c r="AN2547" s="27"/>
      <c r="AO2547" s="27"/>
      <c r="AP2547" s="27"/>
      <c r="AQ2547" s="27"/>
      <c r="AR2547" s="27"/>
      <c r="AS2547" s="27"/>
      <c r="AT2547" s="27"/>
      <c r="AU2547" s="27"/>
      <c r="AV2547" s="27"/>
      <c r="AW2547" s="27"/>
      <c r="AX2547" s="27"/>
      <c r="AY2547" s="27"/>
      <c r="AZ2547" s="27"/>
      <c r="BA2547" s="27"/>
      <c r="BB2547" s="27"/>
      <c r="BC2547" s="27"/>
      <c r="BD2547" s="8"/>
      <c r="BE2547" s="5"/>
      <c r="BM2547" s="20"/>
      <c r="BN2547" s="27"/>
      <c r="CB2547" s="27"/>
      <c r="CC2547" s="27"/>
      <c r="CD2547" s="27"/>
    </row>
    <row r="2548" spans="4:82">
      <c r="D2548" s="27"/>
      <c r="E2548" s="27"/>
      <c r="F2548" s="27"/>
      <c r="G2548" s="27"/>
      <c r="H2548" s="27"/>
      <c r="I2548" s="27"/>
      <c r="J2548" s="27"/>
      <c r="K2548" s="27"/>
      <c r="L2548" s="27"/>
      <c r="M2548" s="27"/>
      <c r="N2548" s="27"/>
      <c r="O2548" s="27"/>
      <c r="P2548" s="27"/>
      <c r="Q2548" s="27"/>
      <c r="R2548" s="27"/>
      <c r="S2548" s="27"/>
      <c r="T2548" s="27"/>
      <c r="U2548" s="27"/>
      <c r="V2548" s="27"/>
      <c r="W2548" s="27"/>
      <c r="X2548" s="27"/>
      <c r="Y2548" s="27"/>
      <c r="Z2548" s="27"/>
      <c r="AA2548" s="27"/>
      <c r="AB2548" s="27"/>
      <c r="AC2548" s="27"/>
      <c r="AD2548" s="27"/>
      <c r="AE2548" s="27"/>
      <c r="AF2548" s="27"/>
      <c r="AG2548" s="27"/>
      <c r="AH2548" s="27"/>
      <c r="AI2548" s="27"/>
      <c r="AJ2548" s="27"/>
      <c r="AK2548" s="27"/>
      <c r="AL2548" s="27"/>
      <c r="AM2548" s="27"/>
      <c r="AN2548" s="27"/>
      <c r="AO2548" s="27"/>
      <c r="AP2548" s="27"/>
      <c r="AQ2548" s="27"/>
      <c r="AR2548" s="27"/>
      <c r="AS2548" s="27"/>
      <c r="AT2548" s="27"/>
      <c r="AU2548" s="27"/>
      <c r="AV2548" s="27"/>
      <c r="AW2548" s="27"/>
      <c r="AX2548" s="27"/>
      <c r="AY2548" s="27"/>
      <c r="AZ2548" s="27"/>
      <c r="BA2548" s="27"/>
      <c r="BB2548" s="27"/>
      <c r="BC2548" s="27"/>
      <c r="BD2548" s="8"/>
      <c r="BE2548" s="5"/>
      <c r="BM2548" s="20"/>
      <c r="BN2548" s="27"/>
      <c r="CB2548" s="27"/>
      <c r="CC2548" s="27"/>
      <c r="CD2548" s="27"/>
    </row>
    <row r="2549" spans="4:82">
      <c r="D2549" s="27"/>
      <c r="E2549" s="27"/>
      <c r="F2549" s="27"/>
      <c r="G2549" s="27"/>
      <c r="H2549" s="27"/>
      <c r="I2549" s="27"/>
      <c r="J2549" s="27"/>
      <c r="K2549" s="27"/>
      <c r="L2549" s="27"/>
      <c r="M2549" s="27"/>
      <c r="N2549" s="27"/>
      <c r="O2549" s="27"/>
      <c r="P2549" s="27"/>
      <c r="Q2549" s="27"/>
      <c r="R2549" s="27"/>
      <c r="S2549" s="27"/>
      <c r="T2549" s="27"/>
      <c r="U2549" s="27"/>
      <c r="V2549" s="27"/>
      <c r="W2549" s="27"/>
      <c r="X2549" s="27"/>
      <c r="Y2549" s="27"/>
      <c r="Z2549" s="27"/>
      <c r="AA2549" s="27"/>
      <c r="AB2549" s="27"/>
      <c r="AC2549" s="27"/>
      <c r="AD2549" s="27"/>
      <c r="AE2549" s="27"/>
      <c r="AF2549" s="27"/>
      <c r="AG2549" s="27"/>
      <c r="AH2549" s="27"/>
      <c r="AI2549" s="27"/>
      <c r="AJ2549" s="27"/>
      <c r="AK2549" s="27"/>
      <c r="AL2549" s="27"/>
      <c r="AM2549" s="27"/>
      <c r="AN2549" s="27"/>
      <c r="AO2549" s="27"/>
      <c r="AP2549" s="27"/>
      <c r="AQ2549" s="27"/>
      <c r="AR2549" s="27"/>
      <c r="AS2549" s="27"/>
      <c r="AT2549" s="27"/>
      <c r="AU2549" s="27"/>
      <c r="AV2549" s="27"/>
      <c r="AW2549" s="27"/>
      <c r="AX2549" s="27"/>
      <c r="AY2549" s="27"/>
      <c r="AZ2549" s="27"/>
      <c r="BA2549" s="27"/>
      <c r="BB2549" s="27"/>
      <c r="BC2549" s="27"/>
      <c r="BD2549" s="8"/>
      <c r="BE2549" s="5"/>
      <c r="BM2549" s="20"/>
      <c r="BN2549" s="27"/>
      <c r="CB2549" s="27"/>
      <c r="CC2549" s="27"/>
      <c r="CD2549" s="27"/>
    </row>
    <row r="2550" spans="4:82">
      <c r="D2550" s="27"/>
      <c r="E2550" s="27"/>
      <c r="F2550" s="27"/>
      <c r="G2550" s="27"/>
      <c r="H2550" s="27"/>
      <c r="I2550" s="27"/>
      <c r="J2550" s="27"/>
      <c r="K2550" s="27"/>
      <c r="L2550" s="27"/>
      <c r="M2550" s="27"/>
      <c r="N2550" s="27"/>
      <c r="O2550" s="27"/>
      <c r="P2550" s="27"/>
      <c r="Q2550" s="27"/>
      <c r="R2550" s="27"/>
      <c r="S2550" s="27"/>
      <c r="T2550" s="27"/>
      <c r="U2550" s="27"/>
      <c r="V2550" s="27"/>
      <c r="W2550" s="27"/>
      <c r="X2550" s="27"/>
      <c r="Y2550" s="27"/>
      <c r="Z2550" s="27"/>
      <c r="AA2550" s="27"/>
      <c r="AB2550" s="27"/>
      <c r="AC2550" s="27"/>
      <c r="AD2550" s="27"/>
      <c r="AE2550" s="27"/>
      <c r="AF2550" s="27"/>
      <c r="AG2550" s="27"/>
      <c r="AH2550" s="27"/>
      <c r="AI2550" s="27"/>
      <c r="AJ2550" s="27"/>
      <c r="AK2550" s="27"/>
      <c r="AL2550" s="27"/>
      <c r="AM2550" s="27"/>
      <c r="AN2550" s="27"/>
      <c r="AO2550" s="27"/>
      <c r="AP2550" s="27"/>
      <c r="AQ2550" s="27"/>
      <c r="AR2550" s="27"/>
      <c r="AS2550" s="27"/>
      <c r="AT2550" s="27"/>
      <c r="AU2550" s="27"/>
      <c r="AV2550" s="27"/>
      <c r="AW2550" s="27"/>
      <c r="AX2550" s="27"/>
      <c r="AY2550" s="27"/>
      <c r="AZ2550" s="27"/>
      <c r="BA2550" s="27"/>
      <c r="BB2550" s="27"/>
      <c r="BC2550" s="27"/>
      <c r="BD2550" s="8"/>
      <c r="BE2550" s="5"/>
      <c r="BM2550" s="20"/>
      <c r="BN2550" s="27"/>
      <c r="CB2550" s="27"/>
      <c r="CC2550" s="27"/>
      <c r="CD2550" s="27"/>
    </row>
    <row r="2551" spans="4:82">
      <c r="D2551" s="27"/>
      <c r="E2551" s="27"/>
      <c r="F2551" s="27"/>
      <c r="G2551" s="27"/>
      <c r="H2551" s="27"/>
      <c r="I2551" s="27"/>
      <c r="J2551" s="27"/>
      <c r="K2551" s="27"/>
      <c r="L2551" s="27"/>
      <c r="M2551" s="27"/>
      <c r="N2551" s="27"/>
      <c r="O2551" s="27"/>
      <c r="P2551" s="27"/>
      <c r="Q2551" s="27"/>
      <c r="R2551" s="27"/>
      <c r="S2551" s="27"/>
      <c r="T2551" s="27"/>
      <c r="U2551" s="27"/>
      <c r="V2551" s="27"/>
      <c r="W2551" s="27"/>
      <c r="X2551" s="27"/>
      <c r="Y2551" s="27"/>
      <c r="Z2551" s="27"/>
      <c r="AA2551" s="27"/>
      <c r="AB2551" s="27"/>
      <c r="AC2551" s="27"/>
      <c r="AD2551" s="27"/>
      <c r="AE2551" s="27"/>
      <c r="AF2551" s="27"/>
      <c r="AG2551" s="27"/>
      <c r="AH2551" s="27"/>
      <c r="AI2551" s="27"/>
      <c r="AJ2551" s="27"/>
      <c r="AK2551" s="27"/>
      <c r="AL2551" s="27"/>
      <c r="AM2551" s="27"/>
      <c r="AN2551" s="27"/>
      <c r="AO2551" s="27"/>
      <c r="AP2551" s="27"/>
      <c r="AQ2551" s="27"/>
      <c r="AR2551" s="27"/>
      <c r="AS2551" s="27"/>
      <c r="AT2551" s="27"/>
      <c r="AU2551" s="27"/>
      <c r="AV2551" s="27"/>
      <c r="AW2551" s="27"/>
      <c r="AX2551" s="27"/>
      <c r="AY2551" s="27"/>
      <c r="AZ2551" s="27"/>
      <c r="BA2551" s="27"/>
      <c r="BB2551" s="27"/>
      <c r="BC2551" s="27"/>
      <c r="BD2551" s="8"/>
      <c r="BE2551" s="5"/>
      <c r="BM2551" s="20"/>
      <c r="BN2551" s="27"/>
      <c r="CB2551" s="27"/>
      <c r="CC2551" s="27"/>
      <c r="CD2551" s="27"/>
    </row>
    <row r="2552" spans="4:82">
      <c r="D2552" s="27"/>
      <c r="E2552" s="27"/>
      <c r="F2552" s="27"/>
      <c r="G2552" s="27"/>
      <c r="H2552" s="27"/>
      <c r="I2552" s="27"/>
      <c r="J2552" s="27"/>
      <c r="K2552" s="27"/>
      <c r="L2552" s="27"/>
      <c r="M2552" s="27"/>
      <c r="N2552" s="27"/>
      <c r="O2552" s="27"/>
      <c r="P2552" s="27"/>
      <c r="Q2552" s="27"/>
      <c r="R2552" s="27"/>
      <c r="S2552" s="27"/>
      <c r="T2552" s="27"/>
      <c r="U2552" s="27"/>
      <c r="V2552" s="27"/>
      <c r="W2552" s="27"/>
      <c r="X2552" s="27"/>
      <c r="Y2552" s="27"/>
      <c r="Z2552" s="27"/>
      <c r="AA2552" s="27"/>
      <c r="AB2552" s="27"/>
      <c r="AC2552" s="27"/>
      <c r="AD2552" s="27"/>
      <c r="AE2552" s="27"/>
      <c r="AF2552" s="27"/>
      <c r="AG2552" s="27"/>
      <c r="AH2552" s="27"/>
      <c r="AI2552" s="27"/>
      <c r="AJ2552" s="27"/>
      <c r="AK2552" s="27"/>
      <c r="AL2552" s="27"/>
      <c r="AM2552" s="27"/>
      <c r="AN2552" s="27"/>
      <c r="AO2552" s="27"/>
      <c r="AP2552" s="27"/>
      <c r="AQ2552" s="27"/>
      <c r="AR2552" s="27"/>
      <c r="AS2552" s="27"/>
      <c r="AT2552" s="27"/>
      <c r="AU2552" s="27"/>
      <c r="AV2552" s="27"/>
      <c r="AW2552" s="27"/>
      <c r="AX2552" s="27"/>
      <c r="AY2552" s="27"/>
      <c r="AZ2552" s="27"/>
      <c r="BA2552" s="27"/>
      <c r="BB2552" s="27"/>
      <c r="BC2552" s="27"/>
      <c r="BD2552" s="8"/>
      <c r="BE2552" s="5"/>
      <c r="BM2552" s="20"/>
      <c r="BN2552" s="27"/>
      <c r="CB2552" s="27"/>
      <c r="CC2552" s="27"/>
      <c r="CD2552" s="27"/>
    </row>
    <row r="2553" spans="4:82">
      <c r="D2553" s="27"/>
      <c r="E2553" s="27"/>
      <c r="F2553" s="27"/>
      <c r="G2553" s="27"/>
      <c r="H2553" s="27"/>
      <c r="I2553" s="27"/>
      <c r="J2553" s="27"/>
      <c r="K2553" s="27"/>
      <c r="L2553" s="27"/>
      <c r="M2553" s="27"/>
      <c r="N2553" s="27"/>
      <c r="O2553" s="27"/>
      <c r="P2553" s="27"/>
      <c r="Q2553" s="27"/>
      <c r="R2553" s="27"/>
      <c r="S2553" s="27"/>
      <c r="T2553" s="27"/>
      <c r="U2553" s="27"/>
      <c r="V2553" s="27"/>
      <c r="W2553" s="27"/>
      <c r="X2553" s="27"/>
      <c r="Y2553" s="27"/>
      <c r="Z2553" s="27"/>
      <c r="AA2553" s="27"/>
      <c r="AB2553" s="27"/>
      <c r="AC2553" s="27"/>
      <c r="AD2553" s="27"/>
      <c r="AE2553" s="27"/>
      <c r="AF2553" s="27"/>
      <c r="AG2553" s="27"/>
      <c r="AH2553" s="27"/>
      <c r="AI2553" s="27"/>
      <c r="AJ2553" s="27"/>
      <c r="AK2553" s="27"/>
      <c r="AL2553" s="27"/>
      <c r="AM2553" s="27"/>
      <c r="AN2553" s="27"/>
      <c r="AO2553" s="27"/>
      <c r="AP2553" s="27"/>
      <c r="AQ2553" s="27"/>
      <c r="AR2553" s="27"/>
      <c r="AS2553" s="27"/>
      <c r="AT2553" s="27"/>
      <c r="AU2553" s="27"/>
      <c r="AV2553" s="27"/>
      <c r="AW2553" s="27"/>
      <c r="AX2553" s="27"/>
      <c r="AY2553" s="27"/>
      <c r="AZ2553" s="27"/>
      <c r="BA2553" s="27"/>
      <c r="BB2553" s="27"/>
      <c r="BC2553" s="27"/>
      <c r="BD2553" s="8"/>
      <c r="BE2553" s="5"/>
      <c r="BM2553" s="20"/>
      <c r="BN2553" s="27"/>
      <c r="CB2553" s="27"/>
      <c r="CC2553" s="27"/>
      <c r="CD2553" s="27"/>
    </row>
    <row r="2554" spans="4:82">
      <c r="D2554" s="27"/>
      <c r="E2554" s="27"/>
      <c r="F2554" s="27"/>
      <c r="G2554" s="27"/>
      <c r="H2554" s="27"/>
      <c r="I2554" s="27"/>
      <c r="J2554" s="27"/>
      <c r="K2554" s="27"/>
      <c r="L2554" s="27"/>
      <c r="M2554" s="27"/>
      <c r="N2554" s="27"/>
      <c r="O2554" s="27"/>
      <c r="P2554" s="27"/>
      <c r="Q2554" s="27"/>
      <c r="R2554" s="27"/>
      <c r="S2554" s="27"/>
      <c r="T2554" s="27"/>
      <c r="U2554" s="27"/>
      <c r="V2554" s="27"/>
      <c r="W2554" s="27"/>
      <c r="X2554" s="27"/>
      <c r="Y2554" s="27"/>
      <c r="Z2554" s="27"/>
      <c r="AA2554" s="27"/>
      <c r="AB2554" s="27"/>
      <c r="AC2554" s="27"/>
      <c r="AD2554" s="27"/>
      <c r="AE2554" s="27"/>
      <c r="AF2554" s="27"/>
      <c r="AG2554" s="27"/>
      <c r="AH2554" s="27"/>
      <c r="AI2554" s="27"/>
      <c r="AJ2554" s="27"/>
      <c r="AK2554" s="27"/>
      <c r="AL2554" s="27"/>
      <c r="AM2554" s="27"/>
      <c r="AN2554" s="27"/>
      <c r="AO2554" s="27"/>
      <c r="AP2554" s="27"/>
      <c r="AQ2554" s="27"/>
      <c r="AR2554" s="27"/>
      <c r="AS2554" s="27"/>
      <c r="AT2554" s="27"/>
      <c r="AU2554" s="27"/>
      <c r="AV2554" s="27"/>
      <c r="AW2554" s="27"/>
      <c r="AX2554" s="27"/>
      <c r="AY2554" s="27"/>
      <c r="AZ2554" s="27"/>
      <c r="BA2554" s="27"/>
      <c r="BB2554" s="27"/>
      <c r="BC2554" s="27"/>
      <c r="BD2554" s="8"/>
      <c r="BE2554" s="5"/>
      <c r="BM2554" s="20"/>
      <c r="BN2554" s="27"/>
      <c r="CB2554" s="27"/>
      <c r="CC2554" s="27"/>
      <c r="CD2554" s="27"/>
    </row>
    <row r="2555" spans="4:82">
      <c r="D2555" s="27"/>
      <c r="E2555" s="27"/>
      <c r="F2555" s="27"/>
      <c r="G2555" s="27"/>
      <c r="H2555" s="27"/>
      <c r="I2555" s="27"/>
      <c r="J2555" s="27"/>
      <c r="K2555" s="27"/>
      <c r="L2555" s="27"/>
      <c r="M2555" s="27"/>
      <c r="N2555" s="27"/>
      <c r="O2555" s="27"/>
      <c r="P2555" s="27"/>
      <c r="Q2555" s="27"/>
      <c r="R2555" s="27"/>
      <c r="S2555" s="27"/>
      <c r="T2555" s="27"/>
      <c r="U2555" s="27"/>
      <c r="V2555" s="27"/>
      <c r="W2555" s="27"/>
      <c r="X2555" s="27"/>
      <c r="Y2555" s="27"/>
      <c r="Z2555" s="27"/>
      <c r="AA2555" s="27"/>
      <c r="AB2555" s="27"/>
      <c r="AC2555" s="27"/>
      <c r="AD2555" s="27"/>
      <c r="AE2555" s="27"/>
      <c r="AF2555" s="27"/>
      <c r="AG2555" s="27"/>
      <c r="AH2555" s="27"/>
      <c r="AI2555" s="27"/>
      <c r="AJ2555" s="27"/>
      <c r="AK2555" s="27"/>
      <c r="AL2555" s="27"/>
      <c r="AM2555" s="27"/>
      <c r="AN2555" s="27"/>
      <c r="AO2555" s="27"/>
      <c r="AP2555" s="27"/>
      <c r="AQ2555" s="27"/>
      <c r="AR2555" s="27"/>
      <c r="AS2555" s="27"/>
      <c r="AT2555" s="27"/>
      <c r="AU2555" s="27"/>
      <c r="AV2555" s="27"/>
      <c r="AW2555" s="27"/>
      <c r="AX2555" s="27"/>
      <c r="AY2555" s="27"/>
      <c r="AZ2555" s="27"/>
      <c r="BA2555" s="27"/>
      <c r="BB2555" s="27"/>
      <c r="BC2555" s="27"/>
      <c r="BD2555" s="8"/>
      <c r="BE2555" s="5"/>
      <c r="BM2555" s="20"/>
      <c r="BN2555" s="27"/>
      <c r="CB2555" s="27"/>
      <c r="CC2555" s="27"/>
      <c r="CD2555" s="27"/>
    </row>
    <row r="2556" spans="4:82">
      <c r="D2556" s="27"/>
      <c r="E2556" s="27"/>
      <c r="F2556" s="27"/>
      <c r="G2556" s="27"/>
      <c r="H2556" s="27"/>
      <c r="I2556" s="27"/>
      <c r="J2556" s="27"/>
      <c r="K2556" s="27"/>
      <c r="L2556" s="27"/>
      <c r="M2556" s="27"/>
      <c r="N2556" s="27"/>
      <c r="O2556" s="27"/>
      <c r="P2556" s="27"/>
      <c r="Q2556" s="27"/>
      <c r="R2556" s="27"/>
      <c r="S2556" s="27"/>
      <c r="T2556" s="27"/>
      <c r="U2556" s="27"/>
      <c r="V2556" s="27"/>
      <c r="W2556" s="27"/>
      <c r="X2556" s="27"/>
      <c r="Y2556" s="27"/>
      <c r="Z2556" s="27"/>
      <c r="AA2556" s="27"/>
      <c r="AB2556" s="27"/>
      <c r="AC2556" s="27"/>
      <c r="AD2556" s="27"/>
      <c r="AE2556" s="27"/>
      <c r="AF2556" s="27"/>
      <c r="AG2556" s="27"/>
      <c r="AH2556" s="27"/>
      <c r="AI2556" s="27"/>
      <c r="AJ2556" s="27"/>
      <c r="AK2556" s="27"/>
      <c r="AL2556" s="27"/>
      <c r="AM2556" s="27"/>
      <c r="AN2556" s="27"/>
      <c r="AO2556" s="27"/>
      <c r="AP2556" s="27"/>
      <c r="AQ2556" s="27"/>
      <c r="AR2556" s="27"/>
      <c r="AS2556" s="27"/>
      <c r="AT2556" s="27"/>
      <c r="AU2556" s="27"/>
      <c r="AV2556" s="27"/>
      <c r="AW2556" s="27"/>
      <c r="AX2556" s="27"/>
      <c r="AY2556" s="27"/>
      <c r="AZ2556" s="27"/>
      <c r="BA2556" s="27"/>
      <c r="BB2556" s="27"/>
      <c r="BC2556" s="27"/>
      <c r="BD2556" s="8"/>
      <c r="BE2556" s="5"/>
      <c r="BM2556" s="20"/>
      <c r="BN2556" s="27"/>
      <c r="CB2556" s="27"/>
      <c r="CC2556" s="27"/>
      <c r="CD2556" s="27"/>
    </row>
    <row r="2557" spans="4:82">
      <c r="D2557" s="27"/>
      <c r="E2557" s="27"/>
      <c r="F2557" s="27"/>
      <c r="G2557" s="27"/>
      <c r="H2557" s="27"/>
      <c r="I2557" s="27"/>
      <c r="J2557" s="27"/>
      <c r="K2557" s="27"/>
      <c r="L2557" s="27"/>
      <c r="M2557" s="27"/>
      <c r="N2557" s="27"/>
      <c r="O2557" s="27"/>
      <c r="P2557" s="27"/>
      <c r="Q2557" s="27"/>
      <c r="R2557" s="27"/>
      <c r="S2557" s="27"/>
      <c r="T2557" s="27"/>
      <c r="U2557" s="27"/>
      <c r="V2557" s="27"/>
      <c r="W2557" s="27"/>
      <c r="X2557" s="27"/>
      <c r="Y2557" s="27"/>
      <c r="Z2557" s="27"/>
      <c r="AA2557" s="27"/>
      <c r="AB2557" s="27"/>
      <c r="AC2557" s="27"/>
      <c r="AD2557" s="27"/>
      <c r="AE2557" s="27"/>
      <c r="AF2557" s="27"/>
      <c r="AG2557" s="27"/>
      <c r="AH2557" s="27"/>
      <c r="AI2557" s="27"/>
      <c r="AJ2557" s="27"/>
      <c r="AK2557" s="27"/>
      <c r="AL2557" s="27"/>
      <c r="AM2557" s="27"/>
      <c r="AN2557" s="27"/>
      <c r="AO2557" s="27"/>
      <c r="AP2557" s="27"/>
      <c r="AQ2557" s="27"/>
      <c r="AR2557" s="27"/>
      <c r="AS2557" s="27"/>
      <c r="AT2557" s="27"/>
      <c r="AU2557" s="27"/>
      <c r="AV2557" s="27"/>
      <c r="AW2557" s="27"/>
      <c r="AX2557" s="27"/>
      <c r="AY2557" s="27"/>
      <c r="AZ2557" s="27"/>
      <c r="BA2557" s="27"/>
      <c r="BB2557" s="27"/>
      <c r="BC2557" s="27"/>
      <c r="BD2557" s="8"/>
      <c r="BE2557" s="5"/>
      <c r="BM2557" s="20"/>
      <c r="BN2557" s="27"/>
      <c r="CB2557" s="27"/>
      <c r="CC2557" s="27"/>
      <c r="CD2557" s="27"/>
    </row>
    <row r="2558" spans="4:82">
      <c r="D2558" s="27"/>
      <c r="E2558" s="27"/>
      <c r="F2558" s="27"/>
      <c r="G2558" s="27"/>
      <c r="H2558" s="27"/>
      <c r="I2558" s="27"/>
      <c r="J2558" s="27"/>
      <c r="K2558" s="27"/>
      <c r="L2558" s="27"/>
      <c r="M2558" s="27"/>
      <c r="N2558" s="27"/>
      <c r="O2558" s="27"/>
      <c r="P2558" s="27"/>
      <c r="Q2558" s="27"/>
      <c r="R2558" s="27"/>
      <c r="S2558" s="27"/>
      <c r="T2558" s="27"/>
      <c r="U2558" s="27"/>
      <c r="V2558" s="27"/>
      <c r="W2558" s="27"/>
      <c r="X2558" s="27"/>
      <c r="Y2558" s="27"/>
      <c r="Z2558" s="27"/>
      <c r="AA2558" s="27"/>
      <c r="AB2558" s="27"/>
      <c r="AC2558" s="27"/>
      <c r="AD2558" s="27"/>
      <c r="AE2558" s="27"/>
      <c r="AF2558" s="27"/>
      <c r="AG2558" s="27"/>
      <c r="AH2558" s="27"/>
      <c r="AI2558" s="27"/>
      <c r="AJ2558" s="27"/>
      <c r="AK2558" s="27"/>
      <c r="AL2558" s="27"/>
      <c r="AM2558" s="27"/>
      <c r="AN2558" s="27"/>
      <c r="AO2558" s="27"/>
      <c r="AP2558" s="27"/>
      <c r="AQ2558" s="27"/>
      <c r="AR2558" s="27"/>
      <c r="AS2558" s="27"/>
      <c r="AT2558" s="27"/>
      <c r="AU2558" s="27"/>
      <c r="AV2558" s="27"/>
      <c r="AW2558" s="27"/>
      <c r="AX2558" s="27"/>
      <c r="AY2558" s="27"/>
      <c r="AZ2558" s="27"/>
      <c r="BA2558" s="27"/>
      <c r="BB2558" s="27"/>
      <c r="BC2558" s="27"/>
      <c r="BD2558" s="8"/>
      <c r="BE2558" s="5"/>
      <c r="BM2558" s="20"/>
      <c r="BN2558" s="27"/>
      <c r="CB2558" s="27"/>
      <c r="CC2558" s="27"/>
      <c r="CD2558" s="27"/>
    </row>
    <row r="2559" spans="4:82">
      <c r="D2559" s="27"/>
      <c r="E2559" s="27"/>
      <c r="F2559" s="27"/>
      <c r="G2559" s="27"/>
      <c r="H2559" s="27"/>
      <c r="I2559" s="27"/>
      <c r="J2559" s="27"/>
      <c r="K2559" s="27"/>
      <c r="L2559" s="27"/>
      <c r="M2559" s="27"/>
      <c r="N2559" s="27"/>
      <c r="O2559" s="27"/>
      <c r="P2559" s="27"/>
      <c r="Q2559" s="27"/>
      <c r="R2559" s="27"/>
      <c r="S2559" s="27"/>
      <c r="T2559" s="27"/>
      <c r="U2559" s="27"/>
      <c r="V2559" s="27"/>
      <c r="W2559" s="27"/>
      <c r="X2559" s="27"/>
      <c r="Y2559" s="27"/>
      <c r="Z2559" s="27"/>
      <c r="AA2559" s="27"/>
      <c r="AB2559" s="27"/>
      <c r="AC2559" s="27"/>
      <c r="AD2559" s="27"/>
      <c r="AE2559" s="27"/>
      <c r="AF2559" s="27"/>
      <c r="AG2559" s="27"/>
      <c r="AH2559" s="27"/>
      <c r="AI2559" s="27"/>
      <c r="AJ2559" s="27"/>
      <c r="AK2559" s="27"/>
      <c r="AL2559" s="27"/>
      <c r="AM2559" s="27"/>
      <c r="AN2559" s="27"/>
      <c r="AO2559" s="27"/>
      <c r="AP2559" s="27"/>
      <c r="AQ2559" s="27"/>
      <c r="AR2559" s="27"/>
      <c r="AS2559" s="27"/>
      <c r="AT2559" s="27"/>
      <c r="AU2559" s="27"/>
      <c r="AV2559" s="27"/>
      <c r="AW2559" s="27"/>
      <c r="AX2559" s="27"/>
      <c r="AY2559" s="27"/>
      <c r="AZ2559" s="27"/>
      <c r="BA2559" s="27"/>
      <c r="BB2559" s="27"/>
      <c r="BC2559" s="27"/>
      <c r="BD2559" s="8"/>
      <c r="BE2559" s="5"/>
      <c r="BM2559" s="20"/>
      <c r="BN2559" s="27"/>
      <c r="CB2559" s="27"/>
      <c r="CC2559" s="27"/>
      <c r="CD2559" s="27"/>
    </row>
    <row r="2560" spans="4:82">
      <c r="D2560" s="27"/>
      <c r="E2560" s="27"/>
      <c r="F2560" s="27"/>
      <c r="G2560" s="27"/>
      <c r="H2560" s="27"/>
      <c r="I2560" s="27"/>
      <c r="J2560" s="27"/>
      <c r="K2560" s="27"/>
      <c r="L2560" s="27"/>
      <c r="M2560" s="27"/>
      <c r="N2560" s="27"/>
      <c r="O2560" s="27"/>
      <c r="P2560" s="27"/>
      <c r="Q2560" s="27"/>
      <c r="R2560" s="27"/>
      <c r="S2560" s="27"/>
      <c r="T2560" s="27"/>
      <c r="U2560" s="27"/>
      <c r="V2560" s="27"/>
      <c r="W2560" s="27"/>
      <c r="X2560" s="27"/>
      <c r="Y2560" s="27"/>
      <c r="Z2560" s="27"/>
      <c r="AA2560" s="27"/>
      <c r="AB2560" s="27"/>
      <c r="AC2560" s="27"/>
      <c r="AD2560" s="27"/>
      <c r="AE2560" s="27"/>
      <c r="AF2560" s="27"/>
      <c r="AG2560" s="27"/>
      <c r="AH2560" s="27"/>
      <c r="AI2560" s="27"/>
      <c r="AJ2560" s="27"/>
      <c r="AK2560" s="27"/>
      <c r="AL2560" s="27"/>
      <c r="AM2560" s="27"/>
      <c r="AN2560" s="27"/>
      <c r="AO2560" s="27"/>
      <c r="AP2560" s="27"/>
      <c r="AQ2560" s="27"/>
      <c r="AR2560" s="27"/>
      <c r="AS2560" s="27"/>
      <c r="AT2560" s="27"/>
      <c r="AU2560" s="27"/>
      <c r="AV2560" s="27"/>
      <c r="AW2560" s="27"/>
      <c r="AX2560" s="27"/>
      <c r="AY2560" s="27"/>
      <c r="AZ2560" s="27"/>
      <c r="BA2560" s="27"/>
      <c r="BB2560" s="27"/>
      <c r="BC2560" s="27"/>
      <c r="BD2560" s="8"/>
      <c r="BE2560" s="5"/>
      <c r="BM2560" s="20"/>
      <c r="BN2560" s="27"/>
      <c r="CB2560" s="27"/>
      <c r="CC2560" s="27"/>
      <c r="CD2560" s="27"/>
    </row>
    <row r="2561" spans="4:82">
      <c r="D2561" s="27"/>
      <c r="E2561" s="27"/>
      <c r="F2561" s="27"/>
      <c r="G2561" s="27"/>
      <c r="H2561" s="27"/>
      <c r="I2561" s="27"/>
      <c r="J2561" s="27"/>
      <c r="K2561" s="27"/>
      <c r="L2561" s="27"/>
      <c r="M2561" s="27"/>
      <c r="N2561" s="27"/>
      <c r="O2561" s="27"/>
      <c r="P2561" s="27"/>
      <c r="Q2561" s="27"/>
      <c r="R2561" s="27"/>
      <c r="S2561" s="27"/>
      <c r="T2561" s="27"/>
      <c r="U2561" s="27"/>
      <c r="V2561" s="27"/>
      <c r="W2561" s="27"/>
      <c r="X2561" s="27"/>
      <c r="Y2561" s="27"/>
      <c r="Z2561" s="27"/>
      <c r="AA2561" s="27"/>
      <c r="AB2561" s="27"/>
      <c r="AC2561" s="27"/>
      <c r="AD2561" s="27"/>
      <c r="AE2561" s="27"/>
      <c r="AF2561" s="27"/>
      <c r="AG2561" s="27"/>
      <c r="AH2561" s="27"/>
      <c r="AI2561" s="27"/>
      <c r="AJ2561" s="27"/>
      <c r="AK2561" s="27"/>
      <c r="AL2561" s="27"/>
      <c r="AM2561" s="27"/>
      <c r="AN2561" s="27"/>
      <c r="AO2561" s="27"/>
      <c r="AP2561" s="27"/>
      <c r="AQ2561" s="27"/>
      <c r="AR2561" s="27"/>
      <c r="AS2561" s="27"/>
      <c r="AT2561" s="27"/>
      <c r="AU2561" s="27"/>
      <c r="AV2561" s="27"/>
      <c r="AW2561" s="27"/>
      <c r="AX2561" s="27"/>
      <c r="AY2561" s="27"/>
      <c r="AZ2561" s="27"/>
      <c r="BA2561" s="27"/>
      <c r="BB2561" s="27"/>
      <c r="BC2561" s="27"/>
      <c r="BD2561" s="8"/>
      <c r="BE2561" s="5"/>
      <c r="BM2561" s="20"/>
      <c r="BN2561" s="27"/>
      <c r="CB2561" s="27"/>
      <c r="CC2561" s="27"/>
      <c r="CD2561" s="27"/>
    </row>
    <row r="2562" spans="4:82">
      <c r="D2562" s="27"/>
      <c r="E2562" s="27"/>
      <c r="F2562" s="27"/>
      <c r="G2562" s="27"/>
      <c r="H2562" s="27"/>
      <c r="I2562" s="27"/>
      <c r="J2562" s="27"/>
      <c r="K2562" s="27"/>
      <c r="L2562" s="27"/>
      <c r="M2562" s="27"/>
      <c r="N2562" s="27"/>
      <c r="O2562" s="27"/>
      <c r="P2562" s="27"/>
      <c r="Q2562" s="27"/>
      <c r="R2562" s="27"/>
      <c r="S2562" s="27"/>
      <c r="T2562" s="27"/>
      <c r="U2562" s="27"/>
      <c r="V2562" s="27"/>
      <c r="W2562" s="27"/>
      <c r="X2562" s="27"/>
      <c r="Y2562" s="27"/>
      <c r="Z2562" s="27"/>
      <c r="AA2562" s="27"/>
      <c r="AB2562" s="27"/>
      <c r="AC2562" s="27"/>
      <c r="AD2562" s="27"/>
      <c r="AE2562" s="27"/>
      <c r="AF2562" s="27"/>
      <c r="AG2562" s="27"/>
      <c r="AH2562" s="27"/>
      <c r="AI2562" s="27"/>
      <c r="AJ2562" s="27"/>
      <c r="AK2562" s="27"/>
      <c r="AL2562" s="27"/>
      <c r="AM2562" s="27"/>
      <c r="AN2562" s="27"/>
      <c r="AO2562" s="27"/>
      <c r="AP2562" s="27"/>
      <c r="AQ2562" s="27"/>
      <c r="AR2562" s="27"/>
      <c r="AS2562" s="27"/>
      <c r="AT2562" s="27"/>
      <c r="AU2562" s="27"/>
      <c r="AV2562" s="27"/>
      <c r="AW2562" s="27"/>
      <c r="AX2562" s="27"/>
      <c r="AY2562" s="27"/>
      <c r="AZ2562" s="27"/>
      <c r="BA2562" s="27"/>
      <c r="BB2562" s="27"/>
      <c r="BC2562" s="27"/>
      <c r="BD2562" s="8"/>
      <c r="BE2562" s="5"/>
      <c r="BM2562" s="20"/>
      <c r="BN2562" s="27"/>
      <c r="CB2562" s="27"/>
      <c r="CC2562" s="27"/>
      <c r="CD2562" s="27"/>
    </row>
    <row r="2563" spans="4:82">
      <c r="D2563" s="27"/>
      <c r="E2563" s="27"/>
      <c r="F2563" s="27"/>
      <c r="G2563" s="27"/>
      <c r="H2563" s="27"/>
      <c r="I2563" s="27"/>
      <c r="J2563" s="27"/>
      <c r="K2563" s="27"/>
      <c r="L2563" s="27"/>
      <c r="M2563" s="27"/>
      <c r="N2563" s="27"/>
      <c r="O2563" s="27"/>
      <c r="P2563" s="27"/>
      <c r="Q2563" s="27"/>
      <c r="R2563" s="27"/>
      <c r="S2563" s="27"/>
      <c r="T2563" s="27"/>
      <c r="U2563" s="27"/>
      <c r="V2563" s="27"/>
      <c r="W2563" s="27"/>
      <c r="X2563" s="27"/>
      <c r="Y2563" s="27"/>
      <c r="Z2563" s="27"/>
      <c r="AA2563" s="27"/>
      <c r="AB2563" s="27"/>
      <c r="AC2563" s="27"/>
      <c r="AD2563" s="27"/>
      <c r="AE2563" s="27"/>
      <c r="AF2563" s="27"/>
      <c r="AG2563" s="27"/>
      <c r="AH2563" s="27"/>
      <c r="AI2563" s="27"/>
      <c r="AJ2563" s="27"/>
      <c r="AK2563" s="27"/>
      <c r="AL2563" s="27"/>
      <c r="AM2563" s="27"/>
      <c r="AN2563" s="27"/>
      <c r="AO2563" s="27"/>
      <c r="AP2563" s="27"/>
      <c r="AQ2563" s="27"/>
      <c r="AR2563" s="27"/>
      <c r="AS2563" s="27"/>
      <c r="AT2563" s="27"/>
      <c r="AU2563" s="27"/>
      <c r="AV2563" s="27"/>
      <c r="AW2563" s="27"/>
      <c r="AX2563" s="27"/>
      <c r="AY2563" s="27"/>
      <c r="AZ2563" s="27"/>
      <c r="BA2563" s="27"/>
      <c r="BB2563" s="27"/>
      <c r="BC2563" s="27"/>
      <c r="BD2563" s="8"/>
      <c r="BE2563" s="5"/>
      <c r="BM2563" s="20"/>
      <c r="BN2563" s="27"/>
      <c r="CB2563" s="27"/>
      <c r="CC2563" s="27"/>
      <c r="CD2563" s="27"/>
    </row>
    <row r="2564" spans="4:82">
      <c r="D2564" s="27"/>
      <c r="E2564" s="27"/>
      <c r="F2564" s="27"/>
      <c r="G2564" s="27"/>
      <c r="H2564" s="27"/>
      <c r="I2564" s="27"/>
      <c r="J2564" s="27"/>
      <c r="K2564" s="27"/>
      <c r="L2564" s="27"/>
      <c r="M2564" s="27"/>
      <c r="N2564" s="27"/>
      <c r="O2564" s="27"/>
      <c r="P2564" s="27"/>
      <c r="Q2564" s="27"/>
      <c r="R2564" s="27"/>
      <c r="S2564" s="27"/>
      <c r="T2564" s="27"/>
      <c r="U2564" s="27"/>
      <c r="V2564" s="27"/>
      <c r="W2564" s="27"/>
      <c r="X2564" s="27"/>
      <c r="Y2564" s="27"/>
      <c r="Z2564" s="27"/>
      <c r="AA2564" s="27"/>
      <c r="AB2564" s="27"/>
      <c r="AC2564" s="27"/>
      <c r="AD2564" s="27"/>
      <c r="AE2564" s="27"/>
      <c r="AF2564" s="27"/>
      <c r="AG2564" s="27"/>
      <c r="AH2564" s="27"/>
      <c r="AI2564" s="27"/>
      <c r="AJ2564" s="27"/>
      <c r="AK2564" s="27"/>
      <c r="AL2564" s="27"/>
      <c r="AM2564" s="27"/>
      <c r="AN2564" s="27"/>
      <c r="AO2564" s="27"/>
      <c r="AP2564" s="27"/>
      <c r="AQ2564" s="27"/>
      <c r="AR2564" s="27"/>
      <c r="AS2564" s="27"/>
      <c r="AT2564" s="27"/>
      <c r="AU2564" s="27"/>
      <c r="AV2564" s="27"/>
      <c r="AW2564" s="27"/>
      <c r="AX2564" s="27"/>
      <c r="AY2564" s="27"/>
      <c r="AZ2564" s="27"/>
      <c r="BA2564" s="27"/>
      <c r="BB2564" s="27"/>
      <c r="BC2564" s="27"/>
      <c r="BD2564" s="8"/>
      <c r="BE2564" s="5"/>
      <c r="BM2564" s="20"/>
      <c r="BN2564" s="27"/>
      <c r="CB2564" s="27"/>
      <c r="CC2564" s="27"/>
      <c r="CD2564" s="27"/>
    </row>
    <row r="2565" spans="4:82">
      <c r="D2565" s="27"/>
      <c r="E2565" s="27"/>
      <c r="F2565" s="27"/>
      <c r="G2565" s="27"/>
      <c r="H2565" s="27"/>
      <c r="I2565" s="27"/>
      <c r="J2565" s="27"/>
      <c r="K2565" s="27"/>
      <c r="L2565" s="27"/>
      <c r="M2565" s="27"/>
      <c r="N2565" s="27"/>
      <c r="O2565" s="27"/>
      <c r="P2565" s="27"/>
      <c r="Q2565" s="27"/>
      <c r="R2565" s="27"/>
      <c r="S2565" s="27"/>
      <c r="T2565" s="27"/>
      <c r="U2565" s="27"/>
      <c r="V2565" s="27"/>
      <c r="W2565" s="27"/>
      <c r="X2565" s="27"/>
      <c r="Y2565" s="27"/>
      <c r="Z2565" s="27"/>
      <c r="AA2565" s="27"/>
      <c r="AB2565" s="27"/>
      <c r="AC2565" s="27"/>
      <c r="AD2565" s="27"/>
      <c r="AE2565" s="27"/>
      <c r="AF2565" s="27"/>
      <c r="AG2565" s="27"/>
      <c r="AH2565" s="27"/>
      <c r="AI2565" s="27"/>
      <c r="AJ2565" s="27"/>
      <c r="AK2565" s="27"/>
      <c r="AL2565" s="27"/>
      <c r="AM2565" s="27"/>
      <c r="AN2565" s="27"/>
      <c r="AO2565" s="27"/>
      <c r="AP2565" s="27"/>
      <c r="AQ2565" s="27"/>
      <c r="AR2565" s="27"/>
      <c r="AS2565" s="27"/>
      <c r="AT2565" s="27"/>
      <c r="AU2565" s="27"/>
      <c r="AV2565" s="27"/>
      <c r="AW2565" s="27"/>
      <c r="AX2565" s="27"/>
      <c r="AY2565" s="27"/>
      <c r="AZ2565" s="27"/>
      <c r="BA2565" s="27"/>
      <c r="BB2565" s="27"/>
      <c r="BC2565" s="27"/>
      <c r="BD2565" s="8"/>
      <c r="BE2565" s="5"/>
      <c r="BM2565" s="20"/>
      <c r="BN2565" s="27"/>
      <c r="CB2565" s="27"/>
      <c r="CC2565" s="27"/>
      <c r="CD2565" s="27"/>
    </row>
    <row r="2566" spans="4:82">
      <c r="D2566" s="27"/>
      <c r="E2566" s="27"/>
      <c r="F2566" s="27"/>
      <c r="G2566" s="27"/>
      <c r="H2566" s="27"/>
      <c r="I2566" s="27"/>
      <c r="J2566" s="27"/>
      <c r="K2566" s="27"/>
      <c r="L2566" s="27"/>
      <c r="M2566" s="27"/>
      <c r="N2566" s="27"/>
      <c r="O2566" s="27"/>
      <c r="P2566" s="27"/>
      <c r="Q2566" s="27"/>
      <c r="R2566" s="27"/>
      <c r="S2566" s="27"/>
      <c r="T2566" s="27"/>
      <c r="U2566" s="27"/>
      <c r="V2566" s="27"/>
      <c r="W2566" s="27"/>
      <c r="X2566" s="27"/>
      <c r="Y2566" s="27"/>
      <c r="Z2566" s="27"/>
      <c r="AA2566" s="27"/>
      <c r="AB2566" s="27"/>
      <c r="AC2566" s="27"/>
      <c r="AD2566" s="27"/>
      <c r="AE2566" s="27"/>
      <c r="AF2566" s="27"/>
      <c r="AG2566" s="27"/>
      <c r="AH2566" s="27"/>
      <c r="AI2566" s="27"/>
      <c r="AJ2566" s="27"/>
      <c r="AK2566" s="27"/>
      <c r="AL2566" s="27"/>
      <c r="AM2566" s="27"/>
      <c r="AN2566" s="27"/>
      <c r="AO2566" s="27"/>
      <c r="AP2566" s="27"/>
      <c r="AQ2566" s="27"/>
      <c r="AR2566" s="27"/>
      <c r="AS2566" s="27"/>
      <c r="AT2566" s="27"/>
      <c r="AU2566" s="27"/>
      <c r="AV2566" s="27"/>
      <c r="AW2566" s="27"/>
      <c r="AX2566" s="27"/>
      <c r="AY2566" s="27"/>
      <c r="AZ2566" s="27"/>
      <c r="BA2566" s="27"/>
      <c r="BB2566" s="27"/>
      <c r="BC2566" s="27"/>
      <c r="BD2566" s="8"/>
      <c r="BE2566" s="5"/>
      <c r="BM2566" s="20"/>
      <c r="BN2566" s="27"/>
      <c r="CB2566" s="27"/>
      <c r="CC2566" s="27"/>
      <c r="CD2566" s="27"/>
    </row>
    <row r="2567" spans="4:82">
      <c r="D2567" s="27"/>
      <c r="E2567" s="27"/>
      <c r="F2567" s="27"/>
      <c r="G2567" s="27"/>
      <c r="H2567" s="27"/>
      <c r="I2567" s="27"/>
      <c r="J2567" s="27"/>
      <c r="K2567" s="27"/>
      <c r="L2567" s="27"/>
      <c r="M2567" s="27"/>
      <c r="N2567" s="27"/>
      <c r="O2567" s="27"/>
      <c r="P2567" s="27"/>
      <c r="Q2567" s="27"/>
      <c r="R2567" s="27"/>
      <c r="S2567" s="27"/>
      <c r="T2567" s="27"/>
      <c r="U2567" s="27"/>
      <c r="V2567" s="27"/>
      <c r="W2567" s="27"/>
      <c r="X2567" s="27"/>
      <c r="Y2567" s="27"/>
      <c r="Z2567" s="27"/>
      <c r="AA2567" s="27"/>
      <c r="AB2567" s="27"/>
      <c r="AC2567" s="27"/>
      <c r="AD2567" s="27"/>
      <c r="AE2567" s="27"/>
      <c r="AF2567" s="27"/>
      <c r="AG2567" s="27"/>
      <c r="AH2567" s="27"/>
      <c r="AI2567" s="27"/>
      <c r="AJ2567" s="27"/>
      <c r="AK2567" s="27"/>
      <c r="AL2567" s="27"/>
      <c r="AM2567" s="27"/>
      <c r="AN2567" s="27"/>
      <c r="AO2567" s="27"/>
      <c r="AP2567" s="27"/>
      <c r="AQ2567" s="27"/>
      <c r="AR2567" s="27"/>
      <c r="AS2567" s="27"/>
      <c r="AT2567" s="27"/>
      <c r="AU2567" s="27"/>
      <c r="AV2567" s="27"/>
      <c r="AW2567" s="27"/>
      <c r="AX2567" s="27"/>
      <c r="AY2567" s="27"/>
      <c r="AZ2567" s="27"/>
      <c r="BA2567" s="27"/>
      <c r="BB2567" s="27"/>
      <c r="BC2567" s="27"/>
      <c r="BD2567" s="8"/>
      <c r="BE2567" s="5"/>
      <c r="BM2567" s="20"/>
      <c r="BN2567" s="27"/>
      <c r="CB2567" s="27"/>
      <c r="CC2567" s="27"/>
      <c r="CD2567" s="27"/>
    </row>
    <row r="2568" spans="4:82">
      <c r="D2568" s="27"/>
      <c r="E2568" s="27"/>
      <c r="F2568" s="27"/>
      <c r="G2568" s="27"/>
      <c r="H2568" s="27"/>
      <c r="I2568" s="27"/>
      <c r="J2568" s="27"/>
      <c r="K2568" s="27"/>
      <c r="L2568" s="27"/>
      <c r="M2568" s="27"/>
      <c r="N2568" s="27"/>
      <c r="O2568" s="27"/>
      <c r="P2568" s="27"/>
      <c r="Q2568" s="27"/>
      <c r="R2568" s="27"/>
      <c r="S2568" s="27"/>
      <c r="T2568" s="27"/>
      <c r="U2568" s="27"/>
      <c r="V2568" s="27"/>
      <c r="W2568" s="27"/>
      <c r="X2568" s="27"/>
      <c r="Y2568" s="27"/>
      <c r="Z2568" s="27"/>
      <c r="AA2568" s="27"/>
      <c r="AB2568" s="27"/>
      <c r="AC2568" s="27"/>
      <c r="AD2568" s="27"/>
      <c r="AE2568" s="27"/>
      <c r="AF2568" s="27"/>
      <c r="AG2568" s="27"/>
      <c r="AH2568" s="27"/>
      <c r="AI2568" s="27"/>
      <c r="AJ2568" s="27"/>
      <c r="AK2568" s="27"/>
      <c r="AL2568" s="27"/>
      <c r="AM2568" s="27"/>
      <c r="AN2568" s="27"/>
      <c r="AO2568" s="27"/>
      <c r="AP2568" s="27"/>
      <c r="AQ2568" s="27"/>
      <c r="AR2568" s="27"/>
      <c r="AS2568" s="27"/>
      <c r="AT2568" s="27"/>
      <c r="AU2568" s="27"/>
      <c r="AV2568" s="27"/>
      <c r="AW2568" s="27"/>
      <c r="AX2568" s="27"/>
      <c r="AY2568" s="27"/>
      <c r="AZ2568" s="27"/>
      <c r="BA2568" s="27"/>
      <c r="BB2568" s="27"/>
      <c r="BC2568" s="27"/>
      <c r="BD2568" s="8"/>
      <c r="BE2568" s="5"/>
      <c r="BM2568" s="20"/>
      <c r="BN2568" s="27"/>
      <c r="CB2568" s="27"/>
      <c r="CC2568" s="27"/>
      <c r="CD2568" s="27"/>
    </row>
    <row r="2569" spans="4:82">
      <c r="D2569" s="27"/>
      <c r="E2569" s="27"/>
      <c r="F2569" s="27"/>
      <c r="G2569" s="27"/>
      <c r="H2569" s="27"/>
      <c r="I2569" s="27"/>
      <c r="J2569" s="27"/>
      <c r="K2569" s="27"/>
      <c r="L2569" s="27"/>
      <c r="M2569" s="27"/>
      <c r="N2569" s="27"/>
      <c r="O2569" s="27"/>
      <c r="P2569" s="27"/>
      <c r="Q2569" s="27"/>
      <c r="R2569" s="27"/>
      <c r="S2569" s="27"/>
      <c r="T2569" s="27"/>
      <c r="U2569" s="27"/>
      <c r="V2569" s="27"/>
      <c r="W2569" s="27"/>
      <c r="X2569" s="27"/>
      <c r="Y2569" s="27"/>
      <c r="Z2569" s="27"/>
      <c r="AA2569" s="27"/>
      <c r="AB2569" s="27"/>
      <c r="AC2569" s="27"/>
      <c r="AD2569" s="27"/>
      <c r="AE2569" s="27"/>
      <c r="AF2569" s="27"/>
      <c r="AG2569" s="27"/>
      <c r="AH2569" s="27"/>
      <c r="AI2569" s="27"/>
      <c r="AJ2569" s="27"/>
      <c r="AK2569" s="27"/>
      <c r="AL2569" s="27"/>
      <c r="AM2569" s="27"/>
      <c r="AN2569" s="27"/>
      <c r="AO2569" s="27"/>
      <c r="AP2569" s="27"/>
      <c r="AQ2569" s="27"/>
      <c r="AR2569" s="27"/>
      <c r="AS2569" s="27"/>
      <c r="AT2569" s="27"/>
      <c r="AU2569" s="27"/>
      <c r="AV2569" s="27"/>
      <c r="AW2569" s="27"/>
      <c r="AX2569" s="27"/>
      <c r="AY2569" s="27"/>
      <c r="AZ2569" s="27"/>
      <c r="BA2569" s="27"/>
      <c r="BB2569" s="27"/>
      <c r="BC2569" s="27"/>
      <c r="BD2569" s="8"/>
      <c r="BE2569" s="5"/>
      <c r="BM2569" s="20"/>
      <c r="BN2569" s="27"/>
      <c r="CB2569" s="27"/>
      <c r="CC2569" s="27"/>
      <c r="CD2569" s="27"/>
    </row>
    <row r="2570" spans="4:82">
      <c r="D2570" s="27"/>
      <c r="E2570" s="27"/>
      <c r="F2570" s="27"/>
      <c r="G2570" s="27"/>
      <c r="H2570" s="27"/>
      <c r="I2570" s="27"/>
      <c r="J2570" s="27"/>
      <c r="K2570" s="27"/>
      <c r="L2570" s="27"/>
      <c r="M2570" s="27"/>
      <c r="N2570" s="27"/>
      <c r="O2570" s="27"/>
      <c r="P2570" s="27"/>
      <c r="Q2570" s="27"/>
      <c r="R2570" s="27"/>
      <c r="S2570" s="27"/>
      <c r="T2570" s="27"/>
      <c r="U2570" s="27"/>
      <c r="V2570" s="27"/>
      <c r="W2570" s="27"/>
      <c r="X2570" s="27"/>
      <c r="Y2570" s="27"/>
      <c r="Z2570" s="27"/>
      <c r="AA2570" s="27"/>
      <c r="AB2570" s="27"/>
      <c r="AC2570" s="27"/>
      <c r="AD2570" s="27"/>
      <c r="AE2570" s="27"/>
      <c r="AF2570" s="27"/>
      <c r="AG2570" s="27"/>
      <c r="AH2570" s="27"/>
      <c r="AI2570" s="27"/>
      <c r="AJ2570" s="27"/>
      <c r="AK2570" s="27"/>
      <c r="AL2570" s="27"/>
      <c r="AM2570" s="27"/>
      <c r="AN2570" s="27"/>
      <c r="AO2570" s="27"/>
      <c r="AP2570" s="27"/>
      <c r="AQ2570" s="27"/>
      <c r="AR2570" s="27"/>
      <c r="AS2570" s="27"/>
      <c r="AT2570" s="27"/>
      <c r="AU2570" s="27"/>
      <c r="AV2570" s="27"/>
      <c r="AW2570" s="27"/>
      <c r="AX2570" s="27"/>
      <c r="AY2570" s="27"/>
      <c r="AZ2570" s="27"/>
      <c r="BA2570" s="27"/>
      <c r="BB2570" s="27"/>
      <c r="BC2570" s="27"/>
      <c r="BD2570" s="8"/>
      <c r="BE2570" s="5"/>
      <c r="BM2570" s="20"/>
      <c r="BN2570" s="27"/>
      <c r="CB2570" s="27"/>
      <c r="CC2570" s="27"/>
      <c r="CD2570" s="27"/>
    </row>
    <row r="2571" spans="4:82">
      <c r="D2571" s="27"/>
      <c r="E2571" s="27"/>
      <c r="F2571" s="27"/>
      <c r="G2571" s="27"/>
      <c r="H2571" s="27"/>
      <c r="I2571" s="27"/>
      <c r="J2571" s="27"/>
      <c r="K2571" s="27"/>
      <c r="L2571" s="27"/>
      <c r="M2571" s="27"/>
      <c r="N2571" s="27"/>
      <c r="O2571" s="27"/>
      <c r="P2571" s="27"/>
      <c r="Q2571" s="27"/>
      <c r="R2571" s="27"/>
      <c r="S2571" s="27"/>
      <c r="T2571" s="27"/>
      <c r="U2571" s="27"/>
      <c r="V2571" s="27"/>
      <c r="W2571" s="27"/>
      <c r="X2571" s="27"/>
      <c r="Y2571" s="27"/>
      <c r="Z2571" s="27"/>
      <c r="AA2571" s="27"/>
      <c r="AB2571" s="27"/>
      <c r="AC2571" s="27"/>
      <c r="AD2571" s="27"/>
      <c r="AE2571" s="27"/>
      <c r="AF2571" s="27"/>
      <c r="AG2571" s="27"/>
      <c r="AH2571" s="27"/>
      <c r="AI2571" s="27"/>
      <c r="AJ2571" s="27"/>
      <c r="AK2571" s="27"/>
      <c r="AL2571" s="27"/>
      <c r="AM2571" s="27"/>
      <c r="AN2571" s="27"/>
      <c r="AO2571" s="27"/>
      <c r="AP2571" s="27"/>
      <c r="AQ2571" s="27"/>
      <c r="AR2571" s="27"/>
      <c r="AS2571" s="27"/>
      <c r="AT2571" s="27"/>
      <c r="AU2571" s="27"/>
      <c r="AV2571" s="27"/>
      <c r="AW2571" s="27"/>
      <c r="AX2571" s="27"/>
      <c r="AY2571" s="27"/>
      <c r="AZ2571" s="27"/>
      <c r="BA2571" s="27"/>
      <c r="BB2571" s="27"/>
      <c r="BC2571" s="27"/>
      <c r="BD2571" s="8"/>
      <c r="BE2571" s="5"/>
      <c r="BM2571" s="20"/>
      <c r="BN2571" s="27"/>
      <c r="CB2571" s="27"/>
      <c r="CC2571" s="27"/>
      <c r="CD2571" s="27"/>
    </row>
    <row r="2572" spans="4:82">
      <c r="D2572" s="27"/>
      <c r="E2572" s="27"/>
      <c r="F2572" s="27"/>
      <c r="G2572" s="27"/>
      <c r="H2572" s="27"/>
      <c r="I2572" s="27"/>
      <c r="J2572" s="27"/>
      <c r="K2572" s="27"/>
      <c r="L2572" s="27"/>
      <c r="M2572" s="27"/>
      <c r="N2572" s="27"/>
      <c r="O2572" s="27"/>
      <c r="P2572" s="27"/>
      <c r="Q2572" s="27"/>
      <c r="R2572" s="27"/>
      <c r="S2572" s="27"/>
      <c r="T2572" s="27"/>
      <c r="U2572" s="27"/>
      <c r="V2572" s="27"/>
      <c r="W2572" s="27"/>
      <c r="X2572" s="27"/>
      <c r="Y2572" s="27"/>
      <c r="Z2572" s="27"/>
      <c r="AA2572" s="27"/>
      <c r="AB2572" s="27"/>
      <c r="AC2572" s="27"/>
      <c r="AD2572" s="27"/>
      <c r="AE2572" s="27"/>
      <c r="AF2572" s="27"/>
      <c r="AG2572" s="27"/>
      <c r="AH2572" s="27"/>
      <c r="AI2572" s="27"/>
      <c r="AJ2572" s="27"/>
      <c r="AK2572" s="27"/>
      <c r="AL2572" s="27"/>
      <c r="AM2572" s="27"/>
      <c r="AN2572" s="27"/>
      <c r="AO2572" s="27"/>
      <c r="AP2572" s="27"/>
      <c r="AQ2572" s="27"/>
      <c r="AR2572" s="27"/>
      <c r="AS2572" s="27"/>
      <c r="AT2572" s="27"/>
      <c r="AU2572" s="27"/>
      <c r="AV2572" s="27"/>
      <c r="AW2572" s="27"/>
      <c r="AX2572" s="27"/>
      <c r="AY2572" s="27"/>
      <c r="AZ2572" s="27"/>
      <c r="BA2572" s="27"/>
      <c r="BB2572" s="27"/>
      <c r="BC2572" s="27"/>
      <c r="BD2572" s="8"/>
      <c r="BE2572" s="5"/>
      <c r="BM2572" s="20"/>
      <c r="BN2572" s="27"/>
      <c r="CB2572" s="27"/>
      <c r="CC2572" s="27"/>
      <c r="CD2572" s="27"/>
    </row>
    <row r="2573" spans="4:82">
      <c r="D2573" s="27"/>
      <c r="E2573" s="27"/>
      <c r="F2573" s="27"/>
      <c r="G2573" s="27"/>
      <c r="H2573" s="27"/>
      <c r="I2573" s="27"/>
      <c r="J2573" s="27"/>
      <c r="K2573" s="27"/>
      <c r="L2573" s="27"/>
      <c r="M2573" s="27"/>
      <c r="N2573" s="27"/>
      <c r="O2573" s="27"/>
      <c r="P2573" s="27"/>
      <c r="Q2573" s="27"/>
      <c r="R2573" s="27"/>
      <c r="S2573" s="27"/>
      <c r="T2573" s="27"/>
      <c r="U2573" s="27"/>
      <c r="V2573" s="27"/>
      <c r="W2573" s="27"/>
      <c r="X2573" s="27"/>
      <c r="Y2573" s="27"/>
      <c r="Z2573" s="27"/>
      <c r="AA2573" s="27"/>
      <c r="AB2573" s="27"/>
      <c r="AC2573" s="27"/>
      <c r="AD2573" s="27"/>
      <c r="AE2573" s="27"/>
      <c r="AF2573" s="27"/>
      <c r="AG2573" s="27"/>
      <c r="AH2573" s="27"/>
      <c r="AI2573" s="27"/>
      <c r="AJ2573" s="27"/>
      <c r="AK2573" s="27"/>
      <c r="AL2573" s="27"/>
      <c r="AM2573" s="27"/>
      <c r="AN2573" s="27"/>
      <c r="AO2573" s="27"/>
      <c r="AP2573" s="27"/>
      <c r="AQ2573" s="27"/>
      <c r="AR2573" s="27"/>
      <c r="AS2573" s="27"/>
      <c r="AT2573" s="27"/>
      <c r="AU2573" s="27"/>
      <c r="AV2573" s="27"/>
      <c r="AW2573" s="27"/>
      <c r="AX2573" s="27"/>
      <c r="AY2573" s="27"/>
      <c r="AZ2573" s="27"/>
      <c r="BA2573" s="27"/>
      <c r="BB2573" s="27"/>
      <c r="BC2573" s="27"/>
      <c r="BD2573" s="8"/>
      <c r="BE2573" s="5"/>
      <c r="BM2573" s="20"/>
      <c r="BN2573" s="27"/>
      <c r="CB2573" s="27"/>
      <c r="CC2573" s="27"/>
      <c r="CD2573" s="27"/>
    </row>
    <row r="2574" spans="4:82">
      <c r="D2574" s="27"/>
      <c r="E2574" s="27"/>
      <c r="F2574" s="27"/>
      <c r="G2574" s="27"/>
      <c r="H2574" s="27"/>
      <c r="I2574" s="27"/>
      <c r="J2574" s="27"/>
      <c r="K2574" s="27"/>
      <c r="L2574" s="27"/>
      <c r="M2574" s="27"/>
      <c r="N2574" s="27"/>
      <c r="O2574" s="27"/>
      <c r="P2574" s="27"/>
      <c r="Q2574" s="27"/>
      <c r="R2574" s="27"/>
      <c r="S2574" s="27"/>
      <c r="T2574" s="27"/>
      <c r="U2574" s="27"/>
      <c r="V2574" s="27"/>
      <c r="W2574" s="27"/>
      <c r="X2574" s="27"/>
      <c r="Y2574" s="27"/>
      <c r="Z2574" s="27"/>
      <c r="AA2574" s="27"/>
      <c r="AB2574" s="27"/>
      <c r="AC2574" s="27"/>
      <c r="AD2574" s="27"/>
      <c r="AE2574" s="27"/>
      <c r="AF2574" s="27"/>
      <c r="AG2574" s="27"/>
      <c r="AH2574" s="27"/>
      <c r="AI2574" s="27"/>
      <c r="AJ2574" s="27"/>
      <c r="AK2574" s="27"/>
      <c r="AL2574" s="27"/>
      <c r="AM2574" s="27"/>
      <c r="AN2574" s="27"/>
      <c r="AO2574" s="27"/>
      <c r="AP2574" s="27"/>
      <c r="AQ2574" s="27"/>
      <c r="AR2574" s="27"/>
      <c r="AS2574" s="27"/>
      <c r="AT2574" s="27"/>
      <c r="AU2574" s="27"/>
      <c r="AV2574" s="27"/>
      <c r="AW2574" s="27"/>
      <c r="AX2574" s="27"/>
      <c r="AY2574" s="27"/>
      <c r="AZ2574" s="27"/>
      <c r="BA2574" s="27"/>
      <c r="BB2574" s="27"/>
      <c r="BC2574" s="27"/>
      <c r="BD2574" s="8"/>
      <c r="BE2574" s="5"/>
      <c r="BM2574" s="20"/>
      <c r="BN2574" s="27"/>
      <c r="CB2574" s="27"/>
      <c r="CC2574" s="27"/>
      <c r="CD2574" s="27"/>
    </row>
    <row r="2575" spans="4:82">
      <c r="D2575" s="27"/>
      <c r="E2575" s="27"/>
      <c r="F2575" s="27"/>
      <c r="G2575" s="27"/>
      <c r="H2575" s="27"/>
      <c r="I2575" s="27"/>
      <c r="J2575" s="27"/>
      <c r="K2575" s="27"/>
      <c r="L2575" s="27"/>
      <c r="M2575" s="27"/>
      <c r="N2575" s="27"/>
      <c r="O2575" s="27"/>
      <c r="P2575" s="27"/>
      <c r="Q2575" s="27"/>
      <c r="R2575" s="27"/>
      <c r="S2575" s="27"/>
      <c r="T2575" s="27"/>
      <c r="U2575" s="27"/>
      <c r="V2575" s="27"/>
      <c r="W2575" s="27"/>
      <c r="X2575" s="27"/>
      <c r="Y2575" s="27"/>
      <c r="Z2575" s="27"/>
      <c r="AA2575" s="27"/>
      <c r="AB2575" s="27"/>
      <c r="AC2575" s="27"/>
      <c r="AD2575" s="27"/>
      <c r="AE2575" s="27"/>
      <c r="AF2575" s="27"/>
      <c r="AG2575" s="27"/>
      <c r="AH2575" s="27"/>
      <c r="AI2575" s="27"/>
      <c r="AJ2575" s="27"/>
      <c r="AK2575" s="27"/>
      <c r="AL2575" s="27"/>
      <c r="AM2575" s="27"/>
      <c r="AN2575" s="27"/>
      <c r="AO2575" s="27"/>
      <c r="AP2575" s="27"/>
      <c r="AQ2575" s="27"/>
      <c r="AR2575" s="27"/>
      <c r="AS2575" s="27"/>
      <c r="AT2575" s="27"/>
      <c r="AU2575" s="27"/>
      <c r="AV2575" s="27"/>
      <c r="AW2575" s="27"/>
      <c r="AX2575" s="27"/>
      <c r="AY2575" s="27"/>
      <c r="AZ2575" s="27"/>
      <c r="BA2575" s="27"/>
      <c r="BB2575" s="27"/>
      <c r="BC2575" s="27"/>
      <c r="BD2575" s="8"/>
      <c r="BE2575" s="5"/>
      <c r="BM2575" s="20"/>
      <c r="BN2575" s="27"/>
      <c r="CB2575" s="27"/>
      <c r="CC2575" s="27"/>
      <c r="CD2575" s="27"/>
    </row>
    <row r="2576" spans="4:82">
      <c r="D2576" s="27"/>
      <c r="E2576" s="27"/>
      <c r="F2576" s="27"/>
      <c r="G2576" s="27"/>
      <c r="H2576" s="27"/>
      <c r="I2576" s="27"/>
      <c r="J2576" s="27"/>
      <c r="K2576" s="27"/>
      <c r="L2576" s="27"/>
      <c r="M2576" s="27"/>
      <c r="N2576" s="27"/>
      <c r="O2576" s="27"/>
      <c r="P2576" s="27"/>
      <c r="Q2576" s="27"/>
      <c r="R2576" s="27"/>
      <c r="S2576" s="27"/>
      <c r="T2576" s="27"/>
      <c r="U2576" s="27"/>
      <c r="V2576" s="27"/>
      <c r="W2576" s="27"/>
      <c r="X2576" s="27"/>
      <c r="Y2576" s="27"/>
      <c r="Z2576" s="27"/>
      <c r="AA2576" s="27"/>
      <c r="AB2576" s="27"/>
      <c r="AC2576" s="27"/>
      <c r="AD2576" s="27"/>
      <c r="AE2576" s="27"/>
      <c r="AF2576" s="27"/>
      <c r="AG2576" s="27"/>
      <c r="AH2576" s="27"/>
      <c r="AI2576" s="27"/>
      <c r="AJ2576" s="27"/>
      <c r="AK2576" s="27"/>
      <c r="AL2576" s="27"/>
      <c r="AM2576" s="27"/>
      <c r="AN2576" s="27"/>
      <c r="AO2576" s="27"/>
      <c r="AP2576" s="27"/>
      <c r="AQ2576" s="27"/>
      <c r="AR2576" s="27"/>
      <c r="AS2576" s="27"/>
      <c r="AT2576" s="27"/>
      <c r="AU2576" s="27"/>
      <c r="AV2576" s="27"/>
      <c r="AW2576" s="27"/>
      <c r="AX2576" s="27"/>
      <c r="AY2576" s="27"/>
      <c r="AZ2576" s="27"/>
      <c r="BA2576" s="27"/>
      <c r="BB2576" s="27"/>
      <c r="BC2576" s="27"/>
      <c r="BD2576" s="8"/>
      <c r="BE2576" s="5"/>
      <c r="BM2576" s="20"/>
      <c r="BN2576" s="27"/>
      <c r="CB2576" s="27"/>
      <c r="CC2576" s="27"/>
      <c r="CD2576" s="27"/>
    </row>
    <row r="2577" spans="4:82">
      <c r="D2577" s="27"/>
      <c r="E2577" s="27"/>
      <c r="F2577" s="27"/>
      <c r="G2577" s="27"/>
      <c r="H2577" s="27"/>
      <c r="I2577" s="27"/>
      <c r="J2577" s="27"/>
      <c r="K2577" s="27"/>
      <c r="L2577" s="27"/>
      <c r="M2577" s="27"/>
      <c r="N2577" s="27"/>
      <c r="O2577" s="27"/>
      <c r="P2577" s="27"/>
      <c r="Q2577" s="27"/>
      <c r="R2577" s="27"/>
      <c r="S2577" s="27"/>
      <c r="T2577" s="27"/>
      <c r="U2577" s="27"/>
      <c r="V2577" s="27"/>
      <c r="W2577" s="27"/>
      <c r="X2577" s="27"/>
      <c r="Y2577" s="27"/>
      <c r="Z2577" s="27"/>
      <c r="AA2577" s="27"/>
      <c r="AB2577" s="27"/>
      <c r="AC2577" s="27"/>
      <c r="AD2577" s="27"/>
      <c r="AE2577" s="27"/>
      <c r="AF2577" s="27"/>
      <c r="AG2577" s="27"/>
      <c r="AH2577" s="27"/>
      <c r="AI2577" s="27"/>
      <c r="AJ2577" s="27"/>
      <c r="AK2577" s="27"/>
      <c r="AL2577" s="27"/>
      <c r="AM2577" s="27"/>
      <c r="AN2577" s="27"/>
      <c r="AO2577" s="27"/>
      <c r="AP2577" s="27"/>
      <c r="AQ2577" s="27"/>
      <c r="AR2577" s="27"/>
      <c r="AS2577" s="27"/>
      <c r="AT2577" s="27"/>
      <c r="AU2577" s="27"/>
      <c r="AV2577" s="27"/>
      <c r="AW2577" s="27"/>
      <c r="AX2577" s="27"/>
      <c r="AY2577" s="27"/>
      <c r="AZ2577" s="27"/>
      <c r="BA2577" s="27"/>
      <c r="BB2577" s="27"/>
      <c r="BC2577" s="27"/>
      <c r="BD2577" s="8"/>
      <c r="BE2577" s="5"/>
      <c r="BM2577" s="20"/>
      <c r="BN2577" s="27"/>
      <c r="CB2577" s="27"/>
      <c r="CC2577" s="27"/>
      <c r="CD2577" s="27"/>
    </row>
    <row r="2578" spans="4:82">
      <c r="D2578" s="27"/>
      <c r="E2578" s="27"/>
      <c r="F2578" s="27"/>
      <c r="G2578" s="27"/>
      <c r="H2578" s="27"/>
      <c r="I2578" s="27"/>
      <c r="J2578" s="27"/>
      <c r="K2578" s="27"/>
      <c r="L2578" s="27"/>
      <c r="M2578" s="27"/>
      <c r="N2578" s="27"/>
      <c r="O2578" s="27"/>
      <c r="P2578" s="27"/>
      <c r="Q2578" s="27"/>
      <c r="R2578" s="27"/>
      <c r="S2578" s="27"/>
      <c r="T2578" s="27"/>
      <c r="U2578" s="27"/>
      <c r="V2578" s="27"/>
      <c r="W2578" s="27"/>
      <c r="X2578" s="27"/>
      <c r="Y2578" s="27"/>
      <c r="Z2578" s="27"/>
      <c r="AA2578" s="27"/>
      <c r="AB2578" s="27"/>
      <c r="AC2578" s="27"/>
      <c r="AD2578" s="27"/>
      <c r="AE2578" s="27"/>
      <c r="AF2578" s="27"/>
      <c r="AG2578" s="27"/>
      <c r="AH2578" s="27"/>
      <c r="AI2578" s="27"/>
      <c r="AJ2578" s="27"/>
      <c r="AK2578" s="27"/>
      <c r="AL2578" s="27"/>
      <c r="AM2578" s="27"/>
      <c r="AN2578" s="27"/>
      <c r="AO2578" s="27"/>
      <c r="AP2578" s="27"/>
      <c r="AQ2578" s="27"/>
      <c r="AR2578" s="27"/>
      <c r="AS2578" s="27"/>
      <c r="AT2578" s="27"/>
      <c r="AU2578" s="27"/>
      <c r="AV2578" s="27"/>
      <c r="AW2578" s="27"/>
      <c r="AX2578" s="27"/>
      <c r="AY2578" s="27"/>
      <c r="AZ2578" s="27"/>
      <c r="BA2578" s="27"/>
      <c r="BB2578" s="27"/>
      <c r="BC2578" s="27"/>
      <c r="BD2578" s="8"/>
      <c r="BE2578" s="5"/>
      <c r="BM2578" s="20"/>
      <c r="BN2578" s="27"/>
      <c r="CB2578" s="27"/>
      <c r="CC2578" s="27"/>
      <c r="CD2578" s="27"/>
    </row>
    <row r="2579" spans="4:82">
      <c r="D2579" s="27"/>
      <c r="E2579" s="27"/>
      <c r="F2579" s="27"/>
      <c r="G2579" s="27"/>
      <c r="H2579" s="27"/>
      <c r="I2579" s="27"/>
      <c r="J2579" s="27"/>
      <c r="K2579" s="27"/>
      <c r="L2579" s="27"/>
      <c r="M2579" s="27"/>
      <c r="N2579" s="27"/>
      <c r="O2579" s="27"/>
      <c r="P2579" s="27"/>
      <c r="Q2579" s="27"/>
      <c r="R2579" s="27"/>
      <c r="S2579" s="27"/>
      <c r="T2579" s="27"/>
      <c r="U2579" s="27"/>
      <c r="V2579" s="27"/>
      <c r="W2579" s="27"/>
      <c r="X2579" s="27"/>
      <c r="Y2579" s="27"/>
      <c r="Z2579" s="27"/>
      <c r="AA2579" s="27"/>
      <c r="AB2579" s="27"/>
      <c r="AC2579" s="27"/>
      <c r="AD2579" s="27"/>
      <c r="AE2579" s="27"/>
      <c r="AF2579" s="27"/>
      <c r="AG2579" s="27"/>
      <c r="AH2579" s="27"/>
      <c r="AI2579" s="27"/>
      <c r="AJ2579" s="27"/>
      <c r="AK2579" s="27"/>
      <c r="AL2579" s="27"/>
      <c r="AM2579" s="27"/>
      <c r="AN2579" s="27"/>
      <c r="AO2579" s="27"/>
      <c r="AP2579" s="27"/>
      <c r="AQ2579" s="27"/>
      <c r="AR2579" s="27"/>
      <c r="AS2579" s="27"/>
      <c r="AT2579" s="27"/>
      <c r="AU2579" s="27"/>
      <c r="AV2579" s="27"/>
      <c r="AW2579" s="27"/>
      <c r="AX2579" s="27"/>
      <c r="AY2579" s="27"/>
      <c r="AZ2579" s="27"/>
      <c r="BA2579" s="27"/>
      <c r="BB2579" s="27"/>
      <c r="BC2579" s="27"/>
      <c r="BD2579" s="8"/>
      <c r="BE2579" s="5"/>
      <c r="BM2579" s="20"/>
      <c r="BN2579" s="27"/>
      <c r="CB2579" s="27"/>
      <c r="CC2579" s="27"/>
      <c r="CD2579" s="27"/>
    </row>
    <row r="2580" spans="4:82">
      <c r="D2580" s="27"/>
      <c r="E2580" s="27"/>
      <c r="F2580" s="27"/>
      <c r="G2580" s="27"/>
      <c r="H2580" s="27"/>
      <c r="I2580" s="27"/>
      <c r="J2580" s="27"/>
      <c r="K2580" s="27"/>
      <c r="L2580" s="27"/>
      <c r="M2580" s="27"/>
      <c r="N2580" s="27"/>
      <c r="O2580" s="27"/>
      <c r="P2580" s="27"/>
      <c r="Q2580" s="27"/>
      <c r="R2580" s="27"/>
      <c r="S2580" s="27"/>
      <c r="T2580" s="27"/>
      <c r="U2580" s="27"/>
      <c r="V2580" s="27"/>
      <c r="W2580" s="27"/>
      <c r="X2580" s="27"/>
      <c r="Y2580" s="27"/>
      <c r="Z2580" s="27"/>
      <c r="AA2580" s="27"/>
      <c r="AB2580" s="27"/>
      <c r="AC2580" s="27"/>
      <c r="AD2580" s="27"/>
      <c r="AE2580" s="27"/>
      <c r="AF2580" s="27"/>
      <c r="AG2580" s="27"/>
      <c r="AH2580" s="27"/>
      <c r="AI2580" s="27"/>
      <c r="AJ2580" s="27"/>
      <c r="AK2580" s="27"/>
      <c r="AL2580" s="27"/>
      <c r="AM2580" s="27"/>
      <c r="AN2580" s="27"/>
      <c r="AO2580" s="27"/>
      <c r="AP2580" s="27"/>
      <c r="AQ2580" s="27"/>
      <c r="AR2580" s="27"/>
      <c r="AS2580" s="27"/>
      <c r="AT2580" s="27"/>
      <c r="AU2580" s="27"/>
      <c r="AV2580" s="27"/>
      <c r="AW2580" s="27"/>
      <c r="AX2580" s="27"/>
      <c r="AY2580" s="27"/>
      <c r="AZ2580" s="27"/>
      <c r="BA2580" s="27"/>
      <c r="BB2580" s="27"/>
      <c r="BC2580" s="27"/>
      <c r="BD2580" s="8"/>
      <c r="BE2580" s="5"/>
      <c r="BM2580" s="20"/>
      <c r="BN2580" s="27"/>
      <c r="CB2580" s="27"/>
      <c r="CC2580" s="27"/>
      <c r="CD2580" s="27"/>
    </row>
    <row r="2581" spans="4:82">
      <c r="D2581" s="27"/>
      <c r="E2581" s="27"/>
      <c r="F2581" s="27"/>
      <c r="G2581" s="27"/>
      <c r="H2581" s="27"/>
      <c r="I2581" s="27"/>
      <c r="J2581" s="27"/>
      <c r="K2581" s="27"/>
      <c r="L2581" s="27"/>
      <c r="M2581" s="27"/>
      <c r="N2581" s="27"/>
      <c r="O2581" s="27"/>
      <c r="P2581" s="27"/>
      <c r="Q2581" s="27"/>
      <c r="R2581" s="27"/>
      <c r="S2581" s="27"/>
      <c r="T2581" s="27"/>
      <c r="U2581" s="27"/>
      <c r="V2581" s="27"/>
      <c r="W2581" s="27"/>
      <c r="X2581" s="27"/>
      <c r="Y2581" s="27"/>
      <c r="Z2581" s="27"/>
      <c r="AA2581" s="27"/>
      <c r="AB2581" s="27"/>
      <c r="AC2581" s="27"/>
      <c r="AD2581" s="27"/>
      <c r="AE2581" s="27"/>
      <c r="AF2581" s="27"/>
      <c r="AG2581" s="27"/>
      <c r="AH2581" s="27"/>
      <c r="AI2581" s="27"/>
      <c r="AJ2581" s="27"/>
      <c r="AK2581" s="27"/>
      <c r="AL2581" s="27"/>
      <c r="AM2581" s="27"/>
      <c r="AN2581" s="27"/>
      <c r="AO2581" s="27"/>
      <c r="AP2581" s="27"/>
      <c r="AQ2581" s="27"/>
      <c r="AR2581" s="27"/>
      <c r="AS2581" s="27"/>
      <c r="AT2581" s="27"/>
      <c r="AU2581" s="27"/>
      <c r="AV2581" s="27"/>
      <c r="AW2581" s="27"/>
      <c r="AX2581" s="27"/>
      <c r="AY2581" s="27"/>
      <c r="AZ2581" s="27"/>
      <c r="BA2581" s="27"/>
      <c r="BB2581" s="27"/>
      <c r="BC2581" s="27"/>
      <c r="BD2581" s="8"/>
      <c r="BE2581" s="5"/>
      <c r="BM2581" s="20"/>
      <c r="BN2581" s="27"/>
      <c r="CB2581" s="27"/>
      <c r="CC2581" s="27"/>
      <c r="CD2581" s="27"/>
    </row>
    <row r="2582" spans="4:82">
      <c r="D2582" s="27"/>
      <c r="E2582" s="27"/>
      <c r="F2582" s="27"/>
      <c r="G2582" s="27"/>
      <c r="H2582" s="27"/>
      <c r="I2582" s="27"/>
      <c r="J2582" s="27"/>
      <c r="K2582" s="27"/>
      <c r="L2582" s="27"/>
      <c r="M2582" s="27"/>
      <c r="N2582" s="27"/>
      <c r="O2582" s="27"/>
      <c r="P2582" s="27"/>
      <c r="Q2582" s="27"/>
      <c r="R2582" s="27"/>
      <c r="S2582" s="27"/>
      <c r="T2582" s="27"/>
      <c r="U2582" s="27"/>
      <c r="V2582" s="27"/>
      <c r="W2582" s="27"/>
      <c r="X2582" s="27"/>
      <c r="Y2582" s="27"/>
      <c r="Z2582" s="27"/>
      <c r="AA2582" s="27"/>
      <c r="AB2582" s="27"/>
      <c r="AC2582" s="27"/>
      <c r="AD2582" s="27"/>
      <c r="AE2582" s="27"/>
      <c r="AF2582" s="27"/>
      <c r="AG2582" s="27"/>
      <c r="AH2582" s="27"/>
      <c r="AI2582" s="27"/>
      <c r="AJ2582" s="27"/>
      <c r="AK2582" s="27"/>
      <c r="AL2582" s="27"/>
      <c r="AM2582" s="27"/>
      <c r="AN2582" s="27"/>
      <c r="AO2582" s="27"/>
      <c r="AP2582" s="27"/>
      <c r="AQ2582" s="27"/>
      <c r="AR2582" s="27"/>
      <c r="AS2582" s="27"/>
      <c r="AT2582" s="27"/>
      <c r="AU2582" s="27"/>
      <c r="AV2582" s="27"/>
      <c r="AW2582" s="27"/>
      <c r="AX2582" s="27"/>
      <c r="AY2582" s="27"/>
      <c r="AZ2582" s="27"/>
      <c r="BA2582" s="27"/>
      <c r="BB2582" s="27"/>
      <c r="BC2582" s="27"/>
      <c r="BD2582" s="8"/>
      <c r="BE2582" s="5"/>
      <c r="BM2582" s="20"/>
      <c r="BN2582" s="27"/>
      <c r="CB2582" s="27"/>
      <c r="CC2582" s="27"/>
      <c r="CD2582" s="27"/>
    </row>
    <row r="2583" spans="4:82">
      <c r="D2583" s="27"/>
      <c r="E2583" s="27"/>
      <c r="F2583" s="27"/>
      <c r="G2583" s="27"/>
      <c r="H2583" s="27"/>
      <c r="I2583" s="27"/>
      <c r="J2583" s="27"/>
      <c r="K2583" s="27"/>
      <c r="L2583" s="27"/>
      <c r="M2583" s="27"/>
      <c r="N2583" s="27"/>
      <c r="O2583" s="27"/>
      <c r="P2583" s="27"/>
      <c r="Q2583" s="27"/>
      <c r="R2583" s="27"/>
      <c r="S2583" s="27"/>
      <c r="T2583" s="27"/>
      <c r="U2583" s="27"/>
      <c r="V2583" s="27"/>
      <c r="W2583" s="27"/>
      <c r="X2583" s="27"/>
      <c r="Y2583" s="27"/>
      <c r="Z2583" s="27"/>
      <c r="AA2583" s="27"/>
      <c r="AB2583" s="27"/>
      <c r="AC2583" s="27"/>
      <c r="AD2583" s="27"/>
      <c r="AE2583" s="27"/>
      <c r="AF2583" s="27"/>
      <c r="AG2583" s="27"/>
      <c r="AH2583" s="27"/>
      <c r="AI2583" s="27"/>
      <c r="AJ2583" s="27"/>
      <c r="AK2583" s="27"/>
      <c r="AL2583" s="27"/>
      <c r="AM2583" s="27"/>
      <c r="AN2583" s="27"/>
      <c r="AO2583" s="27"/>
      <c r="AP2583" s="27"/>
      <c r="AQ2583" s="27"/>
      <c r="AR2583" s="27"/>
      <c r="AS2583" s="27"/>
      <c r="AT2583" s="27"/>
      <c r="AU2583" s="27"/>
      <c r="AV2583" s="27"/>
      <c r="AW2583" s="27"/>
      <c r="AX2583" s="27"/>
      <c r="AY2583" s="27"/>
      <c r="AZ2583" s="27"/>
      <c r="BA2583" s="27"/>
      <c r="BB2583" s="27"/>
      <c r="BC2583" s="27"/>
      <c r="BD2583" s="8"/>
      <c r="BE2583" s="5"/>
      <c r="BM2583" s="20"/>
      <c r="BN2583" s="27"/>
      <c r="CB2583" s="27"/>
      <c r="CC2583" s="27"/>
      <c r="CD2583" s="27"/>
    </row>
    <row r="2584" spans="4:82">
      <c r="D2584" s="27"/>
      <c r="E2584" s="27"/>
      <c r="F2584" s="27"/>
      <c r="G2584" s="27"/>
      <c r="H2584" s="27"/>
      <c r="I2584" s="27"/>
      <c r="J2584" s="27"/>
      <c r="K2584" s="27"/>
      <c r="L2584" s="27"/>
      <c r="M2584" s="27"/>
      <c r="N2584" s="27"/>
      <c r="O2584" s="27"/>
      <c r="P2584" s="27"/>
      <c r="Q2584" s="27"/>
      <c r="R2584" s="27"/>
      <c r="S2584" s="27"/>
      <c r="T2584" s="27"/>
      <c r="U2584" s="27"/>
      <c r="V2584" s="27"/>
      <c r="W2584" s="27"/>
      <c r="X2584" s="27"/>
      <c r="Y2584" s="27"/>
      <c r="Z2584" s="27"/>
      <c r="AA2584" s="27"/>
      <c r="AB2584" s="27"/>
      <c r="AC2584" s="27"/>
      <c r="AD2584" s="27"/>
      <c r="AE2584" s="27"/>
      <c r="AF2584" s="27"/>
      <c r="AG2584" s="27"/>
      <c r="AH2584" s="27"/>
      <c r="AI2584" s="27"/>
      <c r="AJ2584" s="27"/>
      <c r="AK2584" s="27"/>
      <c r="AL2584" s="27"/>
      <c r="AM2584" s="27"/>
      <c r="AN2584" s="27"/>
      <c r="AO2584" s="27"/>
      <c r="AP2584" s="27"/>
      <c r="AQ2584" s="27"/>
      <c r="AR2584" s="27"/>
      <c r="AS2584" s="27"/>
      <c r="AT2584" s="27"/>
      <c r="AU2584" s="27"/>
      <c r="AV2584" s="27"/>
      <c r="AW2584" s="27"/>
      <c r="AX2584" s="27"/>
      <c r="AY2584" s="27"/>
      <c r="AZ2584" s="27"/>
      <c r="BA2584" s="27"/>
      <c r="BB2584" s="27"/>
      <c r="BC2584" s="27"/>
      <c r="BD2584" s="8"/>
      <c r="BE2584" s="5"/>
      <c r="BM2584" s="20"/>
      <c r="BN2584" s="27"/>
      <c r="CB2584" s="27"/>
      <c r="CC2584" s="27"/>
      <c r="CD2584" s="27"/>
    </row>
    <row r="2585" spans="4:82">
      <c r="D2585" s="27"/>
      <c r="E2585" s="27"/>
      <c r="F2585" s="27"/>
      <c r="G2585" s="27"/>
      <c r="H2585" s="27"/>
      <c r="I2585" s="27"/>
      <c r="J2585" s="27"/>
      <c r="K2585" s="27"/>
      <c r="L2585" s="27"/>
      <c r="M2585" s="27"/>
      <c r="N2585" s="27"/>
      <c r="O2585" s="27"/>
      <c r="P2585" s="27"/>
      <c r="Q2585" s="27"/>
      <c r="R2585" s="27"/>
      <c r="S2585" s="27"/>
      <c r="T2585" s="27"/>
      <c r="U2585" s="27"/>
      <c r="V2585" s="27"/>
      <c r="W2585" s="27"/>
      <c r="X2585" s="27"/>
      <c r="Y2585" s="27"/>
      <c r="Z2585" s="27"/>
      <c r="AA2585" s="27"/>
      <c r="AB2585" s="27"/>
      <c r="AC2585" s="27"/>
      <c r="AD2585" s="27"/>
      <c r="AE2585" s="27"/>
      <c r="AF2585" s="27"/>
      <c r="AG2585" s="27"/>
      <c r="AH2585" s="27"/>
      <c r="AI2585" s="27"/>
      <c r="AJ2585" s="27"/>
      <c r="AK2585" s="27"/>
      <c r="AL2585" s="27"/>
      <c r="AM2585" s="27"/>
      <c r="AN2585" s="27"/>
      <c r="AO2585" s="27"/>
      <c r="AP2585" s="27"/>
      <c r="AQ2585" s="27"/>
      <c r="AR2585" s="27"/>
      <c r="AS2585" s="27"/>
      <c r="AT2585" s="27"/>
      <c r="AU2585" s="27"/>
      <c r="AV2585" s="27"/>
      <c r="AW2585" s="27"/>
      <c r="AX2585" s="27"/>
      <c r="AY2585" s="27"/>
      <c r="AZ2585" s="27"/>
      <c r="BA2585" s="27"/>
      <c r="BB2585" s="27"/>
      <c r="BC2585" s="27"/>
      <c r="BD2585" s="8"/>
      <c r="BE2585" s="5"/>
      <c r="BM2585" s="20"/>
      <c r="BN2585" s="27"/>
      <c r="CB2585" s="27"/>
      <c r="CC2585" s="27"/>
      <c r="CD2585" s="27"/>
    </row>
    <row r="2586" spans="4:82">
      <c r="D2586" s="27"/>
      <c r="E2586" s="27"/>
      <c r="F2586" s="27"/>
      <c r="G2586" s="27"/>
      <c r="H2586" s="27"/>
      <c r="I2586" s="27"/>
      <c r="J2586" s="27"/>
      <c r="K2586" s="27"/>
      <c r="L2586" s="27"/>
      <c r="M2586" s="27"/>
      <c r="N2586" s="27"/>
      <c r="O2586" s="27"/>
      <c r="P2586" s="27"/>
      <c r="Q2586" s="27"/>
      <c r="R2586" s="27"/>
      <c r="S2586" s="27"/>
      <c r="T2586" s="27"/>
      <c r="U2586" s="27"/>
      <c r="V2586" s="27"/>
      <c r="W2586" s="27"/>
      <c r="X2586" s="27"/>
      <c r="Y2586" s="27"/>
      <c r="Z2586" s="27"/>
      <c r="AA2586" s="27"/>
      <c r="AB2586" s="27"/>
      <c r="AC2586" s="27"/>
      <c r="AD2586" s="27"/>
      <c r="AE2586" s="27"/>
      <c r="AF2586" s="27"/>
      <c r="AG2586" s="27"/>
      <c r="AH2586" s="27"/>
      <c r="AI2586" s="27"/>
      <c r="AJ2586" s="27"/>
      <c r="AK2586" s="27"/>
      <c r="AL2586" s="27"/>
      <c r="AM2586" s="27"/>
      <c r="AN2586" s="27"/>
      <c r="AO2586" s="27"/>
      <c r="AP2586" s="27"/>
      <c r="AQ2586" s="27"/>
      <c r="AR2586" s="27"/>
      <c r="AS2586" s="27"/>
      <c r="AT2586" s="27"/>
      <c r="AU2586" s="27"/>
      <c r="AV2586" s="27"/>
      <c r="AW2586" s="27"/>
      <c r="AX2586" s="27"/>
      <c r="AY2586" s="27"/>
      <c r="AZ2586" s="27"/>
      <c r="BA2586" s="27"/>
      <c r="BB2586" s="27"/>
      <c r="BC2586" s="27"/>
      <c r="BD2586" s="8"/>
      <c r="BE2586" s="5"/>
      <c r="BM2586" s="20"/>
      <c r="BN2586" s="27"/>
      <c r="CB2586" s="27"/>
      <c r="CC2586" s="27"/>
      <c r="CD2586" s="27"/>
    </row>
    <row r="2587" spans="4:82">
      <c r="D2587" s="27"/>
      <c r="E2587" s="27"/>
      <c r="F2587" s="27"/>
      <c r="G2587" s="27"/>
      <c r="H2587" s="27"/>
      <c r="I2587" s="27"/>
      <c r="J2587" s="27"/>
      <c r="K2587" s="27"/>
      <c r="L2587" s="27"/>
      <c r="M2587" s="27"/>
      <c r="N2587" s="27"/>
      <c r="O2587" s="27"/>
      <c r="P2587" s="27"/>
      <c r="Q2587" s="27"/>
      <c r="R2587" s="27"/>
      <c r="S2587" s="27"/>
      <c r="T2587" s="27"/>
      <c r="U2587" s="27"/>
      <c r="V2587" s="27"/>
      <c r="W2587" s="27"/>
      <c r="X2587" s="27"/>
      <c r="Y2587" s="27"/>
      <c r="Z2587" s="27"/>
      <c r="AA2587" s="27"/>
      <c r="AB2587" s="27"/>
      <c r="AC2587" s="27"/>
      <c r="AD2587" s="27"/>
      <c r="AE2587" s="27"/>
      <c r="AF2587" s="27"/>
      <c r="AG2587" s="27"/>
      <c r="AH2587" s="27"/>
      <c r="AI2587" s="27"/>
      <c r="AJ2587" s="27"/>
      <c r="AK2587" s="27"/>
      <c r="AL2587" s="27"/>
      <c r="AM2587" s="27"/>
      <c r="AN2587" s="27"/>
      <c r="AO2587" s="27"/>
      <c r="AP2587" s="27"/>
      <c r="AQ2587" s="27"/>
      <c r="AR2587" s="27"/>
      <c r="AS2587" s="27"/>
      <c r="AT2587" s="27"/>
      <c r="AU2587" s="27"/>
      <c r="AV2587" s="27"/>
      <c r="AW2587" s="27"/>
      <c r="AX2587" s="27"/>
      <c r="AY2587" s="27"/>
      <c r="AZ2587" s="27"/>
      <c r="BA2587" s="27"/>
      <c r="BB2587" s="27"/>
      <c r="BC2587" s="27"/>
      <c r="BD2587" s="8"/>
      <c r="BE2587" s="5"/>
      <c r="BM2587" s="20"/>
      <c r="BN2587" s="27"/>
      <c r="CB2587" s="27"/>
      <c r="CC2587" s="27"/>
      <c r="CD2587" s="27"/>
    </row>
    <row r="2588" spans="4:82">
      <c r="D2588" s="27"/>
      <c r="E2588" s="27"/>
      <c r="F2588" s="27"/>
      <c r="G2588" s="27"/>
      <c r="H2588" s="27"/>
      <c r="I2588" s="27"/>
      <c r="J2588" s="27"/>
      <c r="K2588" s="27"/>
      <c r="L2588" s="27"/>
      <c r="M2588" s="27"/>
      <c r="N2588" s="27"/>
      <c r="O2588" s="27"/>
      <c r="P2588" s="27"/>
      <c r="Q2588" s="27"/>
      <c r="R2588" s="27"/>
      <c r="S2588" s="27"/>
      <c r="T2588" s="27"/>
      <c r="U2588" s="27"/>
      <c r="V2588" s="27"/>
      <c r="W2588" s="27"/>
      <c r="X2588" s="27"/>
      <c r="Y2588" s="27"/>
      <c r="Z2588" s="27"/>
      <c r="AA2588" s="27"/>
      <c r="AB2588" s="27"/>
      <c r="AC2588" s="27"/>
      <c r="AD2588" s="27"/>
      <c r="AE2588" s="27"/>
      <c r="AF2588" s="27"/>
      <c r="AG2588" s="27"/>
      <c r="AH2588" s="27"/>
      <c r="AI2588" s="27"/>
      <c r="AJ2588" s="27"/>
      <c r="AK2588" s="27"/>
      <c r="AL2588" s="27"/>
      <c r="AM2588" s="27"/>
      <c r="AN2588" s="27"/>
      <c r="AO2588" s="27"/>
      <c r="AP2588" s="27"/>
      <c r="AQ2588" s="27"/>
      <c r="AR2588" s="27"/>
      <c r="AS2588" s="27"/>
      <c r="AT2588" s="27"/>
      <c r="AU2588" s="27"/>
      <c r="AV2588" s="27"/>
      <c r="AW2588" s="27"/>
      <c r="AX2588" s="27"/>
      <c r="AY2588" s="27"/>
      <c r="AZ2588" s="27"/>
      <c r="BA2588" s="27"/>
      <c r="BB2588" s="27"/>
      <c r="BC2588" s="27"/>
      <c r="BD2588" s="8"/>
      <c r="BE2588" s="5"/>
      <c r="BM2588" s="20"/>
      <c r="BN2588" s="27"/>
      <c r="CB2588" s="27"/>
      <c r="CC2588" s="27"/>
      <c r="CD2588" s="27"/>
    </row>
    <row r="2589" spans="4:82">
      <c r="D2589" s="27"/>
      <c r="E2589" s="27"/>
      <c r="F2589" s="27"/>
      <c r="G2589" s="27"/>
      <c r="H2589" s="27"/>
      <c r="I2589" s="27"/>
      <c r="J2589" s="27"/>
      <c r="K2589" s="27"/>
      <c r="L2589" s="27"/>
      <c r="M2589" s="27"/>
      <c r="N2589" s="27"/>
      <c r="O2589" s="27"/>
      <c r="P2589" s="27"/>
      <c r="Q2589" s="27"/>
      <c r="R2589" s="27"/>
      <c r="S2589" s="27"/>
      <c r="T2589" s="27"/>
      <c r="U2589" s="27"/>
      <c r="V2589" s="27"/>
      <c r="W2589" s="27"/>
      <c r="X2589" s="27"/>
      <c r="Y2589" s="27"/>
      <c r="Z2589" s="27"/>
      <c r="AA2589" s="27"/>
      <c r="AB2589" s="27"/>
      <c r="AC2589" s="27"/>
      <c r="AD2589" s="27"/>
      <c r="AE2589" s="27"/>
      <c r="AF2589" s="27"/>
      <c r="AG2589" s="27"/>
      <c r="AH2589" s="27"/>
      <c r="AI2589" s="27"/>
      <c r="AJ2589" s="27"/>
      <c r="AK2589" s="27"/>
      <c r="AL2589" s="27"/>
      <c r="AM2589" s="27"/>
      <c r="AN2589" s="27"/>
      <c r="AO2589" s="27"/>
      <c r="AP2589" s="27"/>
      <c r="AQ2589" s="27"/>
      <c r="AR2589" s="27"/>
      <c r="AS2589" s="27"/>
      <c r="AT2589" s="27"/>
      <c r="AU2589" s="27"/>
      <c r="AV2589" s="27"/>
      <c r="AW2589" s="27"/>
      <c r="AX2589" s="27"/>
      <c r="AY2589" s="27"/>
      <c r="AZ2589" s="27"/>
      <c r="BA2589" s="27"/>
      <c r="BB2589" s="27"/>
      <c r="BC2589" s="27"/>
      <c r="BD2589" s="8"/>
      <c r="BE2589" s="5"/>
      <c r="BM2589" s="20"/>
      <c r="BN2589" s="27"/>
      <c r="CB2589" s="27"/>
      <c r="CC2589" s="27"/>
      <c r="CD2589" s="27"/>
    </row>
    <row r="2590" spans="4:82">
      <c r="D2590" s="27"/>
      <c r="E2590" s="27"/>
      <c r="F2590" s="27"/>
      <c r="G2590" s="27"/>
      <c r="H2590" s="27"/>
      <c r="I2590" s="27"/>
      <c r="J2590" s="27"/>
      <c r="K2590" s="27"/>
      <c r="L2590" s="27"/>
      <c r="M2590" s="27"/>
      <c r="N2590" s="27"/>
      <c r="O2590" s="27"/>
      <c r="P2590" s="27"/>
      <c r="Q2590" s="27"/>
      <c r="R2590" s="27"/>
      <c r="S2590" s="27"/>
      <c r="T2590" s="27"/>
      <c r="U2590" s="27"/>
      <c r="V2590" s="27"/>
      <c r="W2590" s="27"/>
      <c r="X2590" s="27"/>
      <c r="Y2590" s="27"/>
      <c r="Z2590" s="27"/>
      <c r="AA2590" s="27"/>
      <c r="AB2590" s="27"/>
      <c r="AC2590" s="27"/>
      <c r="AD2590" s="27"/>
      <c r="AE2590" s="27"/>
      <c r="AF2590" s="27"/>
      <c r="AG2590" s="27"/>
      <c r="AH2590" s="27"/>
      <c r="AI2590" s="27"/>
      <c r="AJ2590" s="27"/>
      <c r="AK2590" s="27"/>
      <c r="AL2590" s="27"/>
      <c r="AM2590" s="27"/>
      <c r="AN2590" s="27"/>
      <c r="AO2590" s="27"/>
      <c r="AP2590" s="27"/>
      <c r="AQ2590" s="27"/>
      <c r="AR2590" s="27"/>
      <c r="AS2590" s="27"/>
      <c r="AT2590" s="27"/>
      <c r="AU2590" s="27"/>
      <c r="AV2590" s="27"/>
      <c r="AW2590" s="27"/>
      <c r="AX2590" s="27"/>
      <c r="AY2590" s="27"/>
      <c r="AZ2590" s="27"/>
      <c r="BA2590" s="27"/>
      <c r="BB2590" s="27"/>
      <c r="BC2590" s="27"/>
      <c r="BD2590" s="8"/>
      <c r="BE2590" s="5"/>
      <c r="BM2590" s="20"/>
      <c r="BN2590" s="27"/>
      <c r="CB2590" s="27"/>
      <c r="CC2590" s="27"/>
      <c r="CD2590" s="27"/>
    </row>
    <row r="2591" spans="4:82">
      <c r="D2591" s="27"/>
      <c r="E2591" s="27"/>
      <c r="F2591" s="27"/>
      <c r="G2591" s="27"/>
      <c r="H2591" s="27"/>
      <c r="I2591" s="27"/>
      <c r="J2591" s="27"/>
      <c r="K2591" s="27"/>
      <c r="L2591" s="27"/>
      <c r="M2591" s="27"/>
      <c r="N2591" s="27"/>
      <c r="O2591" s="27"/>
      <c r="P2591" s="27"/>
      <c r="Q2591" s="27"/>
      <c r="R2591" s="27"/>
      <c r="S2591" s="27"/>
      <c r="T2591" s="27"/>
      <c r="U2591" s="27"/>
      <c r="V2591" s="27"/>
      <c r="W2591" s="27"/>
      <c r="X2591" s="27"/>
      <c r="Y2591" s="27"/>
      <c r="Z2591" s="27"/>
      <c r="AA2591" s="27"/>
      <c r="AB2591" s="27"/>
      <c r="AC2591" s="27"/>
      <c r="AD2591" s="27"/>
      <c r="AE2591" s="27"/>
      <c r="AF2591" s="27"/>
      <c r="AG2591" s="27"/>
      <c r="AH2591" s="27"/>
      <c r="AI2591" s="27"/>
      <c r="AJ2591" s="27"/>
      <c r="AK2591" s="27"/>
      <c r="AL2591" s="27"/>
      <c r="AM2591" s="27"/>
      <c r="AN2591" s="27"/>
      <c r="AO2591" s="27"/>
      <c r="AP2591" s="27"/>
      <c r="AQ2591" s="27"/>
      <c r="AR2591" s="27"/>
      <c r="AS2591" s="27"/>
      <c r="AT2591" s="27"/>
      <c r="AU2591" s="27"/>
      <c r="AV2591" s="27"/>
      <c r="AW2591" s="27"/>
      <c r="AX2591" s="27"/>
      <c r="AY2591" s="27"/>
      <c r="AZ2591" s="27"/>
      <c r="BA2591" s="27"/>
      <c r="BB2591" s="27"/>
      <c r="BC2591" s="27"/>
      <c r="BD2591" s="8"/>
      <c r="BE2591" s="5"/>
      <c r="BM2591" s="20"/>
      <c r="BN2591" s="27"/>
      <c r="CB2591" s="27"/>
      <c r="CC2591" s="27"/>
      <c r="CD2591" s="27"/>
    </row>
    <row r="2592" spans="4:82">
      <c r="D2592" s="27"/>
      <c r="E2592" s="27"/>
      <c r="F2592" s="27"/>
      <c r="G2592" s="27"/>
      <c r="H2592" s="27"/>
      <c r="I2592" s="27"/>
      <c r="J2592" s="27"/>
      <c r="K2592" s="27"/>
      <c r="L2592" s="27"/>
      <c r="M2592" s="27"/>
      <c r="N2592" s="27"/>
      <c r="O2592" s="27"/>
      <c r="P2592" s="27"/>
      <c r="Q2592" s="27"/>
      <c r="R2592" s="27"/>
      <c r="S2592" s="27"/>
      <c r="T2592" s="27"/>
      <c r="U2592" s="27"/>
      <c r="V2592" s="27"/>
      <c r="W2592" s="27"/>
      <c r="X2592" s="27"/>
      <c r="Y2592" s="27"/>
      <c r="Z2592" s="27"/>
      <c r="AA2592" s="27"/>
      <c r="AB2592" s="27"/>
      <c r="AC2592" s="27"/>
      <c r="AD2592" s="27"/>
      <c r="AE2592" s="27"/>
      <c r="AF2592" s="27"/>
      <c r="AG2592" s="27"/>
      <c r="AH2592" s="27"/>
      <c r="AI2592" s="27"/>
      <c r="AJ2592" s="27"/>
      <c r="AK2592" s="27"/>
      <c r="AL2592" s="27"/>
      <c r="AM2592" s="27"/>
      <c r="AN2592" s="27"/>
      <c r="AO2592" s="27"/>
      <c r="AP2592" s="27"/>
      <c r="AQ2592" s="27"/>
      <c r="AR2592" s="27"/>
      <c r="AS2592" s="27"/>
      <c r="AT2592" s="27"/>
      <c r="AU2592" s="27"/>
      <c r="AV2592" s="27"/>
      <c r="AW2592" s="27"/>
      <c r="AX2592" s="27"/>
      <c r="AY2592" s="27"/>
      <c r="AZ2592" s="27"/>
      <c r="BA2592" s="27"/>
      <c r="BB2592" s="27"/>
      <c r="BC2592" s="27"/>
      <c r="BD2592" s="8"/>
      <c r="BE2592" s="5"/>
      <c r="BM2592" s="20"/>
      <c r="BN2592" s="27"/>
      <c r="CB2592" s="27"/>
      <c r="CC2592" s="27"/>
      <c r="CD2592" s="27"/>
    </row>
    <row r="2593" spans="4:82">
      <c r="D2593" s="27"/>
      <c r="E2593" s="27"/>
      <c r="F2593" s="27"/>
      <c r="G2593" s="27"/>
      <c r="H2593" s="27"/>
      <c r="I2593" s="27"/>
      <c r="J2593" s="27"/>
      <c r="K2593" s="27"/>
      <c r="L2593" s="27"/>
      <c r="M2593" s="27"/>
      <c r="N2593" s="27"/>
      <c r="O2593" s="27"/>
      <c r="P2593" s="27"/>
      <c r="Q2593" s="27"/>
      <c r="R2593" s="27"/>
      <c r="S2593" s="27"/>
      <c r="T2593" s="27"/>
      <c r="U2593" s="27"/>
      <c r="V2593" s="27"/>
      <c r="W2593" s="27"/>
      <c r="X2593" s="27"/>
      <c r="Y2593" s="27"/>
      <c r="Z2593" s="27"/>
      <c r="AA2593" s="27"/>
      <c r="AB2593" s="27"/>
      <c r="AC2593" s="27"/>
      <c r="AD2593" s="27"/>
      <c r="AE2593" s="27"/>
      <c r="AF2593" s="27"/>
      <c r="AG2593" s="27"/>
      <c r="AH2593" s="27"/>
      <c r="AI2593" s="27"/>
      <c r="AJ2593" s="27"/>
      <c r="AK2593" s="27"/>
      <c r="AL2593" s="27"/>
      <c r="AM2593" s="27"/>
      <c r="AN2593" s="27"/>
      <c r="AO2593" s="27"/>
      <c r="AP2593" s="27"/>
      <c r="AQ2593" s="27"/>
      <c r="AR2593" s="27"/>
      <c r="AS2593" s="27"/>
      <c r="AT2593" s="27"/>
      <c r="AU2593" s="27"/>
      <c r="AV2593" s="27"/>
      <c r="AW2593" s="27"/>
      <c r="AX2593" s="27"/>
      <c r="AY2593" s="27"/>
      <c r="AZ2593" s="27"/>
      <c r="BA2593" s="27"/>
      <c r="BB2593" s="27"/>
      <c r="BC2593" s="27"/>
      <c r="BD2593" s="8"/>
      <c r="BE2593" s="5"/>
      <c r="BM2593" s="20"/>
      <c r="BN2593" s="27"/>
      <c r="CB2593" s="27"/>
      <c r="CC2593" s="27"/>
      <c r="CD2593" s="27"/>
    </row>
    <row r="2594" spans="4:82">
      <c r="D2594" s="27"/>
      <c r="E2594" s="27"/>
      <c r="F2594" s="27"/>
      <c r="G2594" s="27"/>
      <c r="H2594" s="27"/>
      <c r="I2594" s="27"/>
      <c r="J2594" s="27"/>
      <c r="K2594" s="27"/>
      <c r="L2594" s="27"/>
      <c r="M2594" s="27"/>
      <c r="N2594" s="27"/>
      <c r="O2594" s="27"/>
      <c r="P2594" s="27"/>
      <c r="Q2594" s="27"/>
      <c r="R2594" s="27"/>
      <c r="S2594" s="27"/>
      <c r="T2594" s="27"/>
      <c r="U2594" s="27"/>
      <c r="V2594" s="27"/>
      <c r="W2594" s="27"/>
      <c r="X2594" s="27"/>
      <c r="Y2594" s="27"/>
      <c r="Z2594" s="27"/>
      <c r="AA2594" s="27"/>
      <c r="AB2594" s="27"/>
      <c r="AC2594" s="27"/>
      <c r="AD2594" s="27"/>
      <c r="AE2594" s="27"/>
      <c r="AF2594" s="27"/>
      <c r="AG2594" s="27"/>
      <c r="AH2594" s="27"/>
      <c r="AI2594" s="27"/>
      <c r="AJ2594" s="27"/>
      <c r="AK2594" s="27"/>
      <c r="AL2594" s="27"/>
      <c r="AM2594" s="27"/>
      <c r="AN2594" s="27"/>
      <c r="AO2594" s="27"/>
      <c r="AP2594" s="27"/>
      <c r="AQ2594" s="27"/>
      <c r="AR2594" s="27"/>
      <c r="AS2594" s="27"/>
      <c r="AT2594" s="27"/>
      <c r="AU2594" s="27"/>
      <c r="AV2594" s="27"/>
      <c r="AW2594" s="27"/>
      <c r="AX2594" s="27"/>
      <c r="AY2594" s="27"/>
      <c r="AZ2594" s="27"/>
      <c r="BA2594" s="27"/>
      <c r="BB2594" s="27"/>
      <c r="BC2594" s="27"/>
      <c r="BD2594" s="8"/>
      <c r="BE2594" s="5"/>
      <c r="BM2594" s="20"/>
      <c r="BN2594" s="27"/>
      <c r="CB2594" s="27"/>
      <c r="CC2594" s="27"/>
      <c r="CD2594" s="27"/>
    </row>
    <row r="2595" spans="4:82">
      <c r="D2595" s="27"/>
      <c r="E2595" s="27"/>
      <c r="F2595" s="27"/>
      <c r="G2595" s="27"/>
      <c r="H2595" s="27"/>
      <c r="I2595" s="27"/>
      <c r="J2595" s="27"/>
      <c r="K2595" s="27"/>
      <c r="L2595" s="27"/>
      <c r="M2595" s="27"/>
      <c r="N2595" s="27"/>
      <c r="O2595" s="27"/>
      <c r="P2595" s="27"/>
      <c r="Q2595" s="27"/>
      <c r="R2595" s="27"/>
      <c r="S2595" s="27"/>
      <c r="T2595" s="27"/>
      <c r="U2595" s="27"/>
      <c r="V2595" s="27"/>
      <c r="W2595" s="27"/>
      <c r="X2595" s="27"/>
      <c r="Y2595" s="27"/>
      <c r="Z2595" s="27"/>
      <c r="AA2595" s="27"/>
      <c r="AB2595" s="27"/>
      <c r="AC2595" s="27"/>
      <c r="AD2595" s="27"/>
      <c r="AE2595" s="27"/>
      <c r="AF2595" s="27"/>
      <c r="AG2595" s="27"/>
      <c r="AH2595" s="27"/>
      <c r="AI2595" s="27"/>
      <c r="AJ2595" s="27"/>
      <c r="AK2595" s="27"/>
      <c r="AL2595" s="27"/>
      <c r="AM2595" s="27"/>
      <c r="AN2595" s="27"/>
      <c r="AO2595" s="27"/>
      <c r="AP2595" s="27"/>
      <c r="AQ2595" s="27"/>
      <c r="AR2595" s="27"/>
      <c r="AS2595" s="27"/>
      <c r="AT2595" s="27"/>
      <c r="AU2595" s="27"/>
      <c r="AV2595" s="27"/>
      <c r="AW2595" s="27"/>
      <c r="AX2595" s="27"/>
      <c r="AY2595" s="27"/>
      <c r="AZ2595" s="27"/>
      <c r="BA2595" s="27"/>
      <c r="BB2595" s="27"/>
      <c r="BC2595" s="27"/>
      <c r="BD2595" s="8"/>
      <c r="BE2595" s="5"/>
      <c r="BM2595" s="20"/>
      <c r="BN2595" s="27"/>
      <c r="CB2595" s="27"/>
      <c r="CC2595" s="27"/>
      <c r="CD2595" s="27"/>
    </row>
    <row r="2596" spans="4:82">
      <c r="D2596" s="27"/>
      <c r="E2596" s="27"/>
      <c r="F2596" s="27"/>
      <c r="G2596" s="27"/>
      <c r="H2596" s="27"/>
      <c r="I2596" s="27"/>
      <c r="J2596" s="27"/>
      <c r="K2596" s="27"/>
      <c r="L2596" s="27"/>
      <c r="M2596" s="27"/>
      <c r="N2596" s="27"/>
      <c r="O2596" s="27"/>
      <c r="P2596" s="27"/>
      <c r="Q2596" s="27"/>
      <c r="R2596" s="27"/>
      <c r="S2596" s="27"/>
      <c r="T2596" s="27"/>
      <c r="U2596" s="27"/>
      <c r="V2596" s="27"/>
      <c r="W2596" s="27"/>
      <c r="X2596" s="27"/>
      <c r="Y2596" s="27"/>
      <c r="Z2596" s="27"/>
      <c r="AA2596" s="27"/>
      <c r="AB2596" s="27"/>
      <c r="AC2596" s="27"/>
      <c r="AD2596" s="27"/>
      <c r="AE2596" s="27"/>
      <c r="AF2596" s="27"/>
      <c r="AG2596" s="27"/>
      <c r="AH2596" s="27"/>
      <c r="AI2596" s="27"/>
      <c r="AJ2596" s="27"/>
      <c r="AK2596" s="27"/>
      <c r="AL2596" s="27"/>
      <c r="AM2596" s="27"/>
      <c r="AN2596" s="27"/>
      <c r="AO2596" s="27"/>
      <c r="AP2596" s="27"/>
      <c r="AQ2596" s="27"/>
      <c r="AR2596" s="27"/>
      <c r="AS2596" s="27"/>
      <c r="AT2596" s="27"/>
      <c r="AU2596" s="27"/>
      <c r="AV2596" s="27"/>
      <c r="AW2596" s="27"/>
      <c r="AX2596" s="27"/>
      <c r="AY2596" s="27"/>
      <c r="AZ2596" s="27"/>
      <c r="BA2596" s="27"/>
      <c r="BB2596" s="27"/>
      <c r="BC2596" s="27"/>
      <c r="BD2596" s="8"/>
      <c r="BE2596" s="5"/>
      <c r="BM2596" s="20"/>
      <c r="BN2596" s="27"/>
      <c r="CB2596" s="27"/>
      <c r="CC2596" s="27"/>
      <c r="CD2596" s="27"/>
    </row>
    <row r="2597" spans="4:82">
      <c r="D2597" s="27"/>
      <c r="E2597" s="27"/>
      <c r="F2597" s="27"/>
      <c r="G2597" s="27"/>
      <c r="H2597" s="27"/>
      <c r="I2597" s="27"/>
      <c r="J2597" s="27"/>
      <c r="K2597" s="27"/>
      <c r="L2597" s="27"/>
      <c r="M2597" s="27"/>
      <c r="N2597" s="27"/>
      <c r="O2597" s="27"/>
      <c r="P2597" s="27"/>
      <c r="Q2597" s="27"/>
      <c r="R2597" s="27"/>
      <c r="S2597" s="27"/>
      <c r="T2597" s="27"/>
      <c r="U2597" s="27"/>
      <c r="V2597" s="27"/>
      <c r="W2597" s="27"/>
      <c r="X2597" s="27"/>
      <c r="Y2597" s="27"/>
      <c r="Z2597" s="27"/>
      <c r="AA2597" s="27"/>
      <c r="AB2597" s="27"/>
      <c r="AC2597" s="27"/>
      <c r="AD2597" s="27"/>
      <c r="AE2597" s="27"/>
      <c r="AF2597" s="27"/>
      <c r="AG2597" s="27"/>
      <c r="AH2597" s="27"/>
      <c r="AI2597" s="27"/>
      <c r="AJ2597" s="27"/>
      <c r="AK2597" s="27"/>
      <c r="AL2597" s="27"/>
      <c r="AM2597" s="27"/>
      <c r="AN2597" s="27"/>
      <c r="AO2597" s="27"/>
      <c r="AP2597" s="27"/>
      <c r="AQ2597" s="27"/>
      <c r="AR2597" s="27"/>
      <c r="AS2597" s="27"/>
      <c r="AT2597" s="27"/>
      <c r="AU2597" s="27"/>
      <c r="AV2597" s="27"/>
      <c r="AW2597" s="27"/>
      <c r="AX2597" s="27"/>
      <c r="AY2597" s="27"/>
      <c r="AZ2597" s="27"/>
      <c r="BA2597" s="27"/>
      <c r="BB2597" s="27"/>
      <c r="BC2597" s="27"/>
      <c r="BD2597" s="8"/>
      <c r="BE2597" s="5"/>
      <c r="BM2597" s="20"/>
      <c r="BN2597" s="27"/>
      <c r="CB2597" s="27"/>
      <c r="CC2597" s="27"/>
      <c r="CD2597" s="27"/>
    </row>
    <row r="2598" spans="4:82">
      <c r="D2598" s="27"/>
      <c r="E2598" s="27"/>
      <c r="F2598" s="27"/>
      <c r="G2598" s="27"/>
      <c r="H2598" s="27"/>
      <c r="I2598" s="27"/>
      <c r="J2598" s="27"/>
      <c r="K2598" s="27"/>
      <c r="L2598" s="27"/>
      <c r="M2598" s="27"/>
      <c r="N2598" s="27"/>
      <c r="O2598" s="27"/>
      <c r="P2598" s="27"/>
      <c r="Q2598" s="27"/>
      <c r="R2598" s="27"/>
      <c r="S2598" s="27"/>
      <c r="T2598" s="27"/>
      <c r="U2598" s="27"/>
      <c r="V2598" s="27"/>
      <c r="W2598" s="27"/>
      <c r="X2598" s="27"/>
      <c r="Y2598" s="27"/>
      <c r="Z2598" s="27"/>
      <c r="AA2598" s="27"/>
      <c r="AB2598" s="27"/>
      <c r="AC2598" s="27"/>
      <c r="AD2598" s="27"/>
      <c r="AE2598" s="27"/>
      <c r="AF2598" s="27"/>
      <c r="AG2598" s="27"/>
      <c r="AH2598" s="27"/>
      <c r="AI2598" s="27"/>
      <c r="AJ2598" s="27"/>
      <c r="AK2598" s="27"/>
      <c r="AL2598" s="27"/>
      <c r="AM2598" s="27"/>
      <c r="AN2598" s="27"/>
      <c r="AO2598" s="27"/>
      <c r="AP2598" s="27"/>
      <c r="AQ2598" s="27"/>
      <c r="AR2598" s="27"/>
      <c r="AS2598" s="27"/>
      <c r="AT2598" s="27"/>
      <c r="AU2598" s="27"/>
      <c r="AV2598" s="27"/>
      <c r="AW2598" s="27"/>
      <c r="AX2598" s="27"/>
      <c r="AY2598" s="27"/>
      <c r="AZ2598" s="27"/>
      <c r="BA2598" s="27"/>
      <c r="BB2598" s="27"/>
      <c r="BC2598" s="27"/>
      <c r="BD2598" s="8"/>
      <c r="BE2598" s="5"/>
      <c r="BM2598" s="20"/>
      <c r="BN2598" s="27"/>
      <c r="CB2598" s="27"/>
      <c r="CC2598" s="27"/>
      <c r="CD2598" s="27"/>
    </row>
    <row r="2599" spans="4:82">
      <c r="D2599" s="27"/>
      <c r="E2599" s="27"/>
      <c r="F2599" s="27"/>
      <c r="G2599" s="27"/>
      <c r="H2599" s="27"/>
      <c r="I2599" s="27"/>
      <c r="J2599" s="27"/>
      <c r="K2599" s="27"/>
      <c r="L2599" s="27"/>
      <c r="M2599" s="27"/>
      <c r="N2599" s="27"/>
      <c r="O2599" s="27"/>
      <c r="P2599" s="27"/>
      <c r="Q2599" s="27"/>
      <c r="R2599" s="27"/>
      <c r="S2599" s="27"/>
      <c r="T2599" s="27"/>
      <c r="U2599" s="27"/>
      <c r="V2599" s="27"/>
      <c r="W2599" s="27"/>
      <c r="X2599" s="27"/>
      <c r="Y2599" s="27"/>
      <c r="Z2599" s="27"/>
      <c r="AA2599" s="27"/>
      <c r="AB2599" s="27"/>
      <c r="AC2599" s="27"/>
      <c r="AD2599" s="27"/>
      <c r="AE2599" s="27"/>
      <c r="AF2599" s="27"/>
      <c r="AG2599" s="27"/>
      <c r="AH2599" s="27"/>
      <c r="AI2599" s="27"/>
      <c r="AJ2599" s="27"/>
      <c r="AK2599" s="27"/>
      <c r="AL2599" s="27"/>
      <c r="AM2599" s="27"/>
      <c r="AN2599" s="27"/>
      <c r="AO2599" s="27"/>
      <c r="AP2599" s="27"/>
      <c r="AQ2599" s="27"/>
      <c r="AR2599" s="27"/>
      <c r="AS2599" s="27"/>
      <c r="AT2599" s="27"/>
      <c r="AU2599" s="27"/>
      <c r="AV2599" s="27"/>
      <c r="AW2599" s="27"/>
      <c r="AX2599" s="27"/>
      <c r="AY2599" s="27"/>
      <c r="AZ2599" s="27"/>
      <c r="BA2599" s="27"/>
      <c r="BB2599" s="27"/>
      <c r="BC2599" s="27"/>
      <c r="BD2599" s="8"/>
      <c r="BE2599" s="5"/>
      <c r="BM2599" s="20"/>
      <c r="BN2599" s="27"/>
      <c r="CB2599" s="27"/>
      <c r="CC2599" s="27"/>
      <c r="CD2599" s="27"/>
    </row>
    <row r="2600" spans="4:82">
      <c r="D2600" s="27"/>
      <c r="E2600" s="27"/>
      <c r="F2600" s="27"/>
      <c r="G2600" s="27"/>
      <c r="H2600" s="27"/>
      <c r="I2600" s="27"/>
      <c r="J2600" s="27"/>
      <c r="K2600" s="27"/>
      <c r="L2600" s="27"/>
      <c r="M2600" s="27"/>
      <c r="N2600" s="27"/>
      <c r="O2600" s="27"/>
      <c r="P2600" s="27"/>
      <c r="Q2600" s="27"/>
      <c r="R2600" s="27"/>
      <c r="S2600" s="27"/>
      <c r="T2600" s="27"/>
      <c r="U2600" s="27"/>
      <c r="V2600" s="27"/>
      <c r="W2600" s="27"/>
      <c r="X2600" s="27"/>
      <c r="Y2600" s="27"/>
      <c r="Z2600" s="27"/>
      <c r="AA2600" s="27"/>
      <c r="AB2600" s="27"/>
      <c r="AC2600" s="27"/>
      <c r="AD2600" s="27"/>
      <c r="AE2600" s="27"/>
      <c r="AF2600" s="27"/>
      <c r="AG2600" s="27"/>
      <c r="AH2600" s="27"/>
      <c r="AI2600" s="27"/>
      <c r="AJ2600" s="27"/>
      <c r="AK2600" s="27"/>
      <c r="AL2600" s="27"/>
      <c r="AM2600" s="27"/>
      <c r="AN2600" s="27"/>
      <c r="AO2600" s="27"/>
      <c r="AP2600" s="27"/>
      <c r="AQ2600" s="27"/>
      <c r="AR2600" s="27"/>
      <c r="AS2600" s="27"/>
      <c r="AT2600" s="27"/>
      <c r="AU2600" s="27"/>
      <c r="AV2600" s="27"/>
      <c r="AW2600" s="27"/>
      <c r="AX2600" s="27"/>
      <c r="AY2600" s="27"/>
      <c r="AZ2600" s="27"/>
      <c r="BA2600" s="27"/>
      <c r="BB2600" s="27"/>
      <c r="BC2600" s="27"/>
      <c r="BD2600" s="8"/>
      <c r="BE2600" s="5"/>
      <c r="BM2600" s="20"/>
      <c r="BN2600" s="27"/>
      <c r="CB2600" s="27"/>
      <c r="CC2600" s="27"/>
      <c r="CD2600" s="27"/>
    </row>
    <row r="2601" spans="4:82">
      <c r="D2601" s="27"/>
      <c r="E2601" s="27"/>
      <c r="F2601" s="27"/>
      <c r="G2601" s="27"/>
      <c r="H2601" s="27"/>
      <c r="I2601" s="27"/>
      <c r="J2601" s="27"/>
      <c r="K2601" s="27"/>
      <c r="L2601" s="27"/>
      <c r="M2601" s="27"/>
      <c r="N2601" s="27"/>
      <c r="O2601" s="27"/>
      <c r="P2601" s="27"/>
      <c r="Q2601" s="27"/>
      <c r="R2601" s="27"/>
      <c r="S2601" s="27"/>
      <c r="T2601" s="27"/>
      <c r="U2601" s="27"/>
      <c r="V2601" s="27"/>
      <c r="W2601" s="27"/>
      <c r="X2601" s="27"/>
      <c r="Y2601" s="27"/>
      <c r="Z2601" s="27"/>
      <c r="AA2601" s="27"/>
      <c r="AB2601" s="27"/>
      <c r="AC2601" s="27"/>
      <c r="AD2601" s="27"/>
      <c r="AE2601" s="27"/>
      <c r="AF2601" s="27"/>
      <c r="AG2601" s="27"/>
      <c r="AH2601" s="27"/>
      <c r="AI2601" s="27"/>
      <c r="AJ2601" s="27"/>
      <c r="AK2601" s="27"/>
      <c r="AL2601" s="27"/>
      <c r="AM2601" s="27"/>
      <c r="AN2601" s="27"/>
      <c r="AO2601" s="27"/>
      <c r="AP2601" s="27"/>
      <c r="AQ2601" s="27"/>
      <c r="AR2601" s="27"/>
      <c r="AS2601" s="27"/>
      <c r="AT2601" s="27"/>
      <c r="AU2601" s="27"/>
      <c r="AV2601" s="27"/>
      <c r="AW2601" s="27"/>
      <c r="AX2601" s="27"/>
      <c r="AY2601" s="27"/>
      <c r="AZ2601" s="27"/>
      <c r="BA2601" s="27"/>
      <c r="BB2601" s="27"/>
      <c r="BC2601" s="27"/>
      <c r="BD2601" s="8"/>
      <c r="BE2601" s="5"/>
      <c r="BM2601" s="20"/>
      <c r="BN2601" s="27"/>
      <c r="CB2601" s="27"/>
      <c r="CC2601" s="27"/>
      <c r="CD2601" s="27"/>
    </row>
    <row r="2602" spans="4:82">
      <c r="D2602" s="27"/>
      <c r="E2602" s="27"/>
      <c r="F2602" s="27"/>
      <c r="G2602" s="27"/>
      <c r="H2602" s="27"/>
      <c r="I2602" s="27"/>
      <c r="J2602" s="27"/>
      <c r="K2602" s="27"/>
      <c r="L2602" s="27"/>
      <c r="M2602" s="27"/>
      <c r="N2602" s="27"/>
      <c r="O2602" s="27"/>
      <c r="P2602" s="27"/>
      <c r="Q2602" s="27"/>
      <c r="R2602" s="27"/>
      <c r="S2602" s="27"/>
      <c r="T2602" s="27"/>
      <c r="U2602" s="27"/>
      <c r="V2602" s="27"/>
      <c r="W2602" s="27"/>
      <c r="X2602" s="27"/>
      <c r="Y2602" s="27"/>
      <c r="Z2602" s="27"/>
      <c r="AA2602" s="27"/>
      <c r="AB2602" s="27"/>
      <c r="AC2602" s="27"/>
      <c r="AD2602" s="27"/>
      <c r="AE2602" s="27"/>
      <c r="AF2602" s="27"/>
      <c r="AG2602" s="27"/>
      <c r="AH2602" s="27"/>
      <c r="AI2602" s="27"/>
      <c r="AJ2602" s="27"/>
      <c r="AK2602" s="27"/>
      <c r="AL2602" s="27"/>
      <c r="AM2602" s="27"/>
      <c r="AN2602" s="27"/>
      <c r="AO2602" s="27"/>
      <c r="AP2602" s="27"/>
      <c r="AQ2602" s="27"/>
      <c r="AR2602" s="27"/>
      <c r="AS2602" s="27"/>
      <c r="AT2602" s="27"/>
      <c r="AU2602" s="27"/>
      <c r="AV2602" s="27"/>
      <c r="AW2602" s="27"/>
      <c r="AX2602" s="27"/>
      <c r="AY2602" s="27"/>
      <c r="AZ2602" s="27"/>
      <c r="BA2602" s="27"/>
      <c r="BB2602" s="27"/>
      <c r="BC2602" s="27"/>
      <c r="BD2602" s="8"/>
      <c r="BE2602" s="5"/>
      <c r="BM2602" s="20"/>
      <c r="BN2602" s="27"/>
      <c r="CB2602" s="27"/>
      <c r="CC2602" s="27"/>
      <c r="CD2602" s="27"/>
    </row>
    <row r="2603" spans="4:82">
      <c r="D2603" s="27"/>
      <c r="E2603" s="27"/>
      <c r="F2603" s="27"/>
      <c r="G2603" s="27"/>
      <c r="H2603" s="27"/>
      <c r="I2603" s="27"/>
      <c r="J2603" s="27"/>
      <c r="K2603" s="27"/>
      <c r="L2603" s="27"/>
      <c r="M2603" s="27"/>
      <c r="N2603" s="27"/>
      <c r="O2603" s="27"/>
      <c r="P2603" s="27"/>
      <c r="Q2603" s="27"/>
      <c r="R2603" s="27"/>
      <c r="S2603" s="27"/>
      <c r="T2603" s="27"/>
      <c r="U2603" s="27"/>
      <c r="V2603" s="27"/>
      <c r="W2603" s="27"/>
      <c r="X2603" s="27"/>
      <c r="Y2603" s="27"/>
      <c r="Z2603" s="27"/>
      <c r="AA2603" s="27"/>
      <c r="AB2603" s="27"/>
      <c r="AC2603" s="27"/>
      <c r="AD2603" s="27"/>
      <c r="AE2603" s="27"/>
      <c r="AF2603" s="27"/>
      <c r="AG2603" s="27"/>
      <c r="AH2603" s="27"/>
      <c r="AI2603" s="27"/>
      <c r="AJ2603" s="27"/>
      <c r="AK2603" s="27"/>
      <c r="AL2603" s="27"/>
      <c r="AM2603" s="27"/>
      <c r="AN2603" s="27"/>
      <c r="AO2603" s="27"/>
      <c r="AP2603" s="27"/>
      <c r="AQ2603" s="27"/>
      <c r="AR2603" s="27"/>
      <c r="AS2603" s="27"/>
      <c r="AT2603" s="27"/>
      <c r="AU2603" s="27"/>
      <c r="AV2603" s="27"/>
      <c r="AW2603" s="27"/>
      <c r="AX2603" s="27"/>
      <c r="AY2603" s="27"/>
      <c r="AZ2603" s="27"/>
      <c r="BA2603" s="27"/>
      <c r="BB2603" s="27"/>
      <c r="BC2603" s="27"/>
      <c r="BD2603" s="8"/>
      <c r="BE2603" s="5"/>
      <c r="BM2603" s="20"/>
      <c r="BN2603" s="27"/>
      <c r="CB2603" s="27"/>
      <c r="CC2603" s="27"/>
      <c r="CD2603" s="27"/>
    </row>
    <row r="2604" spans="4:82">
      <c r="D2604" s="27"/>
      <c r="E2604" s="27"/>
      <c r="F2604" s="27"/>
      <c r="G2604" s="27"/>
      <c r="H2604" s="27"/>
      <c r="I2604" s="27"/>
      <c r="J2604" s="27"/>
      <c r="K2604" s="27"/>
      <c r="L2604" s="27"/>
      <c r="M2604" s="27"/>
      <c r="N2604" s="27"/>
      <c r="O2604" s="27"/>
      <c r="P2604" s="27"/>
      <c r="Q2604" s="27"/>
      <c r="R2604" s="27"/>
      <c r="S2604" s="27"/>
      <c r="T2604" s="27"/>
      <c r="U2604" s="27"/>
      <c r="V2604" s="27"/>
      <c r="W2604" s="27"/>
      <c r="X2604" s="27"/>
      <c r="Y2604" s="27"/>
      <c r="Z2604" s="27"/>
      <c r="AA2604" s="27"/>
      <c r="AB2604" s="27"/>
      <c r="AC2604" s="27"/>
      <c r="AD2604" s="27"/>
      <c r="AE2604" s="27"/>
      <c r="AF2604" s="27"/>
      <c r="AG2604" s="27"/>
      <c r="AH2604" s="27"/>
      <c r="AI2604" s="27"/>
      <c r="AJ2604" s="27"/>
      <c r="AK2604" s="27"/>
      <c r="AL2604" s="27"/>
      <c r="AM2604" s="27"/>
      <c r="AN2604" s="27"/>
      <c r="AO2604" s="27"/>
      <c r="AP2604" s="27"/>
      <c r="AQ2604" s="27"/>
      <c r="AR2604" s="27"/>
      <c r="AS2604" s="27"/>
      <c r="AT2604" s="27"/>
      <c r="AU2604" s="27"/>
      <c r="AV2604" s="27"/>
      <c r="AW2604" s="27"/>
      <c r="AX2604" s="27"/>
      <c r="AY2604" s="27"/>
      <c r="AZ2604" s="27"/>
      <c r="BA2604" s="27"/>
      <c r="BB2604" s="27"/>
      <c r="BC2604" s="27"/>
      <c r="BD2604" s="8"/>
      <c r="BE2604" s="5"/>
      <c r="BM2604" s="20"/>
      <c r="BN2604" s="27"/>
      <c r="CB2604" s="27"/>
      <c r="CC2604" s="27"/>
      <c r="CD2604" s="27"/>
    </row>
    <row r="2605" spans="4:82">
      <c r="D2605" s="27"/>
      <c r="E2605" s="27"/>
      <c r="F2605" s="27"/>
      <c r="G2605" s="27"/>
      <c r="H2605" s="27"/>
      <c r="I2605" s="27"/>
      <c r="J2605" s="27"/>
      <c r="K2605" s="27"/>
      <c r="L2605" s="27"/>
      <c r="M2605" s="27"/>
      <c r="N2605" s="27"/>
      <c r="O2605" s="27"/>
      <c r="P2605" s="27"/>
      <c r="Q2605" s="27"/>
      <c r="R2605" s="27"/>
      <c r="S2605" s="27"/>
      <c r="T2605" s="27"/>
      <c r="U2605" s="27"/>
      <c r="V2605" s="27"/>
      <c r="W2605" s="27"/>
      <c r="X2605" s="27"/>
      <c r="Y2605" s="27"/>
      <c r="Z2605" s="27"/>
      <c r="AA2605" s="27"/>
      <c r="AB2605" s="27"/>
      <c r="AC2605" s="27"/>
      <c r="AD2605" s="27"/>
      <c r="AE2605" s="27"/>
      <c r="AF2605" s="27"/>
      <c r="AG2605" s="27"/>
      <c r="AH2605" s="27"/>
      <c r="AI2605" s="27"/>
      <c r="AJ2605" s="27"/>
      <c r="AK2605" s="27"/>
      <c r="AL2605" s="27"/>
      <c r="AM2605" s="27"/>
      <c r="AN2605" s="27"/>
      <c r="AO2605" s="27"/>
      <c r="AP2605" s="27"/>
      <c r="AQ2605" s="27"/>
      <c r="AR2605" s="27"/>
      <c r="AS2605" s="27"/>
      <c r="AT2605" s="27"/>
      <c r="AU2605" s="27"/>
      <c r="AV2605" s="27"/>
      <c r="AW2605" s="27"/>
      <c r="AX2605" s="27"/>
      <c r="AY2605" s="27"/>
      <c r="AZ2605" s="27"/>
      <c r="BA2605" s="27"/>
      <c r="BB2605" s="27"/>
      <c r="BC2605" s="27"/>
      <c r="BD2605" s="8"/>
      <c r="BE2605" s="5"/>
      <c r="BM2605" s="20"/>
      <c r="BN2605" s="27"/>
      <c r="CB2605" s="27"/>
      <c r="CC2605" s="27"/>
      <c r="CD2605" s="27"/>
    </row>
    <row r="2606" spans="4:82">
      <c r="D2606" s="27"/>
      <c r="E2606" s="27"/>
      <c r="F2606" s="27"/>
      <c r="G2606" s="27"/>
      <c r="H2606" s="27"/>
      <c r="I2606" s="27"/>
      <c r="J2606" s="27"/>
      <c r="K2606" s="27"/>
      <c r="L2606" s="27"/>
      <c r="M2606" s="27"/>
      <c r="N2606" s="27"/>
      <c r="O2606" s="27"/>
      <c r="P2606" s="27"/>
      <c r="Q2606" s="27"/>
      <c r="R2606" s="27"/>
      <c r="S2606" s="27"/>
      <c r="T2606" s="27"/>
      <c r="U2606" s="27"/>
      <c r="V2606" s="27"/>
      <c r="W2606" s="27"/>
      <c r="X2606" s="27"/>
      <c r="Y2606" s="27"/>
      <c r="Z2606" s="27"/>
      <c r="AA2606" s="27"/>
      <c r="AB2606" s="27"/>
      <c r="AC2606" s="27"/>
      <c r="AD2606" s="27"/>
      <c r="AE2606" s="27"/>
      <c r="AF2606" s="27"/>
      <c r="AG2606" s="27"/>
      <c r="AH2606" s="27"/>
      <c r="AI2606" s="27"/>
      <c r="AJ2606" s="27"/>
      <c r="AK2606" s="27"/>
      <c r="AL2606" s="27"/>
      <c r="AM2606" s="27"/>
      <c r="AN2606" s="27"/>
      <c r="AO2606" s="27"/>
      <c r="AP2606" s="27"/>
      <c r="AQ2606" s="27"/>
      <c r="AR2606" s="27"/>
      <c r="AS2606" s="27"/>
      <c r="AT2606" s="27"/>
      <c r="AU2606" s="27"/>
      <c r="AV2606" s="27"/>
      <c r="AW2606" s="27"/>
      <c r="AX2606" s="27"/>
      <c r="AY2606" s="27"/>
      <c r="AZ2606" s="27"/>
      <c r="BA2606" s="27"/>
      <c r="BB2606" s="27"/>
      <c r="BC2606" s="27"/>
      <c r="BD2606" s="8"/>
      <c r="BE2606" s="5"/>
      <c r="BM2606" s="20"/>
      <c r="BN2606" s="27"/>
      <c r="CB2606" s="27"/>
      <c r="CC2606" s="27"/>
      <c r="CD2606" s="27"/>
    </row>
    <row r="2607" spans="4:82">
      <c r="D2607" s="27"/>
      <c r="E2607" s="27"/>
      <c r="F2607" s="27"/>
      <c r="G2607" s="27"/>
      <c r="H2607" s="27"/>
      <c r="I2607" s="27"/>
      <c r="J2607" s="27"/>
      <c r="K2607" s="27"/>
      <c r="L2607" s="27"/>
      <c r="M2607" s="27"/>
      <c r="N2607" s="27"/>
      <c r="O2607" s="27"/>
      <c r="P2607" s="27"/>
      <c r="Q2607" s="27"/>
      <c r="R2607" s="27"/>
      <c r="S2607" s="27"/>
      <c r="T2607" s="27"/>
      <c r="U2607" s="27"/>
      <c r="V2607" s="27"/>
      <c r="W2607" s="27"/>
      <c r="X2607" s="27"/>
      <c r="Y2607" s="27"/>
      <c r="Z2607" s="27"/>
      <c r="AA2607" s="27"/>
      <c r="AB2607" s="27"/>
      <c r="AC2607" s="27"/>
      <c r="AD2607" s="27"/>
      <c r="AE2607" s="27"/>
      <c r="AF2607" s="27"/>
      <c r="AG2607" s="27"/>
      <c r="AH2607" s="27"/>
      <c r="AI2607" s="27"/>
      <c r="AJ2607" s="27"/>
      <c r="AK2607" s="27"/>
      <c r="AL2607" s="27"/>
      <c r="AM2607" s="27"/>
      <c r="AN2607" s="27"/>
      <c r="AO2607" s="27"/>
      <c r="AP2607" s="27"/>
      <c r="AQ2607" s="27"/>
      <c r="AR2607" s="27"/>
      <c r="AS2607" s="27"/>
      <c r="AT2607" s="27"/>
      <c r="AU2607" s="27"/>
      <c r="AV2607" s="27"/>
      <c r="AW2607" s="27"/>
      <c r="AX2607" s="27"/>
      <c r="AY2607" s="27"/>
      <c r="AZ2607" s="27"/>
      <c r="BA2607" s="27"/>
      <c r="BB2607" s="27"/>
      <c r="BC2607" s="27"/>
      <c r="BD2607" s="8"/>
      <c r="BE2607" s="5"/>
      <c r="BM2607" s="20"/>
      <c r="BN2607" s="27"/>
      <c r="CB2607" s="27"/>
      <c r="CC2607" s="27"/>
      <c r="CD2607" s="27"/>
    </row>
    <row r="2608" spans="4:82">
      <c r="D2608" s="27"/>
      <c r="E2608" s="27"/>
      <c r="F2608" s="27"/>
      <c r="G2608" s="27"/>
      <c r="H2608" s="27"/>
      <c r="I2608" s="27"/>
      <c r="J2608" s="27"/>
      <c r="K2608" s="27"/>
      <c r="L2608" s="27"/>
      <c r="M2608" s="27"/>
      <c r="N2608" s="27"/>
      <c r="O2608" s="27"/>
      <c r="P2608" s="27"/>
      <c r="Q2608" s="27"/>
      <c r="R2608" s="27"/>
      <c r="S2608" s="27"/>
      <c r="T2608" s="27"/>
      <c r="U2608" s="27"/>
      <c r="V2608" s="27"/>
      <c r="W2608" s="27"/>
      <c r="X2608" s="27"/>
      <c r="Y2608" s="27"/>
      <c r="Z2608" s="27"/>
      <c r="AA2608" s="27"/>
      <c r="AB2608" s="27"/>
      <c r="AC2608" s="27"/>
      <c r="AD2608" s="27"/>
      <c r="AE2608" s="27"/>
      <c r="AF2608" s="27"/>
      <c r="AG2608" s="27"/>
      <c r="AH2608" s="27"/>
      <c r="AI2608" s="27"/>
      <c r="AJ2608" s="27"/>
      <c r="AK2608" s="27"/>
      <c r="AL2608" s="27"/>
      <c r="AM2608" s="27"/>
      <c r="AN2608" s="27"/>
      <c r="AO2608" s="27"/>
      <c r="AP2608" s="27"/>
      <c r="AQ2608" s="27"/>
      <c r="AR2608" s="27"/>
      <c r="AS2608" s="27"/>
      <c r="AT2608" s="27"/>
      <c r="AU2608" s="27"/>
      <c r="AV2608" s="27"/>
      <c r="AW2608" s="27"/>
      <c r="AX2608" s="27"/>
      <c r="AY2608" s="27"/>
      <c r="AZ2608" s="27"/>
      <c r="BA2608" s="27"/>
      <c r="BB2608" s="27"/>
      <c r="BC2608" s="27"/>
      <c r="BD2608" s="8"/>
      <c r="BE2608" s="5"/>
      <c r="BM2608" s="20"/>
      <c r="BN2608" s="27"/>
      <c r="CB2608" s="27"/>
      <c r="CC2608" s="27"/>
      <c r="CD2608" s="27"/>
    </row>
    <row r="2609" spans="4:82">
      <c r="D2609" s="27"/>
      <c r="E2609" s="27"/>
      <c r="F2609" s="27"/>
      <c r="G2609" s="27"/>
      <c r="H2609" s="27"/>
      <c r="I2609" s="27"/>
      <c r="J2609" s="27"/>
      <c r="K2609" s="27"/>
      <c r="L2609" s="27"/>
      <c r="M2609" s="27"/>
      <c r="N2609" s="27"/>
      <c r="O2609" s="27"/>
      <c r="P2609" s="27"/>
      <c r="Q2609" s="27"/>
      <c r="R2609" s="27"/>
      <c r="S2609" s="27"/>
      <c r="T2609" s="27"/>
      <c r="U2609" s="27"/>
      <c r="V2609" s="27"/>
      <c r="W2609" s="27"/>
      <c r="X2609" s="27"/>
      <c r="Y2609" s="27"/>
      <c r="Z2609" s="27"/>
      <c r="AA2609" s="27"/>
      <c r="AB2609" s="27"/>
      <c r="AC2609" s="27"/>
      <c r="AD2609" s="27"/>
      <c r="AE2609" s="27"/>
      <c r="AF2609" s="27"/>
      <c r="AG2609" s="27"/>
      <c r="AH2609" s="27"/>
      <c r="AI2609" s="27"/>
      <c r="AJ2609" s="27"/>
      <c r="AK2609" s="27"/>
      <c r="AL2609" s="27"/>
      <c r="AM2609" s="27"/>
      <c r="AN2609" s="27"/>
      <c r="AO2609" s="27"/>
      <c r="AP2609" s="27"/>
      <c r="AQ2609" s="27"/>
      <c r="AR2609" s="27"/>
      <c r="AS2609" s="27"/>
      <c r="AT2609" s="27"/>
      <c r="AU2609" s="27"/>
      <c r="AV2609" s="27"/>
      <c r="AW2609" s="27"/>
      <c r="AX2609" s="27"/>
      <c r="AY2609" s="27"/>
      <c r="AZ2609" s="27"/>
      <c r="BA2609" s="27"/>
      <c r="BB2609" s="27"/>
      <c r="BC2609" s="27"/>
      <c r="BD2609" s="8"/>
      <c r="BE2609" s="5"/>
      <c r="BM2609" s="20"/>
      <c r="BN2609" s="27"/>
      <c r="CB2609" s="27"/>
      <c r="CC2609" s="27"/>
      <c r="CD2609" s="27"/>
    </row>
    <row r="2610" spans="4:82">
      <c r="D2610" s="27"/>
      <c r="E2610" s="27"/>
      <c r="F2610" s="27"/>
      <c r="G2610" s="27"/>
      <c r="H2610" s="27"/>
      <c r="I2610" s="27"/>
      <c r="J2610" s="27"/>
      <c r="K2610" s="27"/>
      <c r="L2610" s="27"/>
      <c r="M2610" s="27"/>
      <c r="N2610" s="27"/>
      <c r="O2610" s="27"/>
      <c r="P2610" s="27"/>
      <c r="Q2610" s="27"/>
      <c r="R2610" s="27"/>
      <c r="S2610" s="27"/>
      <c r="T2610" s="27"/>
      <c r="U2610" s="27"/>
      <c r="V2610" s="27"/>
      <c r="W2610" s="27"/>
      <c r="X2610" s="27"/>
      <c r="Y2610" s="27"/>
      <c r="Z2610" s="27"/>
      <c r="AA2610" s="27"/>
      <c r="AB2610" s="27"/>
      <c r="AC2610" s="27"/>
      <c r="AD2610" s="27"/>
      <c r="AE2610" s="27"/>
      <c r="AF2610" s="27"/>
      <c r="AG2610" s="27"/>
      <c r="AH2610" s="27"/>
      <c r="AI2610" s="27"/>
      <c r="AJ2610" s="27"/>
      <c r="AK2610" s="27"/>
      <c r="AL2610" s="27"/>
      <c r="AM2610" s="27"/>
      <c r="AN2610" s="27"/>
      <c r="AO2610" s="27"/>
      <c r="AP2610" s="27"/>
      <c r="AQ2610" s="27"/>
      <c r="AR2610" s="27"/>
      <c r="AS2610" s="27"/>
      <c r="AT2610" s="27"/>
      <c r="AU2610" s="27"/>
      <c r="AV2610" s="27"/>
      <c r="AW2610" s="27"/>
      <c r="AX2610" s="27"/>
      <c r="AY2610" s="27"/>
      <c r="AZ2610" s="27"/>
      <c r="BA2610" s="27"/>
      <c r="BB2610" s="27"/>
      <c r="BC2610" s="27"/>
      <c r="BD2610" s="8"/>
      <c r="BE2610" s="5"/>
      <c r="BM2610" s="20"/>
      <c r="BN2610" s="27"/>
      <c r="CB2610" s="27"/>
      <c r="CC2610" s="27"/>
      <c r="CD2610" s="27"/>
    </row>
    <row r="2611" spans="4:82">
      <c r="D2611" s="27"/>
      <c r="E2611" s="27"/>
      <c r="F2611" s="27"/>
      <c r="G2611" s="27"/>
      <c r="H2611" s="27"/>
      <c r="I2611" s="27"/>
      <c r="J2611" s="27"/>
      <c r="K2611" s="27"/>
      <c r="L2611" s="27"/>
      <c r="M2611" s="27"/>
      <c r="N2611" s="27"/>
      <c r="O2611" s="27"/>
      <c r="P2611" s="27"/>
      <c r="Q2611" s="27"/>
      <c r="R2611" s="27"/>
      <c r="S2611" s="27"/>
      <c r="T2611" s="27"/>
      <c r="U2611" s="27"/>
      <c r="V2611" s="27"/>
      <c r="W2611" s="27"/>
      <c r="X2611" s="27"/>
      <c r="Y2611" s="27"/>
      <c r="Z2611" s="27"/>
      <c r="AA2611" s="27"/>
      <c r="AB2611" s="27"/>
      <c r="AC2611" s="27"/>
      <c r="AD2611" s="27"/>
      <c r="AE2611" s="27"/>
      <c r="AF2611" s="27"/>
      <c r="AG2611" s="27"/>
      <c r="AH2611" s="27"/>
      <c r="AI2611" s="27"/>
      <c r="AJ2611" s="27"/>
      <c r="AK2611" s="27"/>
      <c r="AL2611" s="27"/>
      <c r="AM2611" s="27"/>
      <c r="AN2611" s="27"/>
      <c r="AO2611" s="27"/>
      <c r="AP2611" s="27"/>
      <c r="AQ2611" s="27"/>
      <c r="AR2611" s="27"/>
      <c r="AS2611" s="27"/>
      <c r="AT2611" s="27"/>
      <c r="AU2611" s="27"/>
      <c r="AV2611" s="27"/>
      <c r="AW2611" s="27"/>
      <c r="AX2611" s="27"/>
      <c r="AY2611" s="27"/>
      <c r="AZ2611" s="27"/>
      <c r="BA2611" s="27"/>
      <c r="BB2611" s="27"/>
      <c r="BC2611" s="27"/>
      <c r="BD2611" s="8"/>
      <c r="BE2611" s="5"/>
      <c r="BM2611" s="20"/>
      <c r="BN2611" s="27"/>
      <c r="CB2611" s="27"/>
      <c r="CC2611" s="27"/>
      <c r="CD2611" s="27"/>
    </row>
    <row r="2612" spans="4:82">
      <c r="D2612" s="27"/>
      <c r="E2612" s="27"/>
      <c r="F2612" s="27"/>
      <c r="G2612" s="27"/>
      <c r="H2612" s="27"/>
      <c r="I2612" s="27"/>
      <c r="J2612" s="27"/>
      <c r="K2612" s="27"/>
      <c r="L2612" s="27"/>
      <c r="M2612" s="27"/>
      <c r="N2612" s="27"/>
      <c r="O2612" s="27"/>
      <c r="P2612" s="27"/>
      <c r="Q2612" s="27"/>
      <c r="R2612" s="27"/>
      <c r="S2612" s="27"/>
      <c r="T2612" s="27"/>
      <c r="U2612" s="27"/>
      <c r="V2612" s="27"/>
      <c r="W2612" s="27"/>
      <c r="X2612" s="27"/>
      <c r="Y2612" s="27"/>
      <c r="Z2612" s="27"/>
      <c r="AA2612" s="27"/>
      <c r="AB2612" s="27"/>
      <c r="AC2612" s="27"/>
      <c r="AD2612" s="27"/>
      <c r="AE2612" s="27"/>
      <c r="AF2612" s="27"/>
      <c r="AG2612" s="27"/>
      <c r="AH2612" s="27"/>
      <c r="AI2612" s="27"/>
      <c r="AJ2612" s="27"/>
      <c r="AK2612" s="27"/>
      <c r="AL2612" s="27"/>
      <c r="AM2612" s="27"/>
      <c r="AN2612" s="27"/>
      <c r="AO2612" s="27"/>
      <c r="AP2612" s="27"/>
      <c r="AQ2612" s="27"/>
      <c r="AR2612" s="27"/>
      <c r="AS2612" s="27"/>
      <c r="AT2612" s="27"/>
      <c r="AU2612" s="27"/>
      <c r="AV2612" s="27"/>
      <c r="AW2612" s="27"/>
      <c r="AX2612" s="27"/>
      <c r="AY2612" s="27"/>
      <c r="AZ2612" s="27"/>
      <c r="BA2612" s="27"/>
      <c r="BB2612" s="27"/>
      <c r="BC2612" s="27"/>
      <c r="BD2612" s="8"/>
      <c r="BE2612" s="5"/>
      <c r="BM2612" s="20"/>
      <c r="BN2612" s="27"/>
      <c r="CB2612" s="27"/>
      <c r="CC2612" s="27"/>
      <c r="CD2612" s="27"/>
    </row>
    <row r="2613" spans="4:82">
      <c r="D2613" s="27"/>
      <c r="E2613" s="27"/>
      <c r="F2613" s="27"/>
      <c r="G2613" s="27"/>
      <c r="H2613" s="27"/>
      <c r="I2613" s="27"/>
      <c r="J2613" s="27"/>
      <c r="K2613" s="27"/>
      <c r="L2613" s="27"/>
      <c r="M2613" s="27"/>
      <c r="N2613" s="27"/>
      <c r="O2613" s="27"/>
      <c r="P2613" s="27"/>
      <c r="Q2613" s="27"/>
      <c r="R2613" s="27"/>
      <c r="S2613" s="27"/>
      <c r="T2613" s="27"/>
      <c r="U2613" s="27"/>
      <c r="V2613" s="27"/>
      <c r="W2613" s="27"/>
      <c r="X2613" s="27"/>
      <c r="Y2613" s="27"/>
      <c r="Z2613" s="27"/>
      <c r="AA2613" s="27"/>
      <c r="AB2613" s="27"/>
      <c r="AC2613" s="27"/>
      <c r="AD2613" s="27"/>
      <c r="AE2613" s="27"/>
      <c r="AF2613" s="27"/>
      <c r="AG2613" s="27"/>
      <c r="AH2613" s="27"/>
      <c r="AI2613" s="27"/>
      <c r="AJ2613" s="27"/>
      <c r="AK2613" s="27"/>
      <c r="AL2613" s="27"/>
      <c r="AM2613" s="27"/>
      <c r="AN2613" s="27"/>
      <c r="AO2613" s="27"/>
      <c r="AP2613" s="27"/>
      <c r="AQ2613" s="27"/>
      <c r="AR2613" s="27"/>
      <c r="AS2613" s="27"/>
      <c r="AT2613" s="27"/>
      <c r="AU2613" s="27"/>
      <c r="AV2613" s="27"/>
      <c r="AW2613" s="27"/>
      <c r="AX2613" s="27"/>
      <c r="AY2613" s="27"/>
      <c r="AZ2613" s="27"/>
      <c r="BA2613" s="27"/>
      <c r="BB2613" s="27"/>
      <c r="BC2613" s="27"/>
      <c r="BD2613" s="8"/>
      <c r="BE2613" s="5"/>
      <c r="BM2613" s="20"/>
      <c r="BN2613" s="27"/>
      <c r="CB2613" s="27"/>
      <c r="CC2613" s="27"/>
      <c r="CD2613" s="27"/>
    </row>
    <row r="2614" spans="4:82">
      <c r="D2614" s="27"/>
      <c r="E2614" s="27"/>
      <c r="F2614" s="27"/>
      <c r="G2614" s="27"/>
      <c r="H2614" s="27"/>
      <c r="I2614" s="27"/>
      <c r="J2614" s="27"/>
      <c r="K2614" s="27"/>
      <c r="L2614" s="27"/>
      <c r="M2614" s="27"/>
      <c r="N2614" s="27"/>
      <c r="O2614" s="27"/>
      <c r="P2614" s="27"/>
      <c r="Q2614" s="27"/>
      <c r="R2614" s="27"/>
      <c r="S2614" s="27"/>
      <c r="T2614" s="27"/>
      <c r="U2614" s="27"/>
      <c r="V2614" s="27"/>
      <c r="W2614" s="27"/>
      <c r="X2614" s="27"/>
      <c r="Y2614" s="27"/>
      <c r="Z2614" s="27"/>
      <c r="AA2614" s="27"/>
      <c r="AB2614" s="27"/>
      <c r="AC2614" s="27"/>
      <c r="AD2614" s="27"/>
      <c r="AE2614" s="27"/>
      <c r="AF2614" s="27"/>
      <c r="AG2614" s="27"/>
      <c r="AH2614" s="27"/>
      <c r="AI2614" s="27"/>
      <c r="AJ2614" s="27"/>
      <c r="AK2614" s="27"/>
      <c r="AL2614" s="27"/>
      <c r="AM2614" s="27"/>
      <c r="AN2614" s="27"/>
      <c r="AO2614" s="27"/>
      <c r="AP2614" s="27"/>
      <c r="AQ2614" s="27"/>
      <c r="AR2614" s="27"/>
      <c r="AS2614" s="27"/>
      <c r="AT2614" s="27"/>
      <c r="AU2614" s="27"/>
      <c r="AV2614" s="27"/>
      <c r="AW2614" s="27"/>
      <c r="AX2614" s="27"/>
      <c r="AY2614" s="27"/>
      <c r="AZ2614" s="27"/>
      <c r="BA2614" s="27"/>
      <c r="BB2614" s="27"/>
      <c r="BC2614" s="27"/>
      <c r="BD2614" s="8"/>
      <c r="BE2614" s="5"/>
      <c r="BM2614" s="20"/>
      <c r="BN2614" s="27"/>
      <c r="CB2614" s="27"/>
      <c r="CC2614" s="27"/>
      <c r="CD2614" s="27"/>
    </row>
    <row r="2615" spans="4:82">
      <c r="D2615" s="27"/>
      <c r="E2615" s="27"/>
      <c r="F2615" s="27"/>
      <c r="G2615" s="27"/>
      <c r="H2615" s="27"/>
      <c r="I2615" s="27"/>
      <c r="J2615" s="27"/>
      <c r="K2615" s="27"/>
      <c r="L2615" s="27"/>
      <c r="M2615" s="27"/>
      <c r="N2615" s="27"/>
      <c r="O2615" s="27"/>
      <c r="P2615" s="27"/>
      <c r="Q2615" s="27"/>
      <c r="R2615" s="27"/>
      <c r="S2615" s="27"/>
      <c r="T2615" s="27"/>
      <c r="U2615" s="27"/>
      <c r="V2615" s="27"/>
      <c r="W2615" s="27"/>
      <c r="X2615" s="27"/>
      <c r="Y2615" s="27"/>
      <c r="Z2615" s="27"/>
      <c r="AA2615" s="27"/>
      <c r="AB2615" s="27"/>
      <c r="AC2615" s="27"/>
      <c r="AD2615" s="27"/>
      <c r="AE2615" s="27"/>
      <c r="AF2615" s="27"/>
      <c r="AG2615" s="27"/>
      <c r="AH2615" s="27"/>
      <c r="AI2615" s="27"/>
      <c r="AJ2615" s="27"/>
      <c r="AK2615" s="27"/>
      <c r="AL2615" s="27"/>
      <c r="AM2615" s="27"/>
      <c r="AN2615" s="27"/>
      <c r="AO2615" s="27"/>
      <c r="AP2615" s="27"/>
      <c r="AQ2615" s="27"/>
      <c r="AR2615" s="27"/>
      <c r="AS2615" s="27"/>
      <c r="AT2615" s="27"/>
      <c r="AU2615" s="27"/>
      <c r="AV2615" s="27"/>
      <c r="AW2615" s="27"/>
      <c r="AX2615" s="27"/>
      <c r="AY2615" s="27"/>
      <c r="AZ2615" s="27"/>
      <c r="BA2615" s="27"/>
      <c r="BB2615" s="27"/>
      <c r="BC2615" s="27"/>
      <c r="BD2615" s="8"/>
      <c r="BE2615" s="5"/>
      <c r="BM2615" s="20"/>
      <c r="BN2615" s="27"/>
      <c r="CB2615" s="27"/>
      <c r="CC2615" s="27"/>
      <c r="CD2615" s="27"/>
    </row>
    <row r="2616" spans="4:82">
      <c r="D2616" s="27"/>
      <c r="E2616" s="27"/>
      <c r="F2616" s="27"/>
      <c r="G2616" s="27"/>
      <c r="H2616" s="27"/>
      <c r="I2616" s="27"/>
      <c r="J2616" s="27"/>
      <c r="K2616" s="27"/>
      <c r="L2616" s="27"/>
      <c r="M2616" s="27"/>
      <c r="N2616" s="27"/>
      <c r="O2616" s="27"/>
      <c r="P2616" s="27"/>
      <c r="Q2616" s="27"/>
      <c r="R2616" s="27"/>
      <c r="S2616" s="27"/>
      <c r="T2616" s="27"/>
      <c r="U2616" s="27"/>
      <c r="V2616" s="27"/>
      <c r="W2616" s="27"/>
      <c r="X2616" s="27"/>
      <c r="Y2616" s="27"/>
      <c r="Z2616" s="27"/>
      <c r="AA2616" s="27"/>
      <c r="AB2616" s="27"/>
      <c r="AC2616" s="27"/>
      <c r="AD2616" s="27"/>
      <c r="AE2616" s="27"/>
      <c r="AF2616" s="27"/>
      <c r="AG2616" s="27"/>
      <c r="AH2616" s="27"/>
      <c r="AI2616" s="27"/>
      <c r="AJ2616" s="27"/>
      <c r="AK2616" s="27"/>
      <c r="AL2616" s="27"/>
      <c r="AM2616" s="27"/>
      <c r="AN2616" s="27"/>
      <c r="AO2616" s="27"/>
      <c r="AP2616" s="27"/>
      <c r="AQ2616" s="27"/>
      <c r="AR2616" s="27"/>
      <c r="AS2616" s="27"/>
      <c r="AT2616" s="27"/>
      <c r="AU2616" s="27"/>
      <c r="AV2616" s="27"/>
      <c r="AW2616" s="27"/>
      <c r="AX2616" s="27"/>
      <c r="AY2616" s="27"/>
      <c r="AZ2616" s="27"/>
      <c r="BA2616" s="27"/>
      <c r="BB2616" s="27"/>
      <c r="BC2616" s="27"/>
      <c r="BD2616" s="8"/>
      <c r="BE2616" s="5"/>
      <c r="BM2616" s="20"/>
      <c r="BN2616" s="27"/>
      <c r="CB2616" s="27"/>
      <c r="CC2616" s="27"/>
      <c r="CD2616" s="27"/>
    </row>
    <row r="2617" spans="4:82">
      <c r="D2617" s="27"/>
      <c r="E2617" s="27"/>
      <c r="F2617" s="27"/>
      <c r="G2617" s="27"/>
      <c r="H2617" s="27"/>
      <c r="I2617" s="27"/>
      <c r="J2617" s="27"/>
      <c r="K2617" s="27"/>
      <c r="L2617" s="27"/>
      <c r="M2617" s="27"/>
      <c r="N2617" s="27"/>
      <c r="O2617" s="27"/>
      <c r="P2617" s="27"/>
      <c r="Q2617" s="27"/>
      <c r="R2617" s="27"/>
      <c r="S2617" s="27"/>
      <c r="T2617" s="27"/>
      <c r="U2617" s="27"/>
      <c r="V2617" s="27"/>
      <c r="W2617" s="27"/>
      <c r="X2617" s="27"/>
      <c r="Y2617" s="27"/>
      <c r="Z2617" s="27"/>
      <c r="AA2617" s="27"/>
      <c r="AB2617" s="27"/>
      <c r="AC2617" s="27"/>
      <c r="AD2617" s="27"/>
      <c r="AE2617" s="27"/>
      <c r="AF2617" s="27"/>
      <c r="AG2617" s="27"/>
      <c r="AH2617" s="27"/>
      <c r="AI2617" s="27"/>
      <c r="AJ2617" s="27"/>
      <c r="AK2617" s="27"/>
      <c r="AL2617" s="27"/>
      <c r="AM2617" s="27"/>
      <c r="AN2617" s="27"/>
      <c r="AO2617" s="27"/>
      <c r="AP2617" s="27"/>
      <c r="AQ2617" s="27"/>
      <c r="AR2617" s="27"/>
      <c r="AS2617" s="27"/>
      <c r="AT2617" s="27"/>
      <c r="AU2617" s="27"/>
      <c r="AV2617" s="27"/>
      <c r="AW2617" s="27"/>
      <c r="AX2617" s="27"/>
      <c r="AY2617" s="27"/>
      <c r="AZ2617" s="27"/>
      <c r="BA2617" s="27"/>
      <c r="BB2617" s="27"/>
      <c r="BC2617" s="27"/>
      <c r="BD2617" s="8"/>
      <c r="BE2617" s="5"/>
      <c r="BM2617" s="20"/>
      <c r="BN2617" s="27"/>
      <c r="CB2617" s="27"/>
      <c r="CC2617" s="27"/>
      <c r="CD2617" s="27"/>
    </row>
    <row r="2618" spans="4:82">
      <c r="D2618" s="27"/>
      <c r="E2618" s="27"/>
      <c r="F2618" s="27"/>
      <c r="G2618" s="27"/>
      <c r="H2618" s="27"/>
      <c r="I2618" s="27"/>
      <c r="J2618" s="27"/>
      <c r="K2618" s="27"/>
      <c r="L2618" s="27"/>
      <c r="M2618" s="27"/>
      <c r="N2618" s="27"/>
      <c r="O2618" s="27"/>
      <c r="P2618" s="27"/>
      <c r="Q2618" s="27"/>
      <c r="R2618" s="27"/>
      <c r="S2618" s="27"/>
      <c r="T2618" s="27"/>
      <c r="U2618" s="27"/>
      <c r="V2618" s="27"/>
      <c r="W2618" s="27"/>
      <c r="X2618" s="27"/>
      <c r="Y2618" s="27"/>
      <c r="Z2618" s="27"/>
      <c r="AA2618" s="27"/>
      <c r="AB2618" s="27"/>
      <c r="AC2618" s="27"/>
      <c r="AD2618" s="27"/>
      <c r="AE2618" s="27"/>
      <c r="AF2618" s="27"/>
      <c r="AG2618" s="27"/>
      <c r="AH2618" s="27"/>
      <c r="AI2618" s="27"/>
      <c r="AJ2618" s="27"/>
      <c r="AK2618" s="27"/>
      <c r="AL2618" s="27"/>
      <c r="AM2618" s="27"/>
      <c r="AN2618" s="27"/>
      <c r="AO2618" s="27"/>
      <c r="AP2618" s="27"/>
      <c r="AQ2618" s="27"/>
      <c r="AR2618" s="27"/>
      <c r="AS2618" s="27"/>
      <c r="AT2618" s="27"/>
      <c r="AU2618" s="27"/>
      <c r="AV2618" s="27"/>
      <c r="AW2618" s="27"/>
      <c r="AX2618" s="27"/>
      <c r="AY2618" s="27"/>
      <c r="AZ2618" s="27"/>
      <c r="BA2618" s="27"/>
      <c r="BB2618" s="27"/>
      <c r="BC2618" s="27"/>
      <c r="BD2618" s="8"/>
      <c r="BE2618" s="5"/>
      <c r="BM2618" s="20"/>
      <c r="BN2618" s="27"/>
      <c r="CB2618" s="27"/>
      <c r="CC2618" s="27"/>
      <c r="CD2618" s="27"/>
    </row>
    <row r="2619" spans="4:82">
      <c r="D2619" s="27"/>
      <c r="E2619" s="27"/>
      <c r="F2619" s="27"/>
      <c r="G2619" s="27"/>
      <c r="H2619" s="27"/>
      <c r="I2619" s="27"/>
      <c r="J2619" s="27"/>
      <c r="K2619" s="27"/>
      <c r="L2619" s="27"/>
      <c r="M2619" s="27"/>
      <c r="N2619" s="27"/>
      <c r="O2619" s="27"/>
      <c r="P2619" s="27"/>
      <c r="Q2619" s="27"/>
      <c r="R2619" s="27"/>
      <c r="S2619" s="27"/>
      <c r="T2619" s="27"/>
      <c r="U2619" s="27"/>
      <c r="V2619" s="27"/>
      <c r="W2619" s="27"/>
      <c r="X2619" s="27"/>
      <c r="Y2619" s="27"/>
      <c r="Z2619" s="27"/>
      <c r="AA2619" s="27"/>
      <c r="AB2619" s="27"/>
      <c r="AC2619" s="27"/>
      <c r="AD2619" s="27"/>
      <c r="AE2619" s="27"/>
      <c r="AF2619" s="27"/>
      <c r="AG2619" s="27"/>
      <c r="AH2619" s="27"/>
      <c r="AI2619" s="27"/>
      <c r="AJ2619" s="27"/>
      <c r="AK2619" s="27"/>
      <c r="AL2619" s="27"/>
      <c r="AM2619" s="27"/>
      <c r="AN2619" s="27"/>
      <c r="AO2619" s="27"/>
      <c r="AP2619" s="27"/>
      <c r="AQ2619" s="27"/>
      <c r="AR2619" s="27"/>
      <c r="AS2619" s="27"/>
      <c r="AT2619" s="27"/>
      <c r="AU2619" s="27"/>
      <c r="AV2619" s="27"/>
      <c r="AW2619" s="27"/>
      <c r="AX2619" s="27"/>
      <c r="AY2619" s="27"/>
      <c r="AZ2619" s="27"/>
      <c r="BA2619" s="27"/>
      <c r="BB2619" s="27"/>
      <c r="BC2619" s="27"/>
      <c r="BD2619" s="8"/>
      <c r="BE2619" s="5"/>
      <c r="BM2619" s="20"/>
      <c r="BN2619" s="27"/>
      <c r="CB2619" s="27"/>
      <c r="CC2619" s="27"/>
      <c r="CD2619" s="27"/>
    </row>
    <row r="2620" spans="4:82">
      <c r="D2620" s="27"/>
      <c r="E2620" s="27"/>
      <c r="F2620" s="27"/>
      <c r="G2620" s="27"/>
      <c r="H2620" s="27"/>
      <c r="I2620" s="27"/>
      <c r="J2620" s="27"/>
      <c r="K2620" s="27"/>
      <c r="L2620" s="27"/>
      <c r="M2620" s="27"/>
      <c r="N2620" s="27"/>
      <c r="O2620" s="27"/>
      <c r="P2620" s="27"/>
      <c r="Q2620" s="27"/>
      <c r="R2620" s="27"/>
      <c r="S2620" s="27"/>
      <c r="T2620" s="27"/>
      <c r="U2620" s="27"/>
      <c r="V2620" s="27"/>
      <c r="W2620" s="27"/>
      <c r="X2620" s="27"/>
      <c r="Y2620" s="27"/>
      <c r="Z2620" s="27"/>
      <c r="AA2620" s="27"/>
      <c r="AB2620" s="27"/>
      <c r="AC2620" s="27"/>
      <c r="AD2620" s="27"/>
      <c r="AE2620" s="27"/>
      <c r="AF2620" s="27"/>
      <c r="AG2620" s="27"/>
      <c r="AH2620" s="27"/>
      <c r="AI2620" s="27"/>
      <c r="AJ2620" s="27"/>
      <c r="AK2620" s="27"/>
      <c r="AL2620" s="27"/>
      <c r="AM2620" s="27"/>
      <c r="AN2620" s="27"/>
      <c r="AO2620" s="27"/>
      <c r="AP2620" s="27"/>
      <c r="AQ2620" s="27"/>
      <c r="AR2620" s="27"/>
      <c r="AS2620" s="27"/>
      <c r="AT2620" s="27"/>
      <c r="AU2620" s="27"/>
      <c r="AV2620" s="27"/>
      <c r="AW2620" s="27"/>
      <c r="AX2620" s="27"/>
      <c r="AY2620" s="27"/>
      <c r="AZ2620" s="27"/>
      <c r="BA2620" s="27"/>
      <c r="BB2620" s="27"/>
      <c r="BC2620" s="27"/>
      <c r="BD2620" s="8"/>
      <c r="BE2620" s="5"/>
      <c r="BM2620" s="20"/>
      <c r="BN2620" s="27"/>
      <c r="CB2620" s="27"/>
      <c r="CC2620" s="27"/>
      <c r="CD2620" s="27"/>
    </row>
    <row r="2621" spans="4:82">
      <c r="D2621" s="27"/>
      <c r="E2621" s="27"/>
      <c r="F2621" s="27"/>
      <c r="G2621" s="27"/>
      <c r="H2621" s="27"/>
      <c r="I2621" s="27"/>
      <c r="J2621" s="27"/>
      <c r="K2621" s="27"/>
      <c r="L2621" s="27"/>
      <c r="M2621" s="27"/>
      <c r="N2621" s="27"/>
      <c r="O2621" s="27"/>
      <c r="P2621" s="27"/>
      <c r="Q2621" s="27"/>
      <c r="R2621" s="27"/>
      <c r="S2621" s="27"/>
      <c r="T2621" s="27"/>
      <c r="U2621" s="27"/>
      <c r="V2621" s="27"/>
      <c r="W2621" s="27"/>
      <c r="X2621" s="27"/>
      <c r="Y2621" s="27"/>
      <c r="Z2621" s="27"/>
      <c r="AA2621" s="27"/>
      <c r="AB2621" s="27"/>
      <c r="AC2621" s="27"/>
      <c r="AD2621" s="27"/>
      <c r="AE2621" s="27"/>
      <c r="AF2621" s="27"/>
      <c r="AG2621" s="27"/>
      <c r="AH2621" s="27"/>
      <c r="AI2621" s="27"/>
      <c r="AJ2621" s="27"/>
      <c r="AK2621" s="27"/>
      <c r="AL2621" s="27"/>
      <c r="AM2621" s="27"/>
      <c r="AN2621" s="27"/>
      <c r="AO2621" s="27"/>
      <c r="AP2621" s="27"/>
      <c r="AQ2621" s="27"/>
      <c r="AR2621" s="27"/>
      <c r="AS2621" s="27"/>
      <c r="AT2621" s="27"/>
      <c r="AU2621" s="27"/>
      <c r="AV2621" s="27"/>
      <c r="AW2621" s="27"/>
      <c r="AX2621" s="27"/>
      <c r="AY2621" s="27"/>
      <c r="AZ2621" s="27"/>
      <c r="BA2621" s="27"/>
      <c r="BB2621" s="27"/>
      <c r="BC2621" s="27"/>
      <c r="BD2621" s="8"/>
      <c r="BE2621" s="5"/>
      <c r="BM2621" s="20"/>
      <c r="BN2621" s="27"/>
      <c r="CB2621" s="27"/>
      <c r="CC2621" s="27"/>
      <c r="CD2621" s="27"/>
    </row>
    <row r="2622" spans="4:82">
      <c r="D2622" s="27"/>
      <c r="E2622" s="27"/>
      <c r="F2622" s="27"/>
      <c r="G2622" s="27"/>
      <c r="H2622" s="27"/>
      <c r="I2622" s="27"/>
      <c r="J2622" s="27"/>
      <c r="K2622" s="27"/>
      <c r="L2622" s="27"/>
      <c r="M2622" s="27"/>
      <c r="N2622" s="27"/>
      <c r="O2622" s="27"/>
      <c r="P2622" s="27"/>
      <c r="Q2622" s="27"/>
      <c r="R2622" s="27"/>
      <c r="S2622" s="27"/>
      <c r="T2622" s="27"/>
      <c r="U2622" s="27"/>
      <c r="V2622" s="27"/>
      <c r="W2622" s="27"/>
      <c r="X2622" s="27"/>
      <c r="Y2622" s="27"/>
      <c r="Z2622" s="27"/>
      <c r="AA2622" s="27"/>
      <c r="AB2622" s="27"/>
      <c r="AC2622" s="27"/>
      <c r="AD2622" s="27"/>
      <c r="AE2622" s="27"/>
      <c r="AF2622" s="27"/>
      <c r="AG2622" s="27"/>
      <c r="AH2622" s="27"/>
      <c r="AI2622" s="27"/>
      <c r="AJ2622" s="27"/>
      <c r="AK2622" s="27"/>
      <c r="AL2622" s="27"/>
      <c r="AM2622" s="27"/>
      <c r="AN2622" s="27"/>
      <c r="AO2622" s="27"/>
      <c r="AP2622" s="27"/>
      <c r="AQ2622" s="27"/>
      <c r="AR2622" s="27"/>
      <c r="AS2622" s="27"/>
      <c r="AT2622" s="27"/>
      <c r="AU2622" s="27"/>
      <c r="AV2622" s="27"/>
      <c r="AW2622" s="27"/>
      <c r="AX2622" s="27"/>
      <c r="AY2622" s="27"/>
      <c r="AZ2622" s="27"/>
      <c r="BA2622" s="27"/>
      <c r="BB2622" s="27"/>
      <c r="BC2622" s="27"/>
      <c r="BD2622" s="8"/>
      <c r="BE2622" s="5"/>
      <c r="BM2622" s="20"/>
      <c r="BN2622" s="27"/>
      <c r="CB2622" s="27"/>
      <c r="CC2622" s="27"/>
      <c r="CD2622" s="27"/>
    </row>
    <row r="2623" spans="4:82">
      <c r="D2623" s="27"/>
      <c r="E2623" s="27"/>
      <c r="F2623" s="27"/>
      <c r="G2623" s="27"/>
      <c r="H2623" s="27"/>
      <c r="I2623" s="27"/>
      <c r="J2623" s="27"/>
      <c r="K2623" s="27"/>
      <c r="L2623" s="27"/>
      <c r="M2623" s="27"/>
      <c r="N2623" s="27"/>
      <c r="O2623" s="27"/>
      <c r="P2623" s="27"/>
      <c r="Q2623" s="27"/>
      <c r="R2623" s="27"/>
      <c r="S2623" s="27"/>
      <c r="T2623" s="27"/>
      <c r="U2623" s="27"/>
      <c r="V2623" s="27"/>
      <c r="W2623" s="27"/>
      <c r="X2623" s="27"/>
      <c r="Y2623" s="27"/>
      <c r="Z2623" s="27"/>
      <c r="AA2623" s="27"/>
      <c r="AB2623" s="27"/>
      <c r="AC2623" s="27"/>
      <c r="AD2623" s="27"/>
      <c r="AE2623" s="27"/>
      <c r="AF2623" s="27"/>
      <c r="AG2623" s="27"/>
      <c r="AH2623" s="27"/>
      <c r="AI2623" s="27"/>
      <c r="AJ2623" s="27"/>
      <c r="AK2623" s="27"/>
      <c r="AL2623" s="27"/>
      <c r="AM2623" s="27"/>
      <c r="AN2623" s="27"/>
      <c r="AO2623" s="27"/>
      <c r="AP2623" s="27"/>
      <c r="AQ2623" s="27"/>
      <c r="AR2623" s="27"/>
      <c r="AS2623" s="27"/>
      <c r="AT2623" s="27"/>
      <c r="AU2623" s="27"/>
      <c r="AV2623" s="27"/>
      <c r="AW2623" s="27"/>
      <c r="AX2623" s="27"/>
      <c r="AY2623" s="27"/>
      <c r="AZ2623" s="27"/>
      <c r="BA2623" s="27"/>
      <c r="BB2623" s="27"/>
      <c r="BC2623" s="27"/>
      <c r="BD2623" s="8"/>
      <c r="BE2623" s="5"/>
      <c r="BM2623" s="20"/>
      <c r="BN2623" s="27"/>
      <c r="CB2623" s="27"/>
      <c r="CC2623" s="27"/>
      <c r="CD2623" s="27"/>
    </row>
    <row r="2624" spans="4:82">
      <c r="D2624" s="27"/>
      <c r="E2624" s="27"/>
      <c r="F2624" s="27"/>
      <c r="G2624" s="27"/>
      <c r="H2624" s="27"/>
      <c r="I2624" s="27"/>
      <c r="J2624" s="27"/>
      <c r="K2624" s="27"/>
      <c r="L2624" s="27"/>
      <c r="M2624" s="27"/>
      <c r="N2624" s="27"/>
      <c r="O2624" s="27"/>
      <c r="P2624" s="27"/>
      <c r="Q2624" s="27"/>
      <c r="R2624" s="27"/>
      <c r="S2624" s="27"/>
      <c r="T2624" s="27"/>
      <c r="U2624" s="27"/>
      <c r="V2624" s="27"/>
      <c r="W2624" s="27"/>
      <c r="X2624" s="27"/>
      <c r="Y2624" s="27"/>
      <c r="Z2624" s="27"/>
      <c r="AA2624" s="27"/>
      <c r="AB2624" s="27"/>
      <c r="AC2624" s="27"/>
      <c r="AD2624" s="27"/>
      <c r="AE2624" s="27"/>
      <c r="AF2624" s="27"/>
      <c r="AG2624" s="27"/>
      <c r="AH2624" s="27"/>
      <c r="AI2624" s="27"/>
      <c r="AJ2624" s="27"/>
      <c r="AK2624" s="27"/>
      <c r="AL2624" s="27"/>
      <c r="AM2624" s="27"/>
      <c r="AN2624" s="27"/>
      <c r="AO2624" s="27"/>
      <c r="AP2624" s="27"/>
      <c r="AQ2624" s="27"/>
      <c r="AR2624" s="27"/>
      <c r="AS2624" s="27"/>
      <c r="AT2624" s="27"/>
      <c r="AU2624" s="27"/>
      <c r="AV2624" s="27"/>
      <c r="AW2624" s="27"/>
      <c r="AX2624" s="27"/>
      <c r="AY2624" s="27"/>
      <c r="AZ2624" s="27"/>
      <c r="BA2624" s="27"/>
      <c r="BB2624" s="27"/>
      <c r="BC2624" s="27"/>
      <c r="BD2624" s="8"/>
      <c r="BE2624" s="5"/>
      <c r="BM2624" s="20"/>
      <c r="BN2624" s="27"/>
      <c r="CB2624" s="27"/>
      <c r="CC2624" s="27"/>
      <c r="CD2624" s="27"/>
    </row>
    <row r="2625" spans="4:82">
      <c r="D2625" s="27"/>
      <c r="E2625" s="27"/>
      <c r="F2625" s="27"/>
      <c r="G2625" s="27"/>
      <c r="H2625" s="27"/>
      <c r="I2625" s="27"/>
      <c r="J2625" s="27"/>
      <c r="K2625" s="27"/>
      <c r="L2625" s="27"/>
      <c r="M2625" s="27"/>
      <c r="N2625" s="27"/>
      <c r="O2625" s="27"/>
      <c r="P2625" s="27"/>
      <c r="Q2625" s="27"/>
      <c r="R2625" s="27"/>
      <c r="S2625" s="27"/>
      <c r="T2625" s="27"/>
      <c r="U2625" s="27"/>
      <c r="V2625" s="27"/>
      <c r="W2625" s="27"/>
      <c r="X2625" s="27"/>
      <c r="Y2625" s="27"/>
      <c r="Z2625" s="27"/>
      <c r="AA2625" s="27"/>
      <c r="AB2625" s="27"/>
      <c r="AC2625" s="27"/>
      <c r="AD2625" s="27"/>
      <c r="AE2625" s="27"/>
      <c r="AF2625" s="27"/>
      <c r="AG2625" s="27"/>
      <c r="AH2625" s="27"/>
      <c r="AI2625" s="27"/>
      <c r="AJ2625" s="27"/>
      <c r="AK2625" s="27"/>
      <c r="AL2625" s="27"/>
      <c r="AM2625" s="27"/>
      <c r="AN2625" s="27"/>
      <c r="AO2625" s="27"/>
      <c r="AP2625" s="27"/>
      <c r="AQ2625" s="27"/>
      <c r="AR2625" s="27"/>
      <c r="AS2625" s="27"/>
      <c r="AT2625" s="27"/>
      <c r="AU2625" s="27"/>
      <c r="AV2625" s="27"/>
      <c r="AW2625" s="27"/>
      <c r="AX2625" s="27"/>
      <c r="AY2625" s="27"/>
      <c r="AZ2625" s="27"/>
      <c r="BA2625" s="27"/>
      <c r="BB2625" s="27"/>
      <c r="BC2625" s="27"/>
      <c r="BD2625" s="8"/>
      <c r="BE2625" s="5"/>
      <c r="BM2625" s="20"/>
      <c r="BN2625" s="27"/>
      <c r="CB2625" s="27"/>
      <c r="CC2625" s="27"/>
      <c r="CD2625" s="27"/>
    </row>
    <row r="2626" spans="4:82">
      <c r="D2626" s="27"/>
      <c r="E2626" s="27"/>
      <c r="F2626" s="27"/>
      <c r="G2626" s="27"/>
      <c r="H2626" s="27"/>
      <c r="I2626" s="27"/>
      <c r="J2626" s="27"/>
      <c r="K2626" s="27"/>
      <c r="L2626" s="27"/>
      <c r="M2626" s="27"/>
      <c r="N2626" s="27"/>
      <c r="O2626" s="27"/>
      <c r="P2626" s="27"/>
      <c r="Q2626" s="27"/>
      <c r="R2626" s="27"/>
      <c r="S2626" s="27"/>
      <c r="T2626" s="27"/>
      <c r="U2626" s="27"/>
      <c r="V2626" s="27"/>
      <c r="W2626" s="27"/>
      <c r="X2626" s="27"/>
      <c r="Y2626" s="27"/>
      <c r="Z2626" s="27"/>
      <c r="AA2626" s="27"/>
      <c r="AB2626" s="27"/>
      <c r="AC2626" s="27"/>
      <c r="AD2626" s="27"/>
      <c r="AE2626" s="27"/>
      <c r="AF2626" s="27"/>
      <c r="AG2626" s="27"/>
      <c r="AH2626" s="27"/>
      <c r="AI2626" s="27"/>
      <c r="AJ2626" s="27"/>
      <c r="AK2626" s="27"/>
      <c r="AL2626" s="27"/>
      <c r="AM2626" s="27"/>
      <c r="AN2626" s="27"/>
      <c r="AO2626" s="27"/>
      <c r="AP2626" s="27"/>
      <c r="AQ2626" s="27"/>
      <c r="AR2626" s="27"/>
      <c r="AS2626" s="27"/>
      <c r="AT2626" s="27"/>
      <c r="AU2626" s="27"/>
      <c r="AV2626" s="27"/>
      <c r="AW2626" s="27"/>
      <c r="AX2626" s="27"/>
      <c r="AY2626" s="27"/>
      <c r="AZ2626" s="27"/>
      <c r="BA2626" s="27"/>
      <c r="BB2626" s="27"/>
      <c r="BC2626" s="27"/>
      <c r="BD2626" s="8"/>
      <c r="BE2626" s="5"/>
      <c r="BM2626" s="20"/>
      <c r="BN2626" s="27"/>
      <c r="CB2626" s="27"/>
      <c r="CC2626" s="27"/>
      <c r="CD2626" s="27"/>
    </row>
    <row r="2627" spans="4:82">
      <c r="D2627" s="27"/>
      <c r="E2627" s="27"/>
      <c r="F2627" s="27"/>
      <c r="G2627" s="27"/>
      <c r="H2627" s="27"/>
      <c r="I2627" s="27"/>
      <c r="J2627" s="27"/>
      <c r="K2627" s="27"/>
      <c r="L2627" s="27"/>
      <c r="M2627" s="27"/>
      <c r="N2627" s="27"/>
      <c r="O2627" s="27"/>
      <c r="P2627" s="27"/>
      <c r="Q2627" s="27"/>
      <c r="R2627" s="27"/>
      <c r="S2627" s="27"/>
      <c r="T2627" s="27"/>
      <c r="U2627" s="27"/>
      <c r="V2627" s="27"/>
      <c r="W2627" s="27"/>
      <c r="X2627" s="27"/>
      <c r="Y2627" s="27"/>
      <c r="Z2627" s="27"/>
      <c r="AA2627" s="27"/>
      <c r="AB2627" s="27"/>
      <c r="AC2627" s="27"/>
      <c r="AD2627" s="27"/>
      <c r="AE2627" s="27"/>
      <c r="AF2627" s="27"/>
      <c r="AG2627" s="27"/>
      <c r="AH2627" s="27"/>
      <c r="AI2627" s="27"/>
      <c r="AJ2627" s="27"/>
      <c r="AK2627" s="27"/>
      <c r="AL2627" s="27"/>
      <c r="AM2627" s="27"/>
      <c r="AN2627" s="27"/>
      <c r="AO2627" s="27"/>
      <c r="AP2627" s="27"/>
      <c r="AQ2627" s="27"/>
      <c r="AR2627" s="27"/>
      <c r="AS2627" s="27"/>
      <c r="AT2627" s="27"/>
      <c r="AU2627" s="27"/>
      <c r="AV2627" s="27"/>
      <c r="AW2627" s="27"/>
      <c r="AX2627" s="27"/>
      <c r="AY2627" s="27"/>
      <c r="AZ2627" s="27"/>
      <c r="BA2627" s="27"/>
      <c r="BB2627" s="27"/>
      <c r="BC2627" s="27"/>
      <c r="BD2627" s="8"/>
      <c r="BE2627" s="5"/>
      <c r="BM2627" s="20"/>
      <c r="BN2627" s="27"/>
      <c r="CB2627" s="27"/>
      <c r="CC2627" s="27"/>
      <c r="CD2627" s="27"/>
    </row>
    <row r="2628" spans="4:82">
      <c r="D2628" s="27"/>
      <c r="E2628" s="27"/>
      <c r="F2628" s="27"/>
      <c r="G2628" s="27"/>
      <c r="H2628" s="27"/>
      <c r="I2628" s="27"/>
      <c r="J2628" s="27"/>
      <c r="K2628" s="27"/>
      <c r="L2628" s="27"/>
      <c r="M2628" s="27"/>
      <c r="N2628" s="27"/>
      <c r="O2628" s="27"/>
      <c r="P2628" s="27"/>
      <c r="Q2628" s="27"/>
      <c r="R2628" s="27"/>
      <c r="S2628" s="27"/>
      <c r="T2628" s="27"/>
      <c r="U2628" s="27"/>
      <c r="V2628" s="27"/>
      <c r="W2628" s="27"/>
      <c r="X2628" s="27"/>
      <c r="Y2628" s="27"/>
      <c r="Z2628" s="27"/>
      <c r="AA2628" s="27"/>
      <c r="AB2628" s="27"/>
      <c r="AC2628" s="27"/>
      <c r="AD2628" s="27"/>
      <c r="AE2628" s="27"/>
      <c r="AF2628" s="27"/>
      <c r="AG2628" s="27"/>
      <c r="AH2628" s="27"/>
      <c r="AI2628" s="27"/>
      <c r="AJ2628" s="27"/>
      <c r="AK2628" s="27"/>
      <c r="AL2628" s="27"/>
      <c r="AM2628" s="27"/>
      <c r="AN2628" s="27"/>
      <c r="AO2628" s="27"/>
      <c r="AP2628" s="27"/>
      <c r="AQ2628" s="27"/>
      <c r="AR2628" s="27"/>
      <c r="AS2628" s="27"/>
      <c r="AT2628" s="27"/>
      <c r="AU2628" s="27"/>
      <c r="AV2628" s="27"/>
      <c r="AW2628" s="27"/>
      <c r="AX2628" s="27"/>
      <c r="AY2628" s="27"/>
      <c r="AZ2628" s="27"/>
      <c r="BA2628" s="27"/>
      <c r="BB2628" s="27"/>
      <c r="BC2628" s="27"/>
      <c r="BD2628" s="8"/>
      <c r="BE2628" s="5"/>
      <c r="BM2628" s="20"/>
      <c r="BN2628" s="27"/>
      <c r="CB2628" s="27"/>
      <c r="CC2628" s="27"/>
      <c r="CD2628" s="27"/>
    </row>
    <row r="2629" spans="4:82">
      <c r="D2629" s="27"/>
      <c r="E2629" s="27"/>
      <c r="F2629" s="27"/>
      <c r="G2629" s="27"/>
      <c r="H2629" s="27"/>
      <c r="I2629" s="27"/>
      <c r="J2629" s="27"/>
      <c r="K2629" s="27"/>
      <c r="L2629" s="27"/>
      <c r="M2629" s="27"/>
      <c r="N2629" s="27"/>
      <c r="O2629" s="27"/>
      <c r="P2629" s="27"/>
      <c r="Q2629" s="27"/>
      <c r="R2629" s="27"/>
      <c r="S2629" s="27"/>
      <c r="T2629" s="27"/>
      <c r="U2629" s="27"/>
      <c r="V2629" s="27"/>
      <c r="W2629" s="27"/>
      <c r="X2629" s="27"/>
      <c r="Y2629" s="27"/>
      <c r="Z2629" s="27"/>
      <c r="AA2629" s="27"/>
      <c r="AB2629" s="27"/>
      <c r="AC2629" s="27"/>
      <c r="AD2629" s="27"/>
      <c r="AE2629" s="27"/>
      <c r="AF2629" s="27"/>
      <c r="AG2629" s="27"/>
      <c r="AH2629" s="27"/>
      <c r="AI2629" s="27"/>
      <c r="AJ2629" s="27"/>
      <c r="AK2629" s="27"/>
      <c r="AL2629" s="27"/>
      <c r="AM2629" s="27"/>
      <c r="AN2629" s="27"/>
      <c r="AO2629" s="27"/>
      <c r="AP2629" s="27"/>
      <c r="AQ2629" s="27"/>
      <c r="AR2629" s="27"/>
      <c r="AS2629" s="27"/>
      <c r="AT2629" s="27"/>
      <c r="AU2629" s="27"/>
      <c r="AV2629" s="27"/>
      <c r="AW2629" s="27"/>
      <c r="AX2629" s="27"/>
      <c r="AY2629" s="27"/>
      <c r="AZ2629" s="27"/>
      <c r="BA2629" s="27"/>
      <c r="BB2629" s="27"/>
      <c r="BC2629" s="27"/>
      <c r="BD2629" s="8"/>
      <c r="BE2629" s="5"/>
      <c r="BM2629" s="20"/>
      <c r="BN2629" s="27"/>
      <c r="CB2629" s="27"/>
      <c r="CC2629" s="27"/>
      <c r="CD2629" s="27"/>
    </row>
    <row r="2630" spans="4:82">
      <c r="D2630" s="27"/>
      <c r="E2630" s="27"/>
      <c r="F2630" s="27"/>
      <c r="G2630" s="27"/>
      <c r="H2630" s="27"/>
      <c r="I2630" s="27"/>
      <c r="J2630" s="27"/>
      <c r="K2630" s="27"/>
      <c r="L2630" s="27"/>
      <c r="M2630" s="27"/>
      <c r="N2630" s="27"/>
      <c r="O2630" s="27"/>
      <c r="P2630" s="27"/>
      <c r="Q2630" s="27"/>
      <c r="R2630" s="27"/>
      <c r="S2630" s="27"/>
      <c r="T2630" s="27"/>
      <c r="U2630" s="27"/>
      <c r="V2630" s="27"/>
      <c r="W2630" s="27"/>
      <c r="X2630" s="27"/>
      <c r="Y2630" s="27"/>
      <c r="Z2630" s="27"/>
      <c r="AA2630" s="27"/>
      <c r="AB2630" s="27"/>
      <c r="AC2630" s="27"/>
      <c r="AD2630" s="27"/>
      <c r="AE2630" s="27"/>
      <c r="AF2630" s="27"/>
      <c r="AG2630" s="27"/>
      <c r="AH2630" s="27"/>
      <c r="AI2630" s="27"/>
      <c r="AJ2630" s="27"/>
      <c r="AK2630" s="27"/>
      <c r="AL2630" s="27"/>
      <c r="AM2630" s="27"/>
      <c r="AN2630" s="27"/>
      <c r="AO2630" s="27"/>
      <c r="AP2630" s="27"/>
      <c r="AQ2630" s="27"/>
      <c r="AR2630" s="27"/>
      <c r="AS2630" s="27"/>
      <c r="AT2630" s="27"/>
      <c r="AU2630" s="27"/>
      <c r="AV2630" s="27"/>
      <c r="AW2630" s="27"/>
      <c r="AX2630" s="27"/>
      <c r="AY2630" s="27"/>
      <c r="AZ2630" s="27"/>
      <c r="BA2630" s="27"/>
      <c r="BB2630" s="27"/>
      <c r="BC2630" s="27"/>
      <c r="BD2630" s="8"/>
      <c r="BE2630" s="5"/>
      <c r="BM2630" s="20"/>
      <c r="BN2630" s="27"/>
      <c r="CB2630" s="27"/>
      <c r="CC2630" s="27"/>
      <c r="CD2630" s="27"/>
    </row>
    <row r="2631" spans="4:82">
      <c r="D2631" s="27"/>
      <c r="E2631" s="27"/>
      <c r="F2631" s="27"/>
      <c r="G2631" s="27"/>
      <c r="H2631" s="27"/>
      <c r="I2631" s="27"/>
      <c r="J2631" s="27"/>
      <c r="K2631" s="27"/>
      <c r="L2631" s="27"/>
      <c r="M2631" s="27"/>
      <c r="N2631" s="27"/>
      <c r="O2631" s="27"/>
      <c r="P2631" s="27"/>
      <c r="Q2631" s="27"/>
      <c r="R2631" s="27"/>
      <c r="S2631" s="27"/>
      <c r="T2631" s="27"/>
      <c r="U2631" s="27"/>
      <c r="V2631" s="27"/>
      <c r="W2631" s="27"/>
      <c r="X2631" s="27"/>
      <c r="Y2631" s="27"/>
      <c r="Z2631" s="27"/>
      <c r="AA2631" s="27"/>
      <c r="AB2631" s="27"/>
      <c r="AC2631" s="27"/>
      <c r="AD2631" s="27"/>
      <c r="AE2631" s="27"/>
      <c r="AF2631" s="27"/>
      <c r="AG2631" s="27"/>
      <c r="AH2631" s="27"/>
      <c r="AI2631" s="27"/>
      <c r="AJ2631" s="27"/>
      <c r="AK2631" s="27"/>
      <c r="AL2631" s="27"/>
      <c r="AM2631" s="27"/>
      <c r="AN2631" s="27"/>
      <c r="AO2631" s="27"/>
      <c r="AP2631" s="27"/>
      <c r="AQ2631" s="27"/>
      <c r="AR2631" s="27"/>
      <c r="AS2631" s="27"/>
      <c r="AT2631" s="27"/>
      <c r="AU2631" s="27"/>
      <c r="AV2631" s="27"/>
      <c r="AW2631" s="27"/>
      <c r="AX2631" s="27"/>
      <c r="AY2631" s="27"/>
      <c r="AZ2631" s="27"/>
      <c r="BA2631" s="27"/>
      <c r="BB2631" s="27"/>
      <c r="BC2631" s="27"/>
      <c r="BD2631" s="8"/>
      <c r="BE2631" s="5"/>
      <c r="BM2631" s="20"/>
      <c r="BN2631" s="27"/>
      <c r="CB2631" s="27"/>
      <c r="CC2631" s="27"/>
      <c r="CD2631" s="27"/>
    </row>
    <row r="2632" spans="4:82">
      <c r="D2632" s="27"/>
      <c r="E2632" s="27"/>
      <c r="F2632" s="27"/>
      <c r="G2632" s="27"/>
      <c r="H2632" s="27"/>
      <c r="I2632" s="27"/>
      <c r="J2632" s="27"/>
      <c r="K2632" s="27"/>
      <c r="L2632" s="27"/>
      <c r="M2632" s="27"/>
      <c r="N2632" s="27"/>
      <c r="O2632" s="27"/>
      <c r="P2632" s="27"/>
      <c r="Q2632" s="27"/>
      <c r="R2632" s="27"/>
      <c r="S2632" s="27"/>
      <c r="T2632" s="27"/>
      <c r="U2632" s="27"/>
      <c r="V2632" s="27"/>
      <c r="W2632" s="27"/>
      <c r="X2632" s="27"/>
      <c r="Y2632" s="27"/>
      <c r="Z2632" s="27"/>
      <c r="AA2632" s="27"/>
      <c r="AB2632" s="27"/>
      <c r="AC2632" s="27"/>
      <c r="AD2632" s="27"/>
      <c r="AE2632" s="27"/>
      <c r="AF2632" s="27"/>
      <c r="AG2632" s="27"/>
      <c r="AH2632" s="27"/>
      <c r="AI2632" s="27"/>
      <c r="AJ2632" s="27"/>
      <c r="AK2632" s="27"/>
      <c r="AL2632" s="27"/>
      <c r="AM2632" s="27"/>
      <c r="AN2632" s="27"/>
      <c r="AO2632" s="27"/>
      <c r="AP2632" s="27"/>
      <c r="AQ2632" s="27"/>
      <c r="AR2632" s="27"/>
      <c r="AS2632" s="27"/>
      <c r="AT2632" s="27"/>
      <c r="AU2632" s="27"/>
      <c r="AV2632" s="27"/>
      <c r="AW2632" s="27"/>
      <c r="AX2632" s="27"/>
      <c r="AY2632" s="27"/>
      <c r="AZ2632" s="27"/>
      <c r="BA2632" s="27"/>
      <c r="BB2632" s="27"/>
      <c r="BC2632" s="27"/>
      <c r="BD2632" s="8"/>
      <c r="BE2632" s="5"/>
      <c r="BM2632" s="20"/>
      <c r="BN2632" s="27"/>
      <c r="CB2632" s="27"/>
      <c r="CC2632" s="27"/>
      <c r="CD2632" s="27"/>
    </row>
    <row r="2633" spans="4:82">
      <c r="D2633" s="27"/>
      <c r="E2633" s="27"/>
      <c r="F2633" s="27"/>
      <c r="G2633" s="27"/>
      <c r="H2633" s="27"/>
      <c r="I2633" s="27"/>
      <c r="J2633" s="27"/>
      <c r="K2633" s="27"/>
      <c r="L2633" s="27"/>
      <c r="M2633" s="27"/>
      <c r="N2633" s="27"/>
      <c r="O2633" s="27"/>
      <c r="P2633" s="27"/>
      <c r="Q2633" s="27"/>
      <c r="R2633" s="27"/>
      <c r="S2633" s="27"/>
      <c r="T2633" s="27"/>
      <c r="U2633" s="27"/>
      <c r="V2633" s="27"/>
      <c r="W2633" s="27"/>
      <c r="X2633" s="27"/>
      <c r="Y2633" s="27"/>
      <c r="Z2633" s="27"/>
      <c r="AA2633" s="27"/>
      <c r="AB2633" s="27"/>
      <c r="AC2633" s="27"/>
      <c r="AD2633" s="27"/>
      <c r="AE2633" s="27"/>
      <c r="AF2633" s="27"/>
      <c r="AG2633" s="27"/>
      <c r="AH2633" s="27"/>
      <c r="AI2633" s="27"/>
      <c r="AJ2633" s="27"/>
      <c r="AK2633" s="27"/>
      <c r="AL2633" s="27"/>
      <c r="AM2633" s="27"/>
      <c r="AN2633" s="27"/>
      <c r="AO2633" s="27"/>
      <c r="AP2633" s="27"/>
      <c r="AQ2633" s="27"/>
      <c r="AR2633" s="27"/>
      <c r="AS2633" s="27"/>
      <c r="AT2633" s="27"/>
      <c r="AU2633" s="27"/>
      <c r="AV2633" s="27"/>
      <c r="AW2633" s="27"/>
      <c r="AX2633" s="27"/>
      <c r="AY2633" s="27"/>
      <c r="AZ2633" s="27"/>
      <c r="BA2633" s="27"/>
      <c r="BB2633" s="27"/>
      <c r="BC2633" s="27"/>
      <c r="BD2633" s="8"/>
      <c r="BE2633" s="5"/>
      <c r="BM2633" s="20"/>
      <c r="BN2633" s="27"/>
      <c r="CB2633" s="27"/>
      <c r="CC2633" s="27"/>
      <c r="CD2633" s="27"/>
    </row>
    <row r="2634" spans="4:82">
      <c r="D2634" s="27"/>
      <c r="E2634" s="27"/>
      <c r="F2634" s="27"/>
      <c r="G2634" s="27"/>
      <c r="H2634" s="27"/>
      <c r="I2634" s="27"/>
      <c r="J2634" s="27"/>
      <c r="K2634" s="27"/>
      <c r="L2634" s="27"/>
      <c r="M2634" s="27"/>
      <c r="N2634" s="27"/>
      <c r="O2634" s="27"/>
      <c r="P2634" s="27"/>
      <c r="Q2634" s="27"/>
      <c r="R2634" s="27"/>
      <c r="S2634" s="27"/>
      <c r="T2634" s="27"/>
      <c r="U2634" s="27"/>
      <c r="V2634" s="27"/>
      <c r="W2634" s="27"/>
      <c r="X2634" s="27"/>
      <c r="Y2634" s="27"/>
      <c r="Z2634" s="27"/>
      <c r="AA2634" s="27"/>
      <c r="AB2634" s="27"/>
      <c r="AC2634" s="27"/>
      <c r="AD2634" s="27"/>
      <c r="AE2634" s="27"/>
      <c r="AF2634" s="27"/>
      <c r="AG2634" s="27"/>
      <c r="AH2634" s="27"/>
      <c r="AI2634" s="27"/>
      <c r="AJ2634" s="27"/>
      <c r="AK2634" s="27"/>
      <c r="AL2634" s="27"/>
      <c r="AM2634" s="27"/>
      <c r="AN2634" s="27"/>
      <c r="AO2634" s="27"/>
      <c r="AP2634" s="27"/>
      <c r="AQ2634" s="27"/>
      <c r="AR2634" s="27"/>
      <c r="AS2634" s="27"/>
      <c r="AT2634" s="27"/>
      <c r="AU2634" s="27"/>
      <c r="AV2634" s="27"/>
      <c r="AW2634" s="27"/>
      <c r="AX2634" s="27"/>
      <c r="AY2634" s="27"/>
      <c r="AZ2634" s="27"/>
      <c r="BA2634" s="27"/>
      <c r="BB2634" s="27"/>
      <c r="BC2634" s="27"/>
      <c r="BD2634" s="8"/>
      <c r="BE2634" s="5"/>
      <c r="BM2634" s="20"/>
      <c r="BN2634" s="27"/>
      <c r="CB2634" s="27"/>
      <c r="CC2634" s="27"/>
      <c r="CD2634" s="27"/>
    </row>
    <row r="2635" spans="4:82">
      <c r="D2635" s="27"/>
      <c r="E2635" s="27"/>
      <c r="F2635" s="27"/>
      <c r="G2635" s="27"/>
      <c r="H2635" s="27"/>
      <c r="I2635" s="27"/>
      <c r="J2635" s="27"/>
      <c r="K2635" s="27"/>
      <c r="L2635" s="27"/>
      <c r="M2635" s="27"/>
      <c r="N2635" s="27"/>
      <c r="O2635" s="27"/>
      <c r="P2635" s="27"/>
      <c r="Q2635" s="27"/>
      <c r="R2635" s="27"/>
      <c r="S2635" s="27"/>
      <c r="T2635" s="27"/>
      <c r="U2635" s="27"/>
      <c r="V2635" s="27"/>
      <c r="W2635" s="27"/>
      <c r="X2635" s="27"/>
      <c r="Y2635" s="27"/>
      <c r="Z2635" s="27"/>
      <c r="AA2635" s="27"/>
      <c r="AB2635" s="27"/>
      <c r="AC2635" s="27"/>
      <c r="AD2635" s="27"/>
      <c r="AE2635" s="27"/>
      <c r="AF2635" s="27"/>
      <c r="AG2635" s="27"/>
      <c r="AH2635" s="27"/>
      <c r="AI2635" s="27"/>
      <c r="AJ2635" s="27"/>
      <c r="AK2635" s="27"/>
      <c r="AL2635" s="27"/>
      <c r="AM2635" s="27"/>
      <c r="AN2635" s="27"/>
      <c r="AO2635" s="27"/>
      <c r="AP2635" s="27"/>
      <c r="AQ2635" s="27"/>
      <c r="AR2635" s="27"/>
      <c r="AS2635" s="27"/>
      <c r="AT2635" s="27"/>
      <c r="AU2635" s="27"/>
      <c r="AV2635" s="27"/>
      <c r="AW2635" s="27"/>
      <c r="AX2635" s="27"/>
      <c r="AY2635" s="27"/>
      <c r="AZ2635" s="27"/>
      <c r="BA2635" s="27"/>
      <c r="BB2635" s="27"/>
      <c r="BC2635" s="27"/>
      <c r="BD2635" s="8"/>
      <c r="BE2635" s="5"/>
      <c r="BM2635" s="20"/>
      <c r="BN2635" s="27"/>
      <c r="CB2635" s="27"/>
      <c r="CC2635" s="27"/>
      <c r="CD2635" s="27"/>
    </row>
    <row r="2636" spans="4:82">
      <c r="D2636" s="27"/>
      <c r="E2636" s="27"/>
      <c r="F2636" s="27"/>
      <c r="G2636" s="27"/>
      <c r="H2636" s="27"/>
      <c r="I2636" s="27"/>
      <c r="J2636" s="27"/>
      <c r="K2636" s="27"/>
      <c r="L2636" s="27"/>
      <c r="M2636" s="27"/>
      <c r="N2636" s="27"/>
      <c r="O2636" s="27"/>
      <c r="P2636" s="27"/>
      <c r="Q2636" s="27"/>
      <c r="R2636" s="27"/>
      <c r="S2636" s="27"/>
      <c r="T2636" s="27"/>
      <c r="U2636" s="27"/>
      <c r="V2636" s="27"/>
      <c r="W2636" s="27"/>
      <c r="X2636" s="27"/>
      <c r="Y2636" s="27"/>
      <c r="Z2636" s="27"/>
      <c r="AA2636" s="27"/>
      <c r="AB2636" s="27"/>
      <c r="AC2636" s="27"/>
      <c r="AD2636" s="27"/>
      <c r="AE2636" s="27"/>
      <c r="AF2636" s="27"/>
      <c r="AG2636" s="27"/>
      <c r="AH2636" s="27"/>
      <c r="AI2636" s="27"/>
      <c r="AJ2636" s="27"/>
      <c r="AK2636" s="27"/>
      <c r="AL2636" s="27"/>
      <c r="AM2636" s="27"/>
      <c r="AN2636" s="27"/>
      <c r="AO2636" s="27"/>
      <c r="AP2636" s="27"/>
      <c r="AQ2636" s="27"/>
      <c r="AR2636" s="27"/>
      <c r="AS2636" s="27"/>
      <c r="AT2636" s="27"/>
      <c r="AU2636" s="27"/>
      <c r="AV2636" s="27"/>
      <c r="AW2636" s="27"/>
      <c r="AX2636" s="27"/>
      <c r="AY2636" s="27"/>
      <c r="AZ2636" s="27"/>
      <c r="BA2636" s="27"/>
      <c r="BB2636" s="27"/>
      <c r="BC2636" s="27"/>
      <c r="BD2636" s="8"/>
      <c r="BE2636" s="5"/>
      <c r="BM2636" s="20"/>
      <c r="BN2636" s="27"/>
      <c r="CB2636" s="27"/>
      <c r="CC2636" s="27"/>
      <c r="CD2636" s="27"/>
    </row>
    <row r="2637" spans="4:82">
      <c r="D2637" s="27"/>
      <c r="E2637" s="27"/>
      <c r="F2637" s="27"/>
      <c r="G2637" s="27"/>
      <c r="H2637" s="27"/>
      <c r="I2637" s="27"/>
      <c r="J2637" s="27"/>
      <c r="K2637" s="27"/>
      <c r="L2637" s="27"/>
      <c r="M2637" s="27"/>
      <c r="N2637" s="27"/>
      <c r="O2637" s="27"/>
      <c r="P2637" s="27"/>
      <c r="Q2637" s="27"/>
      <c r="R2637" s="27"/>
      <c r="S2637" s="27"/>
      <c r="T2637" s="27"/>
      <c r="U2637" s="27"/>
      <c r="V2637" s="27"/>
      <c r="W2637" s="27"/>
      <c r="X2637" s="27"/>
      <c r="Y2637" s="27"/>
      <c r="Z2637" s="27"/>
      <c r="AA2637" s="27"/>
      <c r="AB2637" s="27"/>
      <c r="AC2637" s="27"/>
      <c r="AD2637" s="27"/>
      <c r="AE2637" s="27"/>
      <c r="AF2637" s="27"/>
      <c r="AG2637" s="27"/>
      <c r="AH2637" s="27"/>
      <c r="AI2637" s="27"/>
      <c r="AJ2637" s="27"/>
      <c r="AK2637" s="27"/>
      <c r="AL2637" s="27"/>
      <c r="AM2637" s="27"/>
      <c r="AN2637" s="27"/>
      <c r="AO2637" s="27"/>
      <c r="AP2637" s="27"/>
      <c r="AQ2637" s="27"/>
      <c r="AR2637" s="27"/>
      <c r="AS2637" s="27"/>
      <c r="AT2637" s="27"/>
      <c r="AU2637" s="27"/>
      <c r="AV2637" s="27"/>
      <c r="AW2637" s="27"/>
      <c r="AX2637" s="27"/>
      <c r="AY2637" s="27"/>
      <c r="AZ2637" s="27"/>
      <c r="BA2637" s="27"/>
      <c r="BB2637" s="27"/>
      <c r="BC2637" s="27"/>
      <c r="BD2637" s="8"/>
      <c r="BE2637" s="5"/>
      <c r="BM2637" s="20"/>
      <c r="BN2637" s="27"/>
      <c r="CB2637" s="27"/>
      <c r="CC2637" s="27"/>
      <c r="CD2637" s="27"/>
    </row>
    <row r="2638" spans="4:82">
      <c r="D2638" s="27"/>
      <c r="E2638" s="27"/>
      <c r="F2638" s="27"/>
      <c r="G2638" s="27"/>
      <c r="H2638" s="27"/>
      <c r="I2638" s="27"/>
      <c r="J2638" s="27"/>
      <c r="K2638" s="27"/>
      <c r="L2638" s="27"/>
      <c r="M2638" s="27"/>
      <c r="N2638" s="27"/>
      <c r="O2638" s="27"/>
      <c r="P2638" s="27"/>
      <c r="Q2638" s="27"/>
      <c r="R2638" s="27"/>
      <c r="S2638" s="27"/>
      <c r="T2638" s="27"/>
      <c r="U2638" s="27"/>
      <c r="V2638" s="27"/>
      <c r="W2638" s="27"/>
      <c r="X2638" s="27"/>
      <c r="Y2638" s="27"/>
      <c r="Z2638" s="27"/>
      <c r="AA2638" s="27"/>
      <c r="AB2638" s="27"/>
      <c r="AC2638" s="27"/>
      <c r="AD2638" s="27"/>
      <c r="AE2638" s="27"/>
      <c r="AF2638" s="27"/>
      <c r="AG2638" s="27"/>
      <c r="AH2638" s="27"/>
      <c r="AI2638" s="27"/>
      <c r="AJ2638" s="27"/>
      <c r="AK2638" s="27"/>
      <c r="AL2638" s="27"/>
      <c r="AM2638" s="27"/>
      <c r="AN2638" s="27"/>
      <c r="AO2638" s="27"/>
      <c r="AP2638" s="27"/>
      <c r="AQ2638" s="27"/>
      <c r="AR2638" s="27"/>
      <c r="AS2638" s="27"/>
      <c r="AT2638" s="27"/>
      <c r="AU2638" s="27"/>
      <c r="AV2638" s="27"/>
      <c r="AW2638" s="27"/>
      <c r="AX2638" s="27"/>
      <c r="AY2638" s="27"/>
      <c r="AZ2638" s="27"/>
      <c r="BA2638" s="27"/>
      <c r="BB2638" s="27"/>
      <c r="BC2638" s="27"/>
      <c r="BD2638" s="8"/>
      <c r="BE2638" s="5"/>
      <c r="BM2638" s="20"/>
      <c r="BN2638" s="27"/>
      <c r="CB2638" s="27"/>
      <c r="CC2638" s="27"/>
      <c r="CD2638" s="27"/>
    </row>
    <row r="2639" spans="4:82">
      <c r="D2639" s="27"/>
      <c r="E2639" s="27"/>
      <c r="F2639" s="27"/>
      <c r="G2639" s="27"/>
      <c r="H2639" s="27"/>
      <c r="I2639" s="27"/>
      <c r="J2639" s="27"/>
      <c r="K2639" s="27"/>
      <c r="L2639" s="27"/>
      <c r="M2639" s="27"/>
      <c r="N2639" s="27"/>
      <c r="O2639" s="27"/>
      <c r="P2639" s="27"/>
      <c r="Q2639" s="27"/>
      <c r="R2639" s="27"/>
      <c r="S2639" s="27"/>
      <c r="T2639" s="27"/>
      <c r="U2639" s="27"/>
      <c r="V2639" s="27"/>
      <c r="W2639" s="27"/>
      <c r="X2639" s="27"/>
      <c r="Y2639" s="27"/>
      <c r="Z2639" s="27"/>
      <c r="AA2639" s="27"/>
      <c r="AB2639" s="27"/>
      <c r="AC2639" s="27"/>
      <c r="AD2639" s="27"/>
      <c r="AE2639" s="27"/>
      <c r="AF2639" s="27"/>
      <c r="AG2639" s="27"/>
      <c r="AH2639" s="27"/>
      <c r="AI2639" s="27"/>
      <c r="AJ2639" s="27"/>
      <c r="AK2639" s="27"/>
      <c r="AL2639" s="27"/>
      <c r="AM2639" s="27"/>
      <c r="AN2639" s="27"/>
      <c r="AO2639" s="27"/>
      <c r="AP2639" s="27"/>
      <c r="AQ2639" s="27"/>
      <c r="AR2639" s="27"/>
      <c r="AS2639" s="27"/>
      <c r="AT2639" s="27"/>
      <c r="AU2639" s="27"/>
      <c r="AV2639" s="27"/>
      <c r="AW2639" s="27"/>
      <c r="AX2639" s="27"/>
      <c r="AY2639" s="27"/>
      <c r="AZ2639" s="27"/>
      <c r="BA2639" s="27"/>
      <c r="BB2639" s="27"/>
      <c r="BC2639" s="27"/>
      <c r="BD2639" s="8"/>
      <c r="BE2639" s="5"/>
      <c r="BM2639" s="20"/>
      <c r="BN2639" s="27"/>
      <c r="CB2639" s="27"/>
      <c r="CC2639" s="27"/>
      <c r="CD2639" s="27"/>
    </row>
    <row r="2640" spans="4:82">
      <c r="D2640" s="27"/>
      <c r="E2640" s="27"/>
      <c r="F2640" s="27"/>
      <c r="G2640" s="27"/>
      <c r="H2640" s="27"/>
      <c r="I2640" s="27"/>
      <c r="J2640" s="27"/>
      <c r="K2640" s="27"/>
      <c r="L2640" s="27"/>
      <c r="M2640" s="27"/>
      <c r="N2640" s="27"/>
      <c r="O2640" s="27"/>
      <c r="P2640" s="27"/>
      <c r="Q2640" s="27"/>
      <c r="R2640" s="27"/>
      <c r="S2640" s="27"/>
      <c r="T2640" s="27"/>
      <c r="U2640" s="27"/>
      <c r="V2640" s="27"/>
      <c r="W2640" s="27"/>
      <c r="X2640" s="27"/>
      <c r="Y2640" s="27"/>
      <c r="Z2640" s="27"/>
      <c r="AA2640" s="27"/>
      <c r="AB2640" s="27"/>
      <c r="AC2640" s="27"/>
      <c r="AD2640" s="27"/>
      <c r="AE2640" s="27"/>
      <c r="AF2640" s="27"/>
      <c r="AG2640" s="27"/>
      <c r="AH2640" s="27"/>
      <c r="AI2640" s="27"/>
      <c r="AJ2640" s="27"/>
      <c r="AK2640" s="27"/>
      <c r="AL2640" s="27"/>
      <c r="AM2640" s="27"/>
      <c r="AN2640" s="27"/>
      <c r="AO2640" s="27"/>
      <c r="AP2640" s="27"/>
      <c r="AQ2640" s="27"/>
      <c r="AR2640" s="27"/>
      <c r="AS2640" s="27"/>
      <c r="AT2640" s="27"/>
      <c r="AU2640" s="27"/>
      <c r="AV2640" s="27"/>
      <c r="AW2640" s="27"/>
      <c r="AX2640" s="27"/>
      <c r="AY2640" s="27"/>
      <c r="AZ2640" s="27"/>
      <c r="BA2640" s="27"/>
      <c r="BB2640" s="27"/>
      <c r="BC2640" s="27"/>
      <c r="BD2640" s="8"/>
      <c r="BE2640" s="5"/>
      <c r="BM2640" s="20"/>
      <c r="BN2640" s="27"/>
      <c r="CB2640" s="27"/>
      <c r="CC2640" s="27"/>
      <c r="CD2640" s="27"/>
    </row>
    <row r="2641" spans="4:82">
      <c r="D2641" s="27"/>
      <c r="E2641" s="27"/>
      <c r="F2641" s="27"/>
      <c r="G2641" s="27"/>
      <c r="H2641" s="27"/>
      <c r="I2641" s="27"/>
      <c r="J2641" s="27"/>
      <c r="K2641" s="27"/>
      <c r="L2641" s="27"/>
      <c r="M2641" s="27"/>
      <c r="N2641" s="27"/>
      <c r="O2641" s="27"/>
      <c r="P2641" s="27"/>
      <c r="Q2641" s="27"/>
      <c r="R2641" s="27"/>
      <c r="S2641" s="27"/>
      <c r="T2641" s="27"/>
      <c r="U2641" s="27"/>
      <c r="V2641" s="27"/>
      <c r="W2641" s="27"/>
      <c r="X2641" s="27"/>
      <c r="Y2641" s="27"/>
      <c r="Z2641" s="27"/>
      <c r="AA2641" s="27"/>
      <c r="AB2641" s="27"/>
      <c r="AC2641" s="27"/>
      <c r="AD2641" s="27"/>
      <c r="AE2641" s="27"/>
      <c r="AF2641" s="27"/>
      <c r="AG2641" s="27"/>
      <c r="AH2641" s="27"/>
      <c r="AI2641" s="27"/>
      <c r="AJ2641" s="27"/>
      <c r="AK2641" s="27"/>
      <c r="AL2641" s="27"/>
      <c r="AM2641" s="27"/>
      <c r="AN2641" s="27"/>
      <c r="AO2641" s="27"/>
      <c r="AP2641" s="27"/>
      <c r="AQ2641" s="27"/>
      <c r="AR2641" s="27"/>
      <c r="AS2641" s="27"/>
      <c r="AT2641" s="27"/>
      <c r="AU2641" s="27"/>
      <c r="AV2641" s="27"/>
      <c r="AW2641" s="27"/>
      <c r="AX2641" s="27"/>
      <c r="AY2641" s="27"/>
      <c r="AZ2641" s="27"/>
      <c r="BA2641" s="27"/>
      <c r="BB2641" s="27"/>
      <c r="BC2641" s="27"/>
      <c r="BD2641" s="8"/>
      <c r="BE2641" s="5"/>
      <c r="BM2641" s="20"/>
      <c r="BN2641" s="27"/>
      <c r="CB2641" s="27"/>
      <c r="CC2641" s="27"/>
      <c r="CD2641" s="27"/>
    </row>
    <row r="2642" spans="4:82">
      <c r="D2642" s="27"/>
      <c r="E2642" s="27"/>
      <c r="F2642" s="27"/>
      <c r="G2642" s="27"/>
      <c r="H2642" s="27"/>
      <c r="I2642" s="27"/>
      <c r="J2642" s="27"/>
      <c r="K2642" s="27"/>
      <c r="L2642" s="27"/>
      <c r="M2642" s="27"/>
      <c r="N2642" s="27"/>
      <c r="O2642" s="27"/>
      <c r="P2642" s="27"/>
      <c r="Q2642" s="27"/>
      <c r="R2642" s="27"/>
      <c r="S2642" s="27"/>
      <c r="T2642" s="27"/>
      <c r="U2642" s="27"/>
      <c r="V2642" s="27"/>
      <c r="W2642" s="27"/>
      <c r="X2642" s="27"/>
      <c r="Y2642" s="27"/>
      <c r="Z2642" s="27"/>
      <c r="AA2642" s="27"/>
      <c r="AB2642" s="27"/>
      <c r="AC2642" s="27"/>
      <c r="AD2642" s="27"/>
      <c r="AE2642" s="27"/>
      <c r="AF2642" s="27"/>
      <c r="AG2642" s="27"/>
      <c r="AH2642" s="27"/>
      <c r="AI2642" s="27"/>
      <c r="AJ2642" s="27"/>
      <c r="AK2642" s="27"/>
      <c r="AL2642" s="27"/>
      <c r="AM2642" s="27"/>
      <c r="AN2642" s="27"/>
      <c r="AO2642" s="27"/>
      <c r="AP2642" s="27"/>
      <c r="AQ2642" s="27"/>
      <c r="AR2642" s="27"/>
      <c r="AS2642" s="27"/>
      <c r="AT2642" s="27"/>
      <c r="AU2642" s="27"/>
      <c r="AV2642" s="27"/>
      <c r="AW2642" s="27"/>
      <c r="AX2642" s="27"/>
      <c r="AY2642" s="27"/>
      <c r="AZ2642" s="27"/>
      <c r="BA2642" s="27"/>
      <c r="BB2642" s="27"/>
      <c r="BC2642" s="27"/>
      <c r="BD2642" s="8"/>
      <c r="BE2642" s="5"/>
      <c r="BM2642" s="20"/>
      <c r="BN2642" s="27"/>
      <c r="CB2642" s="27"/>
      <c r="CC2642" s="27"/>
      <c r="CD2642" s="27"/>
    </row>
    <row r="2643" spans="4:82">
      <c r="D2643" s="27"/>
      <c r="E2643" s="27"/>
      <c r="F2643" s="27"/>
      <c r="G2643" s="27"/>
      <c r="H2643" s="27"/>
      <c r="I2643" s="27"/>
      <c r="J2643" s="27"/>
      <c r="K2643" s="27"/>
      <c r="L2643" s="27"/>
      <c r="M2643" s="27"/>
      <c r="N2643" s="27"/>
      <c r="O2643" s="27"/>
      <c r="P2643" s="27"/>
      <c r="Q2643" s="27"/>
      <c r="R2643" s="27"/>
      <c r="S2643" s="27"/>
      <c r="T2643" s="27"/>
      <c r="U2643" s="27"/>
      <c r="V2643" s="27"/>
      <c r="W2643" s="27"/>
      <c r="X2643" s="27"/>
      <c r="Y2643" s="27"/>
      <c r="Z2643" s="27"/>
      <c r="AA2643" s="27"/>
      <c r="AB2643" s="27"/>
      <c r="AC2643" s="27"/>
      <c r="AD2643" s="27"/>
      <c r="AE2643" s="27"/>
      <c r="AF2643" s="27"/>
      <c r="AG2643" s="27"/>
      <c r="AH2643" s="27"/>
      <c r="AI2643" s="27"/>
      <c r="AJ2643" s="27"/>
      <c r="AK2643" s="27"/>
      <c r="AL2643" s="27"/>
      <c r="AM2643" s="27"/>
      <c r="AN2643" s="27"/>
      <c r="AO2643" s="27"/>
      <c r="AP2643" s="27"/>
      <c r="AQ2643" s="27"/>
      <c r="AR2643" s="27"/>
      <c r="AS2643" s="27"/>
      <c r="AT2643" s="27"/>
      <c r="AU2643" s="27"/>
      <c r="AV2643" s="27"/>
      <c r="AW2643" s="27"/>
      <c r="AX2643" s="27"/>
      <c r="AY2643" s="27"/>
      <c r="AZ2643" s="27"/>
      <c r="BA2643" s="27"/>
      <c r="BB2643" s="27"/>
      <c r="BC2643" s="27"/>
      <c r="BD2643" s="8"/>
      <c r="BE2643" s="5"/>
      <c r="BM2643" s="20"/>
      <c r="BN2643" s="27"/>
      <c r="CB2643" s="27"/>
      <c r="CC2643" s="27"/>
      <c r="CD2643" s="27"/>
    </row>
    <row r="2644" spans="4:82">
      <c r="D2644" s="27"/>
      <c r="E2644" s="27"/>
      <c r="F2644" s="27"/>
      <c r="G2644" s="27"/>
      <c r="H2644" s="27"/>
      <c r="I2644" s="27"/>
      <c r="J2644" s="27"/>
      <c r="K2644" s="27"/>
      <c r="L2644" s="27"/>
      <c r="M2644" s="27"/>
      <c r="N2644" s="27"/>
      <c r="O2644" s="27"/>
      <c r="P2644" s="27"/>
      <c r="Q2644" s="27"/>
      <c r="R2644" s="27"/>
      <c r="S2644" s="27"/>
      <c r="T2644" s="27"/>
      <c r="U2644" s="27"/>
      <c r="V2644" s="27"/>
      <c r="W2644" s="27"/>
      <c r="X2644" s="27"/>
      <c r="Y2644" s="27"/>
      <c r="Z2644" s="27"/>
      <c r="AA2644" s="27"/>
      <c r="AB2644" s="27"/>
      <c r="AC2644" s="27"/>
      <c r="AD2644" s="27"/>
      <c r="AE2644" s="27"/>
      <c r="AF2644" s="27"/>
      <c r="AG2644" s="27"/>
      <c r="AH2644" s="27"/>
      <c r="AI2644" s="27"/>
      <c r="AJ2644" s="27"/>
      <c r="AK2644" s="27"/>
      <c r="AL2644" s="27"/>
      <c r="AM2644" s="27"/>
      <c r="AN2644" s="27"/>
      <c r="AO2644" s="27"/>
      <c r="AP2644" s="27"/>
      <c r="AQ2644" s="27"/>
      <c r="AR2644" s="27"/>
      <c r="AS2644" s="27"/>
      <c r="AT2644" s="27"/>
      <c r="AU2644" s="27"/>
      <c r="AV2644" s="27"/>
      <c r="AW2644" s="27"/>
      <c r="AX2644" s="27"/>
      <c r="AY2644" s="27"/>
      <c r="AZ2644" s="27"/>
      <c r="BA2644" s="27"/>
      <c r="BB2644" s="27"/>
      <c r="BC2644" s="27"/>
      <c r="BD2644" s="8"/>
      <c r="BE2644" s="5"/>
      <c r="BM2644" s="20"/>
      <c r="BN2644" s="27"/>
      <c r="CB2644" s="27"/>
      <c r="CC2644" s="27"/>
      <c r="CD2644" s="27"/>
    </row>
    <row r="2645" spans="4:82">
      <c r="D2645" s="27"/>
      <c r="E2645" s="27"/>
      <c r="F2645" s="27"/>
      <c r="G2645" s="27"/>
      <c r="H2645" s="27"/>
      <c r="I2645" s="27"/>
      <c r="J2645" s="27"/>
      <c r="K2645" s="27"/>
      <c r="L2645" s="27"/>
      <c r="M2645" s="27"/>
      <c r="N2645" s="27"/>
      <c r="O2645" s="27"/>
      <c r="P2645" s="27"/>
      <c r="Q2645" s="27"/>
      <c r="R2645" s="27"/>
      <c r="S2645" s="27"/>
      <c r="T2645" s="27"/>
      <c r="U2645" s="27"/>
      <c r="V2645" s="27"/>
      <c r="W2645" s="27"/>
      <c r="X2645" s="27"/>
      <c r="Y2645" s="27"/>
      <c r="Z2645" s="27"/>
      <c r="AA2645" s="27"/>
      <c r="AB2645" s="27"/>
      <c r="AC2645" s="27"/>
      <c r="AD2645" s="27"/>
      <c r="AE2645" s="27"/>
      <c r="AF2645" s="27"/>
      <c r="AG2645" s="27"/>
      <c r="AH2645" s="27"/>
      <c r="AI2645" s="27"/>
      <c r="AJ2645" s="27"/>
      <c r="AK2645" s="27"/>
      <c r="AL2645" s="27"/>
      <c r="AM2645" s="27"/>
      <c r="AN2645" s="27"/>
      <c r="AO2645" s="27"/>
      <c r="AP2645" s="27"/>
      <c r="AQ2645" s="27"/>
      <c r="AR2645" s="27"/>
      <c r="AS2645" s="27"/>
      <c r="AT2645" s="27"/>
      <c r="AU2645" s="27"/>
      <c r="AV2645" s="27"/>
      <c r="AW2645" s="27"/>
      <c r="AX2645" s="27"/>
      <c r="AY2645" s="27"/>
      <c r="AZ2645" s="27"/>
      <c r="BA2645" s="27"/>
      <c r="BB2645" s="27"/>
      <c r="BC2645" s="27"/>
      <c r="BD2645" s="8"/>
      <c r="BE2645" s="5"/>
      <c r="BM2645" s="20"/>
      <c r="BN2645" s="27"/>
      <c r="CB2645" s="27"/>
      <c r="CC2645" s="27"/>
      <c r="CD2645" s="27"/>
    </row>
    <row r="2646" spans="4:82">
      <c r="D2646" s="27"/>
      <c r="E2646" s="27"/>
      <c r="F2646" s="27"/>
      <c r="G2646" s="27"/>
      <c r="H2646" s="27"/>
      <c r="I2646" s="27"/>
      <c r="J2646" s="27"/>
      <c r="K2646" s="27"/>
      <c r="L2646" s="27"/>
      <c r="M2646" s="27"/>
      <c r="N2646" s="27"/>
      <c r="O2646" s="27"/>
      <c r="P2646" s="27"/>
      <c r="Q2646" s="27"/>
      <c r="R2646" s="27"/>
      <c r="S2646" s="27"/>
      <c r="T2646" s="27"/>
      <c r="U2646" s="27"/>
      <c r="V2646" s="27"/>
      <c r="W2646" s="27"/>
      <c r="X2646" s="27"/>
      <c r="Y2646" s="27"/>
      <c r="Z2646" s="27"/>
      <c r="AA2646" s="27"/>
      <c r="AB2646" s="27"/>
      <c r="AC2646" s="27"/>
      <c r="AD2646" s="27"/>
      <c r="AE2646" s="27"/>
      <c r="AF2646" s="27"/>
      <c r="AG2646" s="27"/>
      <c r="AH2646" s="27"/>
      <c r="AI2646" s="27"/>
      <c r="AJ2646" s="27"/>
      <c r="AK2646" s="27"/>
      <c r="AL2646" s="27"/>
      <c r="AM2646" s="27"/>
      <c r="AN2646" s="27"/>
      <c r="AO2646" s="27"/>
      <c r="AP2646" s="27"/>
      <c r="AQ2646" s="27"/>
      <c r="AR2646" s="27"/>
      <c r="AS2646" s="27"/>
      <c r="AT2646" s="27"/>
      <c r="AU2646" s="27"/>
      <c r="AV2646" s="27"/>
      <c r="AW2646" s="27"/>
      <c r="AX2646" s="27"/>
      <c r="AY2646" s="27"/>
      <c r="AZ2646" s="27"/>
      <c r="BA2646" s="27"/>
      <c r="BB2646" s="27"/>
      <c r="BC2646" s="27"/>
      <c r="BD2646" s="8"/>
      <c r="BE2646" s="5"/>
      <c r="BM2646" s="20"/>
      <c r="BN2646" s="27"/>
      <c r="CB2646" s="27"/>
      <c r="CC2646" s="27"/>
      <c r="CD2646" s="27"/>
    </row>
    <row r="2647" spans="4:82">
      <c r="D2647" s="27"/>
      <c r="E2647" s="27"/>
      <c r="F2647" s="27"/>
      <c r="G2647" s="27"/>
      <c r="H2647" s="27"/>
      <c r="I2647" s="27"/>
      <c r="J2647" s="27"/>
      <c r="K2647" s="27"/>
      <c r="L2647" s="27"/>
      <c r="M2647" s="27"/>
      <c r="N2647" s="27"/>
      <c r="O2647" s="27"/>
      <c r="P2647" s="27"/>
      <c r="Q2647" s="27"/>
      <c r="R2647" s="27"/>
      <c r="S2647" s="27"/>
      <c r="T2647" s="27"/>
      <c r="U2647" s="27"/>
      <c r="V2647" s="27"/>
      <c r="W2647" s="27"/>
      <c r="X2647" s="27"/>
      <c r="Y2647" s="27"/>
      <c r="Z2647" s="27"/>
      <c r="AA2647" s="27"/>
      <c r="AB2647" s="27"/>
      <c r="AC2647" s="27"/>
      <c r="AD2647" s="27"/>
      <c r="AE2647" s="27"/>
      <c r="AF2647" s="27"/>
      <c r="AG2647" s="27"/>
      <c r="AH2647" s="27"/>
      <c r="AI2647" s="27"/>
      <c r="AJ2647" s="27"/>
      <c r="AK2647" s="27"/>
      <c r="AL2647" s="27"/>
      <c r="AM2647" s="27"/>
      <c r="AN2647" s="27"/>
      <c r="AO2647" s="27"/>
      <c r="AP2647" s="27"/>
      <c r="AQ2647" s="27"/>
      <c r="AR2647" s="27"/>
      <c r="AS2647" s="27"/>
      <c r="AT2647" s="27"/>
      <c r="AU2647" s="27"/>
      <c r="AV2647" s="27"/>
      <c r="AW2647" s="27"/>
      <c r="AX2647" s="27"/>
      <c r="AY2647" s="27"/>
      <c r="AZ2647" s="27"/>
      <c r="BA2647" s="27"/>
      <c r="BB2647" s="27"/>
      <c r="BC2647" s="27"/>
      <c r="BD2647" s="8"/>
      <c r="BE2647" s="5"/>
      <c r="BM2647" s="20"/>
      <c r="BN2647" s="27"/>
      <c r="CB2647" s="27"/>
      <c r="CC2647" s="27"/>
      <c r="CD2647" s="27"/>
    </row>
    <row r="2648" spans="4:82">
      <c r="D2648" s="27"/>
      <c r="E2648" s="27"/>
      <c r="F2648" s="27"/>
      <c r="G2648" s="27"/>
      <c r="H2648" s="27"/>
      <c r="I2648" s="27"/>
      <c r="J2648" s="27"/>
      <c r="K2648" s="27"/>
      <c r="L2648" s="27"/>
      <c r="M2648" s="27"/>
      <c r="N2648" s="27"/>
      <c r="O2648" s="27"/>
      <c r="P2648" s="27"/>
      <c r="Q2648" s="27"/>
      <c r="R2648" s="27"/>
      <c r="S2648" s="27"/>
      <c r="T2648" s="27"/>
      <c r="U2648" s="27"/>
      <c r="V2648" s="27"/>
      <c r="W2648" s="27"/>
      <c r="X2648" s="27"/>
      <c r="Y2648" s="27"/>
      <c r="Z2648" s="27"/>
      <c r="AA2648" s="27"/>
      <c r="AB2648" s="27"/>
      <c r="AC2648" s="27"/>
      <c r="AD2648" s="27"/>
      <c r="AE2648" s="27"/>
      <c r="AF2648" s="27"/>
      <c r="AG2648" s="27"/>
      <c r="AH2648" s="27"/>
      <c r="AI2648" s="27"/>
      <c r="AJ2648" s="27"/>
      <c r="AK2648" s="27"/>
      <c r="AL2648" s="27"/>
      <c r="AM2648" s="27"/>
      <c r="AN2648" s="27"/>
      <c r="AO2648" s="27"/>
      <c r="AP2648" s="27"/>
      <c r="AQ2648" s="27"/>
      <c r="AR2648" s="27"/>
      <c r="AS2648" s="27"/>
      <c r="AT2648" s="27"/>
      <c r="AU2648" s="27"/>
      <c r="AV2648" s="27"/>
      <c r="AW2648" s="27"/>
      <c r="AX2648" s="27"/>
      <c r="AY2648" s="27"/>
      <c r="AZ2648" s="27"/>
      <c r="BA2648" s="27"/>
      <c r="BB2648" s="27"/>
      <c r="BC2648" s="27"/>
      <c r="BD2648" s="8"/>
      <c r="BE2648" s="5"/>
      <c r="BM2648" s="20"/>
      <c r="BN2648" s="27"/>
      <c r="CB2648" s="27"/>
      <c r="CC2648" s="27"/>
      <c r="CD2648" s="27"/>
    </row>
    <row r="2649" spans="4:82">
      <c r="D2649" s="27"/>
      <c r="E2649" s="27"/>
      <c r="F2649" s="27"/>
      <c r="G2649" s="27"/>
      <c r="H2649" s="27"/>
      <c r="I2649" s="27"/>
      <c r="J2649" s="27"/>
      <c r="K2649" s="27"/>
      <c r="L2649" s="27"/>
      <c r="M2649" s="27"/>
      <c r="N2649" s="27"/>
      <c r="O2649" s="27"/>
      <c r="P2649" s="27"/>
      <c r="Q2649" s="27"/>
      <c r="R2649" s="27"/>
      <c r="S2649" s="27"/>
      <c r="T2649" s="27"/>
      <c r="U2649" s="27"/>
      <c r="V2649" s="27"/>
      <c r="W2649" s="27"/>
      <c r="X2649" s="27"/>
      <c r="Y2649" s="27"/>
      <c r="Z2649" s="27"/>
      <c r="AA2649" s="27"/>
      <c r="AB2649" s="27"/>
      <c r="AC2649" s="27"/>
      <c r="AD2649" s="27"/>
      <c r="AE2649" s="27"/>
      <c r="AF2649" s="27"/>
      <c r="AG2649" s="27"/>
      <c r="AH2649" s="27"/>
      <c r="AI2649" s="27"/>
      <c r="AJ2649" s="27"/>
      <c r="AK2649" s="27"/>
      <c r="AL2649" s="27"/>
      <c r="AM2649" s="27"/>
      <c r="AN2649" s="27"/>
      <c r="AO2649" s="27"/>
      <c r="AP2649" s="27"/>
      <c r="AQ2649" s="27"/>
      <c r="AR2649" s="27"/>
      <c r="AS2649" s="27"/>
      <c r="AT2649" s="27"/>
      <c r="AU2649" s="27"/>
      <c r="AV2649" s="27"/>
      <c r="AW2649" s="27"/>
      <c r="AX2649" s="27"/>
      <c r="AY2649" s="27"/>
      <c r="AZ2649" s="27"/>
      <c r="BA2649" s="27"/>
      <c r="BB2649" s="27"/>
      <c r="BC2649" s="27"/>
      <c r="BD2649" s="8"/>
      <c r="BE2649" s="5"/>
      <c r="BM2649" s="20"/>
      <c r="BN2649" s="27"/>
      <c r="CB2649" s="27"/>
      <c r="CC2649" s="27"/>
      <c r="CD2649" s="27"/>
    </row>
    <row r="2650" spans="4:82">
      <c r="D2650" s="27"/>
      <c r="E2650" s="27"/>
      <c r="F2650" s="27"/>
      <c r="G2650" s="27"/>
      <c r="H2650" s="27"/>
      <c r="I2650" s="27"/>
      <c r="J2650" s="27"/>
      <c r="K2650" s="27"/>
      <c r="L2650" s="27"/>
      <c r="M2650" s="27"/>
      <c r="N2650" s="27"/>
      <c r="O2650" s="27"/>
      <c r="P2650" s="27"/>
      <c r="Q2650" s="27"/>
      <c r="R2650" s="27"/>
      <c r="S2650" s="27"/>
      <c r="T2650" s="27"/>
      <c r="U2650" s="27"/>
      <c r="V2650" s="27"/>
      <c r="W2650" s="27"/>
      <c r="X2650" s="27"/>
      <c r="Y2650" s="27"/>
      <c r="Z2650" s="27"/>
      <c r="AA2650" s="27"/>
      <c r="AB2650" s="27"/>
      <c r="AC2650" s="27"/>
      <c r="AD2650" s="27"/>
      <c r="AE2650" s="27"/>
      <c r="AF2650" s="27"/>
      <c r="AG2650" s="27"/>
      <c r="AH2650" s="27"/>
      <c r="AI2650" s="27"/>
      <c r="AJ2650" s="27"/>
      <c r="AK2650" s="27"/>
      <c r="AL2650" s="27"/>
      <c r="AM2650" s="27"/>
      <c r="AN2650" s="27"/>
      <c r="AO2650" s="27"/>
      <c r="AP2650" s="27"/>
      <c r="AQ2650" s="27"/>
      <c r="AR2650" s="27"/>
      <c r="AS2650" s="27"/>
      <c r="AT2650" s="27"/>
      <c r="AU2650" s="27"/>
      <c r="AV2650" s="27"/>
      <c r="AW2650" s="27"/>
      <c r="AX2650" s="27"/>
      <c r="AY2650" s="27"/>
      <c r="AZ2650" s="27"/>
      <c r="BA2650" s="27"/>
      <c r="BB2650" s="27"/>
      <c r="BC2650" s="27"/>
      <c r="BD2650" s="8"/>
      <c r="BE2650" s="5"/>
      <c r="BM2650" s="20"/>
      <c r="BN2650" s="27"/>
      <c r="CB2650" s="27"/>
      <c r="CC2650" s="27"/>
      <c r="CD2650" s="27"/>
    </row>
    <row r="2651" spans="4:82">
      <c r="D2651" s="27"/>
      <c r="E2651" s="27"/>
      <c r="F2651" s="27"/>
      <c r="G2651" s="27"/>
      <c r="H2651" s="27"/>
      <c r="I2651" s="27"/>
      <c r="J2651" s="27"/>
      <c r="K2651" s="27"/>
      <c r="L2651" s="27"/>
      <c r="M2651" s="27"/>
      <c r="N2651" s="27"/>
      <c r="O2651" s="27"/>
      <c r="P2651" s="27"/>
      <c r="Q2651" s="27"/>
      <c r="R2651" s="27"/>
      <c r="S2651" s="27"/>
      <c r="T2651" s="27"/>
      <c r="U2651" s="27"/>
      <c r="V2651" s="27"/>
      <c r="W2651" s="27"/>
      <c r="X2651" s="27"/>
      <c r="Y2651" s="27"/>
      <c r="Z2651" s="27"/>
      <c r="AA2651" s="27"/>
      <c r="AB2651" s="27"/>
      <c r="AC2651" s="27"/>
      <c r="AD2651" s="27"/>
      <c r="AE2651" s="27"/>
      <c r="AF2651" s="27"/>
      <c r="AG2651" s="27"/>
      <c r="AH2651" s="27"/>
      <c r="AI2651" s="27"/>
      <c r="AJ2651" s="27"/>
      <c r="AK2651" s="27"/>
      <c r="AL2651" s="27"/>
      <c r="AM2651" s="27"/>
      <c r="AN2651" s="27"/>
      <c r="AO2651" s="27"/>
      <c r="AP2651" s="27"/>
      <c r="AQ2651" s="27"/>
      <c r="AR2651" s="27"/>
      <c r="AS2651" s="27"/>
      <c r="AT2651" s="27"/>
      <c r="AU2651" s="27"/>
      <c r="AV2651" s="27"/>
      <c r="AW2651" s="27"/>
      <c r="AX2651" s="27"/>
      <c r="AY2651" s="27"/>
      <c r="AZ2651" s="27"/>
      <c r="BA2651" s="27"/>
      <c r="BB2651" s="27"/>
      <c r="BC2651" s="27"/>
      <c r="BD2651" s="8"/>
      <c r="BE2651" s="5"/>
      <c r="BM2651" s="20"/>
      <c r="BN2651" s="27"/>
      <c r="CB2651" s="27"/>
      <c r="CC2651" s="27"/>
      <c r="CD2651" s="27"/>
    </row>
    <row r="2652" spans="4:82">
      <c r="D2652" s="27"/>
      <c r="E2652" s="27"/>
      <c r="F2652" s="27"/>
      <c r="G2652" s="27"/>
      <c r="H2652" s="27"/>
      <c r="I2652" s="27"/>
      <c r="J2652" s="27"/>
      <c r="K2652" s="27"/>
      <c r="L2652" s="27"/>
      <c r="M2652" s="27"/>
      <c r="N2652" s="27"/>
      <c r="O2652" s="27"/>
      <c r="P2652" s="27"/>
      <c r="Q2652" s="27"/>
      <c r="R2652" s="27"/>
      <c r="S2652" s="27"/>
      <c r="T2652" s="27"/>
      <c r="U2652" s="27"/>
      <c r="V2652" s="27"/>
      <c r="W2652" s="27"/>
      <c r="X2652" s="27"/>
      <c r="Y2652" s="27"/>
      <c r="Z2652" s="27"/>
      <c r="AA2652" s="27"/>
      <c r="AB2652" s="27"/>
      <c r="AC2652" s="27"/>
      <c r="AD2652" s="27"/>
      <c r="AE2652" s="27"/>
      <c r="AF2652" s="27"/>
      <c r="AG2652" s="27"/>
      <c r="AH2652" s="27"/>
      <c r="AI2652" s="27"/>
      <c r="AJ2652" s="27"/>
      <c r="AK2652" s="27"/>
      <c r="AL2652" s="27"/>
      <c r="AM2652" s="27"/>
      <c r="AN2652" s="27"/>
      <c r="AO2652" s="27"/>
      <c r="AP2652" s="27"/>
      <c r="AQ2652" s="27"/>
      <c r="AR2652" s="27"/>
      <c r="AS2652" s="27"/>
      <c r="AT2652" s="27"/>
      <c r="AU2652" s="27"/>
      <c r="AV2652" s="27"/>
      <c r="AW2652" s="27"/>
      <c r="AX2652" s="27"/>
      <c r="AY2652" s="27"/>
      <c r="AZ2652" s="27"/>
      <c r="BA2652" s="27"/>
      <c r="BB2652" s="27"/>
      <c r="BC2652" s="27"/>
      <c r="BD2652" s="8"/>
      <c r="BE2652" s="5"/>
      <c r="BM2652" s="20"/>
      <c r="BN2652" s="27"/>
      <c r="CB2652" s="27"/>
      <c r="CC2652" s="27"/>
      <c r="CD2652" s="27"/>
    </row>
    <row r="2653" spans="4:82">
      <c r="D2653" s="27"/>
      <c r="E2653" s="27"/>
      <c r="F2653" s="27"/>
      <c r="G2653" s="27"/>
      <c r="H2653" s="27"/>
      <c r="I2653" s="27"/>
      <c r="J2653" s="27"/>
      <c r="K2653" s="27"/>
      <c r="L2653" s="27"/>
      <c r="M2653" s="27"/>
      <c r="N2653" s="27"/>
      <c r="O2653" s="27"/>
      <c r="P2653" s="27"/>
      <c r="Q2653" s="27"/>
      <c r="R2653" s="27"/>
      <c r="S2653" s="27"/>
      <c r="T2653" s="27"/>
      <c r="U2653" s="27"/>
      <c r="V2653" s="27"/>
      <c r="W2653" s="27"/>
      <c r="X2653" s="27"/>
      <c r="Y2653" s="27"/>
      <c r="Z2653" s="27"/>
      <c r="AA2653" s="27"/>
      <c r="AB2653" s="27"/>
      <c r="AC2653" s="27"/>
      <c r="AD2653" s="27"/>
      <c r="AE2653" s="27"/>
      <c r="AF2653" s="27"/>
      <c r="AG2653" s="27"/>
      <c r="AH2653" s="27"/>
      <c r="AI2653" s="27"/>
      <c r="AJ2653" s="27"/>
      <c r="AK2653" s="27"/>
      <c r="AL2653" s="27"/>
      <c r="AM2653" s="27"/>
      <c r="AN2653" s="27"/>
      <c r="AO2653" s="27"/>
      <c r="AP2653" s="27"/>
      <c r="AQ2653" s="27"/>
      <c r="AR2653" s="27"/>
      <c r="AS2653" s="27"/>
      <c r="AT2653" s="27"/>
      <c r="AU2653" s="27"/>
      <c r="AV2653" s="27"/>
      <c r="AW2653" s="27"/>
      <c r="AX2653" s="27"/>
      <c r="AY2653" s="27"/>
      <c r="AZ2653" s="27"/>
      <c r="BA2653" s="27"/>
      <c r="BB2653" s="27"/>
      <c r="BC2653" s="27"/>
      <c r="BD2653" s="8"/>
      <c r="BE2653" s="5"/>
      <c r="BM2653" s="20"/>
      <c r="BN2653" s="27"/>
      <c r="CB2653" s="27"/>
      <c r="CC2653" s="27"/>
      <c r="CD2653" s="27"/>
    </row>
    <row r="2654" spans="4:82">
      <c r="D2654" s="27"/>
      <c r="E2654" s="27"/>
      <c r="F2654" s="27"/>
      <c r="G2654" s="27"/>
      <c r="H2654" s="27"/>
      <c r="I2654" s="27"/>
      <c r="J2654" s="27"/>
      <c r="K2654" s="27"/>
      <c r="L2654" s="27"/>
      <c r="M2654" s="27"/>
      <c r="N2654" s="27"/>
      <c r="O2654" s="27"/>
      <c r="P2654" s="27"/>
      <c r="Q2654" s="27"/>
      <c r="R2654" s="27"/>
      <c r="S2654" s="27"/>
      <c r="T2654" s="27"/>
      <c r="U2654" s="27"/>
      <c r="V2654" s="27"/>
      <c r="W2654" s="27"/>
      <c r="X2654" s="27"/>
      <c r="Y2654" s="27"/>
      <c r="Z2654" s="27"/>
      <c r="AA2654" s="27"/>
      <c r="AB2654" s="27"/>
      <c r="AC2654" s="27"/>
      <c r="AD2654" s="27"/>
      <c r="AE2654" s="27"/>
      <c r="AF2654" s="27"/>
      <c r="AG2654" s="27"/>
      <c r="AH2654" s="27"/>
      <c r="AI2654" s="27"/>
      <c r="AJ2654" s="27"/>
      <c r="AK2654" s="27"/>
      <c r="AL2654" s="27"/>
      <c r="AM2654" s="27"/>
      <c r="AN2654" s="27"/>
      <c r="AO2654" s="27"/>
      <c r="AP2654" s="27"/>
      <c r="AQ2654" s="27"/>
      <c r="AR2654" s="27"/>
      <c r="AS2654" s="27"/>
      <c r="AT2654" s="27"/>
      <c r="AU2654" s="27"/>
      <c r="AV2654" s="27"/>
      <c r="AW2654" s="27"/>
      <c r="AX2654" s="27"/>
      <c r="AY2654" s="27"/>
      <c r="AZ2654" s="27"/>
      <c r="BA2654" s="27"/>
      <c r="BB2654" s="27"/>
      <c r="BC2654" s="27"/>
      <c r="BD2654" s="8"/>
      <c r="BE2654" s="5"/>
      <c r="BM2654" s="20"/>
      <c r="BN2654" s="27"/>
      <c r="CB2654" s="27"/>
      <c r="CC2654" s="27"/>
      <c r="CD2654" s="27"/>
    </row>
    <row r="2655" spans="4:82">
      <c r="D2655" s="27"/>
      <c r="E2655" s="27"/>
      <c r="F2655" s="27"/>
      <c r="G2655" s="27"/>
      <c r="H2655" s="27"/>
      <c r="I2655" s="27"/>
      <c r="J2655" s="27"/>
      <c r="K2655" s="27"/>
      <c r="L2655" s="27"/>
      <c r="M2655" s="27"/>
      <c r="N2655" s="27"/>
      <c r="O2655" s="27"/>
      <c r="P2655" s="27"/>
      <c r="Q2655" s="27"/>
      <c r="R2655" s="27"/>
      <c r="S2655" s="27"/>
      <c r="T2655" s="27"/>
      <c r="U2655" s="27"/>
      <c r="V2655" s="27"/>
      <c r="W2655" s="27"/>
      <c r="X2655" s="27"/>
      <c r="Y2655" s="27"/>
      <c r="Z2655" s="27"/>
      <c r="AA2655" s="27"/>
      <c r="AB2655" s="27"/>
      <c r="AC2655" s="27"/>
      <c r="AD2655" s="27"/>
      <c r="AE2655" s="27"/>
      <c r="AF2655" s="27"/>
      <c r="AG2655" s="27"/>
      <c r="AH2655" s="27"/>
      <c r="AI2655" s="27"/>
      <c r="AJ2655" s="27"/>
      <c r="AK2655" s="27"/>
      <c r="AL2655" s="27"/>
      <c r="AM2655" s="27"/>
      <c r="AN2655" s="27"/>
      <c r="AO2655" s="27"/>
      <c r="AP2655" s="27"/>
      <c r="AQ2655" s="27"/>
      <c r="AR2655" s="27"/>
      <c r="AS2655" s="27"/>
      <c r="AT2655" s="27"/>
      <c r="AU2655" s="27"/>
      <c r="AV2655" s="27"/>
      <c r="AW2655" s="27"/>
      <c r="AX2655" s="27"/>
      <c r="AY2655" s="27"/>
      <c r="AZ2655" s="27"/>
      <c r="BA2655" s="27"/>
      <c r="BB2655" s="27"/>
      <c r="BC2655" s="27"/>
      <c r="BD2655" s="8"/>
      <c r="BE2655" s="5"/>
      <c r="BM2655" s="20"/>
      <c r="BN2655" s="27"/>
      <c r="CB2655" s="27"/>
      <c r="CC2655" s="27"/>
      <c r="CD2655" s="27"/>
    </row>
    <row r="2656" spans="4:82">
      <c r="D2656" s="27"/>
      <c r="E2656" s="27"/>
      <c r="F2656" s="27"/>
      <c r="G2656" s="27"/>
      <c r="H2656" s="27"/>
      <c r="I2656" s="27"/>
      <c r="J2656" s="27"/>
      <c r="K2656" s="27"/>
      <c r="L2656" s="27"/>
      <c r="M2656" s="27"/>
      <c r="N2656" s="27"/>
      <c r="O2656" s="27"/>
      <c r="P2656" s="27"/>
      <c r="Q2656" s="27"/>
      <c r="R2656" s="27"/>
      <c r="S2656" s="27"/>
      <c r="T2656" s="27"/>
      <c r="U2656" s="27"/>
      <c r="V2656" s="27"/>
      <c r="W2656" s="27"/>
      <c r="X2656" s="27"/>
      <c r="Y2656" s="27"/>
      <c r="Z2656" s="27"/>
      <c r="AA2656" s="27"/>
      <c r="AB2656" s="27"/>
      <c r="AC2656" s="27"/>
      <c r="AD2656" s="27"/>
      <c r="AE2656" s="27"/>
      <c r="AF2656" s="27"/>
      <c r="AG2656" s="27"/>
      <c r="AH2656" s="27"/>
      <c r="AI2656" s="27"/>
      <c r="AJ2656" s="27"/>
      <c r="AK2656" s="27"/>
      <c r="AL2656" s="27"/>
      <c r="AM2656" s="27"/>
      <c r="AN2656" s="27"/>
      <c r="AO2656" s="27"/>
      <c r="AP2656" s="27"/>
      <c r="AQ2656" s="27"/>
      <c r="AR2656" s="27"/>
      <c r="AS2656" s="27"/>
      <c r="AT2656" s="27"/>
      <c r="AU2656" s="27"/>
      <c r="AV2656" s="27"/>
      <c r="AW2656" s="27"/>
      <c r="AX2656" s="27"/>
      <c r="AY2656" s="27"/>
      <c r="AZ2656" s="27"/>
      <c r="BA2656" s="27"/>
      <c r="BB2656" s="27"/>
      <c r="BC2656" s="27"/>
      <c r="BD2656" s="8"/>
      <c r="BE2656" s="5"/>
      <c r="BM2656" s="20"/>
      <c r="BN2656" s="27"/>
      <c r="CB2656" s="27"/>
      <c r="CC2656" s="27"/>
      <c r="CD2656" s="27"/>
    </row>
    <row r="2657" spans="4:82">
      <c r="D2657" s="27"/>
      <c r="E2657" s="27"/>
      <c r="F2657" s="27"/>
      <c r="G2657" s="27"/>
      <c r="H2657" s="27"/>
      <c r="I2657" s="27"/>
      <c r="J2657" s="27"/>
      <c r="K2657" s="27"/>
      <c r="L2657" s="27"/>
      <c r="M2657" s="27"/>
      <c r="N2657" s="27"/>
      <c r="O2657" s="27"/>
      <c r="P2657" s="27"/>
      <c r="Q2657" s="27"/>
      <c r="R2657" s="27"/>
      <c r="S2657" s="27"/>
      <c r="T2657" s="27"/>
      <c r="U2657" s="27"/>
      <c r="V2657" s="27"/>
      <c r="W2657" s="27"/>
      <c r="X2657" s="27"/>
      <c r="Y2657" s="27"/>
      <c r="Z2657" s="27"/>
      <c r="AA2657" s="27"/>
      <c r="AB2657" s="27"/>
      <c r="AC2657" s="27"/>
      <c r="AD2657" s="27"/>
      <c r="AE2657" s="27"/>
      <c r="AF2657" s="27"/>
      <c r="AG2657" s="27"/>
      <c r="AH2657" s="27"/>
      <c r="AI2657" s="27"/>
      <c r="AJ2657" s="27"/>
      <c r="AK2657" s="27"/>
      <c r="AL2657" s="27"/>
      <c r="AM2657" s="27"/>
      <c r="AN2657" s="27"/>
      <c r="AO2657" s="27"/>
      <c r="AP2657" s="27"/>
      <c r="AQ2657" s="27"/>
      <c r="AR2657" s="27"/>
      <c r="AS2657" s="27"/>
      <c r="AT2657" s="27"/>
      <c r="AU2657" s="27"/>
      <c r="AV2657" s="27"/>
      <c r="AW2657" s="27"/>
      <c r="AX2657" s="27"/>
      <c r="AY2657" s="27"/>
      <c r="AZ2657" s="27"/>
      <c r="BA2657" s="27"/>
      <c r="BB2657" s="27"/>
      <c r="BC2657" s="27"/>
      <c r="BD2657" s="8"/>
      <c r="BE2657" s="5"/>
      <c r="BM2657" s="20"/>
      <c r="BN2657" s="27"/>
      <c r="CB2657" s="27"/>
      <c r="CC2657" s="27"/>
      <c r="CD2657" s="27"/>
    </row>
    <row r="2658" spans="4:82">
      <c r="D2658" s="27"/>
      <c r="E2658" s="27"/>
      <c r="F2658" s="27"/>
      <c r="G2658" s="27"/>
      <c r="H2658" s="27"/>
      <c r="I2658" s="27"/>
      <c r="J2658" s="27"/>
      <c r="K2658" s="27"/>
      <c r="L2658" s="27"/>
      <c r="M2658" s="27"/>
      <c r="N2658" s="27"/>
      <c r="O2658" s="27"/>
      <c r="P2658" s="27"/>
      <c r="Q2658" s="27"/>
      <c r="R2658" s="27"/>
      <c r="S2658" s="27"/>
      <c r="T2658" s="27"/>
      <c r="U2658" s="27"/>
      <c r="V2658" s="27"/>
      <c r="W2658" s="27"/>
      <c r="X2658" s="27"/>
      <c r="Y2658" s="27"/>
      <c r="Z2658" s="27"/>
      <c r="AA2658" s="27"/>
      <c r="AB2658" s="27"/>
      <c r="AC2658" s="27"/>
      <c r="AD2658" s="27"/>
      <c r="AE2658" s="27"/>
      <c r="AF2658" s="27"/>
      <c r="AG2658" s="27"/>
      <c r="AH2658" s="27"/>
      <c r="AI2658" s="27"/>
      <c r="AJ2658" s="27"/>
      <c r="AK2658" s="27"/>
      <c r="AL2658" s="27"/>
      <c r="AM2658" s="27"/>
      <c r="AN2658" s="27"/>
      <c r="AO2658" s="27"/>
      <c r="AP2658" s="27"/>
      <c r="AQ2658" s="27"/>
      <c r="AR2658" s="27"/>
      <c r="AS2658" s="27"/>
      <c r="AT2658" s="27"/>
      <c r="AU2658" s="27"/>
      <c r="AV2658" s="27"/>
      <c r="AW2658" s="27"/>
      <c r="AX2658" s="27"/>
      <c r="AY2658" s="27"/>
      <c r="AZ2658" s="27"/>
      <c r="BA2658" s="27"/>
      <c r="BB2658" s="27"/>
      <c r="BC2658" s="27"/>
      <c r="BD2658" s="8"/>
      <c r="BE2658" s="5"/>
      <c r="BM2658" s="20"/>
      <c r="BN2658" s="27"/>
      <c r="CB2658" s="27"/>
      <c r="CC2658" s="27"/>
      <c r="CD2658" s="27"/>
    </row>
    <row r="2659" spans="4:82">
      <c r="D2659" s="27"/>
      <c r="E2659" s="27"/>
      <c r="F2659" s="27"/>
      <c r="G2659" s="27"/>
      <c r="H2659" s="27"/>
      <c r="I2659" s="27"/>
      <c r="J2659" s="27"/>
      <c r="K2659" s="27"/>
      <c r="L2659" s="27"/>
      <c r="M2659" s="27"/>
      <c r="N2659" s="27"/>
      <c r="O2659" s="27"/>
      <c r="P2659" s="27"/>
      <c r="Q2659" s="27"/>
      <c r="R2659" s="27"/>
      <c r="S2659" s="27"/>
      <c r="T2659" s="27"/>
      <c r="U2659" s="27"/>
      <c r="V2659" s="27"/>
      <c r="W2659" s="27"/>
      <c r="X2659" s="27"/>
      <c r="Y2659" s="27"/>
      <c r="Z2659" s="27"/>
      <c r="AA2659" s="27"/>
      <c r="AB2659" s="27"/>
      <c r="AC2659" s="27"/>
      <c r="AD2659" s="27"/>
      <c r="AE2659" s="27"/>
      <c r="AF2659" s="27"/>
      <c r="AG2659" s="27"/>
      <c r="AH2659" s="27"/>
      <c r="AI2659" s="27"/>
      <c r="AJ2659" s="27"/>
      <c r="AK2659" s="27"/>
      <c r="AL2659" s="27"/>
      <c r="AM2659" s="27"/>
      <c r="AN2659" s="27"/>
      <c r="AO2659" s="27"/>
      <c r="AP2659" s="27"/>
      <c r="AQ2659" s="27"/>
      <c r="AR2659" s="27"/>
      <c r="AS2659" s="27"/>
      <c r="AT2659" s="27"/>
      <c r="AU2659" s="27"/>
      <c r="AV2659" s="27"/>
      <c r="AW2659" s="27"/>
      <c r="AX2659" s="27"/>
      <c r="AY2659" s="27"/>
      <c r="AZ2659" s="27"/>
      <c r="BA2659" s="27"/>
      <c r="BB2659" s="27"/>
      <c r="BC2659" s="27"/>
      <c r="BD2659" s="8"/>
      <c r="BE2659" s="5"/>
      <c r="BM2659" s="20"/>
      <c r="BN2659" s="27"/>
      <c r="CB2659" s="27"/>
      <c r="CC2659" s="27"/>
      <c r="CD2659" s="27"/>
    </row>
    <row r="2660" spans="4:82">
      <c r="D2660" s="27"/>
      <c r="E2660" s="27"/>
      <c r="F2660" s="27"/>
      <c r="G2660" s="27"/>
      <c r="H2660" s="27"/>
      <c r="I2660" s="27"/>
      <c r="J2660" s="27"/>
      <c r="K2660" s="27"/>
      <c r="L2660" s="27"/>
      <c r="M2660" s="27"/>
      <c r="N2660" s="27"/>
      <c r="O2660" s="27"/>
      <c r="P2660" s="27"/>
      <c r="Q2660" s="27"/>
      <c r="R2660" s="27"/>
      <c r="S2660" s="27"/>
      <c r="T2660" s="27"/>
      <c r="U2660" s="27"/>
      <c r="V2660" s="27"/>
      <c r="W2660" s="27"/>
      <c r="X2660" s="27"/>
      <c r="Y2660" s="27"/>
      <c r="Z2660" s="27"/>
      <c r="AA2660" s="27"/>
      <c r="AB2660" s="27"/>
      <c r="AC2660" s="27"/>
      <c r="AD2660" s="27"/>
      <c r="AE2660" s="27"/>
      <c r="AF2660" s="27"/>
      <c r="AG2660" s="27"/>
      <c r="AH2660" s="27"/>
      <c r="AI2660" s="27"/>
      <c r="AJ2660" s="27"/>
      <c r="AK2660" s="27"/>
      <c r="AL2660" s="27"/>
      <c r="AM2660" s="27"/>
      <c r="AN2660" s="27"/>
      <c r="AO2660" s="27"/>
      <c r="AP2660" s="27"/>
      <c r="AQ2660" s="27"/>
      <c r="AR2660" s="27"/>
      <c r="AS2660" s="27"/>
      <c r="AT2660" s="27"/>
      <c r="AU2660" s="27"/>
      <c r="AV2660" s="27"/>
      <c r="AW2660" s="27"/>
      <c r="AX2660" s="27"/>
      <c r="AY2660" s="27"/>
      <c r="AZ2660" s="27"/>
      <c r="BA2660" s="27"/>
      <c r="BB2660" s="27"/>
      <c r="BC2660" s="27"/>
      <c r="BD2660" s="8"/>
      <c r="BE2660" s="5"/>
      <c r="BM2660" s="20"/>
      <c r="BN2660" s="27"/>
      <c r="CB2660" s="27"/>
      <c r="CC2660" s="27"/>
      <c r="CD2660" s="27"/>
    </row>
    <row r="2661" spans="4:82">
      <c r="D2661" s="27"/>
      <c r="E2661" s="27"/>
      <c r="F2661" s="27"/>
      <c r="G2661" s="27"/>
      <c r="H2661" s="27"/>
      <c r="I2661" s="27"/>
      <c r="J2661" s="27"/>
      <c r="K2661" s="27"/>
      <c r="L2661" s="27"/>
      <c r="M2661" s="27"/>
      <c r="N2661" s="27"/>
      <c r="O2661" s="27"/>
      <c r="P2661" s="27"/>
      <c r="Q2661" s="27"/>
      <c r="R2661" s="27"/>
      <c r="S2661" s="27"/>
      <c r="T2661" s="27"/>
      <c r="U2661" s="27"/>
      <c r="V2661" s="27"/>
      <c r="W2661" s="27"/>
      <c r="X2661" s="27"/>
      <c r="Y2661" s="27"/>
      <c r="Z2661" s="27"/>
      <c r="AA2661" s="27"/>
      <c r="AB2661" s="27"/>
      <c r="AC2661" s="27"/>
      <c r="AD2661" s="27"/>
      <c r="AE2661" s="27"/>
      <c r="AF2661" s="27"/>
      <c r="AG2661" s="27"/>
      <c r="AH2661" s="27"/>
      <c r="AI2661" s="27"/>
      <c r="AJ2661" s="27"/>
      <c r="AK2661" s="27"/>
      <c r="AL2661" s="27"/>
      <c r="AM2661" s="27"/>
      <c r="AN2661" s="27"/>
      <c r="AO2661" s="27"/>
      <c r="AP2661" s="27"/>
      <c r="AQ2661" s="27"/>
      <c r="AR2661" s="27"/>
      <c r="AS2661" s="27"/>
      <c r="AT2661" s="27"/>
      <c r="AU2661" s="27"/>
      <c r="AV2661" s="27"/>
      <c r="AW2661" s="27"/>
      <c r="AX2661" s="27"/>
      <c r="AY2661" s="27"/>
      <c r="AZ2661" s="27"/>
      <c r="BA2661" s="27"/>
      <c r="BB2661" s="27"/>
      <c r="BC2661" s="27"/>
      <c r="BD2661" s="8"/>
      <c r="BE2661" s="5"/>
      <c r="BM2661" s="20"/>
      <c r="BN2661" s="27"/>
      <c r="CB2661" s="27"/>
      <c r="CC2661" s="27"/>
      <c r="CD2661" s="27"/>
    </row>
    <row r="2662" spans="4:82">
      <c r="D2662" s="27"/>
      <c r="E2662" s="27"/>
      <c r="F2662" s="27"/>
      <c r="G2662" s="27"/>
      <c r="H2662" s="27"/>
      <c r="I2662" s="27"/>
      <c r="J2662" s="27"/>
      <c r="K2662" s="27"/>
      <c r="L2662" s="27"/>
      <c r="M2662" s="27"/>
      <c r="N2662" s="27"/>
      <c r="O2662" s="27"/>
      <c r="P2662" s="27"/>
      <c r="Q2662" s="27"/>
      <c r="R2662" s="27"/>
      <c r="S2662" s="27"/>
      <c r="T2662" s="27"/>
      <c r="U2662" s="27"/>
      <c r="V2662" s="27"/>
      <c r="W2662" s="27"/>
      <c r="X2662" s="27"/>
      <c r="Y2662" s="27"/>
      <c r="Z2662" s="27"/>
      <c r="AA2662" s="27"/>
      <c r="AB2662" s="27"/>
      <c r="AC2662" s="27"/>
      <c r="AD2662" s="27"/>
      <c r="AE2662" s="27"/>
      <c r="AF2662" s="27"/>
      <c r="AG2662" s="27"/>
      <c r="AH2662" s="27"/>
      <c r="AI2662" s="27"/>
      <c r="AJ2662" s="27"/>
      <c r="AK2662" s="27"/>
      <c r="AL2662" s="27"/>
      <c r="AM2662" s="27"/>
      <c r="AN2662" s="27"/>
      <c r="AO2662" s="27"/>
      <c r="AP2662" s="27"/>
      <c r="AQ2662" s="27"/>
      <c r="AR2662" s="27"/>
      <c r="AS2662" s="27"/>
      <c r="AT2662" s="27"/>
      <c r="AU2662" s="27"/>
      <c r="AV2662" s="27"/>
      <c r="AW2662" s="27"/>
      <c r="AX2662" s="27"/>
      <c r="AY2662" s="27"/>
      <c r="AZ2662" s="27"/>
      <c r="BA2662" s="27"/>
      <c r="BB2662" s="27"/>
      <c r="BC2662" s="27"/>
      <c r="BD2662" s="8"/>
      <c r="BE2662" s="5"/>
      <c r="BM2662" s="20"/>
      <c r="BN2662" s="27"/>
      <c r="CB2662" s="27"/>
      <c r="CC2662" s="27"/>
      <c r="CD2662" s="27"/>
    </row>
    <row r="2663" spans="4:82">
      <c r="D2663" s="27"/>
      <c r="E2663" s="27"/>
      <c r="F2663" s="27"/>
      <c r="G2663" s="27"/>
      <c r="H2663" s="27"/>
      <c r="I2663" s="27"/>
      <c r="J2663" s="27"/>
      <c r="K2663" s="27"/>
      <c r="L2663" s="27"/>
      <c r="M2663" s="27"/>
      <c r="N2663" s="27"/>
      <c r="O2663" s="27"/>
      <c r="P2663" s="27"/>
      <c r="Q2663" s="27"/>
      <c r="R2663" s="27"/>
      <c r="S2663" s="27"/>
      <c r="T2663" s="27"/>
      <c r="U2663" s="27"/>
      <c r="V2663" s="27"/>
      <c r="W2663" s="27"/>
      <c r="X2663" s="27"/>
      <c r="Y2663" s="27"/>
      <c r="Z2663" s="27"/>
      <c r="AA2663" s="27"/>
      <c r="AB2663" s="27"/>
      <c r="AC2663" s="27"/>
      <c r="AD2663" s="27"/>
      <c r="AE2663" s="27"/>
      <c r="AF2663" s="27"/>
      <c r="AG2663" s="27"/>
      <c r="AH2663" s="27"/>
      <c r="AI2663" s="27"/>
      <c r="AJ2663" s="27"/>
      <c r="AK2663" s="27"/>
      <c r="AL2663" s="27"/>
      <c r="AM2663" s="27"/>
      <c r="AN2663" s="27"/>
      <c r="AO2663" s="27"/>
      <c r="AP2663" s="27"/>
      <c r="AQ2663" s="27"/>
      <c r="AR2663" s="27"/>
      <c r="AS2663" s="27"/>
      <c r="AT2663" s="27"/>
      <c r="AU2663" s="27"/>
      <c r="AV2663" s="27"/>
      <c r="AW2663" s="27"/>
      <c r="AX2663" s="27"/>
      <c r="AY2663" s="27"/>
      <c r="AZ2663" s="27"/>
      <c r="BA2663" s="27"/>
      <c r="BB2663" s="27"/>
      <c r="BC2663" s="27"/>
      <c r="BD2663" s="8"/>
      <c r="BE2663" s="5"/>
      <c r="BM2663" s="20"/>
      <c r="BN2663" s="27"/>
      <c r="CB2663" s="27"/>
      <c r="CC2663" s="27"/>
      <c r="CD2663" s="27"/>
    </row>
    <row r="2664" spans="4:82">
      <c r="D2664" s="27"/>
      <c r="E2664" s="27"/>
      <c r="F2664" s="27"/>
      <c r="G2664" s="27"/>
      <c r="H2664" s="27"/>
      <c r="I2664" s="27"/>
      <c r="J2664" s="27"/>
      <c r="K2664" s="27"/>
      <c r="L2664" s="27"/>
      <c r="M2664" s="27"/>
      <c r="N2664" s="27"/>
      <c r="O2664" s="27"/>
      <c r="P2664" s="27"/>
      <c r="Q2664" s="27"/>
      <c r="R2664" s="27"/>
      <c r="S2664" s="27"/>
      <c r="T2664" s="27"/>
      <c r="U2664" s="27"/>
      <c r="V2664" s="27"/>
      <c r="W2664" s="27"/>
      <c r="X2664" s="27"/>
      <c r="Y2664" s="27"/>
      <c r="Z2664" s="27"/>
      <c r="AA2664" s="27"/>
      <c r="AB2664" s="27"/>
      <c r="AC2664" s="27"/>
      <c r="AD2664" s="27"/>
      <c r="AE2664" s="27"/>
      <c r="AF2664" s="27"/>
      <c r="AG2664" s="27"/>
      <c r="AH2664" s="27"/>
      <c r="AI2664" s="27"/>
      <c r="AJ2664" s="27"/>
      <c r="AK2664" s="27"/>
      <c r="AL2664" s="27"/>
      <c r="AM2664" s="27"/>
      <c r="AN2664" s="27"/>
      <c r="AO2664" s="27"/>
      <c r="AP2664" s="27"/>
      <c r="AQ2664" s="27"/>
      <c r="AR2664" s="27"/>
      <c r="AS2664" s="27"/>
      <c r="AT2664" s="27"/>
      <c r="AU2664" s="27"/>
      <c r="AV2664" s="27"/>
      <c r="AW2664" s="27"/>
      <c r="AX2664" s="27"/>
      <c r="AY2664" s="27"/>
      <c r="AZ2664" s="27"/>
      <c r="BA2664" s="27"/>
      <c r="BB2664" s="27"/>
      <c r="BC2664" s="27"/>
      <c r="BD2664" s="8"/>
      <c r="BE2664" s="5"/>
      <c r="BM2664" s="20"/>
      <c r="BN2664" s="27"/>
      <c r="CB2664" s="27"/>
      <c r="CC2664" s="27"/>
      <c r="CD2664" s="27"/>
    </row>
    <row r="2665" spans="4:82">
      <c r="D2665" s="27"/>
      <c r="E2665" s="27"/>
      <c r="F2665" s="27"/>
      <c r="G2665" s="27"/>
      <c r="H2665" s="27"/>
      <c r="I2665" s="27"/>
      <c r="J2665" s="27"/>
      <c r="K2665" s="27"/>
      <c r="L2665" s="27"/>
      <c r="M2665" s="27"/>
      <c r="N2665" s="27"/>
      <c r="O2665" s="27"/>
      <c r="P2665" s="27"/>
      <c r="Q2665" s="27"/>
      <c r="R2665" s="27"/>
      <c r="S2665" s="27"/>
      <c r="T2665" s="27"/>
      <c r="U2665" s="27"/>
      <c r="V2665" s="27"/>
      <c r="W2665" s="27"/>
      <c r="X2665" s="27"/>
      <c r="Y2665" s="27"/>
      <c r="Z2665" s="27"/>
      <c r="AA2665" s="27"/>
      <c r="AB2665" s="27"/>
      <c r="AC2665" s="27"/>
      <c r="AD2665" s="27"/>
      <c r="AE2665" s="27"/>
      <c r="AF2665" s="27"/>
      <c r="AG2665" s="27"/>
      <c r="AH2665" s="27"/>
      <c r="AI2665" s="27"/>
      <c r="AJ2665" s="27"/>
      <c r="AK2665" s="27"/>
      <c r="AL2665" s="27"/>
      <c r="AM2665" s="27"/>
      <c r="AN2665" s="27"/>
      <c r="AO2665" s="27"/>
      <c r="AP2665" s="27"/>
      <c r="AQ2665" s="27"/>
      <c r="AR2665" s="27"/>
      <c r="AS2665" s="27"/>
      <c r="AT2665" s="27"/>
      <c r="AU2665" s="27"/>
      <c r="AV2665" s="27"/>
      <c r="AW2665" s="27"/>
      <c r="AX2665" s="27"/>
      <c r="AY2665" s="27"/>
      <c r="AZ2665" s="27"/>
      <c r="BA2665" s="27"/>
      <c r="BB2665" s="27"/>
      <c r="BC2665" s="27"/>
      <c r="BD2665" s="8"/>
      <c r="BE2665" s="5"/>
      <c r="BM2665" s="20"/>
      <c r="BN2665" s="27"/>
      <c r="CB2665" s="27"/>
      <c r="CC2665" s="27"/>
      <c r="CD2665" s="27"/>
    </row>
    <row r="2666" spans="4:82">
      <c r="D2666" s="27"/>
      <c r="E2666" s="27"/>
      <c r="F2666" s="27"/>
      <c r="G2666" s="27"/>
      <c r="H2666" s="27"/>
      <c r="I2666" s="27"/>
      <c r="J2666" s="27"/>
      <c r="K2666" s="27"/>
      <c r="L2666" s="27"/>
      <c r="M2666" s="27"/>
      <c r="N2666" s="27"/>
      <c r="O2666" s="27"/>
      <c r="P2666" s="27"/>
      <c r="Q2666" s="27"/>
      <c r="R2666" s="27"/>
      <c r="S2666" s="27"/>
      <c r="T2666" s="27"/>
      <c r="U2666" s="27"/>
      <c r="V2666" s="27"/>
      <c r="W2666" s="27"/>
      <c r="X2666" s="27"/>
      <c r="Y2666" s="27"/>
      <c r="Z2666" s="27"/>
      <c r="AA2666" s="27"/>
      <c r="AB2666" s="27"/>
      <c r="AC2666" s="27"/>
      <c r="AD2666" s="27"/>
      <c r="AE2666" s="27"/>
      <c r="AF2666" s="27"/>
      <c r="AG2666" s="27"/>
      <c r="AH2666" s="27"/>
      <c r="AI2666" s="27"/>
      <c r="AJ2666" s="27"/>
      <c r="AK2666" s="27"/>
      <c r="AL2666" s="27"/>
      <c r="AM2666" s="27"/>
      <c r="AN2666" s="27"/>
      <c r="AO2666" s="27"/>
      <c r="AP2666" s="27"/>
      <c r="AQ2666" s="27"/>
      <c r="AR2666" s="27"/>
      <c r="AS2666" s="27"/>
      <c r="AT2666" s="27"/>
      <c r="AU2666" s="27"/>
      <c r="AV2666" s="27"/>
      <c r="AW2666" s="27"/>
      <c r="AX2666" s="27"/>
      <c r="AY2666" s="27"/>
      <c r="AZ2666" s="27"/>
      <c r="BA2666" s="27"/>
      <c r="BB2666" s="27"/>
      <c r="BC2666" s="27"/>
      <c r="BD2666" s="8"/>
      <c r="BE2666" s="5"/>
      <c r="BM2666" s="20"/>
      <c r="BN2666" s="27"/>
      <c r="CB2666" s="27"/>
      <c r="CC2666" s="27"/>
      <c r="CD2666" s="27"/>
    </row>
    <row r="2667" spans="4:82">
      <c r="D2667" s="27"/>
      <c r="E2667" s="27"/>
      <c r="F2667" s="27"/>
      <c r="G2667" s="27"/>
      <c r="H2667" s="27"/>
      <c r="I2667" s="27"/>
      <c r="J2667" s="27"/>
      <c r="K2667" s="27"/>
      <c r="L2667" s="27"/>
      <c r="M2667" s="27"/>
      <c r="N2667" s="27"/>
      <c r="O2667" s="27"/>
      <c r="P2667" s="27"/>
      <c r="Q2667" s="27"/>
      <c r="R2667" s="27"/>
      <c r="S2667" s="27"/>
      <c r="T2667" s="27"/>
      <c r="U2667" s="27"/>
      <c r="V2667" s="27"/>
      <c r="W2667" s="27"/>
      <c r="X2667" s="27"/>
      <c r="Y2667" s="27"/>
      <c r="Z2667" s="27"/>
      <c r="AA2667" s="27"/>
      <c r="AB2667" s="27"/>
      <c r="AC2667" s="27"/>
      <c r="AD2667" s="27"/>
      <c r="AE2667" s="27"/>
      <c r="AF2667" s="27"/>
      <c r="AG2667" s="27"/>
      <c r="AH2667" s="27"/>
      <c r="AI2667" s="27"/>
      <c r="AJ2667" s="27"/>
      <c r="AK2667" s="27"/>
      <c r="AL2667" s="27"/>
      <c r="AM2667" s="27"/>
      <c r="AN2667" s="27"/>
      <c r="AO2667" s="27"/>
      <c r="AP2667" s="27"/>
      <c r="AQ2667" s="27"/>
      <c r="AR2667" s="27"/>
      <c r="AS2667" s="27"/>
      <c r="AT2667" s="27"/>
      <c r="AU2667" s="27"/>
      <c r="AV2667" s="27"/>
      <c r="AW2667" s="27"/>
      <c r="AX2667" s="27"/>
      <c r="AY2667" s="27"/>
      <c r="AZ2667" s="27"/>
      <c r="BA2667" s="27"/>
      <c r="BB2667" s="27"/>
      <c r="BC2667" s="27"/>
      <c r="BD2667" s="8"/>
      <c r="BE2667" s="5"/>
      <c r="BM2667" s="20"/>
      <c r="BN2667" s="27"/>
      <c r="CB2667" s="27"/>
      <c r="CC2667" s="27"/>
      <c r="CD2667" s="27"/>
    </row>
    <row r="2668" spans="4:82">
      <c r="D2668" s="27"/>
      <c r="E2668" s="27"/>
      <c r="F2668" s="27"/>
      <c r="G2668" s="27"/>
      <c r="H2668" s="27"/>
      <c r="I2668" s="27"/>
      <c r="J2668" s="27"/>
      <c r="K2668" s="27"/>
      <c r="L2668" s="27"/>
      <c r="M2668" s="27"/>
      <c r="N2668" s="27"/>
      <c r="O2668" s="27"/>
      <c r="P2668" s="27"/>
      <c r="Q2668" s="27"/>
      <c r="R2668" s="27"/>
      <c r="S2668" s="27"/>
      <c r="T2668" s="27"/>
      <c r="U2668" s="27"/>
      <c r="V2668" s="27"/>
      <c r="W2668" s="27"/>
      <c r="X2668" s="27"/>
      <c r="Y2668" s="27"/>
      <c r="Z2668" s="27"/>
      <c r="AA2668" s="27"/>
      <c r="AB2668" s="27"/>
      <c r="AC2668" s="27"/>
      <c r="AD2668" s="27"/>
      <c r="AE2668" s="27"/>
      <c r="AF2668" s="27"/>
      <c r="AG2668" s="27"/>
      <c r="AH2668" s="27"/>
      <c r="AI2668" s="27"/>
      <c r="AJ2668" s="27"/>
      <c r="AK2668" s="27"/>
      <c r="AL2668" s="27"/>
      <c r="AM2668" s="27"/>
      <c r="AN2668" s="27"/>
      <c r="AO2668" s="27"/>
      <c r="AP2668" s="27"/>
      <c r="AQ2668" s="27"/>
      <c r="AR2668" s="27"/>
      <c r="AS2668" s="27"/>
      <c r="AT2668" s="27"/>
      <c r="AU2668" s="27"/>
      <c r="AV2668" s="27"/>
      <c r="AW2668" s="27"/>
      <c r="AX2668" s="27"/>
      <c r="AY2668" s="27"/>
      <c r="AZ2668" s="27"/>
      <c r="BA2668" s="27"/>
      <c r="BB2668" s="27"/>
      <c r="BC2668" s="27"/>
      <c r="BD2668" s="8"/>
      <c r="BE2668" s="5"/>
      <c r="BM2668" s="20"/>
      <c r="BN2668" s="27"/>
      <c r="CB2668" s="27"/>
      <c r="CC2668" s="27"/>
      <c r="CD2668" s="27"/>
    </row>
    <row r="2669" spans="4:82">
      <c r="D2669" s="27"/>
      <c r="E2669" s="27"/>
      <c r="F2669" s="27"/>
      <c r="G2669" s="27"/>
      <c r="H2669" s="27"/>
      <c r="I2669" s="27"/>
      <c r="J2669" s="27"/>
      <c r="K2669" s="27"/>
      <c r="L2669" s="27"/>
      <c r="M2669" s="27"/>
      <c r="N2669" s="27"/>
      <c r="O2669" s="27"/>
      <c r="P2669" s="27"/>
      <c r="Q2669" s="27"/>
      <c r="R2669" s="27"/>
      <c r="S2669" s="27"/>
      <c r="T2669" s="27"/>
      <c r="U2669" s="27"/>
      <c r="V2669" s="27"/>
      <c r="W2669" s="27"/>
      <c r="X2669" s="27"/>
      <c r="Y2669" s="27"/>
      <c r="Z2669" s="27"/>
      <c r="AA2669" s="27"/>
      <c r="AB2669" s="27"/>
      <c r="AC2669" s="27"/>
      <c r="AD2669" s="27"/>
      <c r="AE2669" s="27"/>
      <c r="AF2669" s="27"/>
      <c r="AG2669" s="27"/>
      <c r="AH2669" s="27"/>
      <c r="AI2669" s="27"/>
      <c r="AJ2669" s="27"/>
      <c r="AK2669" s="27"/>
      <c r="AL2669" s="27"/>
      <c r="AM2669" s="27"/>
      <c r="AN2669" s="27"/>
      <c r="AO2669" s="27"/>
      <c r="AP2669" s="27"/>
      <c r="AQ2669" s="27"/>
      <c r="AR2669" s="27"/>
      <c r="AS2669" s="27"/>
      <c r="AT2669" s="27"/>
      <c r="AU2669" s="27"/>
      <c r="AV2669" s="27"/>
      <c r="AW2669" s="27"/>
      <c r="AX2669" s="27"/>
      <c r="AY2669" s="27"/>
      <c r="AZ2669" s="27"/>
      <c r="BA2669" s="27"/>
      <c r="BB2669" s="27"/>
      <c r="BC2669" s="27"/>
      <c r="BD2669" s="8"/>
      <c r="BE2669" s="5"/>
      <c r="BM2669" s="20"/>
      <c r="BN2669" s="27"/>
      <c r="CB2669" s="27"/>
      <c r="CC2669" s="27"/>
      <c r="CD2669" s="27"/>
    </row>
    <row r="2670" spans="4:82">
      <c r="D2670" s="27"/>
      <c r="E2670" s="27"/>
      <c r="F2670" s="27"/>
      <c r="G2670" s="27"/>
      <c r="H2670" s="27"/>
      <c r="I2670" s="27"/>
      <c r="J2670" s="27"/>
      <c r="K2670" s="27"/>
      <c r="L2670" s="27"/>
      <c r="M2670" s="27"/>
      <c r="N2670" s="27"/>
      <c r="O2670" s="27"/>
      <c r="P2670" s="27"/>
      <c r="Q2670" s="27"/>
      <c r="R2670" s="27"/>
      <c r="S2670" s="27"/>
      <c r="T2670" s="27"/>
      <c r="U2670" s="27"/>
      <c r="V2670" s="27"/>
      <c r="W2670" s="27"/>
      <c r="X2670" s="27"/>
      <c r="Y2670" s="27"/>
      <c r="Z2670" s="27"/>
      <c r="AA2670" s="27"/>
      <c r="AB2670" s="27"/>
      <c r="AC2670" s="27"/>
      <c r="AD2670" s="27"/>
      <c r="AE2670" s="27"/>
      <c r="AF2670" s="27"/>
      <c r="AG2670" s="27"/>
      <c r="AH2670" s="27"/>
      <c r="AI2670" s="27"/>
      <c r="AJ2670" s="27"/>
      <c r="AK2670" s="27"/>
      <c r="AL2670" s="27"/>
      <c r="AM2670" s="27"/>
      <c r="AN2670" s="27"/>
      <c r="AO2670" s="27"/>
      <c r="AP2670" s="27"/>
      <c r="AQ2670" s="27"/>
      <c r="AR2670" s="27"/>
      <c r="AS2670" s="27"/>
      <c r="AT2670" s="27"/>
      <c r="AU2670" s="27"/>
      <c r="AV2670" s="27"/>
      <c r="AW2670" s="27"/>
      <c r="AX2670" s="27"/>
      <c r="AY2670" s="27"/>
      <c r="AZ2670" s="27"/>
      <c r="BA2670" s="27"/>
      <c r="BB2670" s="27"/>
      <c r="BC2670" s="27"/>
      <c r="BD2670" s="8"/>
      <c r="BE2670" s="5"/>
      <c r="BM2670" s="20"/>
      <c r="BN2670" s="27"/>
      <c r="CB2670" s="27"/>
      <c r="CC2670" s="27"/>
      <c r="CD2670" s="27"/>
    </row>
    <row r="2671" spans="4:82">
      <c r="D2671" s="27"/>
      <c r="E2671" s="27"/>
      <c r="F2671" s="27"/>
      <c r="G2671" s="27"/>
      <c r="H2671" s="27"/>
      <c r="I2671" s="27"/>
      <c r="J2671" s="27"/>
      <c r="K2671" s="27"/>
      <c r="L2671" s="27"/>
      <c r="M2671" s="27"/>
      <c r="N2671" s="27"/>
      <c r="O2671" s="27"/>
      <c r="P2671" s="27"/>
      <c r="Q2671" s="27"/>
      <c r="R2671" s="27"/>
      <c r="S2671" s="27"/>
      <c r="T2671" s="27"/>
      <c r="U2671" s="27"/>
      <c r="V2671" s="27"/>
      <c r="W2671" s="27"/>
      <c r="X2671" s="27"/>
      <c r="Y2671" s="27"/>
      <c r="Z2671" s="27"/>
      <c r="AA2671" s="27"/>
      <c r="AB2671" s="27"/>
      <c r="AC2671" s="27"/>
      <c r="AD2671" s="27"/>
      <c r="AE2671" s="27"/>
      <c r="AF2671" s="27"/>
      <c r="AG2671" s="27"/>
      <c r="AH2671" s="27"/>
      <c r="AI2671" s="27"/>
      <c r="AJ2671" s="27"/>
      <c r="AK2671" s="27"/>
      <c r="AL2671" s="27"/>
      <c r="AM2671" s="27"/>
      <c r="AN2671" s="27"/>
      <c r="AO2671" s="27"/>
      <c r="AP2671" s="27"/>
      <c r="AQ2671" s="27"/>
      <c r="AR2671" s="27"/>
      <c r="AS2671" s="27"/>
      <c r="AT2671" s="27"/>
      <c r="AU2671" s="27"/>
      <c r="AV2671" s="27"/>
      <c r="AW2671" s="27"/>
      <c r="AX2671" s="27"/>
      <c r="AY2671" s="27"/>
      <c r="AZ2671" s="27"/>
      <c r="BA2671" s="27"/>
      <c r="BB2671" s="27"/>
      <c r="BC2671" s="27"/>
      <c r="BD2671" s="8"/>
      <c r="BE2671" s="5"/>
      <c r="BM2671" s="20"/>
      <c r="BN2671" s="27"/>
      <c r="CB2671" s="27"/>
      <c r="CC2671" s="27"/>
      <c r="CD2671" s="27"/>
    </row>
    <row r="2672" spans="4:82">
      <c r="D2672" s="27"/>
      <c r="E2672" s="27"/>
      <c r="F2672" s="27"/>
      <c r="G2672" s="27"/>
      <c r="H2672" s="27"/>
      <c r="I2672" s="27"/>
      <c r="J2672" s="27"/>
      <c r="K2672" s="27"/>
      <c r="L2672" s="27"/>
      <c r="M2672" s="27"/>
      <c r="N2672" s="27"/>
      <c r="O2672" s="27"/>
      <c r="P2672" s="27"/>
      <c r="Q2672" s="27"/>
      <c r="R2672" s="27"/>
      <c r="S2672" s="27"/>
      <c r="T2672" s="27"/>
      <c r="U2672" s="27"/>
      <c r="V2672" s="27"/>
      <c r="W2672" s="27"/>
      <c r="X2672" s="27"/>
      <c r="Y2672" s="27"/>
      <c r="Z2672" s="27"/>
      <c r="AA2672" s="27"/>
      <c r="AB2672" s="27"/>
      <c r="AC2672" s="27"/>
      <c r="AD2672" s="27"/>
      <c r="AE2672" s="27"/>
      <c r="AF2672" s="27"/>
      <c r="AG2672" s="27"/>
      <c r="AH2672" s="27"/>
      <c r="AI2672" s="27"/>
      <c r="AJ2672" s="27"/>
      <c r="AK2672" s="27"/>
      <c r="AL2672" s="27"/>
      <c r="AM2672" s="27"/>
      <c r="AN2672" s="27"/>
      <c r="AO2672" s="27"/>
      <c r="AP2672" s="27"/>
      <c r="AQ2672" s="27"/>
      <c r="AR2672" s="27"/>
      <c r="AS2672" s="27"/>
      <c r="AT2672" s="27"/>
      <c r="AU2672" s="27"/>
      <c r="AV2672" s="27"/>
      <c r="AW2672" s="27"/>
      <c r="AX2672" s="27"/>
      <c r="AY2672" s="27"/>
      <c r="AZ2672" s="27"/>
      <c r="BA2672" s="27"/>
      <c r="BB2672" s="27"/>
      <c r="BC2672" s="27"/>
      <c r="BD2672" s="8"/>
      <c r="BE2672" s="5"/>
      <c r="BM2672" s="20"/>
      <c r="BN2672" s="27"/>
      <c r="CB2672" s="27"/>
      <c r="CC2672" s="27"/>
      <c r="CD2672" s="27"/>
    </row>
    <row r="2673" spans="4:82">
      <c r="D2673" s="27"/>
      <c r="E2673" s="27"/>
      <c r="F2673" s="27"/>
      <c r="G2673" s="27"/>
      <c r="H2673" s="27"/>
      <c r="I2673" s="27"/>
      <c r="J2673" s="27"/>
      <c r="K2673" s="27"/>
      <c r="L2673" s="27"/>
      <c r="M2673" s="27"/>
      <c r="N2673" s="27"/>
      <c r="O2673" s="27"/>
      <c r="P2673" s="27"/>
      <c r="Q2673" s="27"/>
      <c r="R2673" s="27"/>
      <c r="S2673" s="27"/>
      <c r="T2673" s="27"/>
      <c r="U2673" s="27"/>
      <c r="V2673" s="27"/>
      <c r="W2673" s="27"/>
      <c r="X2673" s="27"/>
      <c r="Y2673" s="27"/>
      <c r="Z2673" s="27"/>
      <c r="AA2673" s="27"/>
      <c r="AB2673" s="27"/>
      <c r="AC2673" s="27"/>
      <c r="AD2673" s="27"/>
      <c r="AE2673" s="27"/>
      <c r="AF2673" s="27"/>
      <c r="AG2673" s="27"/>
      <c r="AH2673" s="27"/>
      <c r="AI2673" s="27"/>
      <c r="AJ2673" s="27"/>
      <c r="AK2673" s="27"/>
      <c r="AL2673" s="27"/>
      <c r="AM2673" s="27"/>
      <c r="AN2673" s="27"/>
      <c r="AO2673" s="27"/>
      <c r="AP2673" s="27"/>
      <c r="AQ2673" s="27"/>
      <c r="AR2673" s="27"/>
      <c r="AS2673" s="27"/>
      <c r="AT2673" s="27"/>
      <c r="AU2673" s="27"/>
      <c r="AV2673" s="27"/>
      <c r="AW2673" s="27"/>
      <c r="AX2673" s="27"/>
      <c r="AY2673" s="27"/>
      <c r="AZ2673" s="27"/>
      <c r="BA2673" s="27"/>
      <c r="BB2673" s="27"/>
      <c r="BC2673" s="27"/>
      <c r="BD2673" s="8"/>
      <c r="BE2673" s="5"/>
      <c r="BM2673" s="20"/>
      <c r="BN2673" s="27"/>
      <c r="CB2673" s="27"/>
      <c r="CC2673" s="27"/>
      <c r="CD2673" s="27"/>
    </row>
    <row r="2674" spans="4:82">
      <c r="D2674" s="27"/>
      <c r="E2674" s="27"/>
      <c r="F2674" s="27"/>
      <c r="G2674" s="27"/>
      <c r="H2674" s="27"/>
      <c r="I2674" s="27"/>
      <c r="J2674" s="27"/>
      <c r="K2674" s="27"/>
      <c r="L2674" s="27"/>
      <c r="M2674" s="27"/>
      <c r="N2674" s="27"/>
      <c r="O2674" s="27"/>
      <c r="P2674" s="27"/>
      <c r="Q2674" s="27"/>
      <c r="R2674" s="27"/>
      <c r="S2674" s="27"/>
      <c r="T2674" s="27"/>
      <c r="U2674" s="27"/>
      <c r="V2674" s="27"/>
      <c r="W2674" s="27"/>
      <c r="X2674" s="27"/>
      <c r="Y2674" s="27"/>
      <c r="Z2674" s="27"/>
      <c r="AA2674" s="27"/>
      <c r="AB2674" s="27"/>
      <c r="AC2674" s="27"/>
      <c r="AD2674" s="27"/>
      <c r="AE2674" s="27"/>
      <c r="AF2674" s="27"/>
      <c r="AG2674" s="27"/>
      <c r="AH2674" s="27"/>
      <c r="AI2674" s="27"/>
      <c r="AJ2674" s="27"/>
      <c r="AK2674" s="27"/>
      <c r="AL2674" s="27"/>
      <c r="AM2674" s="27"/>
      <c r="AN2674" s="27"/>
      <c r="AO2674" s="27"/>
      <c r="AP2674" s="27"/>
      <c r="AQ2674" s="27"/>
      <c r="AR2674" s="27"/>
      <c r="AS2674" s="27"/>
      <c r="AT2674" s="27"/>
      <c r="AU2674" s="27"/>
      <c r="AV2674" s="27"/>
      <c r="AW2674" s="27"/>
      <c r="AX2674" s="27"/>
      <c r="AY2674" s="27"/>
      <c r="AZ2674" s="27"/>
      <c r="BA2674" s="27"/>
      <c r="BB2674" s="27"/>
      <c r="BC2674" s="27"/>
      <c r="BD2674" s="8"/>
      <c r="BE2674" s="5"/>
      <c r="BM2674" s="20"/>
      <c r="BN2674" s="27"/>
      <c r="CB2674" s="27"/>
      <c r="CC2674" s="27"/>
      <c r="CD2674" s="27"/>
    </row>
    <row r="2675" spans="4:82">
      <c r="D2675" s="27"/>
      <c r="E2675" s="27"/>
      <c r="F2675" s="27"/>
      <c r="G2675" s="27"/>
      <c r="H2675" s="27"/>
      <c r="I2675" s="27"/>
      <c r="J2675" s="27"/>
      <c r="K2675" s="27"/>
      <c r="L2675" s="27"/>
      <c r="M2675" s="27"/>
      <c r="N2675" s="27"/>
      <c r="O2675" s="27"/>
      <c r="P2675" s="27"/>
      <c r="Q2675" s="27"/>
      <c r="R2675" s="27"/>
      <c r="S2675" s="27"/>
      <c r="T2675" s="27"/>
      <c r="U2675" s="27"/>
      <c r="V2675" s="27"/>
      <c r="W2675" s="27"/>
      <c r="X2675" s="27"/>
      <c r="Y2675" s="27"/>
      <c r="Z2675" s="27"/>
      <c r="AA2675" s="27"/>
      <c r="AB2675" s="27"/>
      <c r="AC2675" s="27"/>
      <c r="AD2675" s="27"/>
      <c r="AE2675" s="27"/>
      <c r="AF2675" s="27"/>
      <c r="AG2675" s="27"/>
      <c r="AH2675" s="27"/>
      <c r="AI2675" s="27"/>
      <c r="AJ2675" s="27"/>
      <c r="AK2675" s="27"/>
      <c r="AL2675" s="27"/>
      <c r="AM2675" s="27"/>
      <c r="AN2675" s="27"/>
      <c r="AO2675" s="27"/>
      <c r="AP2675" s="27"/>
      <c r="AQ2675" s="27"/>
      <c r="AR2675" s="27"/>
      <c r="AS2675" s="27"/>
      <c r="AT2675" s="27"/>
      <c r="AU2675" s="27"/>
      <c r="AV2675" s="27"/>
      <c r="AW2675" s="27"/>
      <c r="AX2675" s="27"/>
      <c r="AY2675" s="27"/>
      <c r="AZ2675" s="27"/>
      <c r="BA2675" s="27"/>
      <c r="BB2675" s="27"/>
      <c r="BC2675" s="27"/>
      <c r="BD2675" s="8"/>
      <c r="BE2675" s="5"/>
      <c r="BM2675" s="20"/>
      <c r="BN2675" s="27"/>
      <c r="CB2675" s="27"/>
      <c r="CC2675" s="27"/>
      <c r="CD2675" s="27"/>
    </row>
    <row r="2676" spans="4:82">
      <c r="D2676" s="27"/>
      <c r="E2676" s="27"/>
      <c r="F2676" s="27"/>
      <c r="G2676" s="27"/>
      <c r="H2676" s="27"/>
      <c r="I2676" s="27"/>
      <c r="J2676" s="27"/>
      <c r="K2676" s="27"/>
      <c r="L2676" s="27"/>
      <c r="M2676" s="27"/>
      <c r="N2676" s="27"/>
      <c r="O2676" s="27"/>
      <c r="P2676" s="27"/>
      <c r="Q2676" s="27"/>
      <c r="R2676" s="27"/>
      <c r="S2676" s="27"/>
      <c r="T2676" s="27"/>
      <c r="U2676" s="27"/>
      <c r="V2676" s="27"/>
      <c r="W2676" s="27"/>
      <c r="X2676" s="27"/>
      <c r="Y2676" s="27"/>
      <c r="Z2676" s="27"/>
      <c r="AA2676" s="27"/>
      <c r="AB2676" s="27"/>
      <c r="AC2676" s="27"/>
      <c r="AD2676" s="27"/>
      <c r="AE2676" s="27"/>
      <c r="AF2676" s="27"/>
      <c r="AG2676" s="27"/>
      <c r="AH2676" s="27"/>
      <c r="AI2676" s="27"/>
      <c r="AJ2676" s="27"/>
      <c r="AK2676" s="27"/>
      <c r="AL2676" s="27"/>
      <c r="AM2676" s="27"/>
      <c r="AN2676" s="27"/>
      <c r="AO2676" s="27"/>
      <c r="AP2676" s="27"/>
      <c r="AQ2676" s="27"/>
      <c r="AR2676" s="27"/>
      <c r="AS2676" s="27"/>
      <c r="AT2676" s="27"/>
      <c r="AU2676" s="27"/>
      <c r="AV2676" s="27"/>
      <c r="AW2676" s="27"/>
      <c r="AX2676" s="27"/>
      <c r="AY2676" s="27"/>
      <c r="AZ2676" s="27"/>
      <c r="BA2676" s="27"/>
      <c r="BB2676" s="27"/>
      <c r="BC2676" s="27"/>
      <c r="BD2676" s="8"/>
      <c r="BE2676" s="5"/>
      <c r="BM2676" s="20"/>
      <c r="BN2676" s="27"/>
      <c r="CB2676" s="27"/>
      <c r="CC2676" s="27"/>
      <c r="CD2676" s="27"/>
    </row>
    <row r="2677" spans="4:82">
      <c r="D2677" s="27"/>
      <c r="E2677" s="27"/>
      <c r="F2677" s="27"/>
      <c r="G2677" s="27"/>
      <c r="H2677" s="27"/>
      <c r="I2677" s="27"/>
      <c r="J2677" s="27"/>
      <c r="K2677" s="27"/>
      <c r="L2677" s="27"/>
      <c r="M2677" s="27"/>
      <c r="N2677" s="27"/>
      <c r="O2677" s="27"/>
      <c r="P2677" s="27"/>
      <c r="Q2677" s="27"/>
      <c r="R2677" s="27"/>
      <c r="S2677" s="27"/>
      <c r="T2677" s="27"/>
      <c r="U2677" s="27"/>
      <c r="V2677" s="27"/>
      <c r="W2677" s="27"/>
      <c r="X2677" s="27"/>
      <c r="Y2677" s="27"/>
      <c r="Z2677" s="27"/>
      <c r="AA2677" s="27"/>
      <c r="AB2677" s="27"/>
      <c r="AC2677" s="27"/>
      <c r="AD2677" s="27"/>
      <c r="AE2677" s="27"/>
      <c r="AF2677" s="27"/>
      <c r="AG2677" s="27"/>
      <c r="AH2677" s="27"/>
      <c r="AI2677" s="27"/>
      <c r="AJ2677" s="27"/>
      <c r="AK2677" s="27"/>
      <c r="AL2677" s="27"/>
      <c r="AM2677" s="27"/>
      <c r="AN2677" s="27"/>
      <c r="AO2677" s="27"/>
      <c r="AP2677" s="27"/>
      <c r="AQ2677" s="27"/>
      <c r="AR2677" s="27"/>
      <c r="AS2677" s="27"/>
      <c r="AT2677" s="27"/>
      <c r="AU2677" s="27"/>
      <c r="AV2677" s="27"/>
      <c r="AW2677" s="27"/>
      <c r="AX2677" s="27"/>
      <c r="AY2677" s="27"/>
      <c r="AZ2677" s="27"/>
      <c r="BA2677" s="27"/>
      <c r="BB2677" s="27"/>
      <c r="BC2677" s="27"/>
      <c r="BD2677" s="8"/>
      <c r="BE2677" s="5"/>
      <c r="BM2677" s="20"/>
      <c r="BN2677" s="27"/>
      <c r="CB2677" s="27"/>
      <c r="CC2677" s="27"/>
      <c r="CD2677" s="27"/>
    </row>
    <row r="2678" spans="4:82">
      <c r="D2678" s="27"/>
      <c r="E2678" s="27"/>
      <c r="F2678" s="27"/>
      <c r="G2678" s="27"/>
      <c r="H2678" s="27"/>
      <c r="I2678" s="27"/>
      <c r="J2678" s="27"/>
      <c r="K2678" s="27"/>
      <c r="L2678" s="27"/>
      <c r="M2678" s="27"/>
      <c r="N2678" s="27"/>
      <c r="O2678" s="27"/>
      <c r="P2678" s="27"/>
      <c r="Q2678" s="27"/>
      <c r="R2678" s="27"/>
      <c r="S2678" s="27"/>
      <c r="T2678" s="27"/>
      <c r="U2678" s="27"/>
      <c r="V2678" s="27"/>
      <c r="W2678" s="27"/>
      <c r="X2678" s="27"/>
      <c r="Y2678" s="27"/>
      <c r="Z2678" s="27"/>
      <c r="AA2678" s="27"/>
      <c r="AB2678" s="27"/>
      <c r="AC2678" s="27"/>
      <c r="AD2678" s="27"/>
      <c r="AE2678" s="27"/>
      <c r="AF2678" s="27"/>
      <c r="AG2678" s="27"/>
      <c r="AH2678" s="27"/>
      <c r="AI2678" s="27"/>
      <c r="AJ2678" s="27"/>
      <c r="AK2678" s="27"/>
      <c r="AL2678" s="27"/>
      <c r="AM2678" s="27"/>
      <c r="AN2678" s="27"/>
      <c r="AO2678" s="27"/>
      <c r="AP2678" s="27"/>
      <c r="AQ2678" s="27"/>
      <c r="AR2678" s="27"/>
      <c r="AS2678" s="27"/>
      <c r="AT2678" s="27"/>
      <c r="AU2678" s="27"/>
      <c r="AV2678" s="27"/>
      <c r="AW2678" s="27"/>
      <c r="AX2678" s="27"/>
      <c r="AY2678" s="27"/>
      <c r="AZ2678" s="27"/>
      <c r="BA2678" s="27"/>
      <c r="BB2678" s="27"/>
      <c r="BC2678" s="27"/>
      <c r="BD2678" s="8"/>
      <c r="BE2678" s="5"/>
      <c r="BM2678" s="20"/>
      <c r="BN2678" s="27"/>
      <c r="CB2678" s="27"/>
      <c r="CC2678" s="27"/>
      <c r="CD2678" s="27"/>
    </row>
    <row r="2679" spans="4:82">
      <c r="D2679" s="27"/>
      <c r="E2679" s="27"/>
      <c r="F2679" s="27"/>
      <c r="G2679" s="27"/>
      <c r="H2679" s="27"/>
      <c r="I2679" s="27"/>
      <c r="J2679" s="27"/>
      <c r="K2679" s="27"/>
      <c r="L2679" s="27"/>
      <c r="M2679" s="27"/>
      <c r="N2679" s="27"/>
      <c r="O2679" s="27"/>
      <c r="P2679" s="27"/>
      <c r="Q2679" s="27"/>
      <c r="R2679" s="27"/>
      <c r="S2679" s="27"/>
      <c r="T2679" s="27"/>
      <c r="U2679" s="27"/>
      <c r="V2679" s="27"/>
      <c r="W2679" s="27"/>
      <c r="X2679" s="27"/>
      <c r="Y2679" s="27"/>
      <c r="Z2679" s="27"/>
      <c r="AA2679" s="27"/>
      <c r="AB2679" s="27"/>
      <c r="AC2679" s="27"/>
      <c r="AD2679" s="27"/>
      <c r="AE2679" s="27"/>
      <c r="AF2679" s="27"/>
      <c r="AG2679" s="27"/>
      <c r="AH2679" s="27"/>
      <c r="AI2679" s="27"/>
      <c r="AJ2679" s="27"/>
      <c r="AK2679" s="27"/>
      <c r="AL2679" s="27"/>
      <c r="AM2679" s="27"/>
      <c r="AN2679" s="27"/>
      <c r="AO2679" s="27"/>
      <c r="AP2679" s="27"/>
      <c r="AQ2679" s="27"/>
      <c r="AR2679" s="27"/>
      <c r="AS2679" s="27"/>
      <c r="AT2679" s="27"/>
      <c r="AU2679" s="27"/>
      <c r="AV2679" s="27"/>
      <c r="AW2679" s="27"/>
      <c r="AX2679" s="27"/>
      <c r="AY2679" s="27"/>
      <c r="AZ2679" s="27"/>
      <c r="BA2679" s="27"/>
      <c r="BB2679" s="27"/>
      <c r="BC2679" s="27"/>
      <c r="BD2679" s="8"/>
      <c r="BE2679" s="5"/>
      <c r="BM2679" s="20"/>
      <c r="BN2679" s="27"/>
      <c r="CB2679" s="27"/>
      <c r="CC2679" s="27"/>
      <c r="CD2679" s="27"/>
    </row>
    <row r="2680" spans="4:82">
      <c r="D2680" s="27"/>
      <c r="E2680" s="27"/>
      <c r="F2680" s="27"/>
      <c r="G2680" s="27"/>
      <c r="H2680" s="27"/>
      <c r="I2680" s="27"/>
      <c r="J2680" s="27"/>
      <c r="K2680" s="27"/>
      <c r="L2680" s="27"/>
      <c r="M2680" s="27"/>
      <c r="N2680" s="27"/>
      <c r="O2680" s="27"/>
      <c r="P2680" s="27"/>
      <c r="Q2680" s="27"/>
      <c r="R2680" s="27"/>
      <c r="S2680" s="27"/>
      <c r="T2680" s="27"/>
      <c r="U2680" s="27"/>
      <c r="V2680" s="27"/>
      <c r="W2680" s="27"/>
      <c r="X2680" s="27"/>
      <c r="Y2680" s="27"/>
      <c r="Z2680" s="27"/>
      <c r="AA2680" s="27"/>
      <c r="AB2680" s="27"/>
      <c r="AC2680" s="27"/>
      <c r="AD2680" s="27"/>
      <c r="AE2680" s="27"/>
      <c r="AF2680" s="27"/>
      <c r="AG2680" s="27"/>
      <c r="AH2680" s="27"/>
      <c r="AI2680" s="27"/>
      <c r="AJ2680" s="27"/>
      <c r="AK2680" s="27"/>
      <c r="AL2680" s="27"/>
      <c r="AM2680" s="27"/>
      <c r="AN2680" s="27"/>
      <c r="AO2680" s="27"/>
      <c r="AP2680" s="27"/>
      <c r="AQ2680" s="27"/>
      <c r="AR2680" s="27"/>
      <c r="AS2680" s="27"/>
      <c r="AT2680" s="27"/>
      <c r="AU2680" s="27"/>
      <c r="AV2680" s="27"/>
      <c r="AW2680" s="27"/>
      <c r="AX2680" s="27"/>
      <c r="AY2680" s="27"/>
      <c r="AZ2680" s="27"/>
      <c r="BA2680" s="27"/>
      <c r="BB2680" s="27"/>
      <c r="BC2680" s="27"/>
      <c r="BD2680" s="8"/>
      <c r="BE2680" s="5"/>
      <c r="BM2680" s="20"/>
      <c r="BN2680" s="27"/>
      <c r="CB2680" s="27"/>
      <c r="CC2680" s="27"/>
      <c r="CD2680" s="27"/>
    </row>
    <row r="2681" spans="4:82">
      <c r="D2681" s="27"/>
      <c r="E2681" s="27"/>
      <c r="F2681" s="27"/>
      <c r="G2681" s="27"/>
      <c r="H2681" s="27"/>
      <c r="I2681" s="27"/>
      <c r="J2681" s="27"/>
      <c r="K2681" s="27"/>
      <c r="L2681" s="27"/>
      <c r="M2681" s="27"/>
      <c r="N2681" s="27"/>
      <c r="O2681" s="27"/>
      <c r="P2681" s="27"/>
      <c r="Q2681" s="27"/>
      <c r="R2681" s="27"/>
      <c r="S2681" s="27"/>
      <c r="T2681" s="27"/>
      <c r="U2681" s="27"/>
      <c r="V2681" s="27"/>
      <c r="W2681" s="27"/>
      <c r="X2681" s="27"/>
      <c r="Y2681" s="27"/>
      <c r="Z2681" s="27"/>
      <c r="AA2681" s="27"/>
      <c r="AB2681" s="27"/>
      <c r="AC2681" s="27"/>
      <c r="AD2681" s="27"/>
      <c r="AE2681" s="27"/>
      <c r="AF2681" s="27"/>
      <c r="AG2681" s="27"/>
      <c r="AH2681" s="27"/>
      <c r="AI2681" s="27"/>
      <c r="AJ2681" s="27"/>
      <c r="AK2681" s="27"/>
      <c r="AL2681" s="27"/>
      <c r="AM2681" s="27"/>
      <c r="AN2681" s="27"/>
      <c r="AO2681" s="27"/>
      <c r="AP2681" s="27"/>
      <c r="AQ2681" s="27"/>
      <c r="AR2681" s="27"/>
      <c r="AS2681" s="27"/>
      <c r="AT2681" s="27"/>
      <c r="AU2681" s="27"/>
      <c r="AV2681" s="27"/>
      <c r="AW2681" s="27"/>
      <c r="AX2681" s="27"/>
      <c r="AY2681" s="27"/>
      <c r="AZ2681" s="27"/>
      <c r="BA2681" s="27"/>
      <c r="BB2681" s="27"/>
      <c r="BC2681" s="27"/>
      <c r="BD2681" s="8"/>
      <c r="BE2681" s="5"/>
      <c r="BM2681" s="20"/>
      <c r="BN2681" s="27"/>
      <c r="CB2681" s="27"/>
      <c r="CC2681" s="27"/>
      <c r="CD2681" s="27"/>
    </row>
    <row r="2682" spans="4:82">
      <c r="D2682" s="27"/>
      <c r="E2682" s="27"/>
      <c r="F2682" s="27"/>
      <c r="G2682" s="27"/>
      <c r="H2682" s="27"/>
      <c r="I2682" s="27"/>
      <c r="J2682" s="27"/>
      <c r="K2682" s="27"/>
      <c r="L2682" s="27"/>
      <c r="M2682" s="27"/>
      <c r="N2682" s="27"/>
      <c r="O2682" s="27"/>
      <c r="P2682" s="27"/>
      <c r="Q2682" s="27"/>
      <c r="R2682" s="27"/>
      <c r="S2682" s="27"/>
      <c r="T2682" s="27"/>
      <c r="U2682" s="27"/>
      <c r="V2682" s="27"/>
      <c r="W2682" s="27"/>
      <c r="X2682" s="27"/>
      <c r="Y2682" s="27"/>
      <c r="Z2682" s="27"/>
      <c r="AA2682" s="27"/>
      <c r="AB2682" s="27"/>
      <c r="AC2682" s="27"/>
      <c r="AD2682" s="27"/>
      <c r="AE2682" s="27"/>
      <c r="AF2682" s="27"/>
      <c r="AG2682" s="27"/>
      <c r="AH2682" s="27"/>
      <c r="AI2682" s="27"/>
      <c r="AJ2682" s="27"/>
      <c r="AK2682" s="27"/>
      <c r="AL2682" s="27"/>
      <c r="AM2682" s="27"/>
      <c r="AN2682" s="27"/>
      <c r="AO2682" s="27"/>
      <c r="AP2682" s="27"/>
      <c r="AQ2682" s="27"/>
      <c r="AR2682" s="27"/>
      <c r="AS2682" s="27"/>
      <c r="AT2682" s="27"/>
      <c r="AU2682" s="27"/>
      <c r="AV2682" s="27"/>
      <c r="AW2682" s="27"/>
      <c r="AX2682" s="27"/>
      <c r="AY2682" s="27"/>
      <c r="AZ2682" s="27"/>
      <c r="BA2682" s="27"/>
      <c r="BB2682" s="27"/>
      <c r="BC2682" s="27"/>
      <c r="BD2682" s="8"/>
      <c r="BE2682" s="5"/>
      <c r="BM2682" s="20"/>
      <c r="BN2682" s="27"/>
      <c r="CB2682" s="27"/>
      <c r="CC2682" s="27"/>
      <c r="CD2682" s="27"/>
    </row>
    <row r="2683" spans="4:82">
      <c r="D2683" s="27"/>
      <c r="E2683" s="27"/>
      <c r="F2683" s="27"/>
      <c r="G2683" s="27"/>
      <c r="H2683" s="27"/>
      <c r="I2683" s="27"/>
      <c r="J2683" s="27"/>
      <c r="K2683" s="27"/>
      <c r="L2683" s="27"/>
      <c r="M2683" s="27"/>
      <c r="N2683" s="27"/>
      <c r="O2683" s="27"/>
      <c r="P2683" s="27"/>
      <c r="Q2683" s="27"/>
      <c r="R2683" s="27"/>
      <c r="S2683" s="27"/>
      <c r="T2683" s="27"/>
      <c r="U2683" s="27"/>
      <c r="V2683" s="27"/>
      <c r="W2683" s="27"/>
      <c r="X2683" s="27"/>
      <c r="Y2683" s="27"/>
      <c r="Z2683" s="27"/>
      <c r="AA2683" s="27"/>
      <c r="AB2683" s="27"/>
      <c r="AC2683" s="27"/>
      <c r="AD2683" s="27"/>
      <c r="AE2683" s="27"/>
      <c r="AF2683" s="27"/>
      <c r="AG2683" s="27"/>
      <c r="AH2683" s="27"/>
      <c r="AI2683" s="27"/>
      <c r="AJ2683" s="27"/>
      <c r="AK2683" s="27"/>
      <c r="AL2683" s="27"/>
      <c r="AM2683" s="27"/>
      <c r="AN2683" s="27"/>
      <c r="AO2683" s="27"/>
      <c r="AP2683" s="27"/>
      <c r="AQ2683" s="27"/>
      <c r="AR2683" s="27"/>
      <c r="AS2683" s="27"/>
      <c r="AT2683" s="27"/>
      <c r="AU2683" s="27"/>
      <c r="AV2683" s="27"/>
      <c r="AW2683" s="27"/>
      <c r="AX2683" s="27"/>
      <c r="AY2683" s="27"/>
      <c r="AZ2683" s="27"/>
      <c r="BA2683" s="27"/>
      <c r="BB2683" s="27"/>
      <c r="BC2683" s="27"/>
      <c r="BD2683" s="8"/>
      <c r="BE2683" s="5"/>
      <c r="BM2683" s="20"/>
      <c r="BN2683" s="27"/>
      <c r="CB2683" s="27"/>
      <c r="CC2683" s="27"/>
      <c r="CD2683" s="27"/>
    </row>
    <row r="2684" spans="4:82">
      <c r="D2684" s="27"/>
      <c r="E2684" s="27"/>
      <c r="F2684" s="27"/>
      <c r="G2684" s="27"/>
      <c r="H2684" s="27"/>
      <c r="I2684" s="27"/>
      <c r="J2684" s="27"/>
      <c r="K2684" s="27"/>
      <c r="L2684" s="27"/>
      <c r="M2684" s="27"/>
      <c r="N2684" s="27"/>
      <c r="O2684" s="27"/>
      <c r="P2684" s="27"/>
      <c r="Q2684" s="27"/>
      <c r="R2684" s="27"/>
      <c r="S2684" s="27"/>
      <c r="T2684" s="27"/>
      <c r="U2684" s="27"/>
      <c r="V2684" s="27"/>
      <c r="W2684" s="27"/>
      <c r="X2684" s="27"/>
      <c r="Y2684" s="27"/>
      <c r="Z2684" s="27"/>
      <c r="AA2684" s="27"/>
      <c r="AB2684" s="27"/>
      <c r="AC2684" s="27"/>
      <c r="AD2684" s="27"/>
      <c r="AE2684" s="27"/>
      <c r="AF2684" s="27"/>
      <c r="AG2684" s="27"/>
      <c r="AH2684" s="27"/>
      <c r="AI2684" s="27"/>
      <c r="AJ2684" s="27"/>
      <c r="AK2684" s="27"/>
      <c r="AL2684" s="27"/>
      <c r="AM2684" s="27"/>
      <c r="AN2684" s="27"/>
      <c r="AO2684" s="27"/>
      <c r="AP2684" s="27"/>
      <c r="AQ2684" s="27"/>
      <c r="AR2684" s="27"/>
      <c r="AS2684" s="27"/>
      <c r="AT2684" s="27"/>
      <c r="AU2684" s="27"/>
      <c r="AV2684" s="27"/>
      <c r="AW2684" s="27"/>
      <c r="AX2684" s="27"/>
      <c r="AY2684" s="27"/>
      <c r="AZ2684" s="27"/>
      <c r="BA2684" s="27"/>
      <c r="BB2684" s="27"/>
      <c r="BC2684" s="27"/>
      <c r="BD2684" s="8"/>
      <c r="BE2684" s="5"/>
      <c r="BM2684" s="20"/>
      <c r="BN2684" s="27"/>
      <c r="CB2684" s="27"/>
      <c r="CC2684" s="27"/>
      <c r="CD2684" s="27"/>
    </row>
    <row r="2685" spans="4:82">
      <c r="D2685" s="27"/>
      <c r="E2685" s="27"/>
      <c r="F2685" s="27"/>
      <c r="G2685" s="27"/>
      <c r="H2685" s="27"/>
      <c r="I2685" s="27"/>
      <c r="J2685" s="27"/>
      <c r="K2685" s="27"/>
      <c r="L2685" s="27"/>
      <c r="M2685" s="27"/>
      <c r="N2685" s="27"/>
      <c r="O2685" s="27"/>
      <c r="P2685" s="27"/>
      <c r="Q2685" s="27"/>
      <c r="R2685" s="27"/>
      <c r="S2685" s="27"/>
      <c r="T2685" s="27"/>
      <c r="U2685" s="27"/>
      <c r="V2685" s="27"/>
      <c r="W2685" s="27"/>
      <c r="X2685" s="27"/>
      <c r="Y2685" s="27"/>
      <c r="Z2685" s="27"/>
      <c r="AA2685" s="27"/>
      <c r="AB2685" s="27"/>
      <c r="AC2685" s="27"/>
      <c r="AD2685" s="27"/>
      <c r="AE2685" s="27"/>
      <c r="AF2685" s="27"/>
      <c r="AG2685" s="27"/>
      <c r="AH2685" s="27"/>
      <c r="AI2685" s="27"/>
      <c r="AJ2685" s="27"/>
      <c r="AK2685" s="27"/>
      <c r="AL2685" s="27"/>
      <c r="AM2685" s="27"/>
      <c r="AN2685" s="27"/>
      <c r="AO2685" s="27"/>
      <c r="AP2685" s="27"/>
      <c r="AQ2685" s="27"/>
      <c r="AR2685" s="27"/>
      <c r="AS2685" s="27"/>
      <c r="AT2685" s="27"/>
      <c r="AU2685" s="27"/>
      <c r="AV2685" s="27"/>
      <c r="AW2685" s="27"/>
      <c r="AX2685" s="27"/>
      <c r="AY2685" s="27"/>
      <c r="AZ2685" s="27"/>
      <c r="BA2685" s="27"/>
      <c r="BB2685" s="27"/>
      <c r="BC2685" s="27"/>
      <c r="BD2685" s="8"/>
      <c r="BE2685" s="5"/>
      <c r="BM2685" s="20"/>
      <c r="BN2685" s="27"/>
      <c r="CB2685" s="27"/>
      <c r="CC2685" s="27"/>
      <c r="CD2685" s="27"/>
    </row>
    <row r="2686" spans="4:82">
      <c r="D2686" s="27"/>
      <c r="E2686" s="27"/>
      <c r="F2686" s="27"/>
      <c r="G2686" s="27"/>
      <c r="H2686" s="27"/>
      <c r="I2686" s="27"/>
      <c r="J2686" s="27"/>
      <c r="K2686" s="27"/>
      <c r="L2686" s="27"/>
      <c r="M2686" s="27"/>
      <c r="N2686" s="27"/>
      <c r="O2686" s="27"/>
      <c r="P2686" s="27"/>
      <c r="Q2686" s="27"/>
      <c r="R2686" s="27"/>
      <c r="S2686" s="27"/>
      <c r="T2686" s="27"/>
      <c r="U2686" s="27"/>
      <c r="V2686" s="27"/>
      <c r="W2686" s="27"/>
      <c r="X2686" s="27"/>
      <c r="Y2686" s="27"/>
      <c r="Z2686" s="27"/>
      <c r="AA2686" s="27"/>
      <c r="AB2686" s="27"/>
      <c r="AC2686" s="27"/>
      <c r="AD2686" s="27"/>
      <c r="AE2686" s="27"/>
      <c r="AF2686" s="27"/>
      <c r="AG2686" s="27"/>
      <c r="AH2686" s="27"/>
      <c r="AI2686" s="27"/>
      <c r="AJ2686" s="27"/>
      <c r="AK2686" s="27"/>
      <c r="AL2686" s="27"/>
      <c r="AM2686" s="27"/>
      <c r="AN2686" s="27"/>
      <c r="AO2686" s="27"/>
      <c r="AP2686" s="27"/>
      <c r="AQ2686" s="27"/>
      <c r="AR2686" s="27"/>
      <c r="AS2686" s="27"/>
      <c r="AT2686" s="27"/>
      <c r="AU2686" s="27"/>
      <c r="AV2686" s="27"/>
      <c r="AW2686" s="27"/>
      <c r="AX2686" s="27"/>
      <c r="AY2686" s="27"/>
      <c r="AZ2686" s="27"/>
      <c r="BA2686" s="27"/>
      <c r="BB2686" s="27"/>
      <c r="BC2686" s="27"/>
      <c r="BD2686" s="8"/>
      <c r="BE2686" s="5"/>
      <c r="BM2686" s="20"/>
      <c r="BN2686" s="27"/>
      <c r="CB2686" s="27"/>
      <c r="CC2686" s="27"/>
      <c r="CD2686" s="27"/>
    </row>
    <row r="2687" spans="4:82">
      <c r="D2687" s="27"/>
      <c r="E2687" s="27"/>
      <c r="F2687" s="27"/>
      <c r="G2687" s="27"/>
      <c r="H2687" s="27"/>
      <c r="I2687" s="27"/>
      <c r="J2687" s="27"/>
      <c r="K2687" s="27"/>
      <c r="L2687" s="27"/>
      <c r="M2687" s="27"/>
      <c r="N2687" s="27"/>
      <c r="O2687" s="27"/>
      <c r="P2687" s="27"/>
      <c r="Q2687" s="27"/>
      <c r="R2687" s="27"/>
      <c r="S2687" s="27"/>
      <c r="T2687" s="27"/>
      <c r="U2687" s="27"/>
      <c r="V2687" s="27"/>
      <c r="W2687" s="27"/>
      <c r="X2687" s="27"/>
      <c r="Y2687" s="27"/>
      <c r="Z2687" s="27"/>
      <c r="AA2687" s="27"/>
      <c r="AB2687" s="27"/>
      <c r="AC2687" s="27"/>
      <c r="AD2687" s="27"/>
      <c r="AE2687" s="27"/>
      <c r="AF2687" s="27"/>
      <c r="AG2687" s="27"/>
      <c r="AH2687" s="27"/>
      <c r="AI2687" s="27"/>
      <c r="AJ2687" s="27"/>
      <c r="AK2687" s="27"/>
      <c r="AL2687" s="27"/>
      <c r="AM2687" s="27"/>
      <c r="AN2687" s="27"/>
      <c r="AO2687" s="27"/>
      <c r="AP2687" s="27"/>
      <c r="AQ2687" s="27"/>
      <c r="AR2687" s="27"/>
      <c r="AS2687" s="27"/>
      <c r="AT2687" s="27"/>
      <c r="AU2687" s="27"/>
      <c r="AV2687" s="27"/>
      <c r="AW2687" s="27"/>
      <c r="AX2687" s="27"/>
      <c r="AY2687" s="27"/>
      <c r="AZ2687" s="27"/>
      <c r="BA2687" s="27"/>
      <c r="BB2687" s="27"/>
      <c r="BC2687" s="27"/>
      <c r="BD2687" s="8"/>
      <c r="BE2687" s="5"/>
      <c r="BM2687" s="20"/>
      <c r="BN2687" s="27"/>
      <c r="CB2687" s="27"/>
      <c r="CC2687" s="27"/>
      <c r="CD2687" s="27"/>
    </row>
    <row r="2688" spans="4:82">
      <c r="D2688" s="27"/>
      <c r="E2688" s="27"/>
      <c r="F2688" s="27"/>
      <c r="G2688" s="27"/>
      <c r="H2688" s="27"/>
      <c r="I2688" s="27"/>
      <c r="J2688" s="27"/>
      <c r="K2688" s="27"/>
      <c r="L2688" s="27"/>
      <c r="M2688" s="27"/>
      <c r="N2688" s="27"/>
      <c r="O2688" s="27"/>
      <c r="P2688" s="27"/>
      <c r="Q2688" s="27"/>
      <c r="R2688" s="27"/>
      <c r="S2688" s="27"/>
      <c r="T2688" s="27"/>
      <c r="U2688" s="27"/>
      <c r="V2688" s="27"/>
      <c r="W2688" s="27"/>
      <c r="X2688" s="27"/>
      <c r="Y2688" s="27"/>
      <c r="Z2688" s="27"/>
      <c r="AA2688" s="27"/>
      <c r="AB2688" s="27"/>
      <c r="AC2688" s="27"/>
      <c r="AD2688" s="27"/>
      <c r="AE2688" s="27"/>
      <c r="AF2688" s="27"/>
      <c r="AG2688" s="27"/>
      <c r="AH2688" s="27"/>
      <c r="AI2688" s="27"/>
      <c r="AJ2688" s="27"/>
      <c r="AK2688" s="27"/>
      <c r="AL2688" s="27"/>
      <c r="AM2688" s="27"/>
      <c r="AN2688" s="27"/>
      <c r="AO2688" s="27"/>
      <c r="AP2688" s="27"/>
      <c r="AQ2688" s="27"/>
      <c r="AR2688" s="27"/>
      <c r="AS2688" s="27"/>
      <c r="AT2688" s="27"/>
      <c r="AU2688" s="27"/>
      <c r="AV2688" s="27"/>
      <c r="AW2688" s="27"/>
      <c r="AX2688" s="27"/>
      <c r="AY2688" s="27"/>
      <c r="AZ2688" s="27"/>
      <c r="BA2688" s="27"/>
      <c r="BB2688" s="27"/>
      <c r="BC2688" s="27"/>
      <c r="BD2688" s="8"/>
      <c r="BE2688" s="5"/>
      <c r="BM2688" s="20"/>
      <c r="BN2688" s="27"/>
      <c r="CB2688" s="27"/>
      <c r="CC2688" s="27"/>
      <c r="CD2688" s="27"/>
    </row>
    <row r="2689" spans="4:82">
      <c r="D2689" s="27"/>
      <c r="E2689" s="27"/>
      <c r="F2689" s="27"/>
      <c r="G2689" s="27"/>
      <c r="H2689" s="27"/>
      <c r="I2689" s="27"/>
      <c r="J2689" s="27"/>
      <c r="K2689" s="27"/>
      <c r="L2689" s="27"/>
      <c r="M2689" s="27"/>
      <c r="N2689" s="27"/>
      <c r="O2689" s="27"/>
      <c r="P2689" s="27"/>
      <c r="Q2689" s="27"/>
      <c r="R2689" s="27"/>
      <c r="S2689" s="27"/>
      <c r="T2689" s="27"/>
      <c r="U2689" s="27"/>
      <c r="V2689" s="27"/>
      <c r="W2689" s="27"/>
      <c r="X2689" s="27"/>
      <c r="Y2689" s="27"/>
      <c r="Z2689" s="27"/>
      <c r="AA2689" s="27"/>
      <c r="AB2689" s="27"/>
      <c r="AC2689" s="27"/>
      <c r="AD2689" s="27"/>
      <c r="AE2689" s="27"/>
      <c r="AF2689" s="27"/>
      <c r="AG2689" s="27"/>
      <c r="AH2689" s="27"/>
      <c r="AI2689" s="27"/>
      <c r="AJ2689" s="27"/>
      <c r="AK2689" s="27"/>
      <c r="AL2689" s="27"/>
      <c r="AM2689" s="27"/>
      <c r="AN2689" s="27"/>
      <c r="AO2689" s="27"/>
      <c r="AP2689" s="27"/>
      <c r="AQ2689" s="27"/>
      <c r="AR2689" s="27"/>
      <c r="AS2689" s="27"/>
      <c r="AT2689" s="27"/>
      <c r="AU2689" s="27"/>
      <c r="AV2689" s="27"/>
      <c r="AW2689" s="27"/>
      <c r="AX2689" s="27"/>
      <c r="AY2689" s="27"/>
      <c r="AZ2689" s="27"/>
      <c r="BA2689" s="27"/>
      <c r="BB2689" s="27"/>
      <c r="BC2689" s="27"/>
      <c r="BD2689" s="8"/>
      <c r="BE2689" s="5"/>
      <c r="BM2689" s="20"/>
      <c r="BN2689" s="27"/>
      <c r="CB2689" s="27"/>
      <c r="CC2689" s="27"/>
      <c r="CD2689" s="27"/>
    </row>
    <row r="2690" spans="4:82">
      <c r="D2690" s="27"/>
      <c r="E2690" s="27"/>
      <c r="F2690" s="27"/>
      <c r="G2690" s="27"/>
      <c r="H2690" s="27"/>
      <c r="I2690" s="27"/>
      <c r="J2690" s="27"/>
      <c r="K2690" s="27"/>
      <c r="L2690" s="27"/>
      <c r="M2690" s="27"/>
      <c r="N2690" s="27"/>
      <c r="O2690" s="27"/>
      <c r="P2690" s="27"/>
      <c r="Q2690" s="27"/>
      <c r="R2690" s="27"/>
      <c r="S2690" s="27"/>
      <c r="T2690" s="27"/>
      <c r="U2690" s="27"/>
      <c r="V2690" s="27"/>
      <c r="W2690" s="27"/>
      <c r="X2690" s="27"/>
      <c r="Y2690" s="27"/>
      <c r="Z2690" s="27"/>
      <c r="AA2690" s="27"/>
      <c r="AB2690" s="27"/>
      <c r="AC2690" s="27"/>
      <c r="AD2690" s="27"/>
      <c r="AE2690" s="27"/>
      <c r="AF2690" s="27"/>
      <c r="AG2690" s="27"/>
      <c r="AH2690" s="27"/>
      <c r="AI2690" s="27"/>
      <c r="AJ2690" s="27"/>
      <c r="AK2690" s="27"/>
      <c r="AL2690" s="27"/>
      <c r="AM2690" s="27"/>
      <c r="AN2690" s="27"/>
      <c r="AO2690" s="27"/>
      <c r="AP2690" s="27"/>
      <c r="AQ2690" s="27"/>
      <c r="AR2690" s="27"/>
      <c r="AS2690" s="27"/>
      <c r="AT2690" s="27"/>
      <c r="AU2690" s="27"/>
      <c r="AV2690" s="27"/>
      <c r="AW2690" s="27"/>
      <c r="AX2690" s="27"/>
      <c r="AY2690" s="27"/>
      <c r="AZ2690" s="27"/>
      <c r="BA2690" s="27"/>
      <c r="BB2690" s="27"/>
      <c r="BC2690" s="27"/>
      <c r="BD2690" s="8"/>
      <c r="BE2690" s="5"/>
      <c r="BM2690" s="20"/>
      <c r="BN2690" s="27"/>
      <c r="CB2690" s="27"/>
      <c r="CC2690" s="27"/>
      <c r="CD2690" s="27"/>
    </row>
    <row r="2691" spans="4:82">
      <c r="D2691" s="27"/>
      <c r="E2691" s="27"/>
      <c r="F2691" s="27"/>
      <c r="G2691" s="27"/>
      <c r="H2691" s="27"/>
      <c r="I2691" s="27"/>
      <c r="J2691" s="27"/>
      <c r="K2691" s="27"/>
      <c r="L2691" s="27"/>
      <c r="M2691" s="27"/>
      <c r="N2691" s="27"/>
      <c r="O2691" s="27"/>
      <c r="P2691" s="27"/>
      <c r="Q2691" s="27"/>
      <c r="R2691" s="27"/>
      <c r="S2691" s="27"/>
      <c r="T2691" s="27"/>
      <c r="U2691" s="27"/>
      <c r="V2691" s="27"/>
      <c r="W2691" s="27"/>
      <c r="X2691" s="27"/>
      <c r="Y2691" s="27"/>
      <c r="Z2691" s="27"/>
      <c r="AA2691" s="27"/>
      <c r="AB2691" s="27"/>
      <c r="AC2691" s="27"/>
      <c r="AD2691" s="27"/>
      <c r="AE2691" s="27"/>
      <c r="AF2691" s="27"/>
      <c r="AG2691" s="27"/>
      <c r="AH2691" s="27"/>
      <c r="AI2691" s="27"/>
      <c r="AJ2691" s="27"/>
      <c r="AK2691" s="27"/>
      <c r="AL2691" s="27"/>
      <c r="AM2691" s="27"/>
      <c r="AN2691" s="27"/>
      <c r="AO2691" s="27"/>
      <c r="AP2691" s="27"/>
      <c r="AQ2691" s="27"/>
      <c r="AR2691" s="27"/>
      <c r="AS2691" s="27"/>
      <c r="AT2691" s="27"/>
      <c r="AU2691" s="27"/>
      <c r="AV2691" s="27"/>
      <c r="AW2691" s="27"/>
      <c r="AX2691" s="27"/>
      <c r="AY2691" s="27"/>
      <c r="AZ2691" s="27"/>
      <c r="BA2691" s="27"/>
      <c r="BB2691" s="27"/>
      <c r="BC2691" s="27"/>
      <c r="BD2691" s="8"/>
      <c r="BE2691" s="5"/>
      <c r="BM2691" s="20"/>
      <c r="BN2691" s="27"/>
      <c r="CB2691" s="27"/>
      <c r="CC2691" s="27"/>
      <c r="CD2691" s="27"/>
    </row>
    <row r="2692" spans="4:82">
      <c r="D2692" s="27"/>
      <c r="E2692" s="27"/>
      <c r="F2692" s="27"/>
      <c r="G2692" s="27"/>
      <c r="H2692" s="27"/>
      <c r="I2692" s="27"/>
      <c r="J2692" s="27"/>
      <c r="K2692" s="27"/>
      <c r="L2692" s="27"/>
      <c r="M2692" s="27"/>
      <c r="N2692" s="27"/>
      <c r="O2692" s="27"/>
      <c r="P2692" s="27"/>
      <c r="Q2692" s="27"/>
      <c r="R2692" s="27"/>
      <c r="S2692" s="27"/>
      <c r="T2692" s="27"/>
      <c r="U2692" s="27"/>
      <c r="V2692" s="27"/>
      <c r="W2692" s="27"/>
      <c r="X2692" s="27"/>
      <c r="Y2692" s="27"/>
      <c r="Z2692" s="27"/>
      <c r="AA2692" s="27"/>
      <c r="AB2692" s="27"/>
      <c r="AC2692" s="27"/>
      <c r="AD2692" s="27"/>
      <c r="AE2692" s="27"/>
      <c r="AF2692" s="27"/>
      <c r="AG2692" s="27"/>
      <c r="AH2692" s="27"/>
      <c r="AI2692" s="27"/>
      <c r="AJ2692" s="27"/>
      <c r="AK2692" s="27"/>
      <c r="AL2692" s="27"/>
      <c r="AM2692" s="27"/>
      <c r="AN2692" s="27"/>
      <c r="AO2692" s="27"/>
      <c r="AP2692" s="27"/>
      <c r="AQ2692" s="27"/>
      <c r="AR2692" s="27"/>
      <c r="AS2692" s="27"/>
      <c r="AT2692" s="27"/>
      <c r="AU2692" s="27"/>
      <c r="AV2692" s="27"/>
      <c r="AW2692" s="27"/>
      <c r="AX2692" s="27"/>
      <c r="AY2692" s="27"/>
      <c r="AZ2692" s="27"/>
      <c r="BA2692" s="27"/>
      <c r="BB2692" s="27"/>
      <c r="BC2692" s="27"/>
      <c r="BD2692" s="8"/>
      <c r="BE2692" s="5"/>
      <c r="BM2692" s="20"/>
      <c r="BN2692" s="27"/>
      <c r="CB2692" s="27"/>
      <c r="CC2692" s="27"/>
      <c r="CD2692" s="27"/>
    </row>
    <row r="2693" spans="4:82">
      <c r="D2693" s="27"/>
      <c r="E2693" s="27"/>
      <c r="F2693" s="27"/>
      <c r="G2693" s="27"/>
      <c r="H2693" s="27"/>
      <c r="I2693" s="27"/>
      <c r="J2693" s="27"/>
      <c r="K2693" s="27"/>
      <c r="L2693" s="27"/>
      <c r="M2693" s="27"/>
      <c r="N2693" s="27"/>
      <c r="O2693" s="27"/>
      <c r="P2693" s="27"/>
      <c r="Q2693" s="27"/>
      <c r="R2693" s="27"/>
      <c r="S2693" s="27"/>
      <c r="T2693" s="27"/>
      <c r="U2693" s="27"/>
      <c r="V2693" s="27"/>
      <c r="W2693" s="27"/>
      <c r="X2693" s="27"/>
      <c r="Y2693" s="27"/>
      <c r="Z2693" s="27"/>
      <c r="AA2693" s="27"/>
      <c r="AB2693" s="27"/>
      <c r="AC2693" s="27"/>
      <c r="AD2693" s="27"/>
      <c r="AE2693" s="27"/>
      <c r="AF2693" s="27"/>
      <c r="AG2693" s="27"/>
      <c r="AH2693" s="27"/>
      <c r="AI2693" s="27"/>
      <c r="AJ2693" s="27"/>
      <c r="AK2693" s="27"/>
      <c r="AL2693" s="27"/>
      <c r="AM2693" s="27"/>
      <c r="AN2693" s="27"/>
      <c r="AO2693" s="27"/>
      <c r="AP2693" s="27"/>
      <c r="AQ2693" s="27"/>
      <c r="AR2693" s="27"/>
      <c r="AS2693" s="27"/>
      <c r="AT2693" s="27"/>
      <c r="AU2693" s="27"/>
      <c r="AV2693" s="27"/>
      <c r="AW2693" s="27"/>
      <c r="AX2693" s="27"/>
      <c r="AY2693" s="27"/>
      <c r="AZ2693" s="27"/>
      <c r="BA2693" s="27"/>
      <c r="BB2693" s="27"/>
      <c r="BC2693" s="27"/>
      <c r="BD2693" s="8"/>
      <c r="BE2693" s="5"/>
      <c r="BM2693" s="20"/>
      <c r="BN2693" s="27"/>
      <c r="CB2693" s="27"/>
      <c r="CC2693" s="27"/>
      <c r="CD2693" s="27"/>
    </row>
    <row r="2694" spans="4:82">
      <c r="D2694" s="27"/>
      <c r="E2694" s="27"/>
      <c r="F2694" s="27"/>
      <c r="G2694" s="27"/>
      <c r="H2694" s="27"/>
      <c r="I2694" s="27"/>
      <c r="J2694" s="27"/>
      <c r="K2694" s="27"/>
      <c r="L2694" s="27"/>
      <c r="M2694" s="27"/>
      <c r="N2694" s="27"/>
      <c r="O2694" s="27"/>
      <c r="P2694" s="27"/>
      <c r="Q2694" s="27"/>
      <c r="R2694" s="27"/>
      <c r="S2694" s="27"/>
      <c r="T2694" s="27"/>
      <c r="U2694" s="27"/>
      <c r="V2694" s="27"/>
      <c r="W2694" s="27"/>
      <c r="X2694" s="27"/>
      <c r="Y2694" s="27"/>
      <c r="Z2694" s="27"/>
      <c r="AA2694" s="27"/>
      <c r="AB2694" s="27"/>
      <c r="AC2694" s="27"/>
      <c r="AD2694" s="27"/>
      <c r="AE2694" s="27"/>
      <c r="AF2694" s="27"/>
      <c r="AG2694" s="27"/>
      <c r="AH2694" s="27"/>
      <c r="AI2694" s="27"/>
      <c r="AJ2694" s="27"/>
      <c r="AK2694" s="27"/>
      <c r="AL2694" s="27"/>
      <c r="AM2694" s="27"/>
      <c r="AN2694" s="27"/>
      <c r="AO2694" s="27"/>
      <c r="AP2694" s="27"/>
      <c r="AQ2694" s="27"/>
      <c r="AR2694" s="27"/>
      <c r="AS2694" s="27"/>
      <c r="AT2694" s="27"/>
      <c r="AU2694" s="27"/>
      <c r="AV2694" s="27"/>
      <c r="AW2694" s="27"/>
      <c r="AX2694" s="27"/>
      <c r="AY2694" s="27"/>
      <c r="AZ2694" s="27"/>
      <c r="BA2694" s="27"/>
      <c r="BB2694" s="27"/>
      <c r="BC2694" s="27"/>
      <c r="BD2694" s="8"/>
      <c r="BE2694" s="5"/>
      <c r="BM2694" s="20"/>
      <c r="BN2694" s="27"/>
      <c r="CB2694" s="27"/>
      <c r="CC2694" s="27"/>
      <c r="CD2694" s="27"/>
    </row>
    <row r="2695" spans="4:82">
      <c r="D2695" s="27"/>
      <c r="E2695" s="27"/>
      <c r="F2695" s="27"/>
      <c r="G2695" s="27"/>
      <c r="H2695" s="27"/>
      <c r="I2695" s="27"/>
      <c r="J2695" s="27"/>
      <c r="K2695" s="27"/>
      <c r="L2695" s="27"/>
      <c r="M2695" s="27"/>
      <c r="N2695" s="27"/>
      <c r="O2695" s="27"/>
      <c r="P2695" s="27"/>
      <c r="Q2695" s="27"/>
      <c r="R2695" s="27"/>
      <c r="S2695" s="27"/>
      <c r="T2695" s="27"/>
      <c r="U2695" s="27"/>
      <c r="V2695" s="27"/>
      <c r="W2695" s="27"/>
      <c r="X2695" s="27"/>
      <c r="Y2695" s="27"/>
      <c r="Z2695" s="27"/>
      <c r="AA2695" s="27"/>
      <c r="AB2695" s="27"/>
      <c r="AC2695" s="27"/>
      <c r="AD2695" s="27"/>
      <c r="AE2695" s="27"/>
      <c r="AF2695" s="27"/>
      <c r="AG2695" s="27"/>
      <c r="AH2695" s="27"/>
      <c r="AI2695" s="27"/>
      <c r="AJ2695" s="27"/>
      <c r="AK2695" s="27"/>
      <c r="AL2695" s="27"/>
      <c r="AM2695" s="27"/>
      <c r="AN2695" s="27"/>
      <c r="AO2695" s="27"/>
      <c r="AP2695" s="27"/>
      <c r="AQ2695" s="27"/>
      <c r="AR2695" s="27"/>
      <c r="AS2695" s="27"/>
      <c r="AT2695" s="27"/>
      <c r="AU2695" s="27"/>
      <c r="AV2695" s="27"/>
      <c r="AW2695" s="27"/>
      <c r="AX2695" s="27"/>
      <c r="AY2695" s="27"/>
      <c r="AZ2695" s="27"/>
      <c r="BA2695" s="27"/>
      <c r="BB2695" s="27"/>
      <c r="BC2695" s="27"/>
      <c r="BD2695" s="8"/>
      <c r="BE2695" s="5"/>
      <c r="BM2695" s="20"/>
      <c r="BN2695" s="27"/>
      <c r="CB2695" s="27"/>
      <c r="CC2695" s="27"/>
      <c r="CD2695" s="27"/>
    </row>
    <row r="2696" spans="4:82">
      <c r="D2696" s="27"/>
      <c r="E2696" s="27"/>
      <c r="F2696" s="27"/>
      <c r="G2696" s="27"/>
      <c r="H2696" s="27"/>
      <c r="I2696" s="27"/>
      <c r="J2696" s="27"/>
      <c r="K2696" s="27"/>
      <c r="L2696" s="27"/>
      <c r="M2696" s="27"/>
      <c r="N2696" s="27"/>
      <c r="O2696" s="27"/>
      <c r="P2696" s="27"/>
      <c r="Q2696" s="27"/>
      <c r="R2696" s="27"/>
      <c r="S2696" s="27"/>
      <c r="T2696" s="27"/>
      <c r="U2696" s="27"/>
      <c r="V2696" s="27"/>
      <c r="W2696" s="27"/>
      <c r="X2696" s="27"/>
      <c r="Y2696" s="27"/>
      <c r="Z2696" s="27"/>
      <c r="AA2696" s="27"/>
      <c r="AB2696" s="27"/>
      <c r="AC2696" s="27"/>
      <c r="AD2696" s="27"/>
      <c r="AE2696" s="27"/>
      <c r="AF2696" s="27"/>
      <c r="AG2696" s="27"/>
      <c r="AH2696" s="27"/>
      <c r="AI2696" s="27"/>
      <c r="AJ2696" s="27"/>
      <c r="AK2696" s="27"/>
      <c r="AL2696" s="27"/>
      <c r="AM2696" s="27"/>
      <c r="AN2696" s="27"/>
      <c r="AO2696" s="27"/>
      <c r="AP2696" s="27"/>
      <c r="AQ2696" s="27"/>
      <c r="AR2696" s="27"/>
      <c r="AS2696" s="27"/>
      <c r="AT2696" s="27"/>
      <c r="AU2696" s="27"/>
      <c r="AV2696" s="27"/>
      <c r="AW2696" s="27"/>
      <c r="AX2696" s="27"/>
      <c r="AY2696" s="27"/>
      <c r="AZ2696" s="27"/>
      <c r="BA2696" s="27"/>
      <c r="BB2696" s="27"/>
      <c r="BC2696" s="27"/>
      <c r="BD2696" s="8"/>
      <c r="BE2696" s="5"/>
      <c r="BM2696" s="20"/>
      <c r="BN2696" s="27"/>
      <c r="CB2696" s="27"/>
      <c r="CC2696" s="27"/>
      <c r="CD2696" s="27"/>
    </row>
    <row r="2697" spans="4:82">
      <c r="D2697" s="27"/>
      <c r="E2697" s="27"/>
      <c r="F2697" s="27"/>
      <c r="G2697" s="27"/>
      <c r="H2697" s="27"/>
      <c r="I2697" s="27"/>
      <c r="J2697" s="27"/>
      <c r="K2697" s="27"/>
      <c r="L2697" s="27"/>
      <c r="M2697" s="27"/>
      <c r="N2697" s="27"/>
      <c r="O2697" s="27"/>
      <c r="P2697" s="27"/>
      <c r="Q2697" s="27"/>
      <c r="R2697" s="27"/>
      <c r="S2697" s="27"/>
      <c r="T2697" s="27"/>
      <c r="U2697" s="27"/>
      <c r="V2697" s="27"/>
      <c r="W2697" s="27"/>
      <c r="X2697" s="27"/>
      <c r="Y2697" s="27"/>
      <c r="Z2697" s="27"/>
      <c r="AA2697" s="27"/>
      <c r="AB2697" s="27"/>
      <c r="AC2697" s="27"/>
      <c r="AD2697" s="27"/>
      <c r="AE2697" s="27"/>
      <c r="AF2697" s="27"/>
      <c r="AG2697" s="27"/>
      <c r="AH2697" s="27"/>
      <c r="AI2697" s="27"/>
      <c r="AJ2697" s="27"/>
      <c r="AK2697" s="27"/>
      <c r="AL2697" s="27"/>
      <c r="AM2697" s="27"/>
      <c r="AN2697" s="27"/>
      <c r="AO2697" s="27"/>
      <c r="AP2697" s="27"/>
      <c r="AQ2697" s="27"/>
      <c r="AR2697" s="27"/>
      <c r="AS2697" s="27"/>
      <c r="AT2697" s="27"/>
      <c r="AU2697" s="27"/>
      <c r="AV2697" s="27"/>
      <c r="AW2697" s="27"/>
      <c r="AX2697" s="27"/>
      <c r="AY2697" s="27"/>
      <c r="AZ2697" s="27"/>
      <c r="BA2697" s="27"/>
      <c r="BB2697" s="27"/>
      <c r="BC2697" s="27"/>
      <c r="BD2697" s="8"/>
      <c r="BE2697" s="5"/>
      <c r="BM2697" s="20"/>
      <c r="BN2697" s="27"/>
      <c r="CB2697" s="27"/>
      <c r="CC2697" s="27"/>
      <c r="CD2697" s="27"/>
    </row>
    <row r="2698" spans="4:82">
      <c r="D2698" s="27"/>
      <c r="E2698" s="27"/>
      <c r="F2698" s="27"/>
      <c r="G2698" s="27"/>
      <c r="H2698" s="27"/>
      <c r="I2698" s="27"/>
      <c r="J2698" s="27"/>
      <c r="K2698" s="27"/>
      <c r="L2698" s="27"/>
      <c r="M2698" s="27"/>
      <c r="N2698" s="27"/>
      <c r="O2698" s="27"/>
      <c r="P2698" s="27"/>
      <c r="Q2698" s="27"/>
      <c r="R2698" s="27"/>
      <c r="S2698" s="27"/>
      <c r="T2698" s="27"/>
      <c r="U2698" s="27"/>
      <c r="V2698" s="27"/>
      <c r="W2698" s="27"/>
      <c r="X2698" s="27"/>
      <c r="Y2698" s="27"/>
      <c r="Z2698" s="27"/>
      <c r="AA2698" s="27"/>
      <c r="AB2698" s="27"/>
      <c r="AC2698" s="27"/>
      <c r="AD2698" s="27"/>
      <c r="AE2698" s="27"/>
      <c r="AF2698" s="27"/>
      <c r="AG2698" s="27"/>
      <c r="AH2698" s="27"/>
      <c r="AI2698" s="27"/>
      <c r="AJ2698" s="27"/>
      <c r="AK2698" s="27"/>
      <c r="AL2698" s="27"/>
      <c r="AM2698" s="27"/>
      <c r="AN2698" s="27"/>
      <c r="AO2698" s="27"/>
      <c r="AP2698" s="27"/>
      <c r="AQ2698" s="27"/>
      <c r="AR2698" s="27"/>
      <c r="AS2698" s="27"/>
      <c r="AT2698" s="27"/>
      <c r="AU2698" s="27"/>
      <c r="AV2698" s="27"/>
      <c r="AW2698" s="27"/>
      <c r="AX2698" s="27"/>
      <c r="AY2698" s="27"/>
      <c r="AZ2698" s="27"/>
      <c r="BA2698" s="27"/>
      <c r="BB2698" s="27"/>
      <c r="BC2698" s="27"/>
      <c r="BD2698" s="8"/>
      <c r="BE2698" s="5"/>
      <c r="BM2698" s="20"/>
      <c r="BN2698" s="27"/>
      <c r="CB2698" s="27"/>
      <c r="CC2698" s="27"/>
      <c r="CD2698" s="27"/>
    </row>
    <row r="2699" spans="4:82">
      <c r="D2699" s="27"/>
      <c r="E2699" s="27"/>
      <c r="F2699" s="27"/>
      <c r="G2699" s="27"/>
      <c r="H2699" s="27"/>
      <c r="I2699" s="27"/>
      <c r="J2699" s="27"/>
      <c r="K2699" s="27"/>
      <c r="L2699" s="27"/>
      <c r="M2699" s="27"/>
      <c r="N2699" s="27"/>
      <c r="O2699" s="27"/>
      <c r="P2699" s="27"/>
      <c r="Q2699" s="27"/>
      <c r="R2699" s="27"/>
      <c r="S2699" s="27"/>
      <c r="T2699" s="27"/>
      <c r="U2699" s="27"/>
      <c r="V2699" s="27"/>
      <c r="W2699" s="27"/>
      <c r="X2699" s="27"/>
      <c r="Y2699" s="27"/>
      <c r="Z2699" s="27"/>
      <c r="AA2699" s="27"/>
      <c r="AB2699" s="27"/>
      <c r="AC2699" s="27"/>
      <c r="AD2699" s="27"/>
      <c r="AE2699" s="27"/>
      <c r="AF2699" s="27"/>
      <c r="AG2699" s="27"/>
      <c r="AH2699" s="27"/>
      <c r="AI2699" s="27"/>
      <c r="AJ2699" s="27"/>
      <c r="AK2699" s="27"/>
      <c r="AL2699" s="27"/>
      <c r="AM2699" s="27"/>
      <c r="AN2699" s="27"/>
      <c r="AO2699" s="27"/>
      <c r="AP2699" s="27"/>
      <c r="AQ2699" s="27"/>
      <c r="AR2699" s="27"/>
      <c r="AS2699" s="27"/>
      <c r="AT2699" s="27"/>
      <c r="AU2699" s="27"/>
      <c r="AV2699" s="27"/>
      <c r="AW2699" s="27"/>
      <c r="AX2699" s="27"/>
      <c r="AY2699" s="27"/>
      <c r="AZ2699" s="27"/>
      <c r="BA2699" s="27"/>
      <c r="BB2699" s="27"/>
      <c r="BC2699" s="27"/>
      <c r="BD2699" s="8"/>
      <c r="BE2699" s="5"/>
      <c r="BM2699" s="20"/>
      <c r="BN2699" s="27"/>
      <c r="CB2699" s="27"/>
      <c r="CC2699" s="27"/>
      <c r="CD2699" s="27"/>
    </row>
    <row r="2700" spans="4:82">
      <c r="D2700" s="27"/>
      <c r="E2700" s="27"/>
      <c r="F2700" s="27"/>
      <c r="G2700" s="27"/>
      <c r="H2700" s="27"/>
      <c r="I2700" s="27"/>
      <c r="J2700" s="27"/>
      <c r="K2700" s="27"/>
      <c r="L2700" s="27"/>
      <c r="M2700" s="27"/>
      <c r="N2700" s="27"/>
      <c r="O2700" s="27"/>
      <c r="P2700" s="27"/>
      <c r="Q2700" s="27"/>
      <c r="R2700" s="27"/>
      <c r="S2700" s="27"/>
      <c r="T2700" s="27"/>
      <c r="U2700" s="27"/>
      <c r="V2700" s="27"/>
      <c r="W2700" s="27"/>
      <c r="X2700" s="27"/>
      <c r="Y2700" s="27"/>
      <c r="Z2700" s="27"/>
      <c r="AA2700" s="27"/>
      <c r="AB2700" s="27"/>
      <c r="AC2700" s="27"/>
      <c r="AD2700" s="27"/>
      <c r="AE2700" s="27"/>
      <c r="AF2700" s="27"/>
      <c r="AG2700" s="27"/>
      <c r="AH2700" s="27"/>
      <c r="AI2700" s="27"/>
      <c r="AJ2700" s="27"/>
      <c r="AK2700" s="27"/>
      <c r="AL2700" s="27"/>
      <c r="AM2700" s="27"/>
      <c r="AN2700" s="27"/>
      <c r="AO2700" s="27"/>
      <c r="AP2700" s="27"/>
      <c r="AQ2700" s="27"/>
      <c r="AR2700" s="27"/>
      <c r="AS2700" s="27"/>
      <c r="AT2700" s="27"/>
      <c r="AU2700" s="27"/>
      <c r="AV2700" s="27"/>
      <c r="AW2700" s="27"/>
      <c r="AX2700" s="27"/>
      <c r="AY2700" s="27"/>
      <c r="AZ2700" s="27"/>
      <c r="BA2700" s="27"/>
      <c r="BB2700" s="27"/>
      <c r="BC2700" s="27"/>
      <c r="BD2700" s="8"/>
      <c r="BE2700" s="5"/>
      <c r="BM2700" s="20"/>
      <c r="BN2700" s="27"/>
      <c r="CB2700" s="27"/>
      <c r="CC2700" s="27"/>
      <c r="CD2700" s="27"/>
    </row>
    <row r="2701" spans="4:82">
      <c r="D2701" s="27"/>
      <c r="E2701" s="27"/>
      <c r="F2701" s="27"/>
      <c r="G2701" s="27"/>
      <c r="H2701" s="27"/>
      <c r="I2701" s="27"/>
      <c r="J2701" s="27"/>
      <c r="K2701" s="27"/>
      <c r="L2701" s="27"/>
      <c r="M2701" s="27"/>
      <c r="N2701" s="27"/>
      <c r="O2701" s="27"/>
      <c r="P2701" s="27"/>
      <c r="Q2701" s="27"/>
      <c r="R2701" s="27"/>
      <c r="S2701" s="27"/>
      <c r="T2701" s="27"/>
      <c r="U2701" s="27"/>
      <c r="V2701" s="27"/>
      <c r="W2701" s="27"/>
      <c r="X2701" s="27"/>
      <c r="Y2701" s="27"/>
      <c r="Z2701" s="27"/>
      <c r="AA2701" s="27"/>
      <c r="AB2701" s="27"/>
      <c r="AC2701" s="27"/>
      <c r="AD2701" s="27"/>
      <c r="AE2701" s="27"/>
      <c r="AF2701" s="27"/>
      <c r="AG2701" s="27"/>
      <c r="AH2701" s="27"/>
      <c r="AI2701" s="27"/>
      <c r="AJ2701" s="27"/>
      <c r="AK2701" s="27"/>
      <c r="AL2701" s="27"/>
      <c r="AM2701" s="27"/>
      <c r="AN2701" s="27"/>
      <c r="AO2701" s="27"/>
      <c r="AP2701" s="27"/>
      <c r="AQ2701" s="27"/>
      <c r="AR2701" s="27"/>
      <c r="AS2701" s="27"/>
      <c r="AT2701" s="27"/>
      <c r="AU2701" s="27"/>
      <c r="AV2701" s="27"/>
      <c r="AW2701" s="27"/>
      <c r="AX2701" s="27"/>
      <c r="AY2701" s="27"/>
      <c r="AZ2701" s="27"/>
      <c r="BA2701" s="27"/>
      <c r="BB2701" s="27"/>
      <c r="BC2701" s="27"/>
      <c r="BD2701" s="8"/>
      <c r="BE2701" s="5"/>
      <c r="BM2701" s="20"/>
      <c r="BN2701" s="27"/>
      <c r="CB2701" s="27"/>
      <c r="CC2701" s="27"/>
      <c r="CD2701" s="27"/>
    </row>
    <row r="2702" spans="4:82">
      <c r="D2702" s="27"/>
      <c r="E2702" s="27"/>
      <c r="F2702" s="27"/>
      <c r="G2702" s="27"/>
      <c r="H2702" s="27"/>
      <c r="I2702" s="27"/>
      <c r="J2702" s="27"/>
      <c r="K2702" s="27"/>
      <c r="L2702" s="27"/>
      <c r="M2702" s="27"/>
      <c r="N2702" s="27"/>
      <c r="O2702" s="27"/>
      <c r="P2702" s="27"/>
      <c r="Q2702" s="27"/>
      <c r="R2702" s="27"/>
      <c r="S2702" s="27"/>
      <c r="T2702" s="27"/>
      <c r="U2702" s="27"/>
      <c r="V2702" s="27"/>
      <c r="W2702" s="27"/>
      <c r="X2702" s="27"/>
      <c r="Y2702" s="27"/>
      <c r="Z2702" s="27"/>
      <c r="AA2702" s="27"/>
      <c r="AB2702" s="27"/>
      <c r="AC2702" s="27"/>
      <c r="AD2702" s="27"/>
      <c r="AE2702" s="27"/>
      <c r="AF2702" s="27"/>
      <c r="AG2702" s="27"/>
      <c r="AH2702" s="27"/>
      <c r="AI2702" s="27"/>
      <c r="AJ2702" s="27"/>
      <c r="AK2702" s="27"/>
      <c r="AL2702" s="27"/>
      <c r="AM2702" s="27"/>
      <c r="AN2702" s="27"/>
      <c r="AO2702" s="27"/>
      <c r="AP2702" s="27"/>
      <c r="AQ2702" s="27"/>
      <c r="AR2702" s="27"/>
      <c r="AS2702" s="27"/>
      <c r="AT2702" s="27"/>
      <c r="AU2702" s="27"/>
      <c r="AV2702" s="27"/>
      <c r="AW2702" s="27"/>
      <c r="AX2702" s="27"/>
      <c r="AY2702" s="27"/>
      <c r="AZ2702" s="27"/>
      <c r="BA2702" s="27"/>
      <c r="BB2702" s="27"/>
      <c r="BC2702" s="27"/>
      <c r="BD2702" s="8"/>
      <c r="BE2702" s="5"/>
      <c r="BM2702" s="20"/>
      <c r="BN2702" s="27"/>
      <c r="CB2702" s="27"/>
      <c r="CC2702" s="27"/>
      <c r="CD2702" s="27"/>
    </row>
    <row r="2703" spans="4:82">
      <c r="D2703" s="27"/>
      <c r="E2703" s="27"/>
      <c r="F2703" s="27"/>
      <c r="G2703" s="27"/>
      <c r="H2703" s="27"/>
      <c r="I2703" s="27"/>
      <c r="J2703" s="27"/>
      <c r="K2703" s="27"/>
      <c r="L2703" s="27"/>
      <c r="M2703" s="27"/>
      <c r="N2703" s="27"/>
      <c r="O2703" s="27"/>
      <c r="P2703" s="27"/>
      <c r="Q2703" s="27"/>
      <c r="R2703" s="27"/>
      <c r="S2703" s="27"/>
      <c r="T2703" s="27"/>
      <c r="U2703" s="27"/>
      <c r="V2703" s="27"/>
      <c r="W2703" s="27"/>
      <c r="X2703" s="27"/>
      <c r="Y2703" s="27"/>
      <c r="Z2703" s="27"/>
      <c r="AA2703" s="27"/>
      <c r="AB2703" s="27"/>
      <c r="AC2703" s="27"/>
      <c r="AD2703" s="27"/>
      <c r="AE2703" s="27"/>
      <c r="AF2703" s="27"/>
      <c r="AG2703" s="27"/>
      <c r="AH2703" s="27"/>
      <c r="AI2703" s="27"/>
      <c r="AJ2703" s="27"/>
      <c r="AK2703" s="27"/>
      <c r="AL2703" s="27"/>
      <c r="AM2703" s="27"/>
      <c r="AN2703" s="27"/>
      <c r="AO2703" s="27"/>
      <c r="AP2703" s="27"/>
      <c r="AQ2703" s="27"/>
      <c r="AR2703" s="27"/>
      <c r="AS2703" s="27"/>
      <c r="AT2703" s="27"/>
      <c r="AU2703" s="27"/>
      <c r="AV2703" s="27"/>
      <c r="AW2703" s="27"/>
      <c r="AX2703" s="27"/>
      <c r="AY2703" s="27"/>
      <c r="AZ2703" s="27"/>
      <c r="BA2703" s="27"/>
      <c r="BB2703" s="27"/>
      <c r="BC2703" s="27"/>
      <c r="BD2703" s="8"/>
      <c r="BE2703" s="5"/>
      <c r="BM2703" s="20"/>
      <c r="BN2703" s="27"/>
      <c r="CB2703" s="27"/>
      <c r="CC2703" s="27"/>
      <c r="CD2703" s="27"/>
    </row>
    <row r="2704" spans="4:82">
      <c r="D2704" s="27"/>
      <c r="E2704" s="27"/>
      <c r="F2704" s="27"/>
      <c r="G2704" s="27"/>
      <c r="H2704" s="27"/>
      <c r="I2704" s="27"/>
      <c r="J2704" s="27"/>
      <c r="K2704" s="27"/>
      <c r="L2704" s="27"/>
      <c r="M2704" s="27"/>
      <c r="N2704" s="27"/>
      <c r="O2704" s="27"/>
      <c r="P2704" s="27"/>
      <c r="Q2704" s="27"/>
      <c r="R2704" s="27"/>
      <c r="S2704" s="27"/>
      <c r="T2704" s="27"/>
      <c r="U2704" s="27"/>
      <c r="V2704" s="27"/>
      <c r="W2704" s="27"/>
      <c r="X2704" s="27"/>
      <c r="Y2704" s="27"/>
      <c r="Z2704" s="27"/>
      <c r="AA2704" s="27"/>
      <c r="AB2704" s="27"/>
      <c r="AC2704" s="27"/>
      <c r="AD2704" s="27"/>
      <c r="AE2704" s="27"/>
      <c r="AF2704" s="27"/>
      <c r="AG2704" s="27"/>
      <c r="AH2704" s="27"/>
      <c r="AI2704" s="27"/>
      <c r="AJ2704" s="27"/>
      <c r="AK2704" s="27"/>
      <c r="AL2704" s="27"/>
      <c r="AM2704" s="27"/>
      <c r="AN2704" s="27"/>
      <c r="AO2704" s="27"/>
      <c r="AP2704" s="27"/>
      <c r="AQ2704" s="27"/>
      <c r="AR2704" s="27"/>
      <c r="AS2704" s="27"/>
      <c r="AT2704" s="27"/>
      <c r="AU2704" s="27"/>
      <c r="AV2704" s="27"/>
      <c r="AW2704" s="27"/>
      <c r="AX2704" s="27"/>
      <c r="AY2704" s="27"/>
      <c r="AZ2704" s="27"/>
      <c r="BA2704" s="27"/>
      <c r="BB2704" s="27"/>
      <c r="BC2704" s="27"/>
      <c r="BD2704" s="8"/>
      <c r="BE2704" s="5"/>
      <c r="BM2704" s="20"/>
      <c r="BN2704" s="27"/>
      <c r="CB2704" s="27"/>
      <c r="CC2704" s="27"/>
      <c r="CD2704" s="27"/>
    </row>
    <row r="2705" spans="4:82">
      <c r="D2705" s="27"/>
      <c r="E2705" s="27"/>
      <c r="F2705" s="27"/>
      <c r="G2705" s="27"/>
      <c r="H2705" s="27"/>
      <c r="I2705" s="27"/>
      <c r="J2705" s="27"/>
      <c r="K2705" s="27"/>
      <c r="L2705" s="27"/>
      <c r="M2705" s="27"/>
      <c r="N2705" s="27"/>
      <c r="O2705" s="27"/>
      <c r="P2705" s="27"/>
      <c r="Q2705" s="27"/>
      <c r="R2705" s="27"/>
      <c r="S2705" s="27"/>
      <c r="T2705" s="27"/>
      <c r="U2705" s="27"/>
      <c r="V2705" s="27"/>
      <c r="W2705" s="27"/>
      <c r="X2705" s="27"/>
      <c r="Y2705" s="27"/>
      <c r="Z2705" s="27"/>
      <c r="AA2705" s="27"/>
      <c r="AB2705" s="27"/>
      <c r="AC2705" s="27"/>
      <c r="AD2705" s="27"/>
      <c r="AE2705" s="27"/>
      <c r="AF2705" s="27"/>
      <c r="AG2705" s="27"/>
      <c r="AH2705" s="27"/>
      <c r="AI2705" s="27"/>
      <c r="AJ2705" s="27"/>
      <c r="AK2705" s="27"/>
      <c r="AL2705" s="27"/>
      <c r="AM2705" s="27"/>
      <c r="AN2705" s="27"/>
      <c r="AO2705" s="27"/>
      <c r="AP2705" s="27"/>
      <c r="AQ2705" s="27"/>
      <c r="AR2705" s="27"/>
      <c r="AS2705" s="27"/>
      <c r="AT2705" s="27"/>
      <c r="AU2705" s="27"/>
      <c r="AV2705" s="27"/>
      <c r="AW2705" s="27"/>
      <c r="AX2705" s="27"/>
      <c r="AY2705" s="27"/>
      <c r="AZ2705" s="27"/>
      <c r="BA2705" s="27"/>
      <c r="BB2705" s="27"/>
      <c r="BC2705" s="27"/>
      <c r="BD2705" s="8"/>
      <c r="BE2705" s="5"/>
      <c r="BM2705" s="20"/>
      <c r="BN2705" s="27"/>
      <c r="CB2705" s="27"/>
      <c r="CC2705" s="27"/>
      <c r="CD2705" s="27"/>
    </row>
    <row r="2706" spans="4:82">
      <c r="D2706" s="27"/>
      <c r="E2706" s="27"/>
      <c r="F2706" s="27"/>
      <c r="G2706" s="27"/>
      <c r="H2706" s="27"/>
      <c r="I2706" s="27"/>
      <c r="J2706" s="27"/>
      <c r="K2706" s="27"/>
      <c r="L2706" s="27"/>
      <c r="M2706" s="27"/>
      <c r="N2706" s="27"/>
      <c r="O2706" s="27"/>
      <c r="P2706" s="27"/>
      <c r="Q2706" s="27"/>
      <c r="R2706" s="27"/>
      <c r="S2706" s="27"/>
      <c r="T2706" s="27"/>
      <c r="U2706" s="27"/>
      <c r="V2706" s="27"/>
      <c r="W2706" s="27"/>
      <c r="X2706" s="27"/>
      <c r="Y2706" s="27"/>
      <c r="Z2706" s="27"/>
      <c r="AA2706" s="27"/>
      <c r="AB2706" s="27"/>
      <c r="AC2706" s="27"/>
      <c r="AD2706" s="27"/>
      <c r="AE2706" s="27"/>
      <c r="AF2706" s="27"/>
      <c r="AG2706" s="27"/>
      <c r="AH2706" s="27"/>
      <c r="AI2706" s="27"/>
      <c r="AJ2706" s="27"/>
      <c r="AK2706" s="27"/>
      <c r="AL2706" s="27"/>
      <c r="AM2706" s="27"/>
      <c r="AN2706" s="27"/>
      <c r="AO2706" s="27"/>
      <c r="AP2706" s="27"/>
      <c r="AQ2706" s="27"/>
      <c r="AR2706" s="27"/>
      <c r="AS2706" s="27"/>
      <c r="AT2706" s="27"/>
      <c r="AU2706" s="27"/>
      <c r="AV2706" s="27"/>
      <c r="AW2706" s="27"/>
      <c r="AX2706" s="27"/>
      <c r="AY2706" s="27"/>
      <c r="AZ2706" s="27"/>
      <c r="BA2706" s="27"/>
      <c r="BB2706" s="27"/>
      <c r="BC2706" s="27"/>
      <c r="BD2706" s="8"/>
      <c r="BE2706" s="5"/>
      <c r="BM2706" s="20"/>
      <c r="BN2706" s="27"/>
      <c r="CB2706" s="27"/>
      <c r="CC2706" s="27"/>
      <c r="CD2706" s="27"/>
    </row>
    <row r="2707" spans="4:82">
      <c r="D2707" s="27"/>
      <c r="E2707" s="27"/>
      <c r="F2707" s="27"/>
      <c r="G2707" s="27"/>
      <c r="H2707" s="27"/>
      <c r="I2707" s="27"/>
      <c r="J2707" s="27"/>
      <c r="K2707" s="27"/>
      <c r="L2707" s="27"/>
      <c r="M2707" s="27"/>
      <c r="N2707" s="27"/>
      <c r="O2707" s="27"/>
      <c r="P2707" s="27"/>
      <c r="Q2707" s="27"/>
      <c r="R2707" s="27"/>
      <c r="S2707" s="27"/>
      <c r="T2707" s="27"/>
      <c r="U2707" s="27"/>
      <c r="V2707" s="27"/>
      <c r="W2707" s="27"/>
      <c r="X2707" s="27"/>
      <c r="Y2707" s="27"/>
      <c r="Z2707" s="27"/>
      <c r="AA2707" s="27"/>
      <c r="AB2707" s="27"/>
      <c r="AC2707" s="27"/>
      <c r="AD2707" s="27"/>
      <c r="AE2707" s="27"/>
      <c r="AF2707" s="27"/>
      <c r="AG2707" s="27"/>
      <c r="AH2707" s="27"/>
      <c r="AI2707" s="27"/>
      <c r="AJ2707" s="27"/>
      <c r="AK2707" s="27"/>
      <c r="AL2707" s="27"/>
      <c r="AM2707" s="27"/>
      <c r="AN2707" s="27"/>
      <c r="AO2707" s="27"/>
      <c r="AP2707" s="27"/>
      <c r="AQ2707" s="27"/>
      <c r="AR2707" s="27"/>
      <c r="AS2707" s="27"/>
      <c r="AT2707" s="27"/>
      <c r="AU2707" s="27"/>
      <c r="AV2707" s="27"/>
      <c r="AW2707" s="27"/>
      <c r="AX2707" s="27"/>
      <c r="AY2707" s="27"/>
      <c r="AZ2707" s="27"/>
      <c r="BA2707" s="27"/>
      <c r="BB2707" s="27"/>
      <c r="BC2707" s="27"/>
      <c r="BD2707" s="8"/>
      <c r="BE2707" s="5"/>
      <c r="BM2707" s="20"/>
      <c r="BN2707" s="27"/>
      <c r="CB2707" s="27"/>
      <c r="CC2707" s="27"/>
      <c r="CD2707" s="27"/>
    </row>
    <row r="2708" spans="4:82">
      <c r="D2708" s="27"/>
      <c r="E2708" s="27"/>
      <c r="F2708" s="27"/>
      <c r="G2708" s="27"/>
      <c r="H2708" s="27"/>
      <c r="I2708" s="27"/>
      <c r="J2708" s="27"/>
      <c r="K2708" s="27"/>
      <c r="L2708" s="27"/>
      <c r="M2708" s="27"/>
      <c r="N2708" s="27"/>
      <c r="O2708" s="27"/>
      <c r="P2708" s="27"/>
      <c r="Q2708" s="27"/>
      <c r="R2708" s="27"/>
      <c r="S2708" s="27"/>
      <c r="T2708" s="27"/>
      <c r="U2708" s="27"/>
      <c r="V2708" s="27"/>
      <c r="W2708" s="27"/>
      <c r="X2708" s="27"/>
      <c r="Y2708" s="27"/>
      <c r="Z2708" s="27"/>
      <c r="AA2708" s="27"/>
      <c r="AB2708" s="27"/>
      <c r="AC2708" s="27"/>
      <c r="AD2708" s="27"/>
      <c r="AE2708" s="27"/>
      <c r="AF2708" s="27"/>
      <c r="AG2708" s="27"/>
      <c r="AH2708" s="27"/>
      <c r="AI2708" s="27"/>
      <c r="AJ2708" s="27"/>
      <c r="AK2708" s="27"/>
      <c r="AL2708" s="27"/>
      <c r="AM2708" s="27"/>
      <c r="AN2708" s="27"/>
      <c r="AO2708" s="27"/>
      <c r="AP2708" s="27"/>
      <c r="AQ2708" s="27"/>
      <c r="AR2708" s="27"/>
      <c r="AS2708" s="27"/>
      <c r="AT2708" s="27"/>
      <c r="AU2708" s="27"/>
      <c r="AV2708" s="27"/>
      <c r="AW2708" s="27"/>
      <c r="AX2708" s="27"/>
      <c r="AY2708" s="27"/>
      <c r="AZ2708" s="27"/>
      <c r="BA2708" s="27"/>
      <c r="BB2708" s="27"/>
      <c r="BC2708" s="27"/>
      <c r="BD2708" s="8"/>
      <c r="BE2708" s="5"/>
      <c r="BM2708" s="20"/>
      <c r="BN2708" s="27"/>
      <c r="CB2708" s="27"/>
      <c r="CC2708" s="27"/>
      <c r="CD2708" s="27"/>
    </row>
    <row r="2709" spans="4:82">
      <c r="D2709" s="27"/>
      <c r="E2709" s="27"/>
      <c r="F2709" s="27"/>
      <c r="G2709" s="27"/>
      <c r="H2709" s="27"/>
      <c r="I2709" s="27"/>
      <c r="J2709" s="27"/>
      <c r="K2709" s="27"/>
      <c r="L2709" s="27"/>
      <c r="M2709" s="27"/>
      <c r="N2709" s="27"/>
      <c r="O2709" s="27"/>
      <c r="P2709" s="27"/>
      <c r="Q2709" s="27"/>
      <c r="R2709" s="27"/>
      <c r="S2709" s="27"/>
      <c r="T2709" s="27"/>
      <c r="U2709" s="27"/>
      <c r="V2709" s="27"/>
      <c r="W2709" s="27"/>
      <c r="X2709" s="27"/>
      <c r="Y2709" s="27"/>
      <c r="Z2709" s="27"/>
      <c r="AA2709" s="27"/>
      <c r="AB2709" s="27"/>
      <c r="AC2709" s="27"/>
      <c r="AD2709" s="27"/>
      <c r="AE2709" s="27"/>
      <c r="AF2709" s="27"/>
      <c r="AG2709" s="27"/>
      <c r="AH2709" s="27"/>
      <c r="AI2709" s="27"/>
      <c r="AJ2709" s="27"/>
      <c r="AK2709" s="27"/>
      <c r="AL2709" s="27"/>
      <c r="AM2709" s="27"/>
      <c r="AN2709" s="27"/>
      <c r="AO2709" s="27"/>
      <c r="AP2709" s="27"/>
      <c r="AQ2709" s="27"/>
      <c r="AR2709" s="27"/>
      <c r="AS2709" s="27"/>
      <c r="AT2709" s="27"/>
      <c r="AU2709" s="27"/>
      <c r="AV2709" s="27"/>
      <c r="AW2709" s="27"/>
      <c r="AX2709" s="27"/>
      <c r="AY2709" s="27"/>
      <c r="AZ2709" s="27"/>
      <c r="BA2709" s="27"/>
      <c r="BB2709" s="27"/>
      <c r="BC2709" s="27"/>
      <c r="BD2709" s="8"/>
      <c r="BE2709" s="5"/>
      <c r="BM2709" s="20"/>
      <c r="BN2709" s="27"/>
      <c r="CB2709" s="27"/>
      <c r="CC2709" s="27"/>
      <c r="CD2709" s="27"/>
    </row>
    <row r="2710" spans="4:82">
      <c r="D2710" s="27"/>
      <c r="E2710" s="27"/>
      <c r="F2710" s="27"/>
      <c r="G2710" s="27"/>
      <c r="H2710" s="27"/>
      <c r="I2710" s="27"/>
      <c r="J2710" s="27"/>
      <c r="K2710" s="27"/>
      <c r="L2710" s="27"/>
      <c r="M2710" s="27"/>
      <c r="N2710" s="27"/>
      <c r="O2710" s="27"/>
      <c r="P2710" s="27"/>
      <c r="Q2710" s="27"/>
      <c r="R2710" s="27"/>
      <c r="S2710" s="27"/>
      <c r="T2710" s="27"/>
      <c r="U2710" s="27"/>
      <c r="V2710" s="27"/>
      <c r="W2710" s="27"/>
      <c r="X2710" s="27"/>
      <c r="Y2710" s="27"/>
      <c r="Z2710" s="27"/>
      <c r="AA2710" s="27"/>
      <c r="AB2710" s="27"/>
      <c r="AC2710" s="27"/>
      <c r="AD2710" s="27"/>
      <c r="AE2710" s="27"/>
      <c r="AF2710" s="27"/>
      <c r="AG2710" s="27"/>
      <c r="AH2710" s="27"/>
      <c r="AI2710" s="27"/>
      <c r="AJ2710" s="27"/>
      <c r="AK2710" s="27"/>
      <c r="AL2710" s="27"/>
      <c r="AM2710" s="27"/>
      <c r="AN2710" s="27"/>
      <c r="AO2710" s="27"/>
      <c r="AP2710" s="27"/>
      <c r="AQ2710" s="27"/>
      <c r="AR2710" s="27"/>
      <c r="AS2710" s="27"/>
      <c r="AT2710" s="27"/>
      <c r="AU2710" s="27"/>
      <c r="AV2710" s="27"/>
      <c r="AW2710" s="27"/>
      <c r="AX2710" s="27"/>
      <c r="AY2710" s="27"/>
      <c r="AZ2710" s="27"/>
      <c r="BA2710" s="27"/>
      <c r="BB2710" s="27"/>
      <c r="BC2710" s="27"/>
      <c r="BD2710" s="8"/>
      <c r="BE2710" s="5"/>
      <c r="BM2710" s="20"/>
      <c r="BN2710" s="27"/>
      <c r="CB2710" s="27"/>
      <c r="CC2710" s="27"/>
      <c r="CD2710" s="27"/>
    </row>
    <row r="2711" spans="4:82">
      <c r="D2711" s="27"/>
      <c r="E2711" s="27"/>
      <c r="F2711" s="27"/>
      <c r="G2711" s="27"/>
      <c r="H2711" s="27"/>
      <c r="I2711" s="27"/>
      <c r="J2711" s="27"/>
      <c r="K2711" s="27"/>
      <c r="L2711" s="27"/>
      <c r="M2711" s="27"/>
      <c r="N2711" s="27"/>
      <c r="O2711" s="27"/>
      <c r="P2711" s="27"/>
      <c r="Q2711" s="27"/>
      <c r="R2711" s="27"/>
      <c r="S2711" s="27"/>
      <c r="T2711" s="27"/>
      <c r="U2711" s="27"/>
      <c r="V2711" s="27"/>
      <c r="W2711" s="27"/>
      <c r="X2711" s="27"/>
      <c r="Y2711" s="27"/>
      <c r="Z2711" s="27"/>
      <c r="AA2711" s="27"/>
      <c r="AB2711" s="27"/>
      <c r="AC2711" s="27"/>
      <c r="AD2711" s="27"/>
      <c r="AE2711" s="27"/>
      <c r="AF2711" s="27"/>
      <c r="AG2711" s="27"/>
      <c r="AH2711" s="27"/>
      <c r="AI2711" s="27"/>
      <c r="AJ2711" s="27"/>
      <c r="AK2711" s="27"/>
      <c r="AL2711" s="27"/>
      <c r="AM2711" s="27"/>
      <c r="AN2711" s="27"/>
      <c r="AO2711" s="27"/>
      <c r="AP2711" s="27"/>
      <c r="AQ2711" s="27"/>
      <c r="AR2711" s="27"/>
      <c r="AS2711" s="27"/>
      <c r="AT2711" s="27"/>
      <c r="AU2711" s="27"/>
      <c r="AV2711" s="27"/>
      <c r="AW2711" s="27"/>
      <c r="AX2711" s="27"/>
      <c r="AY2711" s="27"/>
      <c r="AZ2711" s="27"/>
      <c r="BA2711" s="27"/>
      <c r="BB2711" s="27"/>
      <c r="BC2711" s="27"/>
      <c r="BD2711" s="8"/>
      <c r="BE2711" s="5"/>
      <c r="BM2711" s="20"/>
      <c r="BN2711" s="27"/>
      <c r="CB2711" s="27"/>
      <c r="CC2711" s="27"/>
      <c r="CD2711" s="27"/>
    </row>
    <row r="2712" spans="4:82">
      <c r="D2712" s="27"/>
      <c r="E2712" s="27"/>
      <c r="F2712" s="27"/>
      <c r="G2712" s="27"/>
      <c r="H2712" s="27"/>
      <c r="I2712" s="27"/>
      <c r="J2712" s="27"/>
      <c r="K2712" s="27"/>
      <c r="L2712" s="27"/>
      <c r="M2712" s="27"/>
      <c r="N2712" s="27"/>
      <c r="O2712" s="27"/>
      <c r="P2712" s="27"/>
      <c r="Q2712" s="27"/>
      <c r="R2712" s="27"/>
      <c r="S2712" s="27"/>
      <c r="T2712" s="27"/>
      <c r="U2712" s="27"/>
      <c r="V2712" s="27"/>
      <c r="W2712" s="27"/>
      <c r="X2712" s="27"/>
      <c r="Y2712" s="27"/>
      <c r="Z2712" s="27"/>
      <c r="AA2712" s="27"/>
      <c r="AB2712" s="27"/>
      <c r="AC2712" s="27"/>
      <c r="AD2712" s="27"/>
      <c r="AE2712" s="27"/>
      <c r="AF2712" s="27"/>
      <c r="AG2712" s="27"/>
      <c r="AH2712" s="27"/>
      <c r="AI2712" s="27"/>
      <c r="AJ2712" s="27"/>
      <c r="AK2712" s="27"/>
      <c r="AL2712" s="27"/>
      <c r="AM2712" s="27"/>
      <c r="AN2712" s="27"/>
      <c r="AO2712" s="27"/>
      <c r="AP2712" s="27"/>
      <c r="AQ2712" s="27"/>
      <c r="AR2712" s="27"/>
      <c r="AS2712" s="27"/>
      <c r="AT2712" s="27"/>
      <c r="AU2712" s="27"/>
      <c r="AV2712" s="27"/>
      <c r="AW2712" s="27"/>
      <c r="AX2712" s="27"/>
      <c r="AY2712" s="27"/>
      <c r="AZ2712" s="27"/>
      <c r="BA2712" s="27"/>
      <c r="BB2712" s="27"/>
      <c r="BC2712" s="27"/>
      <c r="BD2712" s="8"/>
      <c r="BE2712" s="5"/>
      <c r="BM2712" s="20"/>
      <c r="BN2712" s="27"/>
      <c r="CB2712" s="27"/>
      <c r="CC2712" s="27"/>
      <c r="CD2712" s="27"/>
    </row>
    <row r="2713" spans="4:82">
      <c r="D2713" s="27"/>
      <c r="E2713" s="27"/>
      <c r="F2713" s="27"/>
      <c r="G2713" s="27"/>
      <c r="H2713" s="27"/>
      <c r="I2713" s="27"/>
      <c r="J2713" s="27"/>
      <c r="K2713" s="27"/>
      <c r="L2713" s="27"/>
      <c r="M2713" s="27"/>
      <c r="N2713" s="27"/>
      <c r="O2713" s="27"/>
      <c r="P2713" s="27"/>
      <c r="Q2713" s="27"/>
      <c r="R2713" s="27"/>
      <c r="S2713" s="27"/>
      <c r="T2713" s="27"/>
      <c r="U2713" s="27"/>
      <c r="V2713" s="27"/>
      <c r="W2713" s="27"/>
      <c r="X2713" s="27"/>
      <c r="Y2713" s="27"/>
      <c r="Z2713" s="27"/>
      <c r="AA2713" s="27"/>
      <c r="AB2713" s="27"/>
      <c r="AC2713" s="27"/>
      <c r="AD2713" s="27"/>
      <c r="AE2713" s="27"/>
      <c r="AF2713" s="27"/>
      <c r="AG2713" s="27"/>
      <c r="AH2713" s="27"/>
      <c r="AI2713" s="27"/>
      <c r="AJ2713" s="27"/>
      <c r="AK2713" s="27"/>
      <c r="AL2713" s="27"/>
      <c r="AM2713" s="27"/>
      <c r="AN2713" s="27"/>
      <c r="AO2713" s="27"/>
      <c r="AP2713" s="27"/>
      <c r="AQ2713" s="27"/>
      <c r="AR2713" s="27"/>
      <c r="AS2713" s="27"/>
      <c r="AT2713" s="27"/>
      <c r="AU2713" s="27"/>
      <c r="AV2713" s="27"/>
      <c r="AW2713" s="27"/>
      <c r="AX2713" s="27"/>
      <c r="AY2713" s="27"/>
      <c r="AZ2713" s="27"/>
      <c r="BA2713" s="27"/>
      <c r="BB2713" s="27"/>
      <c r="BC2713" s="27"/>
      <c r="BD2713" s="8"/>
      <c r="BE2713" s="5"/>
      <c r="BM2713" s="20"/>
      <c r="BN2713" s="27"/>
      <c r="CB2713" s="27"/>
      <c r="CC2713" s="27"/>
      <c r="CD2713" s="27"/>
    </row>
    <row r="2714" spans="4:82">
      <c r="D2714" s="27"/>
      <c r="E2714" s="27"/>
      <c r="F2714" s="27"/>
      <c r="G2714" s="27"/>
      <c r="H2714" s="27"/>
      <c r="I2714" s="27"/>
      <c r="J2714" s="27"/>
      <c r="K2714" s="27"/>
      <c r="L2714" s="27"/>
      <c r="M2714" s="27"/>
      <c r="N2714" s="27"/>
      <c r="O2714" s="27"/>
      <c r="P2714" s="27"/>
      <c r="Q2714" s="27"/>
      <c r="R2714" s="27"/>
      <c r="S2714" s="27"/>
      <c r="T2714" s="27"/>
      <c r="U2714" s="27"/>
      <c r="V2714" s="27"/>
      <c r="W2714" s="27"/>
      <c r="X2714" s="27"/>
      <c r="Y2714" s="27"/>
      <c r="Z2714" s="27"/>
      <c r="AA2714" s="27"/>
      <c r="AB2714" s="27"/>
      <c r="AC2714" s="27"/>
      <c r="AD2714" s="27"/>
      <c r="AE2714" s="27"/>
      <c r="AF2714" s="27"/>
      <c r="AG2714" s="27"/>
      <c r="AH2714" s="27"/>
      <c r="AI2714" s="27"/>
      <c r="AJ2714" s="27"/>
      <c r="AK2714" s="27"/>
      <c r="AL2714" s="27"/>
      <c r="AM2714" s="27"/>
      <c r="AN2714" s="27"/>
      <c r="AO2714" s="27"/>
      <c r="AP2714" s="27"/>
      <c r="AQ2714" s="27"/>
      <c r="AR2714" s="27"/>
      <c r="AS2714" s="27"/>
      <c r="AT2714" s="27"/>
      <c r="AU2714" s="27"/>
      <c r="AV2714" s="27"/>
      <c r="AW2714" s="27"/>
      <c r="AX2714" s="27"/>
      <c r="AY2714" s="27"/>
      <c r="AZ2714" s="27"/>
      <c r="BA2714" s="27"/>
      <c r="BB2714" s="27"/>
      <c r="BC2714" s="27"/>
      <c r="BD2714" s="8"/>
      <c r="BE2714" s="5"/>
      <c r="BM2714" s="20"/>
      <c r="BN2714" s="27"/>
      <c r="CB2714" s="27"/>
      <c r="CC2714" s="27"/>
      <c r="CD2714" s="27"/>
    </row>
    <row r="2715" spans="4:82">
      <c r="D2715" s="27"/>
      <c r="E2715" s="27"/>
      <c r="F2715" s="27"/>
      <c r="G2715" s="27"/>
      <c r="H2715" s="27"/>
      <c r="I2715" s="27"/>
      <c r="J2715" s="27"/>
      <c r="K2715" s="27"/>
      <c r="L2715" s="27"/>
      <c r="M2715" s="27"/>
      <c r="N2715" s="27"/>
      <c r="O2715" s="27"/>
      <c r="P2715" s="27"/>
      <c r="Q2715" s="27"/>
      <c r="R2715" s="27"/>
      <c r="S2715" s="27"/>
      <c r="T2715" s="27"/>
      <c r="U2715" s="27"/>
      <c r="V2715" s="27"/>
      <c r="W2715" s="27"/>
      <c r="X2715" s="27"/>
      <c r="Y2715" s="27"/>
      <c r="Z2715" s="27"/>
      <c r="AA2715" s="27"/>
      <c r="AB2715" s="27"/>
      <c r="AC2715" s="27"/>
      <c r="AD2715" s="27"/>
      <c r="AE2715" s="27"/>
      <c r="AF2715" s="27"/>
      <c r="AG2715" s="27"/>
      <c r="AH2715" s="27"/>
      <c r="AI2715" s="27"/>
      <c r="AJ2715" s="27"/>
      <c r="AK2715" s="27"/>
      <c r="AL2715" s="27"/>
      <c r="AM2715" s="27"/>
      <c r="AN2715" s="27"/>
      <c r="AO2715" s="27"/>
      <c r="AP2715" s="27"/>
      <c r="AQ2715" s="27"/>
      <c r="AR2715" s="27"/>
      <c r="AS2715" s="27"/>
      <c r="AT2715" s="27"/>
      <c r="AU2715" s="27"/>
      <c r="AV2715" s="27"/>
      <c r="AW2715" s="27"/>
      <c r="AX2715" s="27"/>
      <c r="AY2715" s="27"/>
      <c r="AZ2715" s="27"/>
      <c r="BA2715" s="27"/>
      <c r="BB2715" s="27"/>
      <c r="BC2715" s="27"/>
      <c r="BD2715" s="8"/>
      <c r="BE2715" s="5"/>
      <c r="BM2715" s="20"/>
      <c r="BN2715" s="27"/>
      <c r="CB2715" s="27"/>
      <c r="CC2715" s="27"/>
      <c r="CD2715" s="27"/>
    </row>
    <row r="2716" spans="4:82">
      <c r="D2716" s="27"/>
      <c r="E2716" s="27"/>
      <c r="F2716" s="27"/>
      <c r="G2716" s="27"/>
      <c r="H2716" s="27"/>
      <c r="I2716" s="27"/>
      <c r="J2716" s="27"/>
      <c r="K2716" s="27"/>
      <c r="L2716" s="27"/>
      <c r="M2716" s="27"/>
      <c r="N2716" s="27"/>
      <c r="O2716" s="27"/>
      <c r="P2716" s="27"/>
      <c r="Q2716" s="27"/>
      <c r="R2716" s="27"/>
      <c r="S2716" s="27"/>
      <c r="T2716" s="27"/>
      <c r="U2716" s="27"/>
      <c r="V2716" s="27"/>
      <c r="W2716" s="27"/>
      <c r="X2716" s="27"/>
      <c r="Y2716" s="27"/>
      <c r="Z2716" s="27"/>
      <c r="AA2716" s="27"/>
      <c r="AB2716" s="27"/>
      <c r="AC2716" s="27"/>
      <c r="AD2716" s="27"/>
      <c r="AE2716" s="27"/>
      <c r="AF2716" s="27"/>
      <c r="AG2716" s="27"/>
      <c r="AH2716" s="27"/>
      <c r="AI2716" s="27"/>
      <c r="AJ2716" s="27"/>
      <c r="AK2716" s="27"/>
      <c r="AL2716" s="27"/>
      <c r="AM2716" s="27"/>
      <c r="AN2716" s="27"/>
      <c r="AO2716" s="27"/>
      <c r="AP2716" s="27"/>
      <c r="AQ2716" s="27"/>
      <c r="AR2716" s="27"/>
      <c r="AS2716" s="27"/>
      <c r="AT2716" s="27"/>
      <c r="AU2716" s="27"/>
      <c r="AV2716" s="27"/>
      <c r="AW2716" s="27"/>
      <c r="AX2716" s="27"/>
      <c r="AY2716" s="27"/>
      <c r="AZ2716" s="27"/>
      <c r="BA2716" s="27"/>
      <c r="BB2716" s="27"/>
      <c r="BC2716" s="27"/>
      <c r="BD2716" s="8"/>
      <c r="BE2716" s="5"/>
      <c r="BM2716" s="20"/>
      <c r="BN2716" s="27"/>
      <c r="CB2716" s="27"/>
      <c r="CC2716" s="27"/>
      <c r="CD2716" s="27"/>
    </row>
    <row r="2717" spans="4:82">
      <c r="D2717" s="27"/>
      <c r="E2717" s="27"/>
      <c r="F2717" s="27"/>
      <c r="G2717" s="27"/>
      <c r="H2717" s="27"/>
      <c r="I2717" s="27"/>
      <c r="J2717" s="27"/>
      <c r="K2717" s="27"/>
      <c r="L2717" s="27"/>
      <c r="M2717" s="27"/>
      <c r="N2717" s="27"/>
      <c r="O2717" s="27"/>
      <c r="P2717" s="27"/>
      <c r="Q2717" s="27"/>
      <c r="R2717" s="27"/>
      <c r="S2717" s="27"/>
      <c r="T2717" s="27"/>
      <c r="U2717" s="27"/>
      <c r="V2717" s="27"/>
      <c r="W2717" s="27"/>
      <c r="X2717" s="27"/>
      <c r="Y2717" s="27"/>
      <c r="Z2717" s="27"/>
      <c r="AA2717" s="27"/>
      <c r="AB2717" s="27"/>
      <c r="AC2717" s="27"/>
      <c r="AD2717" s="27"/>
      <c r="AE2717" s="27"/>
      <c r="AF2717" s="27"/>
      <c r="AG2717" s="27"/>
      <c r="AH2717" s="27"/>
      <c r="AI2717" s="27"/>
      <c r="AJ2717" s="27"/>
      <c r="AK2717" s="27"/>
      <c r="AL2717" s="27"/>
      <c r="AM2717" s="27"/>
      <c r="AN2717" s="27"/>
      <c r="AO2717" s="27"/>
      <c r="AP2717" s="27"/>
      <c r="AQ2717" s="27"/>
      <c r="AR2717" s="27"/>
      <c r="AS2717" s="27"/>
      <c r="AT2717" s="27"/>
      <c r="AU2717" s="27"/>
      <c r="AV2717" s="27"/>
      <c r="AW2717" s="27"/>
      <c r="AX2717" s="27"/>
      <c r="AY2717" s="27"/>
      <c r="AZ2717" s="27"/>
      <c r="BA2717" s="27"/>
      <c r="BB2717" s="27"/>
      <c r="BC2717" s="27"/>
      <c r="BD2717" s="8"/>
      <c r="BE2717" s="5"/>
      <c r="BM2717" s="20"/>
      <c r="BN2717" s="27"/>
      <c r="CB2717" s="27"/>
      <c r="CC2717" s="27"/>
      <c r="CD2717" s="27"/>
    </row>
    <row r="2718" spans="4:82">
      <c r="D2718" s="27"/>
      <c r="E2718" s="27"/>
      <c r="F2718" s="27"/>
      <c r="G2718" s="27"/>
      <c r="H2718" s="27"/>
      <c r="I2718" s="27"/>
      <c r="J2718" s="27"/>
      <c r="K2718" s="27"/>
      <c r="L2718" s="27"/>
      <c r="M2718" s="27"/>
      <c r="N2718" s="27"/>
      <c r="O2718" s="27"/>
      <c r="P2718" s="27"/>
      <c r="Q2718" s="27"/>
      <c r="R2718" s="27"/>
      <c r="S2718" s="27"/>
      <c r="T2718" s="27"/>
      <c r="U2718" s="27"/>
      <c r="V2718" s="27"/>
      <c r="W2718" s="27"/>
      <c r="X2718" s="27"/>
      <c r="Y2718" s="27"/>
      <c r="Z2718" s="27"/>
      <c r="AA2718" s="27"/>
      <c r="AB2718" s="27"/>
      <c r="AC2718" s="27"/>
      <c r="AD2718" s="27"/>
      <c r="AE2718" s="27"/>
      <c r="AF2718" s="27"/>
      <c r="AG2718" s="27"/>
      <c r="AH2718" s="27"/>
      <c r="AI2718" s="27"/>
      <c r="AJ2718" s="27"/>
      <c r="AK2718" s="27"/>
      <c r="AL2718" s="27"/>
      <c r="AM2718" s="27"/>
      <c r="AN2718" s="27"/>
      <c r="AO2718" s="27"/>
      <c r="AP2718" s="27"/>
      <c r="AQ2718" s="27"/>
      <c r="AR2718" s="27"/>
      <c r="AS2718" s="27"/>
      <c r="AT2718" s="27"/>
      <c r="AU2718" s="27"/>
      <c r="AV2718" s="27"/>
      <c r="AW2718" s="27"/>
      <c r="AX2718" s="27"/>
      <c r="AY2718" s="27"/>
      <c r="AZ2718" s="27"/>
      <c r="BA2718" s="27"/>
      <c r="BB2718" s="27"/>
      <c r="BC2718" s="27"/>
      <c r="BD2718" s="8"/>
      <c r="BE2718" s="5"/>
      <c r="BM2718" s="20"/>
      <c r="BN2718" s="27"/>
      <c r="CB2718" s="27"/>
      <c r="CC2718" s="27"/>
      <c r="CD2718" s="27"/>
    </row>
    <row r="2719" spans="4:82">
      <c r="D2719" s="27"/>
      <c r="E2719" s="27"/>
      <c r="F2719" s="27"/>
      <c r="G2719" s="27"/>
      <c r="H2719" s="27"/>
      <c r="I2719" s="27"/>
      <c r="J2719" s="27"/>
      <c r="K2719" s="27"/>
      <c r="L2719" s="27"/>
      <c r="M2719" s="27"/>
      <c r="N2719" s="27"/>
      <c r="O2719" s="27"/>
      <c r="P2719" s="27"/>
      <c r="Q2719" s="27"/>
      <c r="R2719" s="27"/>
      <c r="S2719" s="27"/>
      <c r="T2719" s="27"/>
      <c r="U2719" s="27"/>
      <c r="V2719" s="27"/>
      <c r="W2719" s="27"/>
      <c r="X2719" s="27"/>
      <c r="Y2719" s="27"/>
      <c r="Z2719" s="27"/>
      <c r="AA2719" s="27"/>
      <c r="AB2719" s="27"/>
      <c r="AC2719" s="27"/>
      <c r="AD2719" s="27"/>
      <c r="AE2719" s="27"/>
      <c r="AF2719" s="27"/>
      <c r="AG2719" s="27"/>
      <c r="AH2719" s="27"/>
      <c r="AI2719" s="27"/>
      <c r="AJ2719" s="27"/>
      <c r="AK2719" s="27"/>
      <c r="AL2719" s="27"/>
      <c r="AM2719" s="27"/>
      <c r="AN2719" s="27"/>
      <c r="AO2719" s="27"/>
      <c r="AP2719" s="27"/>
      <c r="AQ2719" s="27"/>
      <c r="AR2719" s="27"/>
      <c r="AS2719" s="27"/>
      <c r="AT2719" s="27"/>
      <c r="AU2719" s="27"/>
      <c r="AV2719" s="27"/>
      <c r="AW2719" s="27"/>
      <c r="AX2719" s="27"/>
      <c r="AY2719" s="27"/>
      <c r="AZ2719" s="27"/>
      <c r="BA2719" s="27"/>
      <c r="BB2719" s="27"/>
      <c r="BC2719" s="27"/>
      <c r="BD2719" s="8"/>
      <c r="BE2719" s="5"/>
      <c r="BM2719" s="20"/>
      <c r="BN2719" s="27"/>
      <c r="CB2719" s="27"/>
      <c r="CC2719" s="27"/>
      <c r="CD2719" s="27"/>
    </row>
    <row r="2720" spans="4:82">
      <c r="D2720" s="27"/>
      <c r="E2720" s="27"/>
      <c r="F2720" s="27"/>
      <c r="G2720" s="27"/>
      <c r="H2720" s="27"/>
      <c r="I2720" s="27"/>
      <c r="J2720" s="27"/>
      <c r="K2720" s="27"/>
      <c r="L2720" s="27"/>
      <c r="M2720" s="27"/>
      <c r="N2720" s="27"/>
      <c r="O2720" s="27"/>
      <c r="P2720" s="27"/>
      <c r="Q2720" s="27"/>
      <c r="R2720" s="27"/>
      <c r="S2720" s="27"/>
      <c r="T2720" s="27"/>
      <c r="U2720" s="27"/>
      <c r="V2720" s="27"/>
      <c r="W2720" s="27"/>
      <c r="X2720" s="27"/>
      <c r="Y2720" s="27"/>
      <c r="Z2720" s="27"/>
      <c r="AA2720" s="27"/>
      <c r="AB2720" s="27"/>
      <c r="AC2720" s="27"/>
      <c r="AD2720" s="27"/>
      <c r="AE2720" s="27"/>
      <c r="AF2720" s="27"/>
      <c r="AG2720" s="27"/>
      <c r="AH2720" s="27"/>
      <c r="AI2720" s="27"/>
      <c r="AJ2720" s="27"/>
      <c r="AK2720" s="27"/>
      <c r="AL2720" s="27"/>
      <c r="AM2720" s="27"/>
      <c r="AN2720" s="27"/>
      <c r="AO2720" s="27"/>
      <c r="AP2720" s="27"/>
      <c r="AQ2720" s="27"/>
      <c r="AR2720" s="27"/>
      <c r="AS2720" s="27"/>
      <c r="AT2720" s="27"/>
      <c r="AU2720" s="27"/>
      <c r="AV2720" s="27"/>
      <c r="AW2720" s="27"/>
      <c r="AX2720" s="27"/>
      <c r="AY2720" s="27"/>
      <c r="AZ2720" s="27"/>
      <c r="BA2720" s="27"/>
      <c r="BB2720" s="27"/>
      <c r="BC2720" s="27"/>
      <c r="BD2720" s="8"/>
      <c r="BE2720" s="5"/>
      <c r="BM2720" s="20"/>
      <c r="BN2720" s="27"/>
      <c r="CB2720" s="27"/>
      <c r="CC2720" s="27"/>
      <c r="CD2720" s="27"/>
    </row>
    <row r="2721" spans="4:82">
      <c r="D2721" s="27"/>
      <c r="E2721" s="27"/>
      <c r="F2721" s="27"/>
      <c r="G2721" s="27"/>
      <c r="H2721" s="27"/>
      <c r="I2721" s="27"/>
      <c r="J2721" s="27"/>
      <c r="K2721" s="27"/>
      <c r="L2721" s="27"/>
      <c r="M2721" s="27"/>
      <c r="N2721" s="27"/>
      <c r="O2721" s="27"/>
      <c r="P2721" s="27"/>
      <c r="Q2721" s="27"/>
      <c r="R2721" s="27"/>
      <c r="S2721" s="27"/>
      <c r="T2721" s="27"/>
      <c r="U2721" s="27"/>
      <c r="V2721" s="27"/>
      <c r="W2721" s="27"/>
      <c r="X2721" s="27"/>
      <c r="Y2721" s="27"/>
      <c r="Z2721" s="27"/>
      <c r="AA2721" s="27"/>
      <c r="AB2721" s="27"/>
      <c r="AC2721" s="27"/>
      <c r="AD2721" s="27"/>
      <c r="AE2721" s="27"/>
      <c r="AF2721" s="27"/>
      <c r="AG2721" s="27"/>
      <c r="AH2721" s="27"/>
      <c r="AI2721" s="27"/>
      <c r="AJ2721" s="27"/>
      <c r="AK2721" s="27"/>
      <c r="AL2721" s="27"/>
      <c r="AM2721" s="27"/>
      <c r="AN2721" s="27"/>
      <c r="AO2721" s="27"/>
      <c r="AP2721" s="27"/>
      <c r="AQ2721" s="27"/>
      <c r="AR2721" s="27"/>
      <c r="AS2721" s="27"/>
      <c r="AT2721" s="27"/>
      <c r="AU2721" s="27"/>
      <c r="AV2721" s="27"/>
      <c r="AW2721" s="27"/>
      <c r="AX2721" s="27"/>
      <c r="AY2721" s="27"/>
      <c r="AZ2721" s="27"/>
      <c r="BA2721" s="27"/>
      <c r="BB2721" s="27"/>
      <c r="BC2721" s="27"/>
      <c r="BD2721" s="8"/>
      <c r="BE2721" s="5"/>
      <c r="BM2721" s="20"/>
      <c r="BN2721" s="27"/>
      <c r="CB2721" s="27"/>
      <c r="CC2721" s="27"/>
      <c r="CD2721" s="27"/>
    </row>
    <row r="2722" spans="4:82">
      <c r="D2722" s="27"/>
      <c r="E2722" s="27"/>
      <c r="F2722" s="27"/>
      <c r="G2722" s="27"/>
      <c r="H2722" s="27"/>
      <c r="I2722" s="27"/>
      <c r="J2722" s="27"/>
      <c r="K2722" s="27"/>
      <c r="L2722" s="27"/>
      <c r="M2722" s="27"/>
      <c r="N2722" s="27"/>
      <c r="O2722" s="27"/>
      <c r="P2722" s="27"/>
      <c r="Q2722" s="27"/>
      <c r="R2722" s="27"/>
      <c r="S2722" s="27"/>
      <c r="T2722" s="27"/>
      <c r="U2722" s="27"/>
      <c r="V2722" s="27"/>
      <c r="W2722" s="27"/>
      <c r="X2722" s="27"/>
      <c r="Y2722" s="27"/>
      <c r="Z2722" s="27"/>
      <c r="AA2722" s="27"/>
      <c r="AB2722" s="27"/>
      <c r="AC2722" s="27"/>
      <c r="AD2722" s="27"/>
      <c r="AE2722" s="27"/>
      <c r="AF2722" s="27"/>
      <c r="AG2722" s="27"/>
      <c r="AH2722" s="27"/>
      <c r="AI2722" s="27"/>
      <c r="AJ2722" s="27"/>
      <c r="AK2722" s="27"/>
      <c r="AL2722" s="27"/>
      <c r="AM2722" s="27"/>
      <c r="AN2722" s="27"/>
      <c r="AO2722" s="27"/>
      <c r="AP2722" s="27"/>
      <c r="AQ2722" s="27"/>
      <c r="AR2722" s="27"/>
      <c r="AS2722" s="27"/>
      <c r="AT2722" s="27"/>
      <c r="AU2722" s="27"/>
      <c r="AV2722" s="27"/>
      <c r="AW2722" s="27"/>
      <c r="AX2722" s="27"/>
      <c r="AY2722" s="27"/>
      <c r="AZ2722" s="27"/>
      <c r="BA2722" s="27"/>
      <c r="BB2722" s="27"/>
      <c r="BC2722" s="27"/>
      <c r="BD2722" s="8"/>
      <c r="BE2722" s="5"/>
      <c r="BM2722" s="20"/>
      <c r="BN2722" s="27"/>
      <c r="CB2722" s="27"/>
      <c r="CC2722" s="27"/>
      <c r="CD2722" s="27"/>
    </row>
    <row r="2723" spans="4:82">
      <c r="D2723" s="27"/>
      <c r="E2723" s="27"/>
      <c r="F2723" s="27"/>
      <c r="G2723" s="27"/>
      <c r="H2723" s="27"/>
      <c r="I2723" s="27"/>
      <c r="J2723" s="27"/>
      <c r="K2723" s="27"/>
      <c r="L2723" s="27"/>
      <c r="M2723" s="27"/>
      <c r="N2723" s="27"/>
      <c r="O2723" s="27"/>
      <c r="P2723" s="27"/>
      <c r="Q2723" s="27"/>
      <c r="R2723" s="27"/>
      <c r="S2723" s="27"/>
      <c r="T2723" s="27"/>
      <c r="U2723" s="27"/>
      <c r="V2723" s="27"/>
      <c r="W2723" s="27"/>
      <c r="X2723" s="27"/>
      <c r="Y2723" s="27"/>
      <c r="Z2723" s="27"/>
      <c r="AA2723" s="27"/>
      <c r="AB2723" s="27"/>
      <c r="AC2723" s="27"/>
      <c r="AD2723" s="27"/>
      <c r="AE2723" s="27"/>
      <c r="AF2723" s="27"/>
      <c r="AG2723" s="27"/>
      <c r="AH2723" s="27"/>
      <c r="AI2723" s="27"/>
      <c r="AJ2723" s="27"/>
      <c r="AK2723" s="27"/>
      <c r="AL2723" s="27"/>
      <c r="AM2723" s="27"/>
      <c r="AN2723" s="27"/>
      <c r="AO2723" s="27"/>
      <c r="AP2723" s="27"/>
      <c r="AQ2723" s="27"/>
      <c r="AR2723" s="27"/>
      <c r="AS2723" s="27"/>
      <c r="AT2723" s="27"/>
      <c r="AU2723" s="27"/>
      <c r="AV2723" s="27"/>
      <c r="AW2723" s="27"/>
      <c r="AX2723" s="27"/>
      <c r="AY2723" s="27"/>
      <c r="AZ2723" s="27"/>
      <c r="BA2723" s="27"/>
      <c r="BB2723" s="27"/>
      <c r="BC2723" s="27"/>
      <c r="BD2723" s="8"/>
      <c r="BE2723" s="5"/>
      <c r="BM2723" s="20"/>
      <c r="BN2723" s="27"/>
      <c r="CB2723" s="27"/>
      <c r="CC2723" s="27"/>
      <c r="CD2723" s="27"/>
    </row>
    <row r="2724" spans="4:82">
      <c r="D2724" s="27"/>
      <c r="E2724" s="27"/>
      <c r="F2724" s="27"/>
      <c r="G2724" s="27"/>
      <c r="H2724" s="27"/>
      <c r="I2724" s="27"/>
      <c r="J2724" s="27"/>
      <c r="K2724" s="27"/>
      <c r="L2724" s="27"/>
      <c r="M2724" s="27"/>
      <c r="N2724" s="27"/>
      <c r="O2724" s="27"/>
      <c r="P2724" s="27"/>
      <c r="Q2724" s="27"/>
      <c r="R2724" s="27"/>
      <c r="S2724" s="27"/>
      <c r="T2724" s="27"/>
      <c r="U2724" s="27"/>
      <c r="V2724" s="27"/>
      <c r="W2724" s="27"/>
      <c r="X2724" s="27"/>
      <c r="Y2724" s="27"/>
      <c r="Z2724" s="27"/>
      <c r="AA2724" s="27"/>
      <c r="AB2724" s="27"/>
      <c r="AC2724" s="27"/>
      <c r="AD2724" s="27"/>
      <c r="AE2724" s="27"/>
      <c r="AF2724" s="27"/>
      <c r="AG2724" s="27"/>
      <c r="AH2724" s="27"/>
      <c r="AI2724" s="27"/>
      <c r="AJ2724" s="27"/>
      <c r="AK2724" s="27"/>
      <c r="AL2724" s="27"/>
      <c r="AM2724" s="27"/>
      <c r="AN2724" s="27"/>
      <c r="AO2724" s="27"/>
      <c r="AP2724" s="27"/>
      <c r="AQ2724" s="27"/>
      <c r="AR2724" s="27"/>
      <c r="AS2724" s="27"/>
      <c r="AT2724" s="27"/>
      <c r="AU2724" s="27"/>
      <c r="AV2724" s="27"/>
      <c r="AW2724" s="27"/>
      <c r="AX2724" s="27"/>
      <c r="AY2724" s="27"/>
      <c r="AZ2724" s="27"/>
      <c r="BA2724" s="27"/>
      <c r="BB2724" s="27"/>
      <c r="BC2724" s="27"/>
      <c r="BD2724" s="8"/>
      <c r="BE2724" s="5"/>
      <c r="BM2724" s="20"/>
      <c r="BN2724" s="27"/>
      <c r="CB2724" s="27"/>
      <c r="CC2724" s="27"/>
      <c r="CD2724" s="27"/>
    </row>
    <row r="2725" spans="4:82">
      <c r="D2725" s="27"/>
      <c r="E2725" s="27"/>
      <c r="F2725" s="27"/>
      <c r="G2725" s="27"/>
      <c r="H2725" s="27"/>
      <c r="I2725" s="27"/>
      <c r="J2725" s="27"/>
      <c r="K2725" s="27"/>
      <c r="L2725" s="27"/>
      <c r="M2725" s="27"/>
      <c r="N2725" s="27"/>
      <c r="O2725" s="27"/>
      <c r="P2725" s="27"/>
      <c r="Q2725" s="27"/>
      <c r="R2725" s="27"/>
      <c r="S2725" s="27"/>
      <c r="T2725" s="27"/>
      <c r="U2725" s="27"/>
      <c r="V2725" s="27"/>
      <c r="W2725" s="27"/>
      <c r="X2725" s="27"/>
      <c r="Y2725" s="27"/>
      <c r="Z2725" s="27"/>
      <c r="AA2725" s="27"/>
      <c r="AB2725" s="27"/>
      <c r="AC2725" s="27"/>
      <c r="AD2725" s="27"/>
      <c r="AE2725" s="27"/>
      <c r="AF2725" s="27"/>
      <c r="AG2725" s="27"/>
      <c r="AH2725" s="27"/>
      <c r="AI2725" s="27"/>
      <c r="AJ2725" s="27"/>
      <c r="AK2725" s="27"/>
      <c r="AL2725" s="27"/>
      <c r="AM2725" s="27"/>
      <c r="AN2725" s="27"/>
      <c r="AO2725" s="27"/>
      <c r="AP2725" s="27"/>
      <c r="AQ2725" s="27"/>
      <c r="AR2725" s="27"/>
      <c r="AS2725" s="27"/>
      <c r="AT2725" s="27"/>
      <c r="AU2725" s="27"/>
      <c r="AV2725" s="27"/>
      <c r="AW2725" s="27"/>
      <c r="AX2725" s="27"/>
      <c r="AY2725" s="27"/>
      <c r="AZ2725" s="27"/>
      <c r="BA2725" s="27"/>
      <c r="BB2725" s="27"/>
      <c r="BC2725" s="27"/>
      <c r="BD2725" s="8"/>
      <c r="BE2725" s="5"/>
      <c r="BM2725" s="20"/>
      <c r="BN2725" s="27"/>
      <c r="CB2725" s="27"/>
      <c r="CC2725" s="27"/>
      <c r="CD2725" s="27"/>
    </row>
    <row r="2726" spans="4:82">
      <c r="D2726" s="27"/>
      <c r="E2726" s="27"/>
      <c r="F2726" s="27"/>
      <c r="G2726" s="27"/>
      <c r="H2726" s="27"/>
      <c r="I2726" s="27"/>
      <c r="J2726" s="27"/>
      <c r="K2726" s="27"/>
      <c r="L2726" s="27"/>
      <c r="M2726" s="27"/>
      <c r="N2726" s="27"/>
      <c r="O2726" s="27"/>
      <c r="P2726" s="27"/>
      <c r="Q2726" s="27"/>
      <c r="R2726" s="27"/>
      <c r="S2726" s="27"/>
      <c r="T2726" s="27"/>
      <c r="U2726" s="27"/>
      <c r="V2726" s="27"/>
      <c r="W2726" s="27"/>
      <c r="X2726" s="27"/>
      <c r="Y2726" s="27"/>
      <c r="Z2726" s="27"/>
      <c r="AA2726" s="27"/>
      <c r="AB2726" s="27"/>
      <c r="AC2726" s="27"/>
      <c r="AD2726" s="27"/>
      <c r="AE2726" s="27"/>
      <c r="AF2726" s="27"/>
      <c r="AG2726" s="27"/>
      <c r="AH2726" s="27"/>
      <c r="AI2726" s="27"/>
      <c r="AJ2726" s="27"/>
      <c r="AK2726" s="27"/>
      <c r="AL2726" s="27"/>
      <c r="AM2726" s="27"/>
      <c r="AN2726" s="27"/>
      <c r="AO2726" s="27"/>
      <c r="AP2726" s="27"/>
      <c r="AQ2726" s="27"/>
      <c r="AR2726" s="27"/>
      <c r="AS2726" s="27"/>
      <c r="AT2726" s="27"/>
      <c r="AU2726" s="27"/>
      <c r="AV2726" s="27"/>
      <c r="AW2726" s="27"/>
      <c r="AX2726" s="27"/>
      <c r="AY2726" s="27"/>
      <c r="AZ2726" s="27"/>
      <c r="BA2726" s="27"/>
      <c r="BB2726" s="27"/>
      <c r="BC2726" s="27"/>
      <c r="BD2726" s="8"/>
      <c r="BE2726" s="5"/>
      <c r="BM2726" s="20"/>
      <c r="BN2726" s="27"/>
      <c r="CB2726" s="27"/>
      <c r="CC2726" s="27"/>
      <c r="CD2726" s="27"/>
    </row>
    <row r="2727" spans="4:82">
      <c r="D2727" s="27"/>
      <c r="E2727" s="27"/>
      <c r="F2727" s="27"/>
      <c r="G2727" s="27"/>
      <c r="H2727" s="27"/>
      <c r="I2727" s="27"/>
      <c r="J2727" s="27"/>
      <c r="K2727" s="27"/>
      <c r="L2727" s="27"/>
      <c r="M2727" s="27"/>
      <c r="N2727" s="27"/>
      <c r="O2727" s="27"/>
      <c r="P2727" s="27"/>
      <c r="Q2727" s="27"/>
      <c r="R2727" s="27"/>
      <c r="S2727" s="27"/>
      <c r="T2727" s="27"/>
      <c r="U2727" s="27"/>
      <c r="V2727" s="27"/>
      <c r="W2727" s="27"/>
      <c r="X2727" s="27"/>
      <c r="Y2727" s="27"/>
      <c r="Z2727" s="27"/>
      <c r="AA2727" s="27"/>
      <c r="AB2727" s="27"/>
      <c r="AC2727" s="27"/>
      <c r="AD2727" s="27"/>
      <c r="AE2727" s="27"/>
      <c r="AF2727" s="27"/>
      <c r="AG2727" s="27"/>
      <c r="AH2727" s="27"/>
      <c r="AI2727" s="27"/>
      <c r="AJ2727" s="27"/>
      <c r="AK2727" s="27"/>
      <c r="AL2727" s="27"/>
      <c r="AM2727" s="27"/>
      <c r="AN2727" s="27"/>
      <c r="AO2727" s="27"/>
      <c r="AP2727" s="27"/>
      <c r="AQ2727" s="27"/>
      <c r="AR2727" s="27"/>
      <c r="AS2727" s="27"/>
      <c r="AT2727" s="27"/>
      <c r="AU2727" s="27"/>
      <c r="AV2727" s="27"/>
      <c r="AW2727" s="27"/>
      <c r="AX2727" s="27"/>
      <c r="AY2727" s="27"/>
      <c r="AZ2727" s="27"/>
      <c r="BA2727" s="27"/>
      <c r="BB2727" s="27"/>
      <c r="BC2727" s="27"/>
      <c r="BD2727" s="8"/>
      <c r="BE2727" s="5"/>
      <c r="BM2727" s="20"/>
      <c r="BN2727" s="27"/>
      <c r="CB2727" s="27"/>
      <c r="CC2727" s="27"/>
      <c r="CD2727" s="27"/>
    </row>
    <row r="2728" spans="4:82">
      <c r="D2728" s="27"/>
      <c r="E2728" s="27"/>
      <c r="F2728" s="27"/>
      <c r="G2728" s="27"/>
      <c r="H2728" s="27"/>
      <c r="I2728" s="27"/>
      <c r="J2728" s="27"/>
      <c r="K2728" s="27"/>
      <c r="L2728" s="27"/>
      <c r="M2728" s="27"/>
      <c r="N2728" s="27"/>
      <c r="O2728" s="27"/>
      <c r="P2728" s="27"/>
      <c r="Q2728" s="27"/>
      <c r="R2728" s="27"/>
      <c r="S2728" s="27"/>
      <c r="T2728" s="27"/>
      <c r="U2728" s="27"/>
      <c r="V2728" s="27"/>
      <c r="W2728" s="27"/>
      <c r="X2728" s="27"/>
      <c r="Y2728" s="27"/>
      <c r="Z2728" s="27"/>
      <c r="AA2728" s="27"/>
      <c r="AB2728" s="27"/>
      <c r="AC2728" s="27"/>
      <c r="AD2728" s="27"/>
      <c r="AE2728" s="27"/>
      <c r="AF2728" s="27"/>
      <c r="AG2728" s="27"/>
      <c r="AH2728" s="27"/>
      <c r="AI2728" s="27"/>
      <c r="AJ2728" s="27"/>
      <c r="AK2728" s="27"/>
      <c r="AL2728" s="27"/>
      <c r="AM2728" s="27"/>
      <c r="AN2728" s="27"/>
      <c r="AO2728" s="27"/>
      <c r="AP2728" s="27"/>
      <c r="AQ2728" s="27"/>
      <c r="AR2728" s="27"/>
      <c r="AS2728" s="27"/>
      <c r="AT2728" s="27"/>
      <c r="AU2728" s="27"/>
      <c r="AV2728" s="27"/>
      <c r="AW2728" s="27"/>
      <c r="AX2728" s="27"/>
      <c r="AY2728" s="27"/>
      <c r="AZ2728" s="27"/>
      <c r="BA2728" s="27"/>
      <c r="BB2728" s="27"/>
      <c r="BC2728" s="27"/>
      <c r="BD2728" s="8"/>
      <c r="BE2728" s="5"/>
      <c r="BM2728" s="20"/>
      <c r="BN2728" s="27"/>
      <c r="CB2728" s="27"/>
      <c r="CC2728" s="27"/>
      <c r="CD2728" s="27"/>
    </row>
    <row r="2729" spans="4:82">
      <c r="D2729" s="27"/>
      <c r="E2729" s="27"/>
      <c r="F2729" s="27"/>
      <c r="G2729" s="27"/>
      <c r="H2729" s="27"/>
      <c r="I2729" s="27"/>
      <c r="J2729" s="27"/>
      <c r="K2729" s="27"/>
      <c r="L2729" s="27"/>
      <c r="M2729" s="27"/>
      <c r="N2729" s="27"/>
      <c r="O2729" s="27"/>
      <c r="P2729" s="27"/>
      <c r="Q2729" s="27"/>
      <c r="R2729" s="27"/>
      <c r="S2729" s="27"/>
      <c r="T2729" s="27"/>
      <c r="U2729" s="27"/>
      <c r="V2729" s="27"/>
      <c r="W2729" s="27"/>
      <c r="X2729" s="27"/>
      <c r="Y2729" s="27"/>
      <c r="Z2729" s="27"/>
      <c r="AA2729" s="27"/>
      <c r="AB2729" s="27"/>
      <c r="AC2729" s="27"/>
      <c r="AD2729" s="27"/>
      <c r="AE2729" s="27"/>
      <c r="AF2729" s="27"/>
      <c r="AG2729" s="27"/>
      <c r="AH2729" s="27"/>
      <c r="AI2729" s="27"/>
      <c r="AJ2729" s="27"/>
      <c r="AK2729" s="27"/>
      <c r="AL2729" s="27"/>
      <c r="AM2729" s="27"/>
      <c r="AN2729" s="27"/>
      <c r="AO2729" s="27"/>
      <c r="AP2729" s="27"/>
      <c r="AQ2729" s="27"/>
      <c r="AR2729" s="27"/>
      <c r="AS2729" s="27"/>
      <c r="AT2729" s="27"/>
      <c r="AU2729" s="27"/>
      <c r="AV2729" s="27"/>
      <c r="AW2729" s="27"/>
      <c r="AX2729" s="27"/>
      <c r="AY2729" s="27"/>
      <c r="AZ2729" s="27"/>
      <c r="BA2729" s="27"/>
      <c r="BB2729" s="27"/>
      <c r="BC2729" s="27"/>
      <c r="BD2729" s="8"/>
      <c r="BE2729" s="5"/>
      <c r="BM2729" s="20"/>
      <c r="BN2729" s="27"/>
      <c r="CB2729" s="27"/>
      <c r="CC2729" s="27"/>
      <c r="CD2729" s="27"/>
    </row>
    <row r="2730" spans="4:82">
      <c r="D2730" s="27"/>
      <c r="E2730" s="27"/>
      <c r="F2730" s="27"/>
      <c r="G2730" s="27"/>
      <c r="H2730" s="27"/>
      <c r="I2730" s="27"/>
      <c r="J2730" s="27"/>
      <c r="K2730" s="27"/>
      <c r="L2730" s="27"/>
      <c r="M2730" s="27"/>
      <c r="N2730" s="27"/>
      <c r="O2730" s="27"/>
      <c r="P2730" s="27"/>
      <c r="Q2730" s="27"/>
      <c r="R2730" s="27"/>
      <c r="S2730" s="27"/>
      <c r="T2730" s="27"/>
      <c r="U2730" s="27"/>
      <c r="V2730" s="27"/>
      <c r="W2730" s="27"/>
      <c r="X2730" s="27"/>
      <c r="Y2730" s="27"/>
      <c r="Z2730" s="27"/>
      <c r="AA2730" s="27"/>
      <c r="AB2730" s="27"/>
      <c r="AC2730" s="27"/>
      <c r="AD2730" s="27"/>
      <c r="AE2730" s="27"/>
      <c r="AF2730" s="27"/>
      <c r="AG2730" s="27"/>
      <c r="AH2730" s="27"/>
      <c r="AI2730" s="27"/>
      <c r="AJ2730" s="27"/>
      <c r="AK2730" s="27"/>
      <c r="AL2730" s="27"/>
      <c r="AM2730" s="27"/>
      <c r="AN2730" s="27"/>
      <c r="AO2730" s="27"/>
      <c r="AP2730" s="27"/>
      <c r="AQ2730" s="27"/>
      <c r="AR2730" s="27"/>
      <c r="AS2730" s="27"/>
      <c r="AT2730" s="27"/>
      <c r="AU2730" s="27"/>
      <c r="AV2730" s="27"/>
      <c r="AW2730" s="27"/>
      <c r="AX2730" s="27"/>
      <c r="AY2730" s="27"/>
      <c r="AZ2730" s="27"/>
      <c r="BA2730" s="27"/>
      <c r="BB2730" s="27"/>
      <c r="BC2730" s="27"/>
      <c r="BD2730" s="8"/>
      <c r="BE2730" s="5"/>
      <c r="BM2730" s="20"/>
      <c r="BN2730" s="27"/>
      <c r="CB2730" s="27"/>
      <c r="CC2730" s="27"/>
      <c r="CD2730" s="27"/>
    </row>
    <row r="2731" spans="4:82">
      <c r="D2731" s="27"/>
      <c r="E2731" s="27"/>
      <c r="F2731" s="27"/>
      <c r="G2731" s="27"/>
      <c r="H2731" s="27"/>
      <c r="I2731" s="27"/>
      <c r="J2731" s="27"/>
      <c r="K2731" s="27"/>
      <c r="L2731" s="27"/>
      <c r="M2731" s="27"/>
      <c r="N2731" s="27"/>
      <c r="O2731" s="27"/>
      <c r="P2731" s="27"/>
      <c r="Q2731" s="27"/>
      <c r="R2731" s="27"/>
      <c r="S2731" s="27"/>
      <c r="T2731" s="27"/>
      <c r="U2731" s="27"/>
      <c r="V2731" s="27"/>
      <c r="W2731" s="27"/>
      <c r="X2731" s="27"/>
      <c r="Y2731" s="27"/>
      <c r="Z2731" s="27"/>
      <c r="AA2731" s="27"/>
      <c r="AB2731" s="27"/>
      <c r="AC2731" s="27"/>
      <c r="AD2731" s="27"/>
      <c r="AE2731" s="27"/>
      <c r="AF2731" s="27"/>
      <c r="AG2731" s="27"/>
      <c r="AH2731" s="27"/>
      <c r="AI2731" s="27"/>
      <c r="AJ2731" s="27"/>
      <c r="AK2731" s="27"/>
      <c r="AL2731" s="27"/>
      <c r="AM2731" s="27"/>
      <c r="AN2731" s="27"/>
      <c r="AO2731" s="27"/>
      <c r="AP2731" s="27"/>
      <c r="AQ2731" s="27"/>
      <c r="AR2731" s="27"/>
      <c r="AS2731" s="27"/>
      <c r="AT2731" s="27"/>
      <c r="AU2731" s="27"/>
      <c r="AV2731" s="27"/>
      <c r="AW2731" s="27"/>
      <c r="AX2731" s="27"/>
      <c r="AY2731" s="27"/>
      <c r="AZ2731" s="27"/>
      <c r="BA2731" s="27"/>
      <c r="BB2731" s="27"/>
      <c r="BC2731" s="27"/>
      <c r="BD2731" s="8"/>
      <c r="BE2731" s="5"/>
      <c r="BM2731" s="20"/>
      <c r="BN2731" s="27"/>
      <c r="CB2731" s="27"/>
      <c r="CC2731" s="27"/>
      <c r="CD2731" s="27"/>
    </row>
    <row r="2732" spans="4:82">
      <c r="D2732" s="27"/>
      <c r="E2732" s="27"/>
      <c r="F2732" s="27"/>
      <c r="G2732" s="27"/>
      <c r="H2732" s="27"/>
      <c r="I2732" s="27"/>
      <c r="J2732" s="27"/>
      <c r="K2732" s="27"/>
      <c r="L2732" s="27"/>
      <c r="M2732" s="27"/>
      <c r="N2732" s="27"/>
      <c r="O2732" s="27"/>
      <c r="P2732" s="27"/>
      <c r="Q2732" s="27"/>
      <c r="R2732" s="27"/>
      <c r="S2732" s="27"/>
      <c r="T2732" s="27"/>
      <c r="U2732" s="27"/>
      <c r="V2732" s="27"/>
      <c r="W2732" s="27"/>
      <c r="X2732" s="27"/>
      <c r="Y2732" s="27"/>
      <c r="Z2732" s="27"/>
      <c r="AA2732" s="27"/>
      <c r="AB2732" s="27"/>
      <c r="AC2732" s="27"/>
      <c r="AD2732" s="27"/>
      <c r="AE2732" s="27"/>
      <c r="AF2732" s="27"/>
      <c r="AG2732" s="27"/>
      <c r="AH2732" s="27"/>
      <c r="AI2732" s="27"/>
      <c r="AJ2732" s="27"/>
      <c r="AK2732" s="27"/>
      <c r="AL2732" s="27"/>
      <c r="AM2732" s="27"/>
      <c r="AN2732" s="27"/>
      <c r="AO2732" s="27"/>
      <c r="AP2732" s="27"/>
      <c r="AQ2732" s="27"/>
      <c r="AR2732" s="27"/>
      <c r="AS2732" s="27"/>
      <c r="AT2732" s="27"/>
      <c r="AU2732" s="27"/>
      <c r="AV2732" s="27"/>
      <c r="AW2732" s="27"/>
      <c r="AX2732" s="27"/>
      <c r="AY2732" s="27"/>
      <c r="AZ2732" s="27"/>
      <c r="BA2732" s="27"/>
      <c r="BB2732" s="27"/>
      <c r="BC2732" s="27"/>
      <c r="BD2732" s="8"/>
      <c r="BE2732" s="5"/>
      <c r="BM2732" s="20"/>
      <c r="BN2732" s="27"/>
      <c r="CB2732" s="27"/>
      <c r="CC2732" s="27"/>
      <c r="CD2732" s="27"/>
    </row>
    <row r="2733" spans="4:82">
      <c r="D2733" s="27"/>
      <c r="E2733" s="27"/>
      <c r="F2733" s="27"/>
      <c r="G2733" s="27"/>
      <c r="H2733" s="27"/>
      <c r="I2733" s="27"/>
      <c r="J2733" s="27"/>
      <c r="K2733" s="27"/>
      <c r="L2733" s="27"/>
      <c r="M2733" s="27"/>
      <c r="N2733" s="27"/>
      <c r="O2733" s="27"/>
      <c r="P2733" s="27"/>
      <c r="Q2733" s="27"/>
      <c r="R2733" s="27"/>
      <c r="S2733" s="27"/>
      <c r="T2733" s="27"/>
      <c r="U2733" s="27"/>
      <c r="V2733" s="27"/>
      <c r="W2733" s="27"/>
      <c r="X2733" s="27"/>
      <c r="Y2733" s="27"/>
      <c r="Z2733" s="27"/>
      <c r="AA2733" s="27"/>
      <c r="AB2733" s="27"/>
      <c r="AC2733" s="27"/>
      <c r="AD2733" s="27"/>
      <c r="AE2733" s="27"/>
      <c r="AF2733" s="27"/>
      <c r="AG2733" s="27"/>
      <c r="AH2733" s="27"/>
      <c r="AI2733" s="27"/>
      <c r="AJ2733" s="27"/>
      <c r="AK2733" s="27"/>
      <c r="AL2733" s="27"/>
      <c r="AM2733" s="27"/>
      <c r="AN2733" s="27"/>
      <c r="AO2733" s="27"/>
      <c r="AP2733" s="27"/>
      <c r="AQ2733" s="27"/>
      <c r="AR2733" s="27"/>
      <c r="AS2733" s="27"/>
      <c r="AT2733" s="27"/>
      <c r="AU2733" s="27"/>
      <c r="AV2733" s="27"/>
      <c r="AW2733" s="27"/>
      <c r="AX2733" s="27"/>
      <c r="AY2733" s="27"/>
      <c r="AZ2733" s="27"/>
      <c r="BA2733" s="27"/>
      <c r="BB2733" s="27"/>
      <c r="BC2733" s="27"/>
      <c r="BD2733" s="8"/>
      <c r="BE2733" s="5"/>
      <c r="BM2733" s="20"/>
      <c r="BN2733" s="27"/>
      <c r="CB2733" s="27"/>
      <c r="CC2733" s="27"/>
      <c r="CD2733" s="27"/>
    </row>
    <row r="2734" spans="4:82">
      <c r="D2734" s="27"/>
      <c r="E2734" s="27"/>
      <c r="F2734" s="27"/>
      <c r="G2734" s="27"/>
      <c r="H2734" s="27"/>
      <c r="I2734" s="27"/>
      <c r="J2734" s="27"/>
      <c r="K2734" s="27"/>
      <c r="L2734" s="27"/>
      <c r="M2734" s="27"/>
      <c r="N2734" s="27"/>
      <c r="O2734" s="27"/>
      <c r="P2734" s="27"/>
      <c r="Q2734" s="27"/>
      <c r="R2734" s="27"/>
      <c r="S2734" s="27"/>
      <c r="T2734" s="27"/>
      <c r="U2734" s="27"/>
      <c r="V2734" s="27"/>
      <c r="W2734" s="27"/>
      <c r="X2734" s="27"/>
      <c r="Y2734" s="27"/>
      <c r="Z2734" s="27"/>
      <c r="AA2734" s="27"/>
      <c r="AB2734" s="27"/>
      <c r="AC2734" s="27"/>
      <c r="AD2734" s="27"/>
      <c r="AE2734" s="27"/>
      <c r="AF2734" s="27"/>
      <c r="AG2734" s="27"/>
      <c r="AH2734" s="27"/>
      <c r="AI2734" s="27"/>
      <c r="AJ2734" s="27"/>
      <c r="AK2734" s="27"/>
      <c r="AL2734" s="27"/>
      <c r="AM2734" s="27"/>
      <c r="AN2734" s="27"/>
      <c r="AO2734" s="27"/>
      <c r="AP2734" s="27"/>
      <c r="AQ2734" s="27"/>
      <c r="AR2734" s="27"/>
      <c r="AS2734" s="27"/>
      <c r="AT2734" s="27"/>
      <c r="AU2734" s="27"/>
      <c r="AV2734" s="27"/>
      <c r="AW2734" s="27"/>
      <c r="AX2734" s="27"/>
      <c r="AY2734" s="27"/>
      <c r="AZ2734" s="27"/>
      <c r="BA2734" s="27"/>
      <c r="BB2734" s="27"/>
      <c r="BC2734" s="27"/>
      <c r="BD2734" s="8"/>
      <c r="BE2734" s="5"/>
      <c r="BM2734" s="20"/>
      <c r="BN2734" s="27"/>
      <c r="CB2734" s="27"/>
      <c r="CC2734" s="27"/>
      <c r="CD2734" s="27"/>
    </row>
    <row r="2735" spans="4:82">
      <c r="D2735" s="27"/>
      <c r="E2735" s="27"/>
      <c r="F2735" s="27"/>
      <c r="G2735" s="27"/>
      <c r="H2735" s="27"/>
      <c r="I2735" s="27"/>
      <c r="J2735" s="27"/>
      <c r="K2735" s="27"/>
      <c r="L2735" s="27"/>
      <c r="M2735" s="27"/>
      <c r="N2735" s="27"/>
      <c r="O2735" s="27"/>
      <c r="P2735" s="27"/>
      <c r="Q2735" s="27"/>
      <c r="R2735" s="27"/>
      <c r="S2735" s="27"/>
      <c r="T2735" s="27"/>
      <c r="U2735" s="27"/>
      <c r="V2735" s="27"/>
      <c r="W2735" s="27"/>
      <c r="X2735" s="27"/>
      <c r="Y2735" s="27"/>
      <c r="Z2735" s="27"/>
      <c r="AA2735" s="27"/>
      <c r="AB2735" s="27"/>
      <c r="AC2735" s="27"/>
      <c r="AD2735" s="27"/>
      <c r="AE2735" s="27"/>
      <c r="AF2735" s="27"/>
      <c r="AG2735" s="27"/>
      <c r="AH2735" s="27"/>
      <c r="AI2735" s="27"/>
      <c r="AJ2735" s="27"/>
      <c r="AK2735" s="27"/>
      <c r="AL2735" s="27"/>
      <c r="AM2735" s="27"/>
      <c r="AN2735" s="27"/>
      <c r="AO2735" s="27"/>
      <c r="AP2735" s="27"/>
      <c r="AQ2735" s="27"/>
      <c r="AR2735" s="27"/>
      <c r="AS2735" s="27"/>
      <c r="AT2735" s="27"/>
      <c r="AU2735" s="27"/>
      <c r="AV2735" s="27"/>
      <c r="AW2735" s="27"/>
      <c r="AX2735" s="27"/>
      <c r="AY2735" s="27"/>
      <c r="AZ2735" s="27"/>
      <c r="BA2735" s="27"/>
      <c r="BB2735" s="27"/>
      <c r="BC2735" s="27"/>
      <c r="BD2735" s="8"/>
      <c r="BE2735" s="5"/>
      <c r="BM2735" s="20"/>
      <c r="BN2735" s="27"/>
      <c r="CB2735" s="27"/>
      <c r="CC2735" s="27"/>
      <c r="CD2735" s="27"/>
    </row>
    <row r="2736" spans="4:82">
      <c r="D2736" s="27"/>
      <c r="E2736" s="27"/>
      <c r="F2736" s="27"/>
      <c r="G2736" s="27"/>
      <c r="H2736" s="27"/>
      <c r="I2736" s="27"/>
      <c r="J2736" s="27"/>
      <c r="K2736" s="27"/>
      <c r="L2736" s="27"/>
      <c r="M2736" s="27"/>
      <c r="N2736" s="27"/>
      <c r="O2736" s="27"/>
      <c r="P2736" s="27"/>
      <c r="Q2736" s="27"/>
      <c r="R2736" s="27"/>
      <c r="S2736" s="27"/>
      <c r="T2736" s="27"/>
      <c r="U2736" s="27"/>
      <c r="V2736" s="27"/>
      <c r="W2736" s="27"/>
      <c r="X2736" s="27"/>
      <c r="Y2736" s="27"/>
      <c r="Z2736" s="27"/>
      <c r="AA2736" s="27"/>
      <c r="AB2736" s="27"/>
      <c r="AC2736" s="27"/>
      <c r="AD2736" s="27"/>
      <c r="AE2736" s="27"/>
      <c r="AF2736" s="27"/>
      <c r="AG2736" s="27"/>
      <c r="AH2736" s="27"/>
      <c r="AI2736" s="27"/>
      <c r="AJ2736" s="27"/>
      <c r="AK2736" s="27"/>
      <c r="AL2736" s="27"/>
      <c r="AM2736" s="27"/>
      <c r="AN2736" s="27"/>
      <c r="AO2736" s="27"/>
      <c r="AP2736" s="27"/>
      <c r="AQ2736" s="27"/>
      <c r="AR2736" s="27"/>
      <c r="AS2736" s="27"/>
      <c r="AT2736" s="27"/>
      <c r="AU2736" s="27"/>
      <c r="AV2736" s="27"/>
      <c r="AW2736" s="27"/>
      <c r="AX2736" s="27"/>
      <c r="AY2736" s="27"/>
      <c r="AZ2736" s="27"/>
      <c r="BA2736" s="27"/>
      <c r="BB2736" s="27"/>
      <c r="BC2736" s="27"/>
      <c r="BD2736" s="8"/>
      <c r="BE2736" s="5"/>
      <c r="BM2736" s="20"/>
      <c r="BN2736" s="27"/>
      <c r="CB2736" s="27"/>
      <c r="CC2736" s="27"/>
      <c r="CD2736" s="27"/>
    </row>
    <row r="2737" spans="4:82">
      <c r="D2737" s="27"/>
      <c r="E2737" s="27"/>
      <c r="F2737" s="27"/>
      <c r="G2737" s="27"/>
      <c r="H2737" s="27"/>
      <c r="I2737" s="27"/>
      <c r="J2737" s="27"/>
      <c r="K2737" s="27"/>
      <c r="L2737" s="27"/>
      <c r="M2737" s="27"/>
      <c r="N2737" s="27"/>
      <c r="O2737" s="27"/>
      <c r="P2737" s="27"/>
      <c r="Q2737" s="27"/>
      <c r="R2737" s="27"/>
      <c r="S2737" s="27"/>
      <c r="T2737" s="27"/>
      <c r="U2737" s="27"/>
      <c r="V2737" s="27"/>
      <c r="W2737" s="27"/>
      <c r="X2737" s="27"/>
      <c r="Y2737" s="27"/>
      <c r="Z2737" s="27"/>
      <c r="AA2737" s="27"/>
      <c r="AB2737" s="27"/>
      <c r="AC2737" s="27"/>
      <c r="AD2737" s="27"/>
      <c r="AE2737" s="27"/>
      <c r="AF2737" s="27"/>
      <c r="AG2737" s="27"/>
      <c r="AH2737" s="27"/>
      <c r="AI2737" s="27"/>
      <c r="AJ2737" s="27"/>
      <c r="AK2737" s="27"/>
      <c r="AL2737" s="27"/>
      <c r="AM2737" s="27"/>
      <c r="AN2737" s="27"/>
      <c r="AO2737" s="27"/>
      <c r="AP2737" s="27"/>
      <c r="AQ2737" s="27"/>
      <c r="AR2737" s="27"/>
      <c r="AS2737" s="27"/>
      <c r="AT2737" s="27"/>
      <c r="AU2737" s="27"/>
      <c r="AV2737" s="27"/>
      <c r="AW2737" s="27"/>
      <c r="AX2737" s="27"/>
      <c r="AY2737" s="27"/>
      <c r="AZ2737" s="27"/>
      <c r="BA2737" s="27"/>
      <c r="BB2737" s="27"/>
      <c r="BC2737" s="27"/>
      <c r="BD2737" s="8"/>
      <c r="BE2737" s="5"/>
      <c r="BM2737" s="20"/>
      <c r="BN2737" s="27"/>
      <c r="CB2737" s="27"/>
      <c r="CC2737" s="27"/>
      <c r="CD2737" s="27"/>
    </row>
    <row r="2738" spans="4:82">
      <c r="D2738" s="27"/>
      <c r="E2738" s="27"/>
      <c r="F2738" s="27"/>
      <c r="G2738" s="27"/>
      <c r="H2738" s="27"/>
      <c r="I2738" s="27"/>
      <c r="J2738" s="27"/>
      <c r="K2738" s="27"/>
      <c r="L2738" s="27"/>
      <c r="M2738" s="27"/>
      <c r="N2738" s="27"/>
      <c r="O2738" s="27"/>
      <c r="P2738" s="27"/>
      <c r="Q2738" s="27"/>
      <c r="R2738" s="27"/>
      <c r="S2738" s="27"/>
      <c r="T2738" s="27"/>
      <c r="U2738" s="27"/>
      <c r="V2738" s="27"/>
      <c r="W2738" s="27"/>
      <c r="X2738" s="27"/>
      <c r="Y2738" s="27"/>
      <c r="Z2738" s="27"/>
      <c r="AA2738" s="27"/>
      <c r="AB2738" s="27"/>
      <c r="AC2738" s="27"/>
      <c r="AD2738" s="27"/>
      <c r="AE2738" s="27"/>
      <c r="AF2738" s="27"/>
      <c r="AG2738" s="27"/>
      <c r="AH2738" s="27"/>
      <c r="AI2738" s="27"/>
      <c r="AJ2738" s="27"/>
      <c r="AK2738" s="27"/>
      <c r="AL2738" s="27"/>
      <c r="AM2738" s="27"/>
      <c r="AN2738" s="27"/>
      <c r="AO2738" s="27"/>
      <c r="AP2738" s="27"/>
      <c r="AQ2738" s="27"/>
      <c r="AR2738" s="27"/>
      <c r="AS2738" s="27"/>
      <c r="AT2738" s="27"/>
      <c r="AU2738" s="27"/>
      <c r="AV2738" s="27"/>
      <c r="AW2738" s="27"/>
      <c r="AX2738" s="27"/>
      <c r="AY2738" s="27"/>
      <c r="AZ2738" s="27"/>
      <c r="BA2738" s="27"/>
      <c r="BB2738" s="27"/>
      <c r="BC2738" s="27"/>
      <c r="BD2738" s="8"/>
      <c r="BE2738" s="5"/>
      <c r="BM2738" s="20"/>
      <c r="BN2738" s="27"/>
      <c r="CB2738" s="27"/>
      <c r="CC2738" s="27"/>
      <c r="CD2738" s="27"/>
    </row>
    <row r="2739" spans="4:82">
      <c r="D2739" s="27"/>
      <c r="E2739" s="27"/>
      <c r="F2739" s="27"/>
      <c r="G2739" s="27"/>
      <c r="H2739" s="27"/>
      <c r="I2739" s="27"/>
      <c r="J2739" s="27"/>
      <c r="K2739" s="27"/>
      <c r="L2739" s="27"/>
      <c r="M2739" s="27"/>
      <c r="N2739" s="27"/>
      <c r="O2739" s="27"/>
      <c r="P2739" s="27"/>
      <c r="Q2739" s="27"/>
      <c r="R2739" s="27"/>
      <c r="S2739" s="27"/>
      <c r="T2739" s="27"/>
      <c r="U2739" s="27"/>
      <c r="V2739" s="27"/>
      <c r="W2739" s="27"/>
      <c r="X2739" s="27"/>
      <c r="Y2739" s="27"/>
      <c r="Z2739" s="27"/>
      <c r="AA2739" s="27"/>
      <c r="AB2739" s="27"/>
      <c r="AC2739" s="27"/>
      <c r="AD2739" s="27"/>
      <c r="AE2739" s="27"/>
      <c r="AF2739" s="27"/>
      <c r="AG2739" s="27"/>
      <c r="AH2739" s="27"/>
      <c r="AI2739" s="27"/>
      <c r="AJ2739" s="27"/>
      <c r="AK2739" s="27"/>
      <c r="AL2739" s="27"/>
      <c r="AM2739" s="27"/>
      <c r="AN2739" s="27"/>
      <c r="AO2739" s="27"/>
      <c r="AP2739" s="27"/>
      <c r="AQ2739" s="27"/>
      <c r="AR2739" s="27"/>
      <c r="AS2739" s="27"/>
      <c r="AT2739" s="27"/>
      <c r="AU2739" s="27"/>
      <c r="AV2739" s="27"/>
      <c r="AW2739" s="27"/>
      <c r="AX2739" s="27"/>
      <c r="AY2739" s="27"/>
      <c r="AZ2739" s="27"/>
      <c r="BA2739" s="27"/>
      <c r="BB2739" s="27"/>
      <c r="BC2739" s="27"/>
      <c r="BD2739" s="8"/>
      <c r="BE2739" s="5"/>
      <c r="BM2739" s="20"/>
      <c r="BN2739" s="27"/>
      <c r="CB2739" s="27"/>
      <c r="CC2739" s="27"/>
      <c r="CD2739" s="27"/>
    </row>
    <row r="2740" spans="4:82">
      <c r="D2740" s="27"/>
      <c r="E2740" s="27"/>
      <c r="F2740" s="27"/>
      <c r="G2740" s="27"/>
      <c r="H2740" s="27"/>
      <c r="I2740" s="27"/>
      <c r="J2740" s="27"/>
      <c r="K2740" s="27"/>
      <c r="L2740" s="27"/>
      <c r="M2740" s="27"/>
      <c r="N2740" s="27"/>
      <c r="O2740" s="27"/>
      <c r="P2740" s="27"/>
      <c r="Q2740" s="27"/>
      <c r="R2740" s="27"/>
      <c r="S2740" s="27"/>
      <c r="T2740" s="27"/>
      <c r="U2740" s="27"/>
      <c r="V2740" s="27"/>
      <c r="W2740" s="27"/>
      <c r="X2740" s="27"/>
      <c r="Y2740" s="27"/>
      <c r="Z2740" s="27"/>
      <c r="AA2740" s="27"/>
      <c r="AB2740" s="27"/>
      <c r="AC2740" s="27"/>
      <c r="AD2740" s="27"/>
      <c r="AE2740" s="27"/>
      <c r="AF2740" s="27"/>
      <c r="AG2740" s="27"/>
      <c r="AH2740" s="27"/>
      <c r="AI2740" s="27"/>
      <c r="AJ2740" s="27"/>
      <c r="AK2740" s="27"/>
      <c r="AL2740" s="27"/>
      <c r="AM2740" s="27"/>
      <c r="AN2740" s="27"/>
      <c r="AO2740" s="27"/>
      <c r="AP2740" s="27"/>
      <c r="AQ2740" s="27"/>
      <c r="AR2740" s="27"/>
      <c r="AS2740" s="27"/>
      <c r="AT2740" s="27"/>
      <c r="AU2740" s="27"/>
      <c r="AV2740" s="27"/>
      <c r="AW2740" s="27"/>
      <c r="AX2740" s="27"/>
      <c r="AY2740" s="27"/>
      <c r="AZ2740" s="27"/>
      <c r="BA2740" s="27"/>
      <c r="BB2740" s="27"/>
      <c r="BC2740" s="27"/>
      <c r="BD2740" s="8"/>
      <c r="BE2740" s="5"/>
      <c r="BM2740" s="20"/>
      <c r="BN2740" s="27"/>
      <c r="CB2740" s="27"/>
      <c r="CC2740" s="27"/>
      <c r="CD2740" s="27"/>
    </row>
    <row r="2741" spans="4:82">
      <c r="D2741" s="27"/>
      <c r="E2741" s="27"/>
      <c r="F2741" s="27"/>
      <c r="G2741" s="27"/>
      <c r="H2741" s="27"/>
      <c r="I2741" s="27"/>
      <c r="J2741" s="27"/>
      <c r="K2741" s="27"/>
      <c r="L2741" s="27"/>
      <c r="M2741" s="27"/>
      <c r="N2741" s="27"/>
      <c r="O2741" s="27"/>
      <c r="P2741" s="27"/>
      <c r="Q2741" s="27"/>
      <c r="R2741" s="27"/>
      <c r="S2741" s="27"/>
      <c r="T2741" s="27"/>
      <c r="U2741" s="27"/>
      <c r="V2741" s="27"/>
      <c r="W2741" s="27"/>
      <c r="X2741" s="27"/>
      <c r="Y2741" s="27"/>
      <c r="Z2741" s="27"/>
      <c r="AA2741" s="27"/>
      <c r="AB2741" s="27"/>
      <c r="AC2741" s="27"/>
      <c r="AD2741" s="27"/>
      <c r="AE2741" s="27"/>
      <c r="AF2741" s="27"/>
      <c r="AG2741" s="27"/>
      <c r="AH2741" s="27"/>
      <c r="AI2741" s="27"/>
      <c r="AJ2741" s="27"/>
      <c r="AK2741" s="27"/>
      <c r="AL2741" s="27"/>
      <c r="AM2741" s="27"/>
      <c r="AN2741" s="27"/>
      <c r="AO2741" s="27"/>
      <c r="AP2741" s="27"/>
      <c r="AQ2741" s="27"/>
      <c r="AR2741" s="27"/>
      <c r="AS2741" s="27"/>
      <c r="AT2741" s="27"/>
      <c r="AU2741" s="27"/>
      <c r="AV2741" s="27"/>
      <c r="AW2741" s="27"/>
      <c r="AX2741" s="27"/>
      <c r="AY2741" s="27"/>
      <c r="AZ2741" s="27"/>
      <c r="BA2741" s="27"/>
      <c r="BB2741" s="27"/>
      <c r="BC2741" s="27"/>
      <c r="BD2741" s="8"/>
      <c r="BE2741" s="5"/>
      <c r="BM2741" s="20"/>
      <c r="BN2741" s="27"/>
      <c r="CB2741" s="27"/>
      <c r="CC2741" s="27"/>
      <c r="CD2741" s="27"/>
    </row>
    <row r="2742" spans="4:82">
      <c r="D2742" s="27"/>
      <c r="E2742" s="27"/>
      <c r="F2742" s="27"/>
      <c r="G2742" s="27"/>
      <c r="H2742" s="27"/>
      <c r="I2742" s="27"/>
      <c r="J2742" s="27"/>
      <c r="K2742" s="27"/>
      <c r="L2742" s="27"/>
      <c r="M2742" s="27"/>
      <c r="N2742" s="27"/>
      <c r="O2742" s="27"/>
      <c r="P2742" s="27"/>
      <c r="Q2742" s="27"/>
      <c r="R2742" s="27"/>
      <c r="S2742" s="27"/>
      <c r="T2742" s="27"/>
      <c r="U2742" s="27"/>
      <c r="V2742" s="27"/>
      <c r="W2742" s="27"/>
      <c r="X2742" s="27"/>
      <c r="Y2742" s="27"/>
      <c r="Z2742" s="27"/>
      <c r="AA2742" s="27"/>
      <c r="AB2742" s="27"/>
      <c r="AC2742" s="27"/>
      <c r="AD2742" s="27"/>
      <c r="AE2742" s="27"/>
      <c r="AF2742" s="27"/>
      <c r="AG2742" s="27"/>
      <c r="AH2742" s="27"/>
      <c r="AI2742" s="27"/>
      <c r="AJ2742" s="27"/>
      <c r="AK2742" s="27"/>
      <c r="AL2742" s="27"/>
      <c r="AM2742" s="27"/>
      <c r="AN2742" s="27"/>
      <c r="AO2742" s="27"/>
      <c r="AP2742" s="27"/>
      <c r="AQ2742" s="27"/>
      <c r="AR2742" s="27"/>
      <c r="AS2742" s="27"/>
      <c r="AT2742" s="27"/>
      <c r="AU2742" s="27"/>
      <c r="AV2742" s="27"/>
      <c r="AW2742" s="27"/>
      <c r="AX2742" s="27"/>
      <c r="AY2742" s="27"/>
      <c r="AZ2742" s="27"/>
      <c r="BA2742" s="27"/>
      <c r="BB2742" s="27"/>
      <c r="BC2742" s="27"/>
      <c r="BD2742" s="8"/>
      <c r="BE2742" s="5"/>
      <c r="BM2742" s="20"/>
      <c r="BN2742" s="27"/>
      <c r="CB2742" s="27"/>
      <c r="CC2742" s="27"/>
      <c r="CD2742" s="27"/>
    </row>
    <row r="2743" spans="4:82">
      <c r="D2743" s="27"/>
      <c r="E2743" s="27"/>
      <c r="F2743" s="27"/>
      <c r="G2743" s="27"/>
      <c r="H2743" s="27"/>
      <c r="I2743" s="27"/>
      <c r="J2743" s="27"/>
      <c r="K2743" s="27"/>
      <c r="L2743" s="27"/>
      <c r="M2743" s="27"/>
      <c r="N2743" s="27"/>
      <c r="O2743" s="27"/>
      <c r="P2743" s="27"/>
      <c r="Q2743" s="27"/>
      <c r="R2743" s="27"/>
      <c r="S2743" s="27"/>
      <c r="T2743" s="27"/>
      <c r="U2743" s="27"/>
      <c r="V2743" s="27"/>
      <c r="W2743" s="27"/>
      <c r="X2743" s="27"/>
      <c r="Y2743" s="27"/>
      <c r="Z2743" s="27"/>
      <c r="AA2743" s="27"/>
      <c r="AB2743" s="27"/>
      <c r="AC2743" s="27"/>
      <c r="AD2743" s="27"/>
      <c r="AE2743" s="27"/>
      <c r="AF2743" s="27"/>
      <c r="AG2743" s="27"/>
      <c r="AH2743" s="27"/>
      <c r="AI2743" s="27"/>
      <c r="AJ2743" s="27"/>
      <c r="AK2743" s="27"/>
      <c r="AL2743" s="27"/>
      <c r="AM2743" s="27"/>
      <c r="AN2743" s="27"/>
      <c r="AO2743" s="27"/>
      <c r="AP2743" s="27"/>
      <c r="AQ2743" s="27"/>
      <c r="AR2743" s="27"/>
      <c r="AS2743" s="27"/>
      <c r="AT2743" s="27"/>
      <c r="AU2743" s="27"/>
      <c r="AV2743" s="27"/>
      <c r="AW2743" s="27"/>
      <c r="AX2743" s="27"/>
      <c r="AY2743" s="27"/>
      <c r="AZ2743" s="27"/>
      <c r="BA2743" s="27"/>
      <c r="BB2743" s="27"/>
      <c r="BC2743" s="27"/>
      <c r="BD2743" s="8"/>
      <c r="BE2743" s="5"/>
      <c r="BM2743" s="20"/>
      <c r="BN2743" s="27"/>
      <c r="CB2743" s="27"/>
      <c r="CC2743" s="27"/>
      <c r="CD2743" s="27"/>
    </row>
    <row r="2744" spans="4:82">
      <c r="D2744" s="27"/>
      <c r="E2744" s="27"/>
      <c r="F2744" s="27"/>
      <c r="G2744" s="27"/>
      <c r="H2744" s="27"/>
      <c r="I2744" s="27"/>
      <c r="J2744" s="27"/>
      <c r="K2744" s="27"/>
      <c r="L2744" s="27"/>
      <c r="M2744" s="27"/>
      <c r="N2744" s="27"/>
      <c r="O2744" s="27"/>
      <c r="P2744" s="27"/>
      <c r="Q2744" s="27"/>
      <c r="R2744" s="27"/>
      <c r="S2744" s="27"/>
      <c r="T2744" s="27"/>
      <c r="U2744" s="27"/>
      <c r="V2744" s="27"/>
      <c r="W2744" s="27"/>
      <c r="X2744" s="27"/>
      <c r="Y2744" s="27"/>
      <c r="Z2744" s="27"/>
      <c r="AA2744" s="27"/>
      <c r="AB2744" s="27"/>
      <c r="AC2744" s="27"/>
      <c r="AD2744" s="27"/>
      <c r="AE2744" s="27"/>
      <c r="AF2744" s="27"/>
      <c r="AG2744" s="27"/>
      <c r="AH2744" s="27"/>
      <c r="AI2744" s="27"/>
      <c r="AJ2744" s="27"/>
      <c r="AK2744" s="27"/>
      <c r="AL2744" s="27"/>
      <c r="AM2744" s="27"/>
      <c r="AN2744" s="27"/>
      <c r="AO2744" s="27"/>
      <c r="AP2744" s="27"/>
      <c r="AQ2744" s="27"/>
      <c r="AR2744" s="27"/>
      <c r="AS2744" s="27"/>
      <c r="AT2744" s="27"/>
      <c r="AU2744" s="27"/>
      <c r="AV2744" s="27"/>
      <c r="AW2744" s="27"/>
      <c r="AX2744" s="27"/>
      <c r="AY2744" s="27"/>
      <c r="AZ2744" s="27"/>
      <c r="BA2744" s="27"/>
      <c r="BB2744" s="27"/>
      <c r="BC2744" s="27"/>
      <c r="BD2744" s="8"/>
      <c r="BE2744" s="5"/>
      <c r="BM2744" s="20"/>
      <c r="BN2744" s="27"/>
      <c r="CB2744" s="27"/>
      <c r="CC2744" s="27"/>
      <c r="CD2744" s="27"/>
    </row>
    <row r="2745" spans="4:82">
      <c r="D2745" s="27"/>
      <c r="E2745" s="27"/>
      <c r="F2745" s="27"/>
      <c r="G2745" s="27"/>
      <c r="H2745" s="27"/>
      <c r="I2745" s="27"/>
      <c r="J2745" s="27"/>
      <c r="K2745" s="27"/>
      <c r="L2745" s="27"/>
      <c r="M2745" s="27"/>
      <c r="N2745" s="27"/>
      <c r="O2745" s="27"/>
      <c r="P2745" s="27"/>
      <c r="Q2745" s="27"/>
      <c r="R2745" s="27"/>
      <c r="S2745" s="27"/>
      <c r="T2745" s="27"/>
      <c r="U2745" s="27"/>
      <c r="V2745" s="27"/>
      <c r="W2745" s="27"/>
      <c r="X2745" s="27"/>
      <c r="Y2745" s="27"/>
      <c r="Z2745" s="27"/>
      <c r="AA2745" s="27"/>
      <c r="AB2745" s="27"/>
      <c r="AC2745" s="27"/>
      <c r="AD2745" s="27"/>
      <c r="AE2745" s="27"/>
      <c r="AF2745" s="27"/>
      <c r="AG2745" s="27"/>
      <c r="AH2745" s="27"/>
      <c r="AI2745" s="27"/>
      <c r="AJ2745" s="27"/>
      <c r="AK2745" s="27"/>
      <c r="AL2745" s="27"/>
      <c r="AM2745" s="27"/>
      <c r="AN2745" s="27"/>
      <c r="AO2745" s="27"/>
      <c r="AP2745" s="27"/>
      <c r="AQ2745" s="27"/>
      <c r="AR2745" s="27"/>
      <c r="AS2745" s="27"/>
      <c r="AT2745" s="27"/>
      <c r="AU2745" s="27"/>
      <c r="AV2745" s="27"/>
      <c r="AW2745" s="27"/>
      <c r="AX2745" s="27"/>
      <c r="AY2745" s="27"/>
      <c r="AZ2745" s="27"/>
      <c r="BA2745" s="27"/>
      <c r="BB2745" s="27"/>
      <c r="BC2745" s="27"/>
      <c r="BD2745" s="8"/>
      <c r="BE2745" s="5"/>
      <c r="BM2745" s="20"/>
      <c r="BN2745" s="27"/>
      <c r="CB2745" s="27"/>
      <c r="CC2745" s="27"/>
      <c r="CD2745" s="27"/>
    </row>
    <row r="2746" spans="4:82">
      <c r="D2746" s="27"/>
      <c r="E2746" s="27"/>
      <c r="F2746" s="27"/>
      <c r="G2746" s="27"/>
      <c r="H2746" s="27"/>
      <c r="I2746" s="27"/>
      <c r="J2746" s="27"/>
      <c r="K2746" s="27"/>
      <c r="L2746" s="27"/>
      <c r="M2746" s="27"/>
      <c r="N2746" s="27"/>
      <c r="O2746" s="27"/>
      <c r="P2746" s="27"/>
      <c r="Q2746" s="27"/>
      <c r="R2746" s="27"/>
      <c r="S2746" s="27"/>
      <c r="T2746" s="27"/>
      <c r="U2746" s="27"/>
      <c r="V2746" s="27"/>
      <c r="W2746" s="27"/>
      <c r="X2746" s="27"/>
      <c r="Y2746" s="27"/>
      <c r="Z2746" s="27"/>
      <c r="AA2746" s="27"/>
      <c r="AB2746" s="27"/>
      <c r="AC2746" s="27"/>
      <c r="AD2746" s="27"/>
      <c r="AE2746" s="27"/>
      <c r="AF2746" s="27"/>
      <c r="AG2746" s="27"/>
      <c r="AH2746" s="27"/>
      <c r="AI2746" s="27"/>
      <c r="AJ2746" s="27"/>
      <c r="AK2746" s="27"/>
      <c r="AL2746" s="27"/>
      <c r="AM2746" s="27"/>
      <c r="AN2746" s="27"/>
      <c r="AO2746" s="27"/>
      <c r="AP2746" s="27"/>
      <c r="AQ2746" s="27"/>
      <c r="AR2746" s="27"/>
      <c r="AS2746" s="27"/>
      <c r="AT2746" s="27"/>
      <c r="AU2746" s="27"/>
      <c r="AV2746" s="27"/>
      <c r="AW2746" s="27"/>
      <c r="AX2746" s="27"/>
      <c r="AY2746" s="27"/>
      <c r="AZ2746" s="27"/>
      <c r="BA2746" s="27"/>
      <c r="BB2746" s="27"/>
      <c r="BC2746" s="27"/>
      <c r="BD2746" s="8"/>
      <c r="BE2746" s="5"/>
      <c r="BM2746" s="20"/>
      <c r="BN2746" s="27"/>
      <c r="CB2746" s="27"/>
      <c r="CC2746" s="27"/>
      <c r="CD2746" s="27"/>
    </row>
    <row r="2747" spans="4:82">
      <c r="D2747" s="27"/>
      <c r="E2747" s="27"/>
      <c r="F2747" s="27"/>
      <c r="G2747" s="27"/>
      <c r="H2747" s="27"/>
      <c r="I2747" s="27"/>
      <c r="J2747" s="27"/>
      <c r="K2747" s="27"/>
      <c r="L2747" s="27"/>
      <c r="M2747" s="27"/>
      <c r="N2747" s="27"/>
      <c r="O2747" s="27"/>
      <c r="P2747" s="27"/>
      <c r="Q2747" s="27"/>
      <c r="R2747" s="27"/>
      <c r="S2747" s="27"/>
      <c r="T2747" s="27"/>
      <c r="U2747" s="27"/>
      <c r="V2747" s="27"/>
      <c r="W2747" s="27"/>
      <c r="X2747" s="27"/>
      <c r="Y2747" s="27"/>
      <c r="Z2747" s="27"/>
      <c r="AA2747" s="27"/>
      <c r="AB2747" s="27"/>
      <c r="AC2747" s="27"/>
      <c r="AD2747" s="27"/>
      <c r="AE2747" s="27"/>
      <c r="AF2747" s="27"/>
      <c r="AG2747" s="27"/>
      <c r="AH2747" s="27"/>
      <c r="AI2747" s="27"/>
      <c r="AJ2747" s="27"/>
      <c r="AK2747" s="27"/>
      <c r="AL2747" s="27"/>
      <c r="AM2747" s="27"/>
      <c r="AN2747" s="27"/>
      <c r="AO2747" s="27"/>
      <c r="AP2747" s="27"/>
      <c r="AQ2747" s="27"/>
      <c r="AR2747" s="27"/>
      <c r="AS2747" s="27"/>
      <c r="AT2747" s="27"/>
      <c r="AU2747" s="27"/>
      <c r="AV2747" s="27"/>
      <c r="AW2747" s="27"/>
      <c r="AX2747" s="27"/>
      <c r="AY2747" s="27"/>
      <c r="AZ2747" s="27"/>
      <c r="BA2747" s="27"/>
      <c r="BB2747" s="27"/>
      <c r="BC2747" s="27"/>
      <c r="BD2747" s="8"/>
      <c r="BE2747" s="5"/>
      <c r="BM2747" s="20"/>
      <c r="BN2747" s="27"/>
      <c r="CB2747" s="27"/>
      <c r="CC2747" s="27"/>
      <c r="CD2747" s="27"/>
    </row>
    <row r="2748" spans="4:82">
      <c r="D2748" s="27"/>
      <c r="E2748" s="27"/>
      <c r="F2748" s="27"/>
      <c r="G2748" s="27"/>
      <c r="H2748" s="27"/>
      <c r="I2748" s="27"/>
      <c r="J2748" s="27"/>
      <c r="K2748" s="27"/>
      <c r="L2748" s="27"/>
      <c r="M2748" s="27"/>
      <c r="N2748" s="27"/>
      <c r="O2748" s="27"/>
      <c r="P2748" s="27"/>
      <c r="Q2748" s="27"/>
      <c r="R2748" s="27"/>
      <c r="S2748" s="27"/>
      <c r="T2748" s="27"/>
      <c r="U2748" s="27"/>
      <c r="V2748" s="27"/>
      <c r="W2748" s="27"/>
      <c r="X2748" s="27"/>
      <c r="Y2748" s="27"/>
      <c r="Z2748" s="27"/>
      <c r="AA2748" s="27"/>
      <c r="AB2748" s="27"/>
      <c r="AC2748" s="27"/>
      <c r="AD2748" s="27"/>
      <c r="AE2748" s="27"/>
      <c r="AF2748" s="27"/>
      <c r="AG2748" s="27"/>
      <c r="AH2748" s="27"/>
      <c r="AI2748" s="27"/>
      <c r="AJ2748" s="27"/>
      <c r="AK2748" s="27"/>
      <c r="AL2748" s="27"/>
      <c r="AM2748" s="27"/>
      <c r="AN2748" s="27"/>
      <c r="AO2748" s="27"/>
      <c r="AP2748" s="27"/>
      <c r="AQ2748" s="27"/>
      <c r="AR2748" s="27"/>
      <c r="AS2748" s="27"/>
      <c r="AT2748" s="27"/>
      <c r="AU2748" s="27"/>
      <c r="AV2748" s="27"/>
      <c r="AW2748" s="27"/>
      <c r="AX2748" s="27"/>
      <c r="AY2748" s="27"/>
      <c r="AZ2748" s="27"/>
      <c r="BA2748" s="27"/>
      <c r="BB2748" s="27"/>
      <c r="BC2748" s="27"/>
      <c r="BD2748" s="8"/>
      <c r="BE2748" s="5"/>
      <c r="BM2748" s="20"/>
      <c r="BN2748" s="27"/>
      <c r="CB2748" s="27"/>
      <c r="CC2748" s="27"/>
      <c r="CD2748" s="27"/>
    </row>
    <row r="2749" spans="4:82">
      <c r="D2749" s="27"/>
      <c r="E2749" s="27"/>
      <c r="F2749" s="27"/>
      <c r="G2749" s="27"/>
      <c r="H2749" s="27"/>
      <c r="I2749" s="27"/>
      <c r="J2749" s="27"/>
      <c r="K2749" s="27"/>
      <c r="L2749" s="27"/>
      <c r="M2749" s="27"/>
      <c r="N2749" s="27"/>
      <c r="O2749" s="27"/>
      <c r="P2749" s="27"/>
      <c r="Q2749" s="27"/>
      <c r="R2749" s="27"/>
      <c r="S2749" s="27"/>
      <c r="T2749" s="27"/>
      <c r="U2749" s="27"/>
      <c r="V2749" s="27"/>
      <c r="W2749" s="27"/>
      <c r="X2749" s="27"/>
      <c r="Y2749" s="27"/>
      <c r="Z2749" s="27"/>
      <c r="AA2749" s="27"/>
      <c r="AB2749" s="27"/>
      <c r="AC2749" s="27"/>
      <c r="AD2749" s="27"/>
      <c r="AE2749" s="27"/>
      <c r="AF2749" s="27"/>
      <c r="AG2749" s="27"/>
      <c r="AH2749" s="27"/>
      <c r="AI2749" s="27"/>
      <c r="AJ2749" s="27"/>
      <c r="AK2749" s="27"/>
      <c r="AL2749" s="27"/>
      <c r="AM2749" s="27"/>
      <c r="AN2749" s="27"/>
      <c r="AO2749" s="27"/>
      <c r="AP2749" s="27"/>
      <c r="AQ2749" s="27"/>
      <c r="AR2749" s="27"/>
      <c r="AS2749" s="27"/>
      <c r="AT2749" s="27"/>
      <c r="AU2749" s="27"/>
      <c r="AV2749" s="27"/>
      <c r="AW2749" s="27"/>
      <c r="AX2749" s="27"/>
      <c r="AY2749" s="27"/>
      <c r="AZ2749" s="27"/>
      <c r="BA2749" s="27"/>
      <c r="BB2749" s="27"/>
      <c r="BC2749" s="27"/>
      <c r="BD2749" s="8"/>
      <c r="BE2749" s="5"/>
      <c r="BM2749" s="20"/>
      <c r="BN2749" s="27"/>
      <c r="CB2749" s="27"/>
      <c r="CC2749" s="27"/>
      <c r="CD2749" s="27"/>
    </row>
    <row r="2750" spans="4:82">
      <c r="D2750" s="27"/>
      <c r="E2750" s="27"/>
      <c r="F2750" s="27"/>
      <c r="G2750" s="27"/>
      <c r="H2750" s="27"/>
      <c r="I2750" s="27"/>
      <c r="J2750" s="27"/>
      <c r="K2750" s="27"/>
      <c r="L2750" s="27"/>
      <c r="M2750" s="27"/>
      <c r="N2750" s="27"/>
      <c r="O2750" s="27"/>
      <c r="P2750" s="27"/>
      <c r="Q2750" s="27"/>
      <c r="R2750" s="27"/>
      <c r="S2750" s="27"/>
      <c r="T2750" s="27"/>
      <c r="U2750" s="27"/>
      <c r="V2750" s="27"/>
      <c r="W2750" s="27"/>
      <c r="X2750" s="27"/>
      <c r="Y2750" s="27"/>
      <c r="Z2750" s="27"/>
      <c r="AA2750" s="27"/>
      <c r="AB2750" s="27"/>
      <c r="AC2750" s="27"/>
      <c r="AD2750" s="27"/>
      <c r="AE2750" s="27"/>
      <c r="AF2750" s="27"/>
      <c r="AG2750" s="27"/>
      <c r="AH2750" s="27"/>
      <c r="AI2750" s="27"/>
      <c r="AJ2750" s="27"/>
      <c r="AK2750" s="27"/>
      <c r="AL2750" s="27"/>
      <c r="AM2750" s="27"/>
      <c r="AN2750" s="27"/>
      <c r="AO2750" s="27"/>
      <c r="AP2750" s="27"/>
      <c r="AQ2750" s="27"/>
      <c r="AR2750" s="27"/>
      <c r="AS2750" s="27"/>
      <c r="AT2750" s="27"/>
      <c r="AU2750" s="27"/>
      <c r="AV2750" s="27"/>
      <c r="AW2750" s="27"/>
      <c r="AX2750" s="27"/>
      <c r="AY2750" s="27"/>
      <c r="AZ2750" s="27"/>
      <c r="BA2750" s="27"/>
      <c r="BB2750" s="27"/>
      <c r="BC2750" s="27"/>
      <c r="BD2750" s="8"/>
      <c r="BE2750" s="5"/>
      <c r="BM2750" s="20"/>
      <c r="BN2750" s="27"/>
      <c r="CB2750" s="27"/>
      <c r="CC2750" s="27"/>
      <c r="CD2750" s="27"/>
    </row>
    <row r="2751" spans="4:82">
      <c r="D2751" s="27"/>
      <c r="E2751" s="27"/>
      <c r="F2751" s="27"/>
      <c r="G2751" s="27"/>
      <c r="H2751" s="27"/>
      <c r="I2751" s="27"/>
      <c r="J2751" s="27"/>
      <c r="K2751" s="27"/>
      <c r="L2751" s="27"/>
      <c r="M2751" s="27"/>
      <c r="N2751" s="27"/>
      <c r="O2751" s="27"/>
      <c r="P2751" s="27"/>
      <c r="Q2751" s="27"/>
      <c r="R2751" s="27"/>
      <c r="S2751" s="27"/>
      <c r="T2751" s="27"/>
      <c r="U2751" s="27"/>
      <c r="V2751" s="27"/>
      <c r="W2751" s="27"/>
      <c r="X2751" s="27"/>
      <c r="Y2751" s="27"/>
      <c r="Z2751" s="27"/>
      <c r="AA2751" s="27"/>
      <c r="AB2751" s="27"/>
      <c r="AC2751" s="27"/>
      <c r="AD2751" s="27"/>
      <c r="AE2751" s="27"/>
      <c r="AF2751" s="27"/>
      <c r="AG2751" s="27"/>
      <c r="AH2751" s="27"/>
      <c r="AI2751" s="27"/>
      <c r="AJ2751" s="27"/>
      <c r="AK2751" s="27"/>
      <c r="AL2751" s="27"/>
      <c r="AM2751" s="27"/>
      <c r="AN2751" s="27"/>
      <c r="AO2751" s="27"/>
      <c r="AP2751" s="27"/>
      <c r="AQ2751" s="27"/>
      <c r="AR2751" s="27"/>
      <c r="AS2751" s="27"/>
      <c r="AT2751" s="27"/>
      <c r="AU2751" s="27"/>
      <c r="AV2751" s="27"/>
      <c r="AW2751" s="27"/>
      <c r="AX2751" s="27"/>
      <c r="AY2751" s="27"/>
      <c r="AZ2751" s="27"/>
      <c r="BA2751" s="27"/>
      <c r="BB2751" s="27"/>
      <c r="BC2751" s="27"/>
      <c r="BD2751" s="8"/>
      <c r="BE2751" s="5"/>
      <c r="BM2751" s="20"/>
      <c r="BN2751" s="27"/>
      <c r="CB2751" s="27"/>
      <c r="CC2751" s="27"/>
      <c r="CD2751" s="27"/>
    </row>
    <row r="2752" spans="4:82">
      <c r="D2752" s="27"/>
      <c r="E2752" s="27"/>
      <c r="F2752" s="27"/>
      <c r="G2752" s="27"/>
      <c r="H2752" s="27"/>
      <c r="I2752" s="27"/>
      <c r="J2752" s="27"/>
      <c r="K2752" s="27"/>
      <c r="L2752" s="27"/>
      <c r="M2752" s="27"/>
      <c r="N2752" s="27"/>
      <c r="O2752" s="27"/>
      <c r="P2752" s="27"/>
      <c r="Q2752" s="27"/>
      <c r="R2752" s="27"/>
      <c r="S2752" s="27"/>
      <c r="T2752" s="27"/>
      <c r="U2752" s="27"/>
      <c r="V2752" s="27"/>
      <c r="W2752" s="27"/>
      <c r="X2752" s="27"/>
      <c r="Y2752" s="27"/>
      <c r="Z2752" s="27"/>
      <c r="AA2752" s="27"/>
      <c r="AB2752" s="27"/>
      <c r="AC2752" s="27"/>
      <c r="AD2752" s="27"/>
      <c r="AE2752" s="27"/>
      <c r="AF2752" s="27"/>
      <c r="AG2752" s="27"/>
      <c r="AH2752" s="27"/>
      <c r="AI2752" s="27"/>
      <c r="AJ2752" s="27"/>
      <c r="AK2752" s="27"/>
      <c r="AL2752" s="27"/>
      <c r="AM2752" s="27"/>
      <c r="AN2752" s="27"/>
      <c r="AO2752" s="27"/>
      <c r="AP2752" s="27"/>
      <c r="AQ2752" s="27"/>
      <c r="AR2752" s="27"/>
      <c r="AS2752" s="27"/>
      <c r="AT2752" s="27"/>
      <c r="AU2752" s="27"/>
      <c r="AV2752" s="27"/>
      <c r="AW2752" s="27"/>
      <c r="AX2752" s="27"/>
      <c r="AY2752" s="27"/>
      <c r="AZ2752" s="27"/>
      <c r="BA2752" s="27"/>
      <c r="BB2752" s="27"/>
      <c r="BC2752" s="27"/>
      <c r="BD2752" s="8"/>
      <c r="BE2752" s="5"/>
      <c r="BM2752" s="20"/>
      <c r="BN2752" s="27"/>
      <c r="CB2752" s="27"/>
      <c r="CC2752" s="27"/>
      <c r="CD2752" s="27"/>
    </row>
    <row r="2753" spans="4:82">
      <c r="D2753" s="27"/>
      <c r="E2753" s="27"/>
      <c r="F2753" s="27"/>
      <c r="G2753" s="27"/>
      <c r="H2753" s="27"/>
      <c r="I2753" s="27"/>
      <c r="J2753" s="27"/>
      <c r="K2753" s="27"/>
      <c r="L2753" s="27"/>
      <c r="M2753" s="27"/>
      <c r="N2753" s="27"/>
      <c r="O2753" s="27"/>
      <c r="P2753" s="27"/>
      <c r="Q2753" s="27"/>
      <c r="R2753" s="27"/>
      <c r="S2753" s="27"/>
      <c r="T2753" s="27"/>
      <c r="U2753" s="27"/>
      <c r="V2753" s="27"/>
      <c r="W2753" s="27"/>
      <c r="X2753" s="27"/>
      <c r="Y2753" s="27"/>
      <c r="Z2753" s="27"/>
      <c r="AA2753" s="27"/>
      <c r="AB2753" s="27"/>
      <c r="AC2753" s="27"/>
      <c r="AD2753" s="27"/>
      <c r="AE2753" s="27"/>
      <c r="AF2753" s="27"/>
      <c r="AG2753" s="27"/>
      <c r="AH2753" s="27"/>
      <c r="AI2753" s="27"/>
      <c r="AJ2753" s="27"/>
      <c r="AK2753" s="27"/>
      <c r="AL2753" s="27"/>
      <c r="AM2753" s="27"/>
      <c r="AN2753" s="27"/>
      <c r="AO2753" s="27"/>
      <c r="AP2753" s="27"/>
      <c r="AQ2753" s="27"/>
      <c r="AR2753" s="27"/>
      <c r="AS2753" s="27"/>
      <c r="AT2753" s="27"/>
      <c r="AU2753" s="27"/>
      <c r="AV2753" s="27"/>
      <c r="AW2753" s="27"/>
      <c r="AX2753" s="27"/>
      <c r="AY2753" s="27"/>
      <c r="AZ2753" s="27"/>
      <c r="BA2753" s="27"/>
      <c r="BB2753" s="27"/>
      <c r="BC2753" s="27"/>
      <c r="BD2753" s="8"/>
      <c r="BE2753" s="5"/>
      <c r="BM2753" s="20"/>
      <c r="BN2753" s="27"/>
      <c r="CB2753" s="27"/>
      <c r="CC2753" s="27"/>
      <c r="CD2753" s="27"/>
    </row>
    <row r="2754" spans="4:82">
      <c r="D2754" s="27"/>
      <c r="E2754" s="27"/>
      <c r="F2754" s="27"/>
      <c r="G2754" s="27"/>
      <c r="H2754" s="27"/>
      <c r="I2754" s="27"/>
      <c r="J2754" s="27"/>
      <c r="K2754" s="27"/>
      <c r="L2754" s="27"/>
      <c r="M2754" s="27"/>
      <c r="N2754" s="27"/>
      <c r="O2754" s="27"/>
      <c r="P2754" s="27"/>
      <c r="Q2754" s="27"/>
      <c r="R2754" s="27"/>
      <c r="S2754" s="27"/>
      <c r="T2754" s="27"/>
      <c r="U2754" s="27"/>
      <c r="V2754" s="27"/>
      <c r="W2754" s="27"/>
      <c r="X2754" s="27"/>
      <c r="Y2754" s="27"/>
      <c r="Z2754" s="27"/>
      <c r="AA2754" s="27"/>
      <c r="AB2754" s="27"/>
      <c r="AC2754" s="27"/>
      <c r="AD2754" s="27"/>
      <c r="AE2754" s="27"/>
      <c r="AF2754" s="27"/>
      <c r="AG2754" s="27"/>
      <c r="AH2754" s="27"/>
      <c r="AI2754" s="27"/>
      <c r="AJ2754" s="27"/>
      <c r="AK2754" s="27"/>
      <c r="AL2754" s="27"/>
      <c r="AM2754" s="27"/>
      <c r="AN2754" s="27"/>
      <c r="AO2754" s="27"/>
      <c r="AP2754" s="27"/>
      <c r="AQ2754" s="27"/>
      <c r="AR2754" s="27"/>
      <c r="AS2754" s="27"/>
      <c r="AT2754" s="27"/>
      <c r="AU2754" s="27"/>
      <c r="AV2754" s="27"/>
      <c r="AW2754" s="27"/>
      <c r="AX2754" s="27"/>
      <c r="AY2754" s="27"/>
      <c r="AZ2754" s="27"/>
      <c r="BA2754" s="27"/>
      <c r="BB2754" s="27"/>
      <c r="BC2754" s="27"/>
      <c r="BD2754" s="8"/>
      <c r="BE2754" s="5"/>
      <c r="BM2754" s="20"/>
      <c r="BN2754" s="27"/>
      <c r="CB2754" s="27"/>
      <c r="CC2754" s="27"/>
      <c r="CD2754" s="27"/>
    </row>
    <row r="2755" spans="4:82">
      <c r="D2755" s="27"/>
      <c r="E2755" s="27"/>
      <c r="F2755" s="27"/>
      <c r="G2755" s="27"/>
      <c r="H2755" s="27"/>
      <c r="I2755" s="27"/>
      <c r="J2755" s="27"/>
      <c r="K2755" s="27"/>
      <c r="L2755" s="27"/>
      <c r="M2755" s="27"/>
      <c r="N2755" s="27"/>
      <c r="O2755" s="27"/>
      <c r="P2755" s="27"/>
      <c r="Q2755" s="27"/>
      <c r="R2755" s="27"/>
      <c r="S2755" s="27"/>
      <c r="T2755" s="27"/>
      <c r="U2755" s="27"/>
      <c r="V2755" s="27"/>
      <c r="W2755" s="27"/>
      <c r="X2755" s="27"/>
      <c r="Y2755" s="27"/>
      <c r="Z2755" s="27"/>
      <c r="AA2755" s="27"/>
      <c r="AB2755" s="27"/>
      <c r="AC2755" s="27"/>
      <c r="AD2755" s="27"/>
      <c r="AE2755" s="27"/>
      <c r="AF2755" s="27"/>
      <c r="AG2755" s="27"/>
      <c r="AH2755" s="27"/>
      <c r="AI2755" s="27"/>
      <c r="AJ2755" s="27"/>
      <c r="AK2755" s="27"/>
      <c r="AL2755" s="27"/>
      <c r="AM2755" s="27"/>
      <c r="AN2755" s="27"/>
      <c r="AO2755" s="27"/>
      <c r="AP2755" s="27"/>
      <c r="AQ2755" s="27"/>
      <c r="AR2755" s="27"/>
      <c r="AS2755" s="27"/>
      <c r="AT2755" s="27"/>
      <c r="AU2755" s="27"/>
      <c r="AV2755" s="27"/>
      <c r="AW2755" s="27"/>
      <c r="AX2755" s="27"/>
      <c r="AY2755" s="27"/>
      <c r="AZ2755" s="27"/>
      <c r="BA2755" s="27"/>
      <c r="BB2755" s="27"/>
      <c r="BC2755" s="27"/>
      <c r="BD2755" s="8"/>
      <c r="BE2755" s="5"/>
      <c r="BM2755" s="20"/>
      <c r="BN2755" s="27"/>
      <c r="CB2755" s="27"/>
      <c r="CC2755" s="27"/>
      <c r="CD2755" s="27"/>
    </row>
    <row r="2756" spans="4:82">
      <c r="D2756" s="27"/>
      <c r="E2756" s="27"/>
      <c r="F2756" s="27"/>
      <c r="G2756" s="27"/>
      <c r="H2756" s="27"/>
      <c r="I2756" s="27"/>
      <c r="J2756" s="27"/>
      <c r="K2756" s="27"/>
      <c r="L2756" s="27"/>
      <c r="M2756" s="27"/>
      <c r="N2756" s="27"/>
      <c r="O2756" s="27"/>
      <c r="P2756" s="27"/>
      <c r="Q2756" s="27"/>
      <c r="R2756" s="27"/>
      <c r="S2756" s="27"/>
      <c r="T2756" s="27"/>
      <c r="U2756" s="27"/>
      <c r="V2756" s="27"/>
      <c r="W2756" s="27"/>
      <c r="X2756" s="27"/>
      <c r="Y2756" s="27"/>
      <c r="Z2756" s="27"/>
      <c r="AA2756" s="27"/>
      <c r="AB2756" s="27"/>
      <c r="AC2756" s="27"/>
      <c r="AD2756" s="27"/>
      <c r="AE2756" s="27"/>
      <c r="AF2756" s="27"/>
      <c r="AG2756" s="27"/>
      <c r="AH2756" s="27"/>
      <c r="AI2756" s="27"/>
      <c r="AJ2756" s="27"/>
      <c r="AK2756" s="27"/>
      <c r="AL2756" s="27"/>
      <c r="AM2756" s="27"/>
      <c r="AN2756" s="27"/>
      <c r="AO2756" s="27"/>
      <c r="AP2756" s="27"/>
      <c r="AQ2756" s="27"/>
      <c r="AR2756" s="27"/>
      <c r="AS2756" s="27"/>
      <c r="AT2756" s="27"/>
      <c r="AU2756" s="27"/>
      <c r="AV2756" s="27"/>
      <c r="AW2756" s="27"/>
      <c r="AX2756" s="27"/>
      <c r="AY2756" s="27"/>
      <c r="AZ2756" s="27"/>
      <c r="BA2756" s="27"/>
      <c r="BB2756" s="27"/>
      <c r="BC2756" s="27"/>
      <c r="BD2756" s="8"/>
      <c r="BE2756" s="5"/>
      <c r="BM2756" s="20"/>
      <c r="BN2756" s="27"/>
      <c r="CB2756" s="27"/>
      <c r="CC2756" s="27"/>
      <c r="CD2756" s="27"/>
    </row>
    <row r="2757" spans="4:82">
      <c r="D2757" s="27"/>
      <c r="E2757" s="27"/>
      <c r="F2757" s="27"/>
      <c r="G2757" s="27"/>
      <c r="H2757" s="27"/>
      <c r="I2757" s="27"/>
      <c r="J2757" s="27"/>
      <c r="K2757" s="27"/>
      <c r="L2757" s="27"/>
      <c r="M2757" s="27"/>
      <c r="N2757" s="27"/>
      <c r="O2757" s="27"/>
      <c r="P2757" s="27"/>
      <c r="Q2757" s="27"/>
      <c r="R2757" s="27"/>
      <c r="S2757" s="27"/>
      <c r="T2757" s="27"/>
      <c r="U2757" s="27"/>
      <c r="V2757" s="27"/>
      <c r="W2757" s="27"/>
      <c r="X2757" s="27"/>
      <c r="Y2757" s="27"/>
      <c r="Z2757" s="27"/>
      <c r="AA2757" s="27"/>
      <c r="AB2757" s="27"/>
      <c r="AC2757" s="27"/>
      <c r="AD2757" s="27"/>
      <c r="AE2757" s="27"/>
      <c r="AF2757" s="27"/>
      <c r="AG2757" s="27"/>
      <c r="AH2757" s="27"/>
      <c r="AI2757" s="27"/>
      <c r="AJ2757" s="27"/>
      <c r="AK2757" s="27"/>
      <c r="AL2757" s="27"/>
      <c r="AM2757" s="27"/>
      <c r="AN2757" s="27"/>
      <c r="AO2757" s="27"/>
      <c r="AP2757" s="27"/>
      <c r="AQ2757" s="27"/>
      <c r="AR2757" s="27"/>
      <c r="AS2757" s="27"/>
      <c r="AT2757" s="27"/>
      <c r="AU2757" s="27"/>
      <c r="AV2757" s="27"/>
      <c r="AW2757" s="27"/>
      <c r="AX2757" s="27"/>
      <c r="AY2757" s="27"/>
      <c r="AZ2757" s="27"/>
      <c r="BA2757" s="27"/>
      <c r="BB2757" s="27"/>
      <c r="BC2757" s="27"/>
      <c r="BD2757" s="8"/>
      <c r="BE2757" s="5"/>
      <c r="BM2757" s="20"/>
      <c r="BN2757" s="27"/>
      <c r="CB2757" s="27"/>
      <c r="CC2757" s="27"/>
      <c r="CD2757" s="27"/>
    </row>
    <row r="2758" spans="4:82">
      <c r="D2758" s="27"/>
      <c r="E2758" s="27"/>
      <c r="F2758" s="27"/>
      <c r="G2758" s="27"/>
      <c r="H2758" s="27"/>
      <c r="I2758" s="27"/>
      <c r="J2758" s="27"/>
      <c r="K2758" s="27"/>
      <c r="L2758" s="27"/>
      <c r="M2758" s="27"/>
      <c r="N2758" s="27"/>
      <c r="O2758" s="27"/>
      <c r="P2758" s="27"/>
      <c r="Q2758" s="27"/>
      <c r="R2758" s="27"/>
      <c r="S2758" s="27"/>
      <c r="T2758" s="27"/>
      <c r="U2758" s="27"/>
      <c r="V2758" s="27"/>
      <c r="W2758" s="27"/>
      <c r="X2758" s="27"/>
      <c r="Y2758" s="27"/>
      <c r="Z2758" s="27"/>
      <c r="AA2758" s="27"/>
      <c r="AB2758" s="27"/>
      <c r="AC2758" s="27"/>
      <c r="AD2758" s="27"/>
      <c r="AE2758" s="27"/>
      <c r="AF2758" s="27"/>
      <c r="AG2758" s="27"/>
      <c r="AH2758" s="27"/>
      <c r="AI2758" s="27"/>
      <c r="AJ2758" s="27"/>
      <c r="AK2758" s="27"/>
      <c r="AL2758" s="27"/>
      <c r="AM2758" s="27"/>
      <c r="AN2758" s="27"/>
      <c r="AO2758" s="27"/>
      <c r="AP2758" s="27"/>
      <c r="AQ2758" s="27"/>
      <c r="AR2758" s="27"/>
      <c r="AS2758" s="27"/>
      <c r="AT2758" s="27"/>
      <c r="AU2758" s="27"/>
      <c r="AV2758" s="27"/>
      <c r="AW2758" s="27"/>
      <c r="AX2758" s="27"/>
      <c r="AY2758" s="27"/>
      <c r="AZ2758" s="27"/>
      <c r="BA2758" s="27"/>
      <c r="BB2758" s="27"/>
      <c r="BC2758" s="27"/>
      <c r="BD2758" s="8"/>
      <c r="BE2758" s="5"/>
      <c r="BM2758" s="20"/>
      <c r="BN2758" s="27"/>
      <c r="CB2758" s="27"/>
      <c r="CC2758" s="27"/>
      <c r="CD2758" s="27"/>
    </row>
    <row r="2759" spans="4:82">
      <c r="D2759" s="27"/>
      <c r="E2759" s="27"/>
      <c r="F2759" s="27"/>
      <c r="G2759" s="27"/>
      <c r="H2759" s="27"/>
      <c r="I2759" s="27"/>
      <c r="J2759" s="27"/>
      <c r="K2759" s="27"/>
      <c r="L2759" s="27"/>
      <c r="M2759" s="27"/>
      <c r="N2759" s="27"/>
      <c r="O2759" s="27"/>
      <c r="P2759" s="27"/>
      <c r="Q2759" s="27"/>
      <c r="R2759" s="27"/>
      <c r="S2759" s="27"/>
      <c r="T2759" s="27"/>
      <c r="U2759" s="27"/>
      <c r="V2759" s="27"/>
      <c r="W2759" s="27"/>
      <c r="X2759" s="27"/>
      <c r="Y2759" s="27"/>
      <c r="Z2759" s="27"/>
      <c r="AA2759" s="27"/>
      <c r="AB2759" s="27"/>
      <c r="AC2759" s="27"/>
      <c r="AD2759" s="27"/>
      <c r="AE2759" s="27"/>
      <c r="AF2759" s="27"/>
      <c r="AG2759" s="27"/>
      <c r="AH2759" s="27"/>
      <c r="AI2759" s="27"/>
      <c r="AJ2759" s="27"/>
      <c r="AK2759" s="27"/>
      <c r="AL2759" s="27"/>
      <c r="AM2759" s="27"/>
      <c r="AN2759" s="27"/>
      <c r="AO2759" s="27"/>
      <c r="AP2759" s="27"/>
      <c r="AQ2759" s="27"/>
      <c r="AR2759" s="27"/>
      <c r="AS2759" s="27"/>
      <c r="AT2759" s="27"/>
      <c r="AU2759" s="27"/>
      <c r="AV2759" s="27"/>
      <c r="AW2759" s="27"/>
      <c r="AX2759" s="27"/>
      <c r="AY2759" s="27"/>
      <c r="AZ2759" s="27"/>
      <c r="BA2759" s="27"/>
      <c r="BB2759" s="27"/>
      <c r="BC2759" s="27"/>
      <c r="BD2759" s="8"/>
      <c r="BE2759" s="5"/>
      <c r="BM2759" s="20"/>
      <c r="BN2759" s="27"/>
      <c r="CB2759" s="27"/>
      <c r="CC2759" s="27"/>
      <c r="CD2759" s="27"/>
    </row>
    <row r="2760" spans="4:82">
      <c r="D2760" s="27"/>
      <c r="E2760" s="27"/>
      <c r="F2760" s="27"/>
      <c r="G2760" s="27"/>
      <c r="H2760" s="27"/>
      <c r="I2760" s="27"/>
      <c r="J2760" s="27"/>
      <c r="K2760" s="27"/>
      <c r="L2760" s="27"/>
      <c r="M2760" s="27"/>
      <c r="N2760" s="27"/>
      <c r="O2760" s="27"/>
      <c r="P2760" s="27"/>
      <c r="Q2760" s="27"/>
      <c r="R2760" s="27"/>
      <c r="S2760" s="27"/>
      <c r="T2760" s="27"/>
      <c r="U2760" s="27"/>
      <c r="V2760" s="27"/>
      <c r="W2760" s="27"/>
      <c r="X2760" s="27"/>
      <c r="Y2760" s="27"/>
      <c r="Z2760" s="27"/>
      <c r="AA2760" s="27"/>
      <c r="AB2760" s="27"/>
      <c r="AC2760" s="27"/>
      <c r="AD2760" s="27"/>
      <c r="AE2760" s="27"/>
      <c r="AF2760" s="27"/>
      <c r="AG2760" s="27"/>
      <c r="AH2760" s="27"/>
      <c r="AI2760" s="27"/>
      <c r="AJ2760" s="27"/>
      <c r="AK2760" s="27"/>
      <c r="AL2760" s="27"/>
      <c r="AM2760" s="27"/>
      <c r="AN2760" s="27"/>
      <c r="AO2760" s="27"/>
      <c r="AP2760" s="27"/>
      <c r="AQ2760" s="27"/>
      <c r="AR2760" s="27"/>
      <c r="AS2760" s="27"/>
      <c r="AT2760" s="27"/>
      <c r="AU2760" s="27"/>
      <c r="AV2760" s="27"/>
      <c r="AW2760" s="27"/>
      <c r="AX2760" s="27"/>
      <c r="AY2760" s="27"/>
      <c r="AZ2760" s="27"/>
      <c r="BA2760" s="27"/>
      <c r="BB2760" s="27"/>
      <c r="BC2760" s="27"/>
      <c r="BD2760" s="8"/>
      <c r="BE2760" s="5"/>
      <c r="BM2760" s="20"/>
      <c r="BN2760" s="27"/>
      <c r="CB2760" s="27"/>
      <c r="CC2760" s="27"/>
      <c r="CD2760" s="27"/>
    </row>
    <row r="2761" spans="4:82">
      <c r="D2761" s="27"/>
      <c r="E2761" s="27"/>
      <c r="F2761" s="27"/>
      <c r="G2761" s="27"/>
      <c r="H2761" s="27"/>
      <c r="I2761" s="27"/>
      <c r="J2761" s="27"/>
      <c r="K2761" s="27"/>
      <c r="L2761" s="27"/>
      <c r="M2761" s="27"/>
      <c r="N2761" s="27"/>
      <c r="O2761" s="27"/>
      <c r="P2761" s="27"/>
      <c r="Q2761" s="27"/>
      <c r="R2761" s="27"/>
      <c r="S2761" s="27"/>
      <c r="T2761" s="27"/>
      <c r="U2761" s="27"/>
      <c r="V2761" s="27"/>
      <c r="W2761" s="27"/>
      <c r="X2761" s="27"/>
      <c r="Y2761" s="27"/>
      <c r="Z2761" s="27"/>
      <c r="AA2761" s="27"/>
      <c r="AB2761" s="27"/>
      <c r="AC2761" s="27"/>
      <c r="AD2761" s="27"/>
      <c r="AE2761" s="27"/>
      <c r="AF2761" s="27"/>
      <c r="AG2761" s="27"/>
      <c r="AH2761" s="27"/>
      <c r="AI2761" s="27"/>
      <c r="AJ2761" s="27"/>
      <c r="AK2761" s="27"/>
      <c r="AL2761" s="27"/>
      <c r="AM2761" s="27"/>
      <c r="AN2761" s="27"/>
      <c r="AO2761" s="27"/>
      <c r="AP2761" s="27"/>
      <c r="AQ2761" s="27"/>
      <c r="AR2761" s="27"/>
      <c r="AS2761" s="27"/>
      <c r="AT2761" s="27"/>
      <c r="AU2761" s="27"/>
      <c r="AV2761" s="27"/>
      <c r="AW2761" s="27"/>
      <c r="AX2761" s="27"/>
      <c r="AY2761" s="27"/>
      <c r="AZ2761" s="27"/>
      <c r="BA2761" s="27"/>
      <c r="BB2761" s="27"/>
      <c r="BC2761" s="27"/>
      <c r="BD2761" s="8"/>
      <c r="BE2761" s="5"/>
      <c r="BM2761" s="20"/>
      <c r="BN2761" s="27"/>
      <c r="CB2761" s="27"/>
      <c r="CC2761" s="27"/>
      <c r="CD2761" s="27"/>
    </row>
    <row r="2762" spans="4:82">
      <c r="D2762" s="27"/>
      <c r="E2762" s="27"/>
      <c r="F2762" s="27"/>
      <c r="G2762" s="27"/>
      <c r="H2762" s="27"/>
      <c r="I2762" s="27"/>
      <c r="J2762" s="27"/>
      <c r="K2762" s="27"/>
      <c r="L2762" s="27"/>
      <c r="M2762" s="27"/>
      <c r="N2762" s="27"/>
      <c r="O2762" s="27"/>
      <c r="P2762" s="27"/>
      <c r="Q2762" s="27"/>
      <c r="R2762" s="27"/>
      <c r="S2762" s="27"/>
      <c r="T2762" s="27"/>
      <c r="U2762" s="27"/>
      <c r="V2762" s="27"/>
      <c r="W2762" s="27"/>
      <c r="X2762" s="27"/>
      <c r="Y2762" s="27"/>
      <c r="Z2762" s="27"/>
      <c r="AA2762" s="27"/>
      <c r="AB2762" s="27"/>
      <c r="AC2762" s="27"/>
      <c r="AD2762" s="27"/>
      <c r="AE2762" s="27"/>
      <c r="AF2762" s="27"/>
      <c r="AG2762" s="27"/>
      <c r="AH2762" s="27"/>
      <c r="AI2762" s="27"/>
      <c r="AJ2762" s="27"/>
      <c r="AK2762" s="27"/>
      <c r="AL2762" s="27"/>
      <c r="AM2762" s="27"/>
      <c r="AN2762" s="27"/>
      <c r="AO2762" s="27"/>
      <c r="AP2762" s="27"/>
      <c r="AQ2762" s="27"/>
      <c r="AR2762" s="27"/>
      <c r="AS2762" s="27"/>
      <c r="AT2762" s="27"/>
      <c r="AU2762" s="27"/>
      <c r="AV2762" s="27"/>
      <c r="AW2762" s="27"/>
      <c r="AX2762" s="27"/>
      <c r="AY2762" s="27"/>
      <c r="AZ2762" s="27"/>
      <c r="BA2762" s="27"/>
      <c r="BB2762" s="27"/>
      <c r="BC2762" s="27"/>
      <c r="BD2762" s="8"/>
      <c r="BE2762" s="5"/>
      <c r="BM2762" s="20"/>
      <c r="BN2762" s="27"/>
      <c r="CB2762" s="27"/>
      <c r="CC2762" s="27"/>
      <c r="CD2762" s="27"/>
    </row>
    <row r="2763" spans="4:82">
      <c r="D2763" s="27"/>
      <c r="E2763" s="27"/>
      <c r="F2763" s="27"/>
      <c r="G2763" s="27"/>
      <c r="H2763" s="27"/>
      <c r="I2763" s="27"/>
      <c r="J2763" s="27"/>
      <c r="K2763" s="27"/>
      <c r="L2763" s="27"/>
      <c r="M2763" s="27"/>
      <c r="N2763" s="27"/>
      <c r="O2763" s="27"/>
      <c r="P2763" s="27"/>
      <c r="Q2763" s="27"/>
      <c r="R2763" s="27"/>
      <c r="S2763" s="27"/>
      <c r="T2763" s="27"/>
      <c r="U2763" s="27"/>
      <c r="V2763" s="27"/>
      <c r="W2763" s="27"/>
      <c r="X2763" s="27"/>
      <c r="Y2763" s="27"/>
      <c r="Z2763" s="27"/>
      <c r="AA2763" s="27"/>
      <c r="AB2763" s="27"/>
      <c r="AC2763" s="27"/>
      <c r="AD2763" s="27"/>
      <c r="AE2763" s="27"/>
      <c r="AF2763" s="27"/>
      <c r="AG2763" s="27"/>
      <c r="AH2763" s="27"/>
      <c r="AI2763" s="27"/>
      <c r="AJ2763" s="27"/>
      <c r="AK2763" s="27"/>
      <c r="AL2763" s="27"/>
      <c r="AM2763" s="27"/>
      <c r="AN2763" s="27"/>
      <c r="AO2763" s="27"/>
      <c r="AP2763" s="27"/>
      <c r="AQ2763" s="27"/>
      <c r="AR2763" s="27"/>
      <c r="AS2763" s="27"/>
      <c r="AT2763" s="27"/>
      <c r="AU2763" s="27"/>
      <c r="AV2763" s="27"/>
      <c r="AW2763" s="27"/>
      <c r="AX2763" s="27"/>
      <c r="AY2763" s="27"/>
      <c r="AZ2763" s="27"/>
      <c r="BA2763" s="27"/>
      <c r="BB2763" s="27"/>
      <c r="BC2763" s="27"/>
      <c r="BD2763" s="8"/>
      <c r="BE2763" s="5"/>
      <c r="BM2763" s="20"/>
      <c r="BN2763" s="27"/>
      <c r="CB2763" s="27"/>
      <c r="CC2763" s="27"/>
      <c r="CD2763" s="27"/>
    </row>
    <row r="2764" spans="4:82">
      <c r="D2764" s="27"/>
      <c r="E2764" s="27"/>
      <c r="F2764" s="27"/>
      <c r="G2764" s="27"/>
      <c r="H2764" s="27"/>
      <c r="I2764" s="27"/>
      <c r="J2764" s="27"/>
      <c r="K2764" s="27"/>
      <c r="L2764" s="27"/>
      <c r="M2764" s="27"/>
      <c r="N2764" s="27"/>
      <c r="O2764" s="27"/>
      <c r="P2764" s="27"/>
      <c r="Q2764" s="27"/>
      <c r="R2764" s="27"/>
      <c r="S2764" s="27"/>
      <c r="T2764" s="27"/>
      <c r="U2764" s="27"/>
      <c r="V2764" s="27"/>
      <c r="W2764" s="27"/>
      <c r="X2764" s="27"/>
      <c r="Y2764" s="27"/>
      <c r="Z2764" s="27"/>
      <c r="AA2764" s="27"/>
      <c r="AB2764" s="27"/>
      <c r="AC2764" s="27"/>
      <c r="AD2764" s="27"/>
      <c r="AE2764" s="27"/>
      <c r="AF2764" s="27"/>
      <c r="AG2764" s="27"/>
      <c r="AH2764" s="27"/>
      <c r="AI2764" s="27"/>
      <c r="AJ2764" s="27"/>
      <c r="AK2764" s="27"/>
      <c r="AL2764" s="27"/>
      <c r="AM2764" s="27"/>
      <c r="AN2764" s="27"/>
      <c r="AO2764" s="27"/>
      <c r="AP2764" s="27"/>
      <c r="AQ2764" s="27"/>
      <c r="AR2764" s="27"/>
      <c r="AS2764" s="27"/>
      <c r="AT2764" s="27"/>
      <c r="AU2764" s="27"/>
      <c r="AV2764" s="27"/>
      <c r="AW2764" s="27"/>
      <c r="AX2764" s="27"/>
      <c r="AY2764" s="27"/>
      <c r="AZ2764" s="27"/>
      <c r="BA2764" s="27"/>
      <c r="BB2764" s="27"/>
      <c r="BC2764" s="27"/>
      <c r="BD2764" s="8"/>
      <c r="BE2764" s="5"/>
      <c r="BM2764" s="20"/>
      <c r="BN2764" s="27"/>
      <c r="CB2764" s="27"/>
      <c r="CC2764" s="27"/>
      <c r="CD2764" s="27"/>
    </row>
    <row r="2765" spans="4:82">
      <c r="D2765" s="27"/>
      <c r="E2765" s="27"/>
      <c r="F2765" s="27"/>
      <c r="G2765" s="27"/>
      <c r="H2765" s="27"/>
      <c r="I2765" s="27"/>
      <c r="J2765" s="27"/>
      <c r="K2765" s="27"/>
      <c r="L2765" s="27"/>
      <c r="M2765" s="27"/>
      <c r="N2765" s="27"/>
      <c r="O2765" s="27"/>
      <c r="P2765" s="27"/>
      <c r="Q2765" s="27"/>
      <c r="R2765" s="27"/>
      <c r="S2765" s="27"/>
      <c r="T2765" s="27"/>
      <c r="U2765" s="27"/>
      <c r="V2765" s="27"/>
      <c r="W2765" s="27"/>
      <c r="X2765" s="27"/>
      <c r="Y2765" s="27"/>
      <c r="Z2765" s="27"/>
      <c r="AA2765" s="27"/>
      <c r="AB2765" s="27"/>
      <c r="AC2765" s="27"/>
      <c r="AD2765" s="27"/>
      <c r="AE2765" s="27"/>
      <c r="AF2765" s="27"/>
      <c r="AG2765" s="27"/>
      <c r="AH2765" s="27"/>
      <c r="AI2765" s="27"/>
      <c r="AJ2765" s="27"/>
      <c r="AK2765" s="27"/>
      <c r="AL2765" s="27"/>
      <c r="AM2765" s="27"/>
      <c r="AN2765" s="27"/>
      <c r="AO2765" s="27"/>
      <c r="AP2765" s="27"/>
      <c r="AQ2765" s="27"/>
      <c r="AR2765" s="27"/>
      <c r="AS2765" s="27"/>
      <c r="AT2765" s="27"/>
      <c r="AU2765" s="27"/>
      <c r="AV2765" s="27"/>
      <c r="AW2765" s="27"/>
      <c r="AX2765" s="27"/>
      <c r="AY2765" s="27"/>
      <c r="AZ2765" s="27"/>
      <c r="BA2765" s="27"/>
      <c r="BB2765" s="27"/>
      <c r="BC2765" s="27"/>
      <c r="BD2765" s="8"/>
      <c r="BE2765" s="5"/>
      <c r="BM2765" s="20"/>
      <c r="BN2765" s="27"/>
      <c r="CB2765" s="27"/>
      <c r="CC2765" s="27"/>
      <c r="CD2765" s="27"/>
    </row>
    <row r="2766" spans="4:82">
      <c r="D2766" s="27"/>
      <c r="E2766" s="27"/>
      <c r="F2766" s="27"/>
      <c r="G2766" s="27"/>
      <c r="H2766" s="27"/>
      <c r="I2766" s="27"/>
      <c r="J2766" s="27"/>
      <c r="K2766" s="27"/>
      <c r="L2766" s="27"/>
      <c r="M2766" s="27"/>
      <c r="N2766" s="27"/>
      <c r="O2766" s="27"/>
      <c r="P2766" s="27"/>
      <c r="Q2766" s="27"/>
      <c r="R2766" s="27"/>
      <c r="S2766" s="27"/>
      <c r="T2766" s="27"/>
      <c r="U2766" s="27"/>
      <c r="V2766" s="27"/>
      <c r="W2766" s="27"/>
      <c r="X2766" s="27"/>
      <c r="Y2766" s="27"/>
      <c r="Z2766" s="27"/>
      <c r="AA2766" s="27"/>
      <c r="AB2766" s="27"/>
      <c r="AC2766" s="27"/>
      <c r="AD2766" s="27"/>
      <c r="AE2766" s="27"/>
      <c r="AF2766" s="27"/>
      <c r="AG2766" s="27"/>
      <c r="AH2766" s="27"/>
      <c r="AI2766" s="27"/>
      <c r="AJ2766" s="27"/>
      <c r="AK2766" s="27"/>
      <c r="AL2766" s="27"/>
      <c r="AM2766" s="27"/>
      <c r="AN2766" s="27"/>
      <c r="AO2766" s="27"/>
      <c r="AP2766" s="27"/>
      <c r="AQ2766" s="27"/>
      <c r="AR2766" s="27"/>
      <c r="AS2766" s="27"/>
      <c r="AT2766" s="27"/>
      <c r="AU2766" s="27"/>
      <c r="AV2766" s="27"/>
      <c r="AW2766" s="27"/>
      <c r="AX2766" s="27"/>
      <c r="AY2766" s="27"/>
      <c r="AZ2766" s="27"/>
      <c r="BA2766" s="27"/>
      <c r="BB2766" s="27"/>
      <c r="BC2766" s="27"/>
      <c r="BD2766" s="8"/>
      <c r="BE2766" s="5"/>
      <c r="BM2766" s="20"/>
      <c r="BN2766" s="27"/>
      <c r="CB2766" s="27"/>
      <c r="CC2766" s="27"/>
      <c r="CD2766" s="27"/>
    </row>
    <row r="2767" spans="4:82">
      <c r="D2767" s="27"/>
      <c r="E2767" s="27"/>
      <c r="F2767" s="27"/>
      <c r="G2767" s="27"/>
      <c r="H2767" s="27"/>
      <c r="I2767" s="27"/>
      <c r="J2767" s="27"/>
      <c r="K2767" s="27"/>
      <c r="L2767" s="27"/>
      <c r="M2767" s="27"/>
      <c r="N2767" s="27"/>
      <c r="O2767" s="27"/>
      <c r="P2767" s="27"/>
      <c r="Q2767" s="27"/>
      <c r="R2767" s="27"/>
      <c r="S2767" s="27"/>
      <c r="T2767" s="27"/>
      <c r="U2767" s="27"/>
      <c r="V2767" s="27"/>
      <c r="W2767" s="27"/>
      <c r="X2767" s="27"/>
      <c r="Y2767" s="27"/>
      <c r="Z2767" s="27"/>
      <c r="AA2767" s="27"/>
      <c r="AB2767" s="27"/>
      <c r="AC2767" s="27"/>
      <c r="AD2767" s="27"/>
      <c r="AE2767" s="27"/>
      <c r="AF2767" s="27"/>
      <c r="AG2767" s="27"/>
      <c r="AH2767" s="27"/>
      <c r="AI2767" s="27"/>
      <c r="AJ2767" s="27"/>
      <c r="AK2767" s="27"/>
      <c r="AL2767" s="27"/>
      <c r="AM2767" s="27"/>
      <c r="AN2767" s="27"/>
      <c r="AO2767" s="27"/>
      <c r="AP2767" s="27"/>
      <c r="AQ2767" s="27"/>
      <c r="AR2767" s="27"/>
      <c r="AS2767" s="27"/>
      <c r="AT2767" s="27"/>
      <c r="AU2767" s="27"/>
      <c r="AV2767" s="27"/>
      <c r="AW2767" s="27"/>
      <c r="AX2767" s="27"/>
      <c r="AY2767" s="27"/>
      <c r="AZ2767" s="27"/>
      <c r="BA2767" s="27"/>
      <c r="BB2767" s="27"/>
      <c r="BC2767" s="27"/>
      <c r="BD2767" s="8"/>
      <c r="BE2767" s="5"/>
      <c r="BM2767" s="20"/>
      <c r="BN2767" s="27"/>
      <c r="CB2767" s="27"/>
      <c r="CC2767" s="27"/>
      <c r="CD2767" s="27"/>
    </row>
    <row r="2768" spans="4:82">
      <c r="D2768" s="27"/>
      <c r="E2768" s="27"/>
      <c r="F2768" s="27"/>
      <c r="G2768" s="27"/>
      <c r="H2768" s="27"/>
      <c r="I2768" s="27"/>
      <c r="J2768" s="27"/>
      <c r="K2768" s="27"/>
      <c r="L2768" s="27"/>
      <c r="M2768" s="27"/>
      <c r="N2768" s="27"/>
      <c r="O2768" s="27"/>
      <c r="P2768" s="27"/>
      <c r="Q2768" s="27"/>
      <c r="R2768" s="27"/>
      <c r="S2768" s="27"/>
      <c r="T2768" s="27"/>
      <c r="U2768" s="27"/>
      <c r="V2768" s="27"/>
      <c r="W2768" s="27"/>
      <c r="X2768" s="27"/>
      <c r="Y2768" s="27"/>
      <c r="Z2768" s="27"/>
      <c r="AA2768" s="27"/>
      <c r="AB2768" s="27"/>
      <c r="AC2768" s="27"/>
      <c r="AD2768" s="27"/>
      <c r="AE2768" s="27"/>
      <c r="AF2768" s="27"/>
      <c r="AG2768" s="27"/>
      <c r="AH2768" s="27"/>
      <c r="AI2768" s="27"/>
      <c r="AJ2768" s="27"/>
      <c r="AK2768" s="27"/>
      <c r="AL2768" s="27"/>
      <c r="AM2768" s="27"/>
      <c r="AN2768" s="27"/>
      <c r="AO2768" s="27"/>
      <c r="AP2768" s="27"/>
      <c r="AQ2768" s="27"/>
      <c r="AR2768" s="27"/>
      <c r="AS2768" s="27"/>
      <c r="AT2768" s="27"/>
      <c r="AU2768" s="27"/>
      <c r="AV2768" s="27"/>
      <c r="AW2768" s="27"/>
      <c r="AX2768" s="27"/>
      <c r="AY2768" s="27"/>
      <c r="AZ2768" s="27"/>
      <c r="BA2768" s="27"/>
      <c r="BB2768" s="27"/>
      <c r="BC2768" s="27"/>
      <c r="BD2768" s="8"/>
      <c r="BE2768" s="5"/>
      <c r="BM2768" s="20"/>
      <c r="BN2768" s="27"/>
      <c r="CB2768" s="27"/>
      <c r="CC2768" s="27"/>
      <c r="CD2768" s="27"/>
    </row>
    <row r="2769" spans="4:82">
      <c r="D2769" s="27"/>
      <c r="E2769" s="27"/>
      <c r="F2769" s="27"/>
      <c r="G2769" s="27"/>
      <c r="H2769" s="27"/>
      <c r="I2769" s="27"/>
      <c r="J2769" s="27"/>
      <c r="K2769" s="27"/>
      <c r="L2769" s="27"/>
      <c r="M2769" s="27"/>
      <c r="N2769" s="27"/>
      <c r="O2769" s="27"/>
      <c r="P2769" s="27"/>
      <c r="Q2769" s="27"/>
      <c r="R2769" s="27"/>
      <c r="S2769" s="27"/>
      <c r="T2769" s="27"/>
      <c r="U2769" s="27"/>
      <c r="V2769" s="27"/>
      <c r="W2769" s="27"/>
      <c r="X2769" s="27"/>
      <c r="Y2769" s="27"/>
      <c r="Z2769" s="27"/>
      <c r="AA2769" s="27"/>
      <c r="AB2769" s="27"/>
      <c r="AC2769" s="27"/>
      <c r="AD2769" s="27"/>
      <c r="AE2769" s="27"/>
      <c r="AF2769" s="27"/>
      <c r="AG2769" s="27"/>
      <c r="AH2769" s="27"/>
      <c r="AI2769" s="27"/>
      <c r="AJ2769" s="27"/>
      <c r="AK2769" s="27"/>
      <c r="AL2769" s="27"/>
      <c r="AM2769" s="27"/>
      <c r="AN2769" s="27"/>
      <c r="AO2769" s="27"/>
      <c r="AP2769" s="27"/>
      <c r="AQ2769" s="27"/>
      <c r="AR2769" s="27"/>
      <c r="AS2769" s="27"/>
      <c r="AT2769" s="27"/>
      <c r="AU2769" s="27"/>
      <c r="AV2769" s="27"/>
      <c r="AW2769" s="27"/>
      <c r="AX2769" s="27"/>
      <c r="AY2769" s="27"/>
      <c r="AZ2769" s="27"/>
      <c r="BA2769" s="27"/>
      <c r="BB2769" s="27"/>
      <c r="BC2769" s="27"/>
      <c r="BD2769" s="8"/>
      <c r="BE2769" s="5"/>
      <c r="BM2769" s="20"/>
      <c r="BN2769" s="27"/>
      <c r="CB2769" s="27"/>
      <c r="CC2769" s="27"/>
      <c r="CD2769" s="27"/>
    </row>
    <row r="2770" spans="4:82">
      <c r="D2770" s="27"/>
      <c r="E2770" s="27"/>
      <c r="F2770" s="27"/>
      <c r="G2770" s="27"/>
      <c r="H2770" s="27"/>
      <c r="I2770" s="27"/>
      <c r="J2770" s="27"/>
      <c r="K2770" s="27"/>
      <c r="L2770" s="27"/>
      <c r="M2770" s="27"/>
      <c r="N2770" s="27"/>
      <c r="O2770" s="27"/>
      <c r="P2770" s="27"/>
      <c r="Q2770" s="27"/>
      <c r="R2770" s="27"/>
      <c r="S2770" s="27"/>
      <c r="T2770" s="27"/>
      <c r="U2770" s="27"/>
      <c r="V2770" s="27"/>
      <c r="W2770" s="27"/>
      <c r="X2770" s="27"/>
      <c r="Y2770" s="27"/>
      <c r="Z2770" s="27"/>
      <c r="AA2770" s="27"/>
      <c r="AB2770" s="27"/>
      <c r="AC2770" s="27"/>
      <c r="AD2770" s="27"/>
      <c r="AE2770" s="27"/>
      <c r="AF2770" s="27"/>
      <c r="AG2770" s="27"/>
      <c r="AH2770" s="27"/>
      <c r="AI2770" s="27"/>
      <c r="AJ2770" s="27"/>
      <c r="AK2770" s="27"/>
      <c r="AL2770" s="27"/>
      <c r="AM2770" s="27"/>
      <c r="AN2770" s="27"/>
      <c r="AO2770" s="27"/>
      <c r="AP2770" s="27"/>
      <c r="AQ2770" s="27"/>
      <c r="AR2770" s="27"/>
      <c r="AS2770" s="27"/>
      <c r="AT2770" s="27"/>
      <c r="AU2770" s="27"/>
      <c r="AV2770" s="27"/>
      <c r="AW2770" s="27"/>
      <c r="AX2770" s="27"/>
      <c r="AY2770" s="27"/>
      <c r="AZ2770" s="27"/>
      <c r="BA2770" s="27"/>
      <c r="BB2770" s="27"/>
      <c r="BC2770" s="27"/>
      <c r="BD2770" s="8"/>
      <c r="BE2770" s="5"/>
      <c r="BM2770" s="20"/>
      <c r="BN2770" s="27"/>
      <c r="CB2770" s="27"/>
      <c r="CC2770" s="27"/>
      <c r="CD2770" s="27"/>
    </row>
    <row r="2771" spans="4:82">
      <c r="D2771" s="27"/>
      <c r="E2771" s="27"/>
      <c r="F2771" s="27"/>
      <c r="G2771" s="27"/>
      <c r="H2771" s="27"/>
      <c r="I2771" s="27"/>
      <c r="J2771" s="27"/>
      <c r="K2771" s="27"/>
      <c r="L2771" s="27"/>
      <c r="M2771" s="27"/>
      <c r="N2771" s="27"/>
      <c r="O2771" s="27"/>
      <c r="P2771" s="27"/>
      <c r="Q2771" s="27"/>
      <c r="R2771" s="27"/>
      <c r="S2771" s="27"/>
      <c r="T2771" s="27"/>
      <c r="U2771" s="27"/>
      <c r="V2771" s="27"/>
      <c r="W2771" s="27"/>
      <c r="X2771" s="27"/>
      <c r="Y2771" s="27"/>
      <c r="Z2771" s="27"/>
      <c r="AA2771" s="27"/>
      <c r="AB2771" s="27"/>
      <c r="AC2771" s="27"/>
      <c r="AD2771" s="27"/>
      <c r="AE2771" s="27"/>
      <c r="AF2771" s="27"/>
      <c r="AG2771" s="27"/>
      <c r="AH2771" s="27"/>
      <c r="AI2771" s="27"/>
      <c r="AJ2771" s="27"/>
      <c r="AK2771" s="27"/>
      <c r="AL2771" s="27"/>
      <c r="AM2771" s="27"/>
      <c r="AN2771" s="27"/>
      <c r="AO2771" s="27"/>
      <c r="AP2771" s="27"/>
      <c r="AQ2771" s="27"/>
      <c r="AR2771" s="27"/>
      <c r="AS2771" s="27"/>
      <c r="AT2771" s="27"/>
      <c r="AU2771" s="27"/>
      <c r="AV2771" s="27"/>
      <c r="AW2771" s="27"/>
      <c r="AX2771" s="27"/>
      <c r="AY2771" s="27"/>
      <c r="AZ2771" s="27"/>
      <c r="BA2771" s="27"/>
      <c r="BB2771" s="27"/>
      <c r="BC2771" s="27"/>
      <c r="BD2771" s="8"/>
      <c r="BE2771" s="5"/>
      <c r="BM2771" s="20"/>
      <c r="BN2771" s="27"/>
      <c r="CB2771" s="27"/>
      <c r="CC2771" s="27"/>
      <c r="CD2771" s="27"/>
    </row>
    <row r="2772" spans="4:82">
      <c r="D2772" s="27"/>
      <c r="E2772" s="27"/>
      <c r="F2772" s="27"/>
      <c r="G2772" s="27"/>
      <c r="H2772" s="27"/>
      <c r="I2772" s="27"/>
      <c r="J2772" s="27"/>
      <c r="K2772" s="27"/>
      <c r="L2772" s="27"/>
      <c r="M2772" s="27"/>
      <c r="N2772" s="27"/>
      <c r="O2772" s="27"/>
      <c r="P2772" s="27"/>
      <c r="Q2772" s="27"/>
      <c r="R2772" s="27"/>
      <c r="S2772" s="27"/>
      <c r="T2772" s="27"/>
      <c r="U2772" s="27"/>
      <c r="V2772" s="27"/>
      <c r="W2772" s="27"/>
      <c r="X2772" s="27"/>
      <c r="Y2772" s="27"/>
      <c r="Z2772" s="27"/>
      <c r="AA2772" s="27"/>
      <c r="AB2772" s="27"/>
      <c r="AC2772" s="27"/>
      <c r="AD2772" s="27"/>
      <c r="AE2772" s="27"/>
      <c r="AF2772" s="27"/>
      <c r="AG2772" s="27"/>
      <c r="AH2772" s="27"/>
      <c r="AI2772" s="27"/>
      <c r="AJ2772" s="27"/>
      <c r="AK2772" s="27"/>
      <c r="AL2772" s="27"/>
      <c r="AM2772" s="27"/>
      <c r="AN2772" s="27"/>
      <c r="AO2772" s="27"/>
      <c r="AP2772" s="27"/>
      <c r="AQ2772" s="27"/>
      <c r="AR2772" s="27"/>
      <c r="AS2772" s="27"/>
      <c r="AT2772" s="27"/>
      <c r="AU2772" s="27"/>
      <c r="AV2772" s="27"/>
      <c r="AW2772" s="27"/>
      <c r="AX2772" s="27"/>
      <c r="AY2772" s="27"/>
      <c r="AZ2772" s="27"/>
      <c r="BA2772" s="27"/>
      <c r="BB2772" s="27"/>
      <c r="BC2772" s="27"/>
      <c r="BD2772" s="8"/>
      <c r="BE2772" s="5"/>
      <c r="BM2772" s="20"/>
      <c r="BN2772" s="27"/>
      <c r="CB2772" s="27"/>
      <c r="CC2772" s="27"/>
      <c r="CD2772" s="27"/>
    </row>
    <row r="2773" spans="4:82">
      <c r="D2773" s="27"/>
      <c r="E2773" s="27"/>
      <c r="F2773" s="27"/>
      <c r="G2773" s="27"/>
      <c r="H2773" s="27"/>
      <c r="I2773" s="27"/>
      <c r="J2773" s="27"/>
      <c r="K2773" s="27"/>
      <c r="L2773" s="27"/>
      <c r="M2773" s="27"/>
      <c r="N2773" s="27"/>
      <c r="O2773" s="27"/>
      <c r="P2773" s="27"/>
      <c r="Q2773" s="27"/>
      <c r="R2773" s="27"/>
      <c r="S2773" s="27"/>
      <c r="T2773" s="27"/>
      <c r="U2773" s="27"/>
      <c r="V2773" s="27"/>
      <c r="W2773" s="27"/>
      <c r="X2773" s="27"/>
      <c r="Y2773" s="27"/>
      <c r="Z2773" s="27"/>
      <c r="AA2773" s="27"/>
      <c r="AB2773" s="27"/>
      <c r="AC2773" s="27"/>
      <c r="AD2773" s="27"/>
      <c r="AE2773" s="27"/>
      <c r="AF2773" s="27"/>
      <c r="AG2773" s="27"/>
      <c r="AH2773" s="27"/>
      <c r="AI2773" s="27"/>
      <c r="AJ2773" s="27"/>
      <c r="AK2773" s="27"/>
      <c r="AL2773" s="27"/>
      <c r="AM2773" s="27"/>
      <c r="AN2773" s="27"/>
      <c r="AO2773" s="27"/>
      <c r="AP2773" s="27"/>
      <c r="AQ2773" s="27"/>
      <c r="AR2773" s="27"/>
      <c r="AS2773" s="27"/>
      <c r="AT2773" s="27"/>
      <c r="AU2773" s="27"/>
      <c r="AV2773" s="27"/>
      <c r="AW2773" s="27"/>
      <c r="AX2773" s="27"/>
      <c r="AY2773" s="27"/>
      <c r="AZ2773" s="27"/>
      <c r="BA2773" s="27"/>
      <c r="BB2773" s="27"/>
      <c r="BC2773" s="27"/>
      <c r="BD2773" s="8"/>
      <c r="BE2773" s="5"/>
      <c r="BM2773" s="20"/>
      <c r="BN2773" s="27"/>
      <c r="CB2773" s="27"/>
      <c r="CC2773" s="27"/>
      <c r="CD2773" s="27"/>
    </row>
    <row r="2774" spans="4:82">
      <c r="D2774" s="27"/>
      <c r="E2774" s="27"/>
      <c r="F2774" s="27"/>
      <c r="G2774" s="27"/>
      <c r="H2774" s="27"/>
      <c r="I2774" s="27"/>
      <c r="J2774" s="27"/>
      <c r="K2774" s="27"/>
      <c r="L2774" s="27"/>
      <c r="M2774" s="27"/>
      <c r="N2774" s="27"/>
      <c r="O2774" s="27"/>
      <c r="P2774" s="27"/>
      <c r="Q2774" s="27"/>
      <c r="R2774" s="27"/>
      <c r="S2774" s="27"/>
      <c r="T2774" s="27"/>
      <c r="U2774" s="27"/>
      <c r="V2774" s="27"/>
      <c r="W2774" s="27"/>
      <c r="X2774" s="27"/>
      <c r="Y2774" s="27"/>
      <c r="Z2774" s="27"/>
      <c r="AA2774" s="27"/>
      <c r="AB2774" s="27"/>
      <c r="AC2774" s="27"/>
      <c r="AD2774" s="27"/>
      <c r="AE2774" s="27"/>
      <c r="AF2774" s="27"/>
      <c r="AG2774" s="27"/>
      <c r="AH2774" s="27"/>
      <c r="AI2774" s="27"/>
      <c r="AJ2774" s="27"/>
      <c r="AK2774" s="27"/>
      <c r="AL2774" s="27"/>
      <c r="AM2774" s="27"/>
      <c r="AN2774" s="27"/>
      <c r="AO2774" s="27"/>
      <c r="AP2774" s="27"/>
      <c r="AQ2774" s="27"/>
      <c r="AR2774" s="27"/>
      <c r="AS2774" s="27"/>
      <c r="AT2774" s="27"/>
      <c r="AU2774" s="27"/>
      <c r="AV2774" s="27"/>
      <c r="AW2774" s="27"/>
      <c r="AX2774" s="27"/>
      <c r="AY2774" s="27"/>
      <c r="AZ2774" s="27"/>
      <c r="BA2774" s="27"/>
      <c r="BB2774" s="27"/>
      <c r="BC2774" s="27"/>
      <c r="BD2774" s="8"/>
      <c r="BE2774" s="5"/>
      <c r="BM2774" s="20"/>
      <c r="BN2774" s="27"/>
      <c r="CB2774" s="27"/>
      <c r="CC2774" s="27"/>
      <c r="CD2774" s="27"/>
    </row>
    <row r="2775" spans="4:82">
      <c r="D2775" s="27"/>
      <c r="E2775" s="27"/>
      <c r="F2775" s="27"/>
      <c r="G2775" s="27"/>
      <c r="H2775" s="27"/>
      <c r="I2775" s="27"/>
      <c r="J2775" s="27"/>
      <c r="K2775" s="27"/>
      <c r="L2775" s="27"/>
      <c r="M2775" s="27"/>
      <c r="N2775" s="27"/>
      <c r="O2775" s="27"/>
      <c r="P2775" s="27"/>
      <c r="Q2775" s="27"/>
      <c r="R2775" s="27"/>
      <c r="S2775" s="27"/>
      <c r="T2775" s="27"/>
      <c r="U2775" s="27"/>
      <c r="V2775" s="27"/>
      <c r="W2775" s="27"/>
      <c r="X2775" s="27"/>
      <c r="Y2775" s="27"/>
      <c r="Z2775" s="27"/>
      <c r="AA2775" s="27"/>
      <c r="AB2775" s="27"/>
      <c r="AC2775" s="27"/>
      <c r="AD2775" s="27"/>
      <c r="AE2775" s="27"/>
      <c r="AF2775" s="27"/>
      <c r="AG2775" s="27"/>
      <c r="AH2775" s="27"/>
      <c r="AI2775" s="27"/>
      <c r="AJ2775" s="27"/>
      <c r="AK2775" s="27"/>
      <c r="AL2775" s="27"/>
      <c r="AM2775" s="27"/>
      <c r="AN2775" s="27"/>
      <c r="AO2775" s="27"/>
      <c r="AP2775" s="27"/>
      <c r="AQ2775" s="27"/>
      <c r="AR2775" s="27"/>
      <c r="AS2775" s="27"/>
      <c r="AT2775" s="27"/>
      <c r="AU2775" s="27"/>
      <c r="AV2775" s="27"/>
      <c r="AW2775" s="27"/>
      <c r="AX2775" s="27"/>
      <c r="AY2775" s="27"/>
      <c r="AZ2775" s="27"/>
      <c r="BA2775" s="27"/>
      <c r="BB2775" s="27"/>
      <c r="BC2775" s="27"/>
      <c r="BD2775" s="8"/>
      <c r="BE2775" s="5"/>
      <c r="BM2775" s="20"/>
      <c r="BN2775" s="27"/>
      <c r="CB2775" s="27"/>
      <c r="CC2775" s="27"/>
      <c r="CD2775" s="27"/>
    </row>
    <row r="2776" spans="4:82">
      <c r="D2776" s="27"/>
      <c r="E2776" s="27"/>
      <c r="F2776" s="27"/>
      <c r="G2776" s="27"/>
      <c r="H2776" s="27"/>
      <c r="I2776" s="27"/>
      <c r="J2776" s="27"/>
      <c r="K2776" s="27"/>
      <c r="L2776" s="27"/>
      <c r="M2776" s="27"/>
      <c r="N2776" s="27"/>
      <c r="O2776" s="27"/>
      <c r="P2776" s="27"/>
      <c r="Q2776" s="27"/>
      <c r="R2776" s="27"/>
      <c r="S2776" s="27"/>
      <c r="T2776" s="27"/>
      <c r="U2776" s="27"/>
      <c r="V2776" s="27"/>
      <c r="W2776" s="27"/>
      <c r="X2776" s="27"/>
      <c r="Y2776" s="27"/>
      <c r="Z2776" s="27"/>
      <c r="AA2776" s="27"/>
      <c r="AB2776" s="27"/>
      <c r="AC2776" s="27"/>
      <c r="AD2776" s="27"/>
      <c r="AE2776" s="27"/>
      <c r="AF2776" s="27"/>
      <c r="AG2776" s="27"/>
      <c r="AH2776" s="27"/>
      <c r="AI2776" s="27"/>
      <c r="AJ2776" s="27"/>
      <c r="AK2776" s="27"/>
      <c r="AL2776" s="27"/>
      <c r="AM2776" s="27"/>
      <c r="AN2776" s="27"/>
      <c r="AO2776" s="27"/>
      <c r="AP2776" s="27"/>
      <c r="AQ2776" s="27"/>
      <c r="AR2776" s="27"/>
      <c r="AS2776" s="27"/>
      <c r="AT2776" s="27"/>
      <c r="AU2776" s="27"/>
      <c r="AV2776" s="27"/>
      <c r="AW2776" s="27"/>
      <c r="AX2776" s="27"/>
      <c r="AY2776" s="27"/>
      <c r="AZ2776" s="27"/>
      <c r="BA2776" s="27"/>
      <c r="BB2776" s="27"/>
      <c r="BC2776" s="27"/>
      <c r="BD2776" s="8"/>
      <c r="BE2776" s="5"/>
      <c r="BM2776" s="20"/>
      <c r="BN2776" s="27"/>
      <c r="CB2776" s="27"/>
      <c r="CC2776" s="27"/>
      <c r="CD2776" s="27"/>
    </row>
    <row r="2777" spans="4:82">
      <c r="D2777" s="27"/>
      <c r="E2777" s="27"/>
      <c r="F2777" s="27"/>
      <c r="G2777" s="27"/>
      <c r="H2777" s="27"/>
      <c r="I2777" s="27"/>
      <c r="J2777" s="27"/>
      <c r="K2777" s="27"/>
      <c r="L2777" s="27"/>
      <c r="M2777" s="27"/>
      <c r="N2777" s="27"/>
      <c r="O2777" s="27"/>
      <c r="P2777" s="27"/>
      <c r="Q2777" s="27"/>
      <c r="R2777" s="27"/>
      <c r="S2777" s="27"/>
      <c r="T2777" s="27"/>
      <c r="U2777" s="27"/>
      <c r="V2777" s="27"/>
      <c r="W2777" s="27"/>
      <c r="X2777" s="27"/>
      <c r="Y2777" s="27"/>
      <c r="Z2777" s="27"/>
      <c r="AA2777" s="27"/>
      <c r="AB2777" s="27"/>
      <c r="AC2777" s="27"/>
      <c r="AD2777" s="27"/>
      <c r="AE2777" s="27"/>
      <c r="AF2777" s="27"/>
      <c r="AG2777" s="27"/>
      <c r="AH2777" s="27"/>
      <c r="AI2777" s="27"/>
      <c r="AJ2777" s="27"/>
      <c r="AK2777" s="27"/>
      <c r="AL2777" s="27"/>
      <c r="AM2777" s="27"/>
      <c r="AN2777" s="27"/>
      <c r="AO2777" s="27"/>
      <c r="AP2777" s="27"/>
      <c r="AQ2777" s="27"/>
      <c r="AR2777" s="27"/>
      <c r="AS2777" s="27"/>
      <c r="AT2777" s="27"/>
      <c r="AU2777" s="27"/>
      <c r="AV2777" s="27"/>
      <c r="AW2777" s="27"/>
      <c r="AX2777" s="27"/>
      <c r="AY2777" s="27"/>
      <c r="AZ2777" s="27"/>
      <c r="BA2777" s="27"/>
      <c r="BB2777" s="27"/>
      <c r="BC2777" s="27"/>
      <c r="BD2777" s="8"/>
      <c r="BE2777" s="5"/>
      <c r="BM2777" s="20"/>
      <c r="BN2777" s="27"/>
      <c r="CB2777" s="27"/>
      <c r="CC2777" s="27"/>
      <c r="CD2777" s="27"/>
    </row>
    <row r="2778" spans="4:82">
      <c r="D2778" s="27"/>
      <c r="E2778" s="27"/>
      <c r="F2778" s="27"/>
      <c r="G2778" s="27"/>
      <c r="H2778" s="27"/>
      <c r="I2778" s="27"/>
      <c r="J2778" s="27"/>
      <c r="K2778" s="27"/>
      <c r="L2778" s="27"/>
      <c r="M2778" s="27"/>
      <c r="N2778" s="27"/>
      <c r="O2778" s="27"/>
      <c r="P2778" s="27"/>
      <c r="Q2778" s="27"/>
      <c r="R2778" s="27"/>
      <c r="S2778" s="27"/>
      <c r="T2778" s="27"/>
      <c r="U2778" s="27"/>
      <c r="V2778" s="27"/>
      <c r="W2778" s="27"/>
      <c r="X2778" s="27"/>
      <c r="Y2778" s="27"/>
      <c r="Z2778" s="27"/>
      <c r="AA2778" s="27"/>
      <c r="AB2778" s="27"/>
      <c r="AC2778" s="27"/>
      <c r="AD2778" s="27"/>
      <c r="AE2778" s="27"/>
      <c r="AF2778" s="27"/>
      <c r="AG2778" s="27"/>
      <c r="AH2778" s="27"/>
      <c r="AI2778" s="27"/>
      <c r="AJ2778" s="27"/>
      <c r="AK2778" s="27"/>
      <c r="AL2778" s="27"/>
      <c r="AM2778" s="27"/>
      <c r="AN2778" s="27"/>
      <c r="AO2778" s="27"/>
      <c r="AP2778" s="27"/>
      <c r="AQ2778" s="27"/>
      <c r="AR2778" s="27"/>
      <c r="AS2778" s="27"/>
      <c r="AT2778" s="27"/>
      <c r="AU2778" s="27"/>
      <c r="AV2778" s="27"/>
      <c r="AW2778" s="27"/>
      <c r="AX2778" s="27"/>
      <c r="AY2778" s="27"/>
      <c r="AZ2778" s="27"/>
      <c r="BA2778" s="27"/>
      <c r="BB2778" s="27"/>
      <c r="BC2778" s="27"/>
      <c r="BD2778" s="8"/>
      <c r="BE2778" s="5"/>
      <c r="BM2778" s="20"/>
      <c r="BN2778" s="27"/>
      <c r="CB2778" s="27"/>
      <c r="CC2778" s="27"/>
      <c r="CD2778" s="27"/>
    </row>
    <row r="2779" spans="4:82">
      <c r="D2779" s="27"/>
      <c r="E2779" s="27"/>
      <c r="F2779" s="27"/>
      <c r="G2779" s="27"/>
      <c r="H2779" s="27"/>
      <c r="I2779" s="27"/>
      <c r="J2779" s="27"/>
      <c r="K2779" s="27"/>
      <c r="L2779" s="27"/>
      <c r="M2779" s="27"/>
      <c r="N2779" s="27"/>
      <c r="O2779" s="27"/>
      <c r="P2779" s="27"/>
      <c r="Q2779" s="27"/>
      <c r="R2779" s="27"/>
      <c r="S2779" s="27"/>
      <c r="T2779" s="27"/>
      <c r="U2779" s="27"/>
      <c r="V2779" s="27"/>
      <c r="W2779" s="27"/>
      <c r="X2779" s="27"/>
      <c r="Y2779" s="27"/>
      <c r="Z2779" s="27"/>
      <c r="AA2779" s="27"/>
      <c r="AB2779" s="27"/>
      <c r="AC2779" s="27"/>
      <c r="AD2779" s="27"/>
      <c r="AE2779" s="27"/>
      <c r="AF2779" s="27"/>
      <c r="AG2779" s="27"/>
      <c r="AH2779" s="27"/>
      <c r="AI2779" s="27"/>
      <c r="AJ2779" s="27"/>
      <c r="AK2779" s="27"/>
      <c r="AL2779" s="27"/>
      <c r="AM2779" s="27"/>
      <c r="AN2779" s="27"/>
      <c r="AO2779" s="27"/>
      <c r="AP2779" s="27"/>
      <c r="AQ2779" s="27"/>
      <c r="AR2779" s="27"/>
      <c r="AS2779" s="27"/>
      <c r="AT2779" s="27"/>
      <c r="AU2779" s="27"/>
      <c r="AV2779" s="27"/>
      <c r="AW2779" s="27"/>
      <c r="AX2779" s="27"/>
      <c r="AY2779" s="27"/>
      <c r="AZ2779" s="27"/>
      <c r="BA2779" s="27"/>
      <c r="BB2779" s="27"/>
      <c r="BC2779" s="27"/>
      <c r="BD2779" s="8"/>
      <c r="BE2779" s="5"/>
      <c r="BM2779" s="20"/>
      <c r="BN2779" s="27"/>
      <c r="CB2779" s="27"/>
      <c r="CC2779" s="27"/>
      <c r="CD2779" s="27"/>
    </row>
    <row r="2780" spans="4:82">
      <c r="D2780" s="27"/>
      <c r="E2780" s="27"/>
      <c r="F2780" s="27"/>
      <c r="G2780" s="27"/>
      <c r="H2780" s="27"/>
      <c r="I2780" s="27"/>
      <c r="J2780" s="27"/>
      <c r="K2780" s="27"/>
      <c r="L2780" s="27"/>
      <c r="M2780" s="27"/>
      <c r="N2780" s="27"/>
      <c r="O2780" s="27"/>
      <c r="P2780" s="27"/>
      <c r="Q2780" s="27"/>
      <c r="R2780" s="27"/>
      <c r="S2780" s="27"/>
      <c r="T2780" s="27"/>
      <c r="U2780" s="27"/>
      <c r="V2780" s="27"/>
      <c r="W2780" s="27"/>
      <c r="X2780" s="27"/>
      <c r="Y2780" s="27"/>
      <c r="Z2780" s="27"/>
      <c r="AA2780" s="27"/>
      <c r="AB2780" s="27"/>
      <c r="AC2780" s="27"/>
      <c r="AD2780" s="27"/>
      <c r="AE2780" s="27"/>
      <c r="AF2780" s="27"/>
      <c r="AG2780" s="27"/>
      <c r="AH2780" s="27"/>
      <c r="AI2780" s="27"/>
      <c r="AJ2780" s="27"/>
      <c r="AK2780" s="27"/>
      <c r="AL2780" s="27"/>
      <c r="AM2780" s="27"/>
      <c r="AN2780" s="27"/>
      <c r="AO2780" s="27"/>
      <c r="AP2780" s="27"/>
      <c r="AQ2780" s="27"/>
      <c r="AR2780" s="27"/>
      <c r="AS2780" s="27"/>
      <c r="AT2780" s="27"/>
      <c r="AU2780" s="27"/>
      <c r="AV2780" s="27"/>
      <c r="AW2780" s="27"/>
      <c r="AX2780" s="27"/>
      <c r="AY2780" s="27"/>
      <c r="AZ2780" s="27"/>
      <c r="BA2780" s="27"/>
      <c r="BB2780" s="27"/>
      <c r="BC2780" s="27"/>
      <c r="BD2780" s="8"/>
      <c r="BE2780" s="5"/>
      <c r="BM2780" s="20"/>
      <c r="BN2780" s="27"/>
      <c r="CB2780" s="27"/>
      <c r="CC2780" s="27"/>
      <c r="CD2780" s="27"/>
    </row>
    <row r="2781" spans="4:82">
      <c r="D2781" s="27"/>
      <c r="E2781" s="27"/>
      <c r="F2781" s="27"/>
      <c r="G2781" s="27"/>
      <c r="H2781" s="27"/>
      <c r="I2781" s="27"/>
      <c r="J2781" s="27"/>
      <c r="K2781" s="27"/>
      <c r="L2781" s="27"/>
      <c r="M2781" s="27"/>
      <c r="N2781" s="27"/>
      <c r="O2781" s="27"/>
      <c r="P2781" s="27"/>
      <c r="Q2781" s="27"/>
      <c r="R2781" s="27"/>
      <c r="S2781" s="27"/>
      <c r="T2781" s="27"/>
      <c r="U2781" s="27"/>
      <c r="V2781" s="27"/>
      <c r="W2781" s="27"/>
      <c r="X2781" s="27"/>
      <c r="Y2781" s="27"/>
      <c r="Z2781" s="27"/>
      <c r="AA2781" s="27"/>
      <c r="AB2781" s="27"/>
      <c r="AC2781" s="27"/>
      <c r="AD2781" s="27"/>
      <c r="AE2781" s="27"/>
      <c r="AF2781" s="27"/>
      <c r="AG2781" s="27"/>
      <c r="AH2781" s="27"/>
      <c r="AI2781" s="27"/>
      <c r="AJ2781" s="27"/>
      <c r="AK2781" s="27"/>
      <c r="AL2781" s="27"/>
      <c r="AM2781" s="27"/>
      <c r="AN2781" s="27"/>
      <c r="AO2781" s="27"/>
      <c r="AP2781" s="27"/>
      <c r="AQ2781" s="27"/>
      <c r="AR2781" s="27"/>
      <c r="AS2781" s="27"/>
      <c r="AT2781" s="27"/>
      <c r="AU2781" s="27"/>
      <c r="AV2781" s="27"/>
      <c r="AW2781" s="27"/>
      <c r="AX2781" s="27"/>
      <c r="AY2781" s="27"/>
      <c r="AZ2781" s="27"/>
      <c r="BA2781" s="27"/>
      <c r="BB2781" s="27"/>
      <c r="BC2781" s="27"/>
      <c r="BD2781" s="8"/>
      <c r="BE2781" s="5"/>
      <c r="BM2781" s="20"/>
      <c r="BN2781" s="27"/>
      <c r="CB2781" s="27"/>
      <c r="CC2781" s="27"/>
      <c r="CD2781" s="27"/>
    </row>
    <row r="2782" spans="4:82">
      <c r="D2782" s="27"/>
      <c r="E2782" s="27"/>
      <c r="F2782" s="27"/>
      <c r="G2782" s="27"/>
      <c r="H2782" s="27"/>
      <c r="I2782" s="27"/>
      <c r="J2782" s="27"/>
      <c r="K2782" s="27"/>
      <c r="L2782" s="27"/>
      <c r="M2782" s="27"/>
      <c r="N2782" s="27"/>
      <c r="O2782" s="27"/>
      <c r="P2782" s="27"/>
      <c r="Q2782" s="27"/>
      <c r="R2782" s="27"/>
      <c r="S2782" s="27"/>
      <c r="T2782" s="27"/>
      <c r="U2782" s="27"/>
      <c r="V2782" s="27"/>
      <c r="W2782" s="27"/>
      <c r="X2782" s="27"/>
      <c r="Y2782" s="27"/>
      <c r="Z2782" s="27"/>
      <c r="AA2782" s="27"/>
      <c r="AB2782" s="27"/>
      <c r="AC2782" s="27"/>
      <c r="AD2782" s="27"/>
      <c r="AE2782" s="27"/>
      <c r="AF2782" s="27"/>
      <c r="AG2782" s="27"/>
      <c r="AH2782" s="27"/>
      <c r="AI2782" s="27"/>
      <c r="AJ2782" s="27"/>
      <c r="AK2782" s="27"/>
      <c r="AL2782" s="27"/>
      <c r="AM2782" s="27"/>
      <c r="AN2782" s="27"/>
      <c r="AO2782" s="27"/>
      <c r="AP2782" s="27"/>
      <c r="AQ2782" s="27"/>
      <c r="AR2782" s="27"/>
      <c r="AS2782" s="27"/>
      <c r="AT2782" s="27"/>
      <c r="AU2782" s="27"/>
      <c r="AV2782" s="27"/>
      <c r="AW2782" s="27"/>
      <c r="AX2782" s="27"/>
      <c r="AY2782" s="27"/>
      <c r="AZ2782" s="27"/>
      <c r="BA2782" s="27"/>
      <c r="BB2782" s="27"/>
      <c r="BC2782" s="27"/>
      <c r="BD2782" s="8"/>
      <c r="BE2782" s="5"/>
      <c r="BM2782" s="20"/>
      <c r="BN2782" s="27"/>
      <c r="CB2782" s="27"/>
      <c r="CC2782" s="27"/>
      <c r="CD2782" s="27"/>
    </row>
    <row r="2783" spans="4:82">
      <c r="D2783" s="27"/>
      <c r="E2783" s="27"/>
      <c r="F2783" s="27"/>
      <c r="G2783" s="27"/>
      <c r="H2783" s="27"/>
      <c r="I2783" s="27"/>
      <c r="J2783" s="27"/>
      <c r="K2783" s="27"/>
      <c r="L2783" s="27"/>
      <c r="M2783" s="27"/>
      <c r="N2783" s="27"/>
      <c r="O2783" s="27"/>
      <c r="P2783" s="27"/>
      <c r="Q2783" s="27"/>
      <c r="R2783" s="27"/>
      <c r="S2783" s="27"/>
      <c r="T2783" s="27"/>
      <c r="U2783" s="27"/>
      <c r="V2783" s="27"/>
      <c r="W2783" s="27"/>
      <c r="X2783" s="27"/>
      <c r="Y2783" s="27"/>
      <c r="Z2783" s="27"/>
      <c r="AA2783" s="27"/>
      <c r="AB2783" s="27"/>
      <c r="AC2783" s="27"/>
      <c r="AD2783" s="27"/>
      <c r="AE2783" s="27"/>
      <c r="AF2783" s="27"/>
      <c r="AG2783" s="27"/>
      <c r="AH2783" s="27"/>
      <c r="AI2783" s="27"/>
      <c r="AJ2783" s="27"/>
      <c r="AK2783" s="27"/>
      <c r="AL2783" s="27"/>
      <c r="AM2783" s="27"/>
      <c r="AN2783" s="27"/>
      <c r="AO2783" s="27"/>
      <c r="AP2783" s="27"/>
      <c r="AQ2783" s="27"/>
      <c r="AR2783" s="27"/>
      <c r="AS2783" s="27"/>
      <c r="AT2783" s="27"/>
      <c r="AU2783" s="27"/>
      <c r="AV2783" s="27"/>
      <c r="AW2783" s="27"/>
      <c r="AX2783" s="27"/>
      <c r="AY2783" s="27"/>
      <c r="AZ2783" s="27"/>
      <c r="BA2783" s="27"/>
      <c r="BB2783" s="27"/>
      <c r="BC2783" s="27"/>
      <c r="BD2783" s="8"/>
      <c r="BE2783" s="5"/>
      <c r="BM2783" s="20"/>
      <c r="BN2783" s="27"/>
      <c r="CB2783" s="27"/>
      <c r="CC2783" s="27"/>
      <c r="CD2783" s="27"/>
    </row>
    <row r="2784" spans="4:82">
      <c r="D2784" s="27"/>
      <c r="E2784" s="27"/>
      <c r="F2784" s="27"/>
      <c r="G2784" s="27"/>
      <c r="H2784" s="27"/>
      <c r="I2784" s="27"/>
      <c r="J2784" s="27"/>
      <c r="K2784" s="27"/>
      <c r="L2784" s="27"/>
      <c r="M2784" s="27"/>
      <c r="N2784" s="27"/>
      <c r="O2784" s="27"/>
      <c r="P2784" s="27"/>
      <c r="Q2784" s="27"/>
      <c r="R2784" s="27"/>
      <c r="S2784" s="27"/>
      <c r="T2784" s="27"/>
      <c r="U2784" s="27"/>
      <c r="V2784" s="27"/>
      <c r="W2784" s="27"/>
      <c r="X2784" s="27"/>
      <c r="Y2784" s="27"/>
      <c r="Z2784" s="27"/>
      <c r="AA2784" s="27"/>
      <c r="AB2784" s="27"/>
      <c r="AC2784" s="27"/>
      <c r="AD2784" s="27"/>
      <c r="AE2784" s="27"/>
      <c r="AF2784" s="27"/>
      <c r="AG2784" s="27"/>
      <c r="AH2784" s="27"/>
      <c r="AI2784" s="27"/>
      <c r="AJ2784" s="27"/>
      <c r="AK2784" s="27"/>
      <c r="AL2784" s="27"/>
      <c r="AM2784" s="27"/>
      <c r="AN2784" s="27"/>
      <c r="AO2784" s="27"/>
      <c r="AP2784" s="27"/>
      <c r="AQ2784" s="27"/>
      <c r="AR2784" s="27"/>
      <c r="AS2784" s="27"/>
      <c r="AT2784" s="27"/>
      <c r="AU2784" s="27"/>
      <c r="AV2784" s="27"/>
      <c r="AW2784" s="27"/>
      <c r="AX2784" s="27"/>
      <c r="AY2784" s="27"/>
      <c r="AZ2784" s="27"/>
      <c r="BA2784" s="27"/>
      <c r="BB2784" s="27"/>
      <c r="BC2784" s="27"/>
      <c r="BD2784" s="8"/>
      <c r="BE2784" s="5"/>
      <c r="BM2784" s="20"/>
      <c r="BN2784" s="27"/>
      <c r="CB2784" s="27"/>
      <c r="CC2784" s="27"/>
      <c r="CD2784" s="27"/>
    </row>
    <row r="2785" spans="4:82">
      <c r="D2785" s="27"/>
      <c r="E2785" s="27"/>
      <c r="F2785" s="27"/>
      <c r="G2785" s="27"/>
      <c r="H2785" s="27"/>
      <c r="I2785" s="27"/>
      <c r="J2785" s="27"/>
      <c r="K2785" s="27"/>
      <c r="L2785" s="27"/>
      <c r="M2785" s="27"/>
      <c r="N2785" s="27"/>
      <c r="O2785" s="27"/>
      <c r="P2785" s="27"/>
      <c r="Q2785" s="27"/>
      <c r="R2785" s="27"/>
      <c r="S2785" s="27"/>
      <c r="T2785" s="27"/>
      <c r="U2785" s="27"/>
      <c r="V2785" s="27"/>
      <c r="W2785" s="27"/>
      <c r="X2785" s="27"/>
      <c r="Y2785" s="27"/>
      <c r="Z2785" s="27"/>
      <c r="AA2785" s="27"/>
      <c r="AB2785" s="27"/>
      <c r="AC2785" s="27"/>
      <c r="AD2785" s="27"/>
      <c r="AE2785" s="27"/>
      <c r="AF2785" s="27"/>
      <c r="AG2785" s="27"/>
      <c r="AH2785" s="27"/>
      <c r="AI2785" s="27"/>
      <c r="AJ2785" s="27"/>
      <c r="AK2785" s="27"/>
      <c r="AL2785" s="27"/>
      <c r="AM2785" s="27"/>
      <c r="AN2785" s="27"/>
      <c r="AO2785" s="27"/>
      <c r="AP2785" s="27"/>
      <c r="AQ2785" s="27"/>
      <c r="AR2785" s="27"/>
      <c r="AS2785" s="27"/>
      <c r="AT2785" s="27"/>
      <c r="AU2785" s="27"/>
      <c r="AV2785" s="27"/>
      <c r="AW2785" s="27"/>
      <c r="AX2785" s="27"/>
      <c r="AY2785" s="27"/>
      <c r="AZ2785" s="27"/>
      <c r="BA2785" s="27"/>
      <c r="BB2785" s="27"/>
      <c r="BC2785" s="27"/>
      <c r="BD2785" s="8"/>
      <c r="BE2785" s="5"/>
      <c r="BM2785" s="20"/>
      <c r="BN2785" s="27"/>
      <c r="CB2785" s="27"/>
      <c r="CC2785" s="27"/>
      <c r="CD2785" s="27"/>
    </row>
    <row r="2786" spans="4:82">
      <c r="D2786" s="27"/>
      <c r="E2786" s="27"/>
      <c r="F2786" s="27"/>
      <c r="G2786" s="27"/>
      <c r="H2786" s="27"/>
      <c r="I2786" s="27"/>
      <c r="J2786" s="27"/>
      <c r="K2786" s="27"/>
      <c r="L2786" s="27"/>
      <c r="M2786" s="27"/>
      <c r="N2786" s="27"/>
      <c r="O2786" s="27"/>
      <c r="P2786" s="27"/>
      <c r="Q2786" s="27"/>
      <c r="R2786" s="27"/>
      <c r="S2786" s="27"/>
      <c r="T2786" s="27"/>
      <c r="U2786" s="27"/>
      <c r="V2786" s="27"/>
      <c r="W2786" s="27"/>
      <c r="X2786" s="27"/>
      <c r="Y2786" s="27"/>
      <c r="Z2786" s="27"/>
      <c r="AA2786" s="27"/>
      <c r="AB2786" s="27"/>
      <c r="AC2786" s="27"/>
      <c r="AD2786" s="27"/>
      <c r="AE2786" s="27"/>
      <c r="AF2786" s="27"/>
      <c r="AG2786" s="27"/>
      <c r="AH2786" s="27"/>
      <c r="AI2786" s="27"/>
      <c r="AJ2786" s="27"/>
      <c r="AK2786" s="27"/>
      <c r="AL2786" s="27"/>
      <c r="AM2786" s="27"/>
      <c r="AN2786" s="27"/>
      <c r="AO2786" s="27"/>
      <c r="AP2786" s="27"/>
      <c r="AQ2786" s="27"/>
      <c r="AR2786" s="27"/>
      <c r="AS2786" s="27"/>
      <c r="AT2786" s="27"/>
      <c r="AU2786" s="27"/>
      <c r="AV2786" s="27"/>
      <c r="AW2786" s="27"/>
      <c r="AX2786" s="27"/>
      <c r="AY2786" s="27"/>
      <c r="AZ2786" s="27"/>
      <c r="BA2786" s="27"/>
      <c r="BB2786" s="27"/>
      <c r="BC2786" s="27"/>
      <c r="BD2786" s="8"/>
      <c r="BE2786" s="5"/>
      <c r="BM2786" s="20"/>
      <c r="BN2786" s="27"/>
      <c r="CB2786" s="27"/>
      <c r="CC2786" s="27"/>
      <c r="CD2786" s="27"/>
    </row>
    <row r="2787" spans="4:82">
      <c r="D2787" s="27"/>
      <c r="E2787" s="27"/>
      <c r="F2787" s="27"/>
      <c r="G2787" s="27"/>
      <c r="H2787" s="27"/>
      <c r="I2787" s="27"/>
      <c r="J2787" s="27"/>
      <c r="K2787" s="27"/>
      <c r="L2787" s="27"/>
      <c r="M2787" s="27"/>
      <c r="N2787" s="27"/>
      <c r="O2787" s="27"/>
      <c r="P2787" s="27"/>
      <c r="Q2787" s="27"/>
      <c r="R2787" s="27"/>
      <c r="S2787" s="27"/>
      <c r="T2787" s="27"/>
      <c r="U2787" s="27"/>
      <c r="V2787" s="27"/>
      <c r="W2787" s="27"/>
      <c r="X2787" s="27"/>
      <c r="Y2787" s="27"/>
      <c r="Z2787" s="27"/>
      <c r="AA2787" s="27"/>
      <c r="AB2787" s="27"/>
      <c r="AC2787" s="27"/>
      <c r="AD2787" s="27"/>
      <c r="AE2787" s="27"/>
      <c r="AF2787" s="27"/>
      <c r="AG2787" s="27"/>
      <c r="AH2787" s="27"/>
      <c r="AI2787" s="27"/>
      <c r="AJ2787" s="27"/>
      <c r="AK2787" s="27"/>
      <c r="AL2787" s="27"/>
      <c r="AM2787" s="27"/>
      <c r="AN2787" s="27"/>
      <c r="AO2787" s="27"/>
      <c r="AP2787" s="27"/>
      <c r="AQ2787" s="27"/>
      <c r="AR2787" s="27"/>
      <c r="AS2787" s="27"/>
      <c r="AT2787" s="27"/>
      <c r="AU2787" s="27"/>
      <c r="AV2787" s="27"/>
      <c r="AW2787" s="27"/>
      <c r="AX2787" s="27"/>
      <c r="AY2787" s="27"/>
      <c r="AZ2787" s="27"/>
      <c r="BA2787" s="27"/>
      <c r="BB2787" s="27"/>
      <c r="BC2787" s="27"/>
      <c r="BD2787" s="8"/>
      <c r="BE2787" s="5"/>
      <c r="BM2787" s="20"/>
      <c r="BN2787" s="27"/>
      <c r="CB2787" s="27"/>
      <c r="CC2787" s="27"/>
      <c r="CD2787" s="27"/>
    </row>
    <row r="2788" spans="4:82">
      <c r="D2788" s="27"/>
      <c r="E2788" s="27"/>
      <c r="F2788" s="27"/>
      <c r="G2788" s="27"/>
      <c r="H2788" s="27"/>
      <c r="I2788" s="27"/>
      <c r="J2788" s="27"/>
      <c r="K2788" s="27"/>
      <c r="L2788" s="27"/>
      <c r="M2788" s="27"/>
      <c r="N2788" s="27"/>
      <c r="O2788" s="27"/>
      <c r="P2788" s="27"/>
      <c r="Q2788" s="27"/>
      <c r="R2788" s="27"/>
      <c r="S2788" s="27"/>
      <c r="T2788" s="27"/>
      <c r="U2788" s="27"/>
      <c r="V2788" s="27"/>
      <c r="W2788" s="27"/>
      <c r="X2788" s="27"/>
      <c r="Y2788" s="27"/>
      <c r="Z2788" s="27"/>
      <c r="AA2788" s="27"/>
      <c r="AB2788" s="27"/>
      <c r="AC2788" s="27"/>
      <c r="AD2788" s="27"/>
      <c r="AE2788" s="27"/>
      <c r="AF2788" s="27"/>
      <c r="AG2788" s="27"/>
      <c r="AH2788" s="27"/>
      <c r="AI2788" s="27"/>
      <c r="AJ2788" s="27"/>
      <c r="AK2788" s="27"/>
      <c r="AL2788" s="27"/>
      <c r="AM2788" s="27"/>
      <c r="AN2788" s="27"/>
      <c r="AO2788" s="27"/>
      <c r="AP2788" s="27"/>
      <c r="AQ2788" s="27"/>
      <c r="AR2788" s="27"/>
      <c r="AS2788" s="27"/>
      <c r="AT2788" s="27"/>
      <c r="AU2788" s="27"/>
      <c r="AV2788" s="27"/>
      <c r="AW2788" s="27"/>
      <c r="AX2788" s="27"/>
      <c r="AY2788" s="27"/>
      <c r="AZ2788" s="27"/>
      <c r="BA2788" s="27"/>
      <c r="BB2788" s="27"/>
      <c r="BC2788" s="27"/>
      <c r="BD2788" s="8"/>
      <c r="BE2788" s="5"/>
      <c r="BM2788" s="20"/>
      <c r="BN2788" s="27"/>
      <c r="CB2788" s="27"/>
      <c r="CC2788" s="27"/>
      <c r="CD2788" s="27"/>
    </row>
    <row r="2789" spans="4:82">
      <c r="D2789" s="27"/>
      <c r="E2789" s="27"/>
      <c r="F2789" s="27"/>
      <c r="G2789" s="27"/>
      <c r="H2789" s="27"/>
      <c r="I2789" s="27"/>
      <c r="J2789" s="27"/>
      <c r="K2789" s="27"/>
      <c r="L2789" s="27"/>
      <c r="M2789" s="27"/>
      <c r="N2789" s="27"/>
      <c r="O2789" s="27"/>
      <c r="P2789" s="27"/>
      <c r="Q2789" s="27"/>
      <c r="R2789" s="27"/>
      <c r="S2789" s="27"/>
      <c r="T2789" s="27"/>
      <c r="U2789" s="27"/>
      <c r="V2789" s="27"/>
      <c r="W2789" s="27"/>
      <c r="X2789" s="27"/>
      <c r="Y2789" s="27"/>
      <c r="Z2789" s="27"/>
      <c r="AA2789" s="27"/>
      <c r="AB2789" s="27"/>
      <c r="AC2789" s="27"/>
      <c r="AD2789" s="27"/>
      <c r="AE2789" s="27"/>
      <c r="AF2789" s="27"/>
      <c r="AG2789" s="27"/>
      <c r="AH2789" s="27"/>
      <c r="AI2789" s="27"/>
      <c r="AJ2789" s="27"/>
      <c r="AK2789" s="27"/>
      <c r="AL2789" s="27"/>
      <c r="AM2789" s="27"/>
      <c r="AN2789" s="27"/>
      <c r="AO2789" s="27"/>
      <c r="AP2789" s="27"/>
      <c r="AQ2789" s="27"/>
      <c r="AR2789" s="27"/>
      <c r="AS2789" s="27"/>
      <c r="AT2789" s="27"/>
      <c r="AU2789" s="27"/>
      <c r="AV2789" s="27"/>
      <c r="AW2789" s="27"/>
      <c r="AX2789" s="27"/>
      <c r="AY2789" s="27"/>
      <c r="AZ2789" s="27"/>
      <c r="BA2789" s="27"/>
      <c r="BB2789" s="27"/>
      <c r="BC2789" s="27"/>
      <c r="BD2789" s="8"/>
      <c r="BE2789" s="5"/>
      <c r="BM2789" s="20"/>
      <c r="BN2789" s="27"/>
      <c r="CB2789" s="27"/>
      <c r="CC2789" s="27"/>
      <c r="CD2789" s="27"/>
    </row>
    <row r="2790" spans="4:82">
      <c r="D2790" s="27"/>
      <c r="E2790" s="27"/>
      <c r="F2790" s="27"/>
      <c r="G2790" s="27"/>
      <c r="H2790" s="27"/>
      <c r="I2790" s="27"/>
      <c r="J2790" s="27"/>
      <c r="K2790" s="27"/>
      <c r="L2790" s="27"/>
      <c r="M2790" s="27"/>
      <c r="N2790" s="27"/>
      <c r="O2790" s="27"/>
      <c r="P2790" s="27"/>
      <c r="Q2790" s="27"/>
      <c r="R2790" s="27"/>
      <c r="S2790" s="27"/>
      <c r="T2790" s="27"/>
      <c r="U2790" s="27"/>
      <c r="V2790" s="27"/>
      <c r="W2790" s="27"/>
      <c r="X2790" s="27"/>
      <c r="Y2790" s="27"/>
      <c r="Z2790" s="27"/>
      <c r="AA2790" s="27"/>
      <c r="AB2790" s="27"/>
      <c r="AC2790" s="27"/>
      <c r="AD2790" s="27"/>
      <c r="AE2790" s="27"/>
      <c r="AF2790" s="27"/>
      <c r="AG2790" s="27"/>
      <c r="AH2790" s="27"/>
      <c r="AI2790" s="27"/>
      <c r="AJ2790" s="27"/>
      <c r="AK2790" s="27"/>
      <c r="AL2790" s="27"/>
      <c r="AM2790" s="27"/>
      <c r="AN2790" s="27"/>
      <c r="AO2790" s="27"/>
      <c r="AP2790" s="27"/>
      <c r="AQ2790" s="27"/>
      <c r="AR2790" s="27"/>
      <c r="AS2790" s="27"/>
      <c r="AT2790" s="27"/>
      <c r="AU2790" s="27"/>
      <c r="AV2790" s="27"/>
      <c r="AW2790" s="27"/>
      <c r="AX2790" s="27"/>
      <c r="AY2790" s="27"/>
      <c r="AZ2790" s="27"/>
      <c r="BA2790" s="27"/>
      <c r="BB2790" s="27"/>
      <c r="BC2790" s="27"/>
      <c r="BD2790" s="8"/>
      <c r="BE2790" s="5"/>
      <c r="BM2790" s="20"/>
      <c r="BN2790" s="27"/>
      <c r="CB2790" s="27"/>
      <c r="CC2790" s="27"/>
      <c r="CD2790" s="27"/>
    </row>
    <row r="2791" spans="4:82">
      <c r="D2791" s="27"/>
      <c r="E2791" s="27"/>
      <c r="F2791" s="27"/>
      <c r="G2791" s="27"/>
      <c r="H2791" s="27"/>
      <c r="I2791" s="27"/>
      <c r="J2791" s="27"/>
      <c r="K2791" s="27"/>
      <c r="L2791" s="27"/>
      <c r="M2791" s="27"/>
      <c r="N2791" s="27"/>
      <c r="O2791" s="27"/>
      <c r="P2791" s="27"/>
      <c r="Q2791" s="27"/>
      <c r="R2791" s="27"/>
      <c r="S2791" s="27"/>
      <c r="T2791" s="27"/>
      <c r="U2791" s="27"/>
      <c r="V2791" s="27"/>
      <c r="W2791" s="27"/>
      <c r="X2791" s="27"/>
      <c r="Y2791" s="27"/>
      <c r="Z2791" s="27"/>
      <c r="AA2791" s="27"/>
      <c r="AB2791" s="27"/>
      <c r="AC2791" s="27"/>
      <c r="AD2791" s="27"/>
      <c r="AE2791" s="27"/>
      <c r="AF2791" s="27"/>
      <c r="AG2791" s="27"/>
      <c r="AH2791" s="27"/>
      <c r="AI2791" s="27"/>
      <c r="AJ2791" s="27"/>
      <c r="AK2791" s="27"/>
      <c r="AL2791" s="27"/>
      <c r="AM2791" s="27"/>
      <c r="AN2791" s="27"/>
      <c r="AO2791" s="27"/>
      <c r="AP2791" s="27"/>
      <c r="AQ2791" s="27"/>
      <c r="AR2791" s="27"/>
      <c r="AS2791" s="27"/>
      <c r="AT2791" s="27"/>
      <c r="AU2791" s="27"/>
      <c r="AV2791" s="27"/>
      <c r="AW2791" s="27"/>
      <c r="AX2791" s="27"/>
      <c r="AY2791" s="27"/>
      <c r="AZ2791" s="27"/>
      <c r="BA2791" s="27"/>
      <c r="BB2791" s="27"/>
      <c r="BC2791" s="27"/>
      <c r="BD2791" s="8"/>
      <c r="BE2791" s="5"/>
      <c r="BM2791" s="20"/>
      <c r="BN2791" s="27"/>
      <c r="CB2791" s="27"/>
      <c r="CC2791" s="27"/>
      <c r="CD2791" s="27"/>
    </row>
    <row r="2792" spans="4:82">
      <c r="D2792" s="27"/>
      <c r="E2792" s="27"/>
      <c r="F2792" s="27"/>
      <c r="G2792" s="27"/>
      <c r="H2792" s="27"/>
      <c r="I2792" s="27"/>
      <c r="J2792" s="27"/>
      <c r="K2792" s="27"/>
      <c r="L2792" s="27"/>
      <c r="M2792" s="27"/>
      <c r="N2792" s="27"/>
      <c r="O2792" s="27"/>
      <c r="P2792" s="27"/>
      <c r="Q2792" s="27"/>
      <c r="R2792" s="27"/>
      <c r="S2792" s="27"/>
      <c r="T2792" s="27"/>
      <c r="U2792" s="27"/>
      <c r="V2792" s="27"/>
      <c r="W2792" s="27"/>
      <c r="X2792" s="27"/>
      <c r="Y2792" s="27"/>
      <c r="Z2792" s="27"/>
      <c r="AA2792" s="27"/>
      <c r="AB2792" s="27"/>
      <c r="AC2792" s="27"/>
      <c r="AD2792" s="27"/>
      <c r="AE2792" s="27"/>
      <c r="AF2792" s="27"/>
      <c r="AG2792" s="27"/>
      <c r="AH2792" s="27"/>
      <c r="AI2792" s="27"/>
      <c r="AJ2792" s="27"/>
      <c r="AK2792" s="27"/>
      <c r="AL2792" s="27"/>
      <c r="AM2792" s="27"/>
      <c r="AN2792" s="27"/>
      <c r="AO2792" s="27"/>
      <c r="AP2792" s="27"/>
      <c r="AQ2792" s="27"/>
      <c r="AR2792" s="27"/>
      <c r="AS2792" s="27"/>
      <c r="AT2792" s="27"/>
      <c r="AU2792" s="27"/>
      <c r="AV2792" s="27"/>
      <c r="AW2792" s="27"/>
      <c r="AX2792" s="27"/>
      <c r="AY2792" s="27"/>
      <c r="AZ2792" s="27"/>
      <c r="BA2792" s="27"/>
      <c r="BB2792" s="27"/>
      <c r="BC2792" s="27"/>
      <c r="BD2792" s="8"/>
      <c r="BE2792" s="5"/>
      <c r="BM2792" s="20"/>
      <c r="BN2792" s="27"/>
      <c r="CB2792" s="27"/>
      <c r="CC2792" s="27"/>
      <c r="CD2792" s="27"/>
    </row>
    <row r="2793" spans="4:82">
      <c r="D2793" s="27"/>
      <c r="E2793" s="27"/>
      <c r="F2793" s="27"/>
      <c r="G2793" s="27"/>
      <c r="H2793" s="27"/>
      <c r="I2793" s="27"/>
      <c r="J2793" s="27"/>
      <c r="K2793" s="27"/>
      <c r="L2793" s="27"/>
      <c r="M2793" s="27"/>
      <c r="N2793" s="27"/>
      <c r="O2793" s="27"/>
      <c r="P2793" s="27"/>
      <c r="Q2793" s="27"/>
      <c r="R2793" s="27"/>
      <c r="S2793" s="27"/>
      <c r="T2793" s="27"/>
      <c r="U2793" s="27"/>
      <c r="V2793" s="27"/>
      <c r="W2793" s="27"/>
      <c r="X2793" s="27"/>
      <c r="Y2793" s="27"/>
      <c r="Z2793" s="27"/>
      <c r="AA2793" s="27"/>
      <c r="AB2793" s="27"/>
      <c r="AC2793" s="27"/>
      <c r="AD2793" s="27"/>
      <c r="AE2793" s="27"/>
      <c r="AF2793" s="27"/>
      <c r="AG2793" s="27"/>
      <c r="AH2793" s="27"/>
      <c r="AI2793" s="27"/>
      <c r="AJ2793" s="27"/>
      <c r="AK2793" s="27"/>
      <c r="AL2793" s="27"/>
      <c r="AM2793" s="27"/>
      <c r="AN2793" s="27"/>
      <c r="AO2793" s="27"/>
      <c r="AP2793" s="27"/>
      <c r="AQ2793" s="27"/>
      <c r="AR2793" s="27"/>
      <c r="AS2793" s="27"/>
      <c r="AT2793" s="27"/>
      <c r="AU2793" s="27"/>
      <c r="AV2793" s="27"/>
      <c r="AW2793" s="27"/>
      <c r="AX2793" s="27"/>
      <c r="AY2793" s="27"/>
      <c r="AZ2793" s="27"/>
      <c r="BA2793" s="27"/>
      <c r="BB2793" s="27"/>
      <c r="BC2793" s="27"/>
      <c r="BD2793" s="8"/>
      <c r="BE2793" s="5"/>
      <c r="BM2793" s="20"/>
      <c r="BN2793" s="27"/>
      <c r="CB2793" s="27"/>
      <c r="CC2793" s="27"/>
      <c r="CD2793" s="27"/>
    </row>
    <row r="2794" spans="4:82">
      <c r="D2794" s="27"/>
      <c r="E2794" s="27"/>
      <c r="F2794" s="27"/>
      <c r="G2794" s="27"/>
      <c r="H2794" s="27"/>
      <c r="I2794" s="27"/>
      <c r="J2794" s="27"/>
      <c r="K2794" s="27"/>
      <c r="L2794" s="27"/>
      <c r="M2794" s="27"/>
      <c r="N2794" s="27"/>
      <c r="O2794" s="27"/>
      <c r="P2794" s="27"/>
      <c r="Q2794" s="27"/>
      <c r="R2794" s="27"/>
      <c r="S2794" s="27"/>
      <c r="T2794" s="27"/>
      <c r="U2794" s="27"/>
      <c r="V2794" s="27"/>
      <c r="W2794" s="27"/>
      <c r="X2794" s="27"/>
      <c r="Y2794" s="27"/>
      <c r="Z2794" s="27"/>
      <c r="AA2794" s="27"/>
      <c r="AB2794" s="27"/>
      <c r="AC2794" s="27"/>
      <c r="AD2794" s="27"/>
      <c r="AE2794" s="27"/>
      <c r="AF2794" s="27"/>
      <c r="AG2794" s="27"/>
      <c r="AH2794" s="27"/>
      <c r="AI2794" s="27"/>
      <c r="AJ2794" s="27"/>
      <c r="AK2794" s="27"/>
      <c r="AL2794" s="27"/>
      <c r="AM2794" s="27"/>
      <c r="AN2794" s="27"/>
      <c r="AO2794" s="27"/>
      <c r="AP2794" s="27"/>
      <c r="AQ2794" s="27"/>
      <c r="AR2794" s="27"/>
      <c r="AS2794" s="27"/>
      <c r="AT2794" s="27"/>
      <c r="AU2794" s="27"/>
      <c r="AV2794" s="27"/>
      <c r="AW2794" s="27"/>
      <c r="AX2794" s="27"/>
      <c r="AY2794" s="27"/>
      <c r="AZ2794" s="27"/>
      <c r="BA2794" s="27"/>
      <c r="BB2794" s="27"/>
      <c r="BC2794" s="27"/>
      <c r="BD2794" s="8"/>
      <c r="BE2794" s="5"/>
      <c r="BM2794" s="20"/>
      <c r="BN2794" s="27"/>
      <c r="CB2794" s="27"/>
      <c r="CC2794" s="27"/>
      <c r="CD2794" s="27"/>
    </row>
    <row r="2795" spans="4:82">
      <c r="D2795" s="27"/>
      <c r="E2795" s="27"/>
      <c r="F2795" s="27"/>
      <c r="G2795" s="27"/>
      <c r="H2795" s="27"/>
      <c r="I2795" s="27"/>
      <c r="J2795" s="27"/>
      <c r="K2795" s="27"/>
      <c r="L2795" s="27"/>
      <c r="M2795" s="27"/>
      <c r="N2795" s="27"/>
      <c r="O2795" s="27"/>
      <c r="P2795" s="27"/>
      <c r="Q2795" s="27"/>
      <c r="R2795" s="27"/>
      <c r="S2795" s="27"/>
      <c r="T2795" s="27"/>
      <c r="U2795" s="27"/>
      <c r="V2795" s="27"/>
      <c r="W2795" s="27"/>
      <c r="X2795" s="27"/>
      <c r="Y2795" s="27"/>
      <c r="Z2795" s="27"/>
      <c r="AA2795" s="27"/>
      <c r="AB2795" s="27"/>
      <c r="AC2795" s="27"/>
      <c r="AD2795" s="27"/>
      <c r="AE2795" s="27"/>
      <c r="AF2795" s="27"/>
      <c r="AG2795" s="27"/>
      <c r="AH2795" s="27"/>
      <c r="AI2795" s="27"/>
      <c r="AJ2795" s="27"/>
      <c r="AK2795" s="27"/>
      <c r="AL2795" s="27"/>
      <c r="AM2795" s="27"/>
      <c r="AN2795" s="27"/>
      <c r="AO2795" s="27"/>
      <c r="AP2795" s="27"/>
      <c r="AQ2795" s="27"/>
      <c r="AR2795" s="27"/>
      <c r="AS2795" s="27"/>
      <c r="AT2795" s="27"/>
      <c r="AU2795" s="27"/>
      <c r="AV2795" s="27"/>
      <c r="AW2795" s="27"/>
      <c r="AX2795" s="27"/>
      <c r="AY2795" s="27"/>
      <c r="AZ2795" s="27"/>
      <c r="BA2795" s="27"/>
      <c r="BB2795" s="27"/>
      <c r="BC2795" s="27"/>
      <c r="BD2795" s="8"/>
      <c r="BE2795" s="5"/>
      <c r="BM2795" s="20"/>
      <c r="BN2795" s="27"/>
      <c r="CB2795" s="27"/>
      <c r="CC2795" s="27"/>
      <c r="CD2795" s="27"/>
    </row>
    <row r="2796" spans="4:82">
      <c r="D2796" s="27"/>
      <c r="E2796" s="27"/>
      <c r="F2796" s="27"/>
      <c r="G2796" s="27"/>
      <c r="H2796" s="27"/>
      <c r="I2796" s="27"/>
      <c r="J2796" s="27"/>
      <c r="K2796" s="27"/>
      <c r="L2796" s="27"/>
      <c r="M2796" s="27"/>
      <c r="N2796" s="27"/>
      <c r="O2796" s="27"/>
      <c r="P2796" s="27"/>
      <c r="Q2796" s="27"/>
      <c r="R2796" s="27"/>
      <c r="S2796" s="27"/>
      <c r="T2796" s="27"/>
      <c r="U2796" s="27"/>
      <c r="V2796" s="27"/>
      <c r="W2796" s="27"/>
      <c r="X2796" s="27"/>
      <c r="Y2796" s="27"/>
      <c r="Z2796" s="27"/>
      <c r="AA2796" s="27"/>
      <c r="AB2796" s="27"/>
      <c r="AC2796" s="27"/>
      <c r="AD2796" s="27"/>
      <c r="AE2796" s="27"/>
      <c r="AF2796" s="27"/>
      <c r="AG2796" s="27"/>
      <c r="AH2796" s="27"/>
      <c r="AI2796" s="27"/>
      <c r="AJ2796" s="27"/>
      <c r="AK2796" s="27"/>
      <c r="AL2796" s="27"/>
      <c r="AM2796" s="27"/>
      <c r="AN2796" s="27"/>
      <c r="AO2796" s="27"/>
      <c r="AP2796" s="27"/>
      <c r="AQ2796" s="27"/>
      <c r="AR2796" s="27"/>
      <c r="AS2796" s="27"/>
      <c r="AT2796" s="27"/>
      <c r="AU2796" s="27"/>
      <c r="AV2796" s="27"/>
      <c r="AW2796" s="27"/>
      <c r="AX2796" s="27"/>
      <c r="AY2796" s="27"/>
      <c r="AZ2796" s="27"/>
      <c r="BA2796" s="27"/>
      <c r="BB2796" s="27"/>
      <c r="BC2796" s="27"/>
      <c r="BD2796" s="8"/>
      <c r="BE2796" s="5"/>
      <c r="BM2796" s="20"/>
      <c r="BN2796" s="27"/>
      <c r="CB2796" s="27"/>
      <c r="CC2796" s="27"/>
      <c r="CD2796" s="27"/>
    </row>
    <row r="2797" spans="4:82">
      <c r="D2797" s="27"/>
      <c r="E2797" s="27"/>
      <c r="F2797" s="27"/>
      <c r="G2797" s="27"/>
      <c r="H2797" s="27"/>
      <c r="I2797" s="27"/>
      <c r="J2797" s="27"/>
      <c r="K2797" s="27"/>
      <c r="L2797" s="27"/>
      <c r="M2797" s="27"/>
      <c r="N2797" s="27"/>
      <c r="O2797" s="27"/>
      <c r="P2797" s="27"/>
      <c r="Q2797" s="27"/>
      <c r="R2797" s="27"/>
      <c r="S2797" s="27"/>
      <c r="T2797" s="27"/>
      <c r="U2797" s="27"/>
      <c r="V2797" s="27"/>
      <c r="W2797" s="27"/>
      <c r="X2797" s="27"/>
      <c r="Y2797" s="27"/>
      <c r="Z2797" s="27"/>
      <c r="AA2797" s="27"/>
      <c r="AB2797" s="27"/>
      <c r="AC2797" s="27"/>
      <c r="AD2797" s="27"/>
      <c r="AE2797" s="27"/>
      <c r="AF2797" s="27"/>
      <c r="AG2797" s="27"/>
      <c r="AH2797" s="27"/>
      <c r="AI2797" s="27"/>
      <c r="AJ2797" s="27"/>
      <c r="AK2797" s="27"/>
      <c r="AL2797" s="27"/>
      <c r="AM2797" s="27"/>
      <c r="AN2797" s="27"/>
      <c r="AO2797" s="27"/>
      <c r="AP2797" s="27"/>
      <c r="AQ2797" s="27"/>
      <c r="AR2797" s="27"/>
      <c r="AS2797" s="27"/>
      <c r="AT2797" s="27"/>
      <c r="AU2797" s="27"/>
      <c r="AV2797" s="27"/>
      <c r="AW2797" s="27"/>
      <c r="AX2797" s="27"/>
      <c r="AY2797" s="27"/>
      <c r="AZ2797" s="27"/>
      <c r="BA2797" s="27"/>
      <c r="BB2797" s="27"/>
      <c r="BC2797" s="27"/>
      <c r="BD2797" s="8"/>
      <c r="BE2797" s="5"/>
      <c r="BM2797" s="20"/>
      <c r="BN2797" s="27"/>
      <c r="CB2797" s="27"/>
      <c r="CC2797" s="27"/>
      <c r="CD2797" s="27"/>
    </row>
    <row r="2798" spans="4:82">
      <c r="D2798" s="27"/>
      <c r="E2798" s="27"/>
      <c r="F2798" s="27"/>
      <c r="G2798" s="27"/>
      <c r="H2798" s="27"/>
      <c r="I2798" s="27"/>
      <c r="J2798" s="27"/>
      <c r="K2798" s="27"/>
      <c r="L2798" s="27"/>
      <c r="M2798" s="27"/>
      <c r="N2798" s="27"/>
      <c r="O2798" s="27"/>
      <c r="P2798" s="27"/>
      <c r="Q2798" s="27"/>
      <c r="R2798" s="27"/>
      <c r="S2798" s="27"/>
      <c r="T2798" s="27"/>
      <c r="U2798" s="27"/>
      <c r="V2798" s="27"/>
      <c r="W2798" s="27"/>
      <c r="X2798" s="27"/>
      <c r="Y2798" s="27"/>
      <c r="Z2798" s="27"/>
      <c r="AA2798" s="27"/>
      <c r="AB2798" s="27"/>
      <c r="AC2798" s="27"/>
      <c r="AD2798" s="27"/>
      <c r="AE2798" s="27"/>
      <c r="AF2798" s="27"/>
      <c r="AG2798" s="27"/>
      <c r="AH2798" s="27"/>
      <c r="AI2798" s="27"/>
      <c r="AJ2798" s="27"/>
      <c r="AK2798" s="27"/>
      <c r="AL2798" s="27"/>
      <c r="AM2798" s="27"/>
      <c r="AN2798" s="27"/>
      <c r="AO2798" s="27"/>
      <c r="AP2798" s="27"/>
      <c r="AQ2798" s="27"/>
      <c r="AR2798" s="27"/>
      <c r="AS2798" s="27"/>
      <c r="AT2798" s="27"/>
      <c r="AU2798" s="27"/>
      <c r="AV2798" s="27"/>
      <c r="AW2798" s="27"/>
      <c r="AX2798" s="27"/>
      <c r="AY2798" s="27"/>
      <c r="AZ2798" s="27"/>
      <c r="BA2798" s="27"/>
      <c r="BB2798" s="27"/>
      <c r="BC2798" s="27"/>
      <c r="BD2798" s="8"/>
      <c r="BE2798" s="5"/>
      <c r="BM2798" s="20"/>
      <c r="BN2798" s="27"/>
      <c r="CB2798" s="27"/>
      <c r="CC2798" s="27"/>
      <c r="CD2798" s="27"/>
    </row>
    <row r="2799" spans="4:82">
      <c r="D2799" s="27"/>
      <c r="E2799" s="27"/>
      <c r="F2799" s="27"/>
      <c r="G2799" s="27"/>
      <c r="H2799" s="27"/>
      <c r="I2799" s="27"/>
      <c r="J2799" s="27"/>
      <c r="K2799" s="27"/>
      <c r="L2799" s="27"/>
      <c r="M2799" s="27"/>
      <c r="N2799" s="27"/>
      <c r="O2799" s="27"/>
      <c r="P2799" s="27"/>
      <c r="Q2799" s="27"/>
      <c r="R2799" s="27"/>
      <c r="S2799" s="27"/>
      <c r="T2799" s="27"/>
      <c r="U2799" s="27"/>
      <c r="V2799" s="27"/>
      <c r="W2799" s="27"/>
      <c r="X2799" s="27"/>
      <c r="Y2799" s="27"/>
      <c r="Z2799" s="27"/>
      <c r="AA2799" s="27"/>
      <c r="AB2799" s="27"/>
      <c r="AC2799" s="27"/>
      <c r="AD2799" s="27"/>
      <c r="AE2799" s="27"/>
      <c r="AF2799" s="27"/>
      <c r="AG2799" s="27"/>
      <c r="AH2799" s="27"/>
      <c r="AI2799" s="27"/>
      <c r="AJ2799" s="27"/>
      <c r="AK2799" s="27"/>
      <c r="AL2799" s="27"/>
      <c r="AM2799" s="27"/>
      <c r="AN2799" s="27"/>
      <c r="AO2799" s="27"/>
      <c r="AP2799" s="27"/>
      <c r="AQ2799" s="27"/>
      <c r="AR2799" s="27"/>
      <c r="AS2799" s="27"/>
      <c r="AT2799" s="27"/>
      <c r="AU2799" s="27"/>
      <c r="AV2799" s="27"/>
      <c r="AW2799" s="27"/>
      <c r="AX2799" s="27"/>
      <c r="AY2799" s="27"/>
      <c r="AZ2799" s="27"/>
      <c r="BA2799" s="27"/>
      <c r="BB2799" s="27"/>
      <c r="BC2799" s="27"/>
      <c r="BD2799" s="8"/>
      <c r="BE2799" s="5"/>
      <c r="BM2799" s="20"/>
      <c r="BN2799" s="27"/>
      <c r="CB2799" s="27"/>
      <c r="CC2799" s="27"/>
      <c r="CD2799" s="27"/>
    </row>
    <row r="2800" spans="4:82">
      <c r="D2800" s="27"/>
      <c r="E2800" s="27"/>
      <c r="F2800" s="27"/>
      <c r="G2800" s="27"/>
      <c r="H2800" s="27"/>
      <c r="I2800" s="27"/>
      <c r="J2800" s="27"/>
      <c r="K2800" s="27"/>
      <c r="L2800" s="27"/>
      <c r="M2800" s="27"/>
      <c r="N2800" s="27"/>
      <c r="O2800" s="27"/>
      <c r="P2800" s="27"/>
      <c r="Q2800" s="27"/>
      <c r="R2800" s="27"/>
      <c r="S2800" s="27"/>
      <c r="T2800" s="27"/>
      <c r="U2800" s="27"/>
      <c r="V2800" s="27"/>
      <c r="W2800" s="27"/>
      <c r="X2800" s="27"/>
      <c r="Y2800" s="27"/>
      <c r="Z2800" s="27"/>
      <c r="AA2800" s="27"/>
      <c r="AB2800" s="27"/>
      <c r="AC2800" s="27"/>
      <c r="AD2800" s="27"/>
      <c r="AE2800" s="27"/>
      <c r="AF2800" s="27"/>
      <c r="AG2800" s="27"/>
      <c r="AH2800" s="27"/>
      <c r="AI2800" s="27"/>
      <c r="AJ2800" s="27"/>
      <c r="AK2800" s="27"/>
      <c r="AL2800" s="27"/>
      <c r="AM2800" s="27"/>
      <c r="AN2800" s="27"/>
      <c r="AO2800" s="27"/>
      <c r="AP2800" s="27"/>
      <c r="AQ2800" s="27"/>
      <c r="AR2800" s="27"/>
      <c r="AS2800" s="27"/>
      <c r="AT2800" s="27"/>
      <c r="AU2800" s="27"/>
      <c r="AV2800" s="27"/>
      <c r="AW2800" s="27"/>
      <c r="AX2800" s="27"/>
      <c r="AY2800" s="27"/>
      <c r="AZ2800" s="27"/>
      <c r="BA2800" s="27"/>
      <c r="BB2800" s="27"/>
      <c r="BC2800" s="27"/>
      <c r="BD2800" s="8"/>
      <c r="BE2800" s="5"/>
      <c r="BM2800" s="20"/>
      <c r="BN2800" s="27"/>
      <c r="CB2800" s="27"/>
      <c r="CC2800" s="27"/>
      <c r="CD2800" s="27"/>
    </row>
    <row r="2801" spans="4:82">
      <c r="D2801" s="27"/>
      <c r="E2801" s="27"/>
      <c r="F2801" s="27"/>
      <c r="G2801" s="27"/>
      <c r="H2801" s="27"/>
      <c r="I2801" s="27"/>
      <c r="J2801" s="27"/>
      <c r="K2801" s="27"/>
      <c r="L2801" s="27"/>
      <c r="M2801" s="27"/>
      <c r="N2801" s="27"/>
      <c r="O2801" s="27"/>
      <c r="P2801" s="27"/>
      <c r="Q2801" s="27"/>
      <c r="R2801" s="27"/>
      <c r="S2801" s="27"/>
      <c r="T2801" s="27"/>
      <c r="U2801" s="27"/>
      <c r="V2801" s="27"/>
      <c r="W2801" s="27"/>
      <c r="X2801" s="27"/>
      <c r="Y2801" s="27"/>
      <c r="Z2801" s="27"/>
      <c r="AA2801" s="27"/>
      <c r="AB2801" s="27"/>
      <c r="AC2801" s="27"/>
      <c r="AD2801" s="27"/>
      <c r="AE2801" s="27"/>
      <c r="AF2801" s="27"/>
      <c r="AG2801" s="27"/>
      <c r="AH2801" s="27"/>
      <c r="AI2801" s="27"/>
      <c r="AJ2801" s="27"/>
      <c r="AK2801" s="27"/>
      <c r="AL2801" s="27"/>
      <c r="AM2801" s="27"/>
      <c r="AN2801" s="27"/>
      <c r="AO2801" s="27"/>
      <c r="AP2801" s="27"/>
      <c r="AQ2801" s="27"/>
      <c r="AR2801" s="27"/>
      <c r="AS2801" s="27"/>
      <c r="AT2801" s="27"/>
      <c r="AU2801" s="27"/>
      <c r="AV2801" s="27"/>
      <c r="AW2801" s="27"/>
      <c r="AX2801" s="27"/>
      <c r="AY2801" s="27"/>
      <c r="AZ2801" s="27"/>
      <c r="BA2801" s="27"/>
      <c r="BB2801" s="27"/>
      <c r="BC2801" s="27"/>
      <c r="BD2801" s="8"/>
      <c r="BE2801" s="5"/>
      <c r="BM2801" s="20"/>
      <c r="BN2801" s="27"/>
      <c r="CB2801" s="27"/>
      <c r="CC2801" s="27"/>
      <c r="CD2801" s="27"/>
    </row>
    <row r="2802" spans="4:82">
      <c r="D2802" s="27"/>
      <c r="E2802" s="27"/>
      <c r="F2802" s="27"/>
      <c r="G2802" s="27"/>
      <c r="H2802" s="27"/>
      <c r="I2802" s="27"/>
      <c r="J2802" s="27"/>
      <c r="K2802" s="27"/>
      <c r="L2802" s="27"/>
      <c r="M2802" s="27"/>
      <c r="N2802" s="27"/>
      <c r="O2802" s="27"/>
      <c r="P2802" s="27"/>
      <c r="Q2802" s="27"/>
      <c r="R2802" s="27"/>
      <c r="S2802" s="27"/>
      <c r="T2802" s="27"/>
      <c r="U2802" s="27"/>
      <c r="V2802" s="27"/>
      <c r="W2802" s="27"/>
      <c r="X2802" s="27"/>
      <c r="Y2802" s="27"/>
      <c r="Z2802" s="27"/>
      <c r="AA2802" s="27"/>
      <c r="AB2802" s="27"/>
      <c r="AC2802" s="27"/>
      <c r="AD2802" s="27"/>
      <c r="AE2802" s="27"/>
      <c r="AF2802" s="27"/>
      <c r="AG2802" s="27"/>
      <c r="AH2802" s="27"/>
      <c r="AI2802" s="27"/>
      <c r="AJ2802" s="27"/>
      <c r="AK2802" s="27"/>
      <c r="AL2802" s="27"/>
      <c r="AM2802" s="27"/>
      <c r="AN2802" s="27"/>
      <c r="AO2802" s="27"/>
      <c r="AP2802" s="27"/>
      <c r="AQ2802" s="27"/>
      <c r="AR2802" s="27"/>
      <c r="AS2802" s="27"/>
      <c r="AT2802" s="27"/>
      <c r="AU2802" s="27"/>
      <c r="AV2802" s="27"/>
      <c r="AW2802" s="27"/>
      <c r="AX2802" s="27"/>
      <c r="AY2802" s="27"/>
      <c r="AZ2802" s="27"/>
      <c r="BA2802" s="27"/>
      <c r="BB2802" s="27"/>
      <c r="BC2802" s="27"/>
      <c r="BD2802" s="8"/>
      <c r="BE2802" s="5"/>
      <c r="BM2802" s="20"/>
      <c r="BN2802" s="27"/>
      <c r="CB2802" s="27"/>
      <c r="CC2802" s="27"/>
      <c r="CD2802" s="27"/>
    </row>
    <row r="2803" spans="4:82">
      <c r="D2803" s="27"/>
      <c r="E2803" s="27"/>
      <c r="F2803" s="27"/>
      <c r="G2803" s="27"/>
      <c r="H2803" s="27"/>
      <c r="I2803" s="27"/>
      <c r="J2803" s="27"/>
      <c r="K2803" s="27"/>
      <c r="L2803" s="27"/>
      <c r="M2803" s="27"/>
      <c r="N2803" s="27"/>
      <c r="O2803" s="27"/>
      <c r="P2803" s="27"/>
      <c r="Q2803" s="27"/>
      <c r="R2803" s="27"/>
      <c r="S2803" s="27"/>
      <c r="T2803" s="27"/>
      <c r="U2803" s="27"/>
      <c r="V2803" s="27"/>
      <c r="W2803" s="27"/>
      <c r="X2803" s="27"/>
      <c r="Y2803" s="27"/>
      <c r="Z2803" s="27"/>
      <c r="AA2803" s="27"/>
      <c r="AB2803" s="27"/>
      <c r="AC2803" s="27"/>
      <c r="AD2803" s="27"/>
      <c r="AE2803" s="27"/>
      <c r="AF2803" s="27"/>
      <c r="AG2803" s="27"/>
      <c r="AH2803" s="27"/>
      <c r="AI2803" s="27"/>
      <c r="AJ2803" s="27"/>
      <c r="AK2803" s="27"/>
      <c r="AL2803" s="27"/>
      <c r="AM2803" s="27"/>
      <c r="AN2803" s="27"/>
      <c r="AO2803" s="27"/>
      <c r="AP2803" s="27"/>
      <c r="AQ2803" s="27"/>
      <c r="AR2803" s="27"/>
      <c r="AS2803" s="27"/>
      <c r="AT2803" s="27"/>
      <c r="AU2803" s="27"/>
      <c r="AV2803" s="27"/>
      <c r="AW2803" s="27"/>
      <c r="AX2803" s="27"/>
      <c r="AY2803" s="27"/>
      <c r="AZ2803" s="27"/>
      <c r="BA2803" s="27"/>
      <c r="BB2803" s="27"/>
      <c r="BC2803" s="27"/>
      <c r="BD2803" s="8"/>
      <c r="BE2803" s="5"/>
      <c r="BM2803" s="20"/>
      <c r="BN2803" s="27"/>
      <c r="CB2803" s="27"/>
      <c r="CC2803" s="27"/>
      <c r="CD2803" s="27"/>
    </row>
    <row r="2804" spans="4:82">
      <c r="D2804" s="27"/>
      <c r="E2804" s="27"/>
      <c r="F2804" s="27"/>
      <c r="G2804" s="27"/>
      <c r="H2804" s="27"/>
      <c r="I2804" s="27"/>
      <c r="J2804" s="27"/>
      <c r="K2804" s="27"/>
      <c r="L2804" s="27"/>
      <c r="M2804" s="27"/>
      <c r="N2804" s="27"/>
      <c r="O2804" s="27"/>
      <c r="P2804" s="27"/>
      <c r="Q2804" s="27"/>
      <c r="R2804" s="27"/>
      <c r="S2804" s="27"/>
      <c r="T2804" s="27"/>
      <c r="U2804" s="27"/>
      <c r="V2804" s="27"/>
      <c r="W2804" s="27"/>
      <c r="X2804" s="27"/>
      <c r="Y2804" s="27"/>
      <c r="Z2804" s="27"/>
      <c r="AA2804" s="27"/>
      <c r="AB2804" s="27"/>
      <c r="AC2804" s="27"/>
      <c r="AD2804" s="27"/>
      <c r="AE2804" s="27"/>
      <c r="AF2804" s="27"/>
      <c r="AG2804" s="27"/>
      <c r="AH2804" s="27"/>
      <c r="AI2804" s="27"/>
      <c r="AJ2804" s="27"/>
      <c r="AK2804" s="27"/>
      <c r="AL2804" s="27"/>
      <c r="AM2804" s="27"/>
      <c r="AN2804" s="27"/>
      <c r="AO2804" s="27"/>
      <c r="AP2804" s="27"/>
      <c r="AQ2804" s="27"/>
      <c r="AR2804" s="27"/>
      <c r="AS2804" s="27"/>
      <c r="AT2804" s="27"/>
      <c r="AU2804" s="27"/>
      <c r="AV2804" s="27"/>
      <c r="AW2804" s="27"/>
      <c r="AX2804" s="27"/>
      <c r="AY2804" s="27"/>
      <c r="AZ2804" s="27"/>
      <c r="BA2804" s="27"/>
      <c r="BB2804" s="27"/>
      <c r="BC2804" s="27"/>
      <c r="BD2804" s="8"/>
      <c r="BE2804" s="5"/>
      <c r="BM2804" s="20"/>
      <c r="BN2804" s="27"/>
      <c r="CB2804" s="27"/>
      <c r="CC2804" s="27"/>
      <c r="CD2804" s="27"/>
    </row>
    <row r="2805" spans="4:82">
      <c r="D2805" s="27"/>
      <c r="E2805" s="27"/>
      <c r="F2805" s="27"/>
      <c r="G2805" s="27"/>
      <c r="H2805" s="27"/>
      <c r="I2805" s="27"/>
      <c r="J2805" s="27"/>
      <c r="K2805" s="27"/>
      <c r="L2805" s="27"/>
      <c r="M2805" s="27"/>
      <c r="N2805" s="27"/>
      <c r="O2805" s="27"/>
      <c r="P2805" s="27"/>
      <c r="Q2805" s="27"/>
      <c r="R2805" s="27"/>
      <c r="S2805" s="27"/>
      <c r="T2805" s="27"/>
      <c r="U2805" s="27"/>
      <c r="V2805" s="27"/>
      <c r="W2805" s="27"/>
      <c r="X2805" s="27"/>
      <c r="Y2805" s="27"/>
      <c r="Z2805" s="27"/>
      <c r="AA2805" s="27"/>
      <c r="AB2805" s="27"/>
      <c r="AC2805" s="27"/>
      <c r="AD2805" s="27"/>
      <c r="AE2805" s="27"/>
      <c r="AF2805" s="27"/>
      <c r="AG2805" s="27"/>
      <c r="AH2805" s="27"/>
      <c r="AI2805" s="27"/>
      <c r="AJ2805" s="27"/>
      <c r="AK2805" s="27"/>
      <c r="AL2805" s="27"/>
      <c r="AM2805" s="27"/>
      <c r="AN2805" s="27"/>
      <c r="AO2805" s="27"/>
      <c r="AP2805" s="27"/>
      <c r="AQ2805" s="27"/>
      <c r="AR2805" s="27"/>
      <c r="AS2805" s="27"/>
      <c r="AT2805" s="27"/>
      <c r="AU2805" s="27"/>
      <c r="AV2805" s="27"/>
      <c r="AW2805" s="27"/>
      <c r="AX2805" s="27"/>
      <c r="AY2805" s="27"/>
      <c r="AZ2805" s="27"/>
      <c r="BA2805" s="27"/>
      <c r="BB2805" s="27"/>
      <c r="BC2805" s="27"/>
      <c r="BD2805" s="8"/>
      <c r="BE2805" s="5"/>
      <c r="BM2805" s="20"/>
      <c r="BN2805" s="27"/>
      <c r="CB2805" s="27"/>
      <c r="CC2805" s="27"/>
      <c r="CD2805" s="27"/>
    </row>
    <row r="2806" spans="4:82">
      <c r="D2806" s="27"/>
      <c r="E2806" s="27"/>
      <c r="F2806" s="27"/>
      <c r="G2806" s="27"/>
      <c r="H2806" s="27"/>
      <c r="I2806" s="27"/>
      <c r="J2806" s="27"/>
      <c r="K2806" s="27"/>
      <c r="L2806" s="27"/>
      <c r="M2806" s="27"/>
      <c r="N2806" s="27"/>
      <c r="O2806" s="27"/>
      <c r="P2806" s="27"/>
      <c r="Q2806" s="27"/>
      <c r="R2806" s="27"/>
      <c r="S2806" s="27"/>
      <c r="T2806" s="27"/>
      <c r="U2806" s="27"/>
      <c r="V2806" s="27"/>
      <c r="W2806" s="27"/>
      <c r="X2806" s="27"/>
      <c r="Y2806" s="27"/>
      <c r="Z2806" s="27"/>
      <c r="AA2806" s="27"/>
      <c r="AB2806" s="27"/>
      <c r="AC2806" s="27"/>
      <c r="AD2806" s="27"/>
      <c r="AE2806" s="27"/>
      <c r="AF2806" s="27"/>
      <c r="AG2806" s="27"/>
      <c r="AH2806" s="27"/>
      <c r="AI2806" s="27"/>
      <c r="AJ2806" s="27"/>
      <c r="AK2806" s="27"/>
      <c r="AL2806" s="27"/>
      <c r="AM2806" s="27"/>
      <c r="AN2806" s="27"/>
      <c r="AO2806" s="27"/>
      <c r="AP2806" s="27"/>
      <c r="AQ2806" s="27"/>
      <c r="AR2806" s="27"/>
      <c r="AS2806" s="27"/>
      <c r="AT2806" s="27"/>
      <c r="AU2806" s="27"/>
      <c r="AV2806" s="27"/>
      <c r="AW2806" s="27"/>
      <c r="AX2806" s="27"/>
      <c r="AY2806" s="27"/>
      <c r="AZ2806" s="27"/>
      <c r="BA2806" s="27"/>
      <c r="BB2806" s="27"/>
      <c r="BC2806" s="27"/>
      <c r="BD2806" s="8"/>
      <c r="BE2806" s="5"/>
      <c r="BM2806" s="20"/>
      <c r="BN2806" s="27"/>
      <c r="CB2806" s="27"/>
      <c r="CC2806" s="27"/>
      <c r="CD2806" s="27"/>
    </row>
    <row r="2807" spans="4:82">
      <c r="D2807" s="27"/>
      <c r="E2807" s="27"/>
      <c r="F2807" s="27"/>
      <c r="G2807" s="27"/>
      <c r="H2807" s="27"/>
      <c r="I2807" s="27"/>
      <c r="J2807" s="27"/>
      <c r="K2807" s="27"/>
      <c r="L2807" s="27"/>
      <c r="M2807" s="27"/>
      <c r="N2807" s="27"/>
      <c r="O2807" s="27"/>
      <c r="P2807" s="27"/>
      <c r="Q2807" s="27"/>
      <c r="R2807" s="27"/>
      <c r="S2807" s="27"/>
      <c r="T2807" s="27"/>
      <c r="U2807" s="27"/>
      <c r="V2807" s="27"/>
      <c r="W2807" s="27"/>
      <c r="X2807" s="27"/>
      <c r="Y2807" s="27"/>
      <c r="Z2807" s="27"/>
      <c r="AA2807" s="27"/>
      <c r="AB2807" s="27"/>
      <c r="AC2807" s="27"/>
      <c r="AD2807" s="27"/>
      <c r="AE2807" s="27"/>
      <c r="AF2807" s="27"/>
      <c r="AG2807" s="27"/>
      <c r="AH2807" s="27"/>
      <c r="AI2807" s="27"/>
      <c r="AJ2807" s="27"/>
      <c r="AK2807" s="27"/>
      <c r="AL2807" s="27"/>
      <c r="AM2807" s="27"/>
      <c r="AN2807" s="27"/>
      <c r="AO2807" s="27"/>
      <c r="AP2807" s="27"/>
      <c r="AQ2807" s="27"/>
      <c r="AR2807" s="27"/>
      <c r="AS2807" s="27"/>
      <c r="AT2807" s="27"/>
      <c r="AU2807" s="27"/>
      <c r="AV2807" s="27"/>
      <c r="AW2807" s="27"/>
      <c r="AX2807" s="27"/>
      <c r="AY2807" s="27"/>
      <c r="AZ2807" s="27"/>
      <c r="BA2807" s="27"/>
      <c r="BB2807" s="27"/>
      <c r="BC2807" s="27"/>
      <c r="BD2807" s="8"/>
      <c r="BE2807" s="5"/>
      <c r="BM2807" s="20"/>
      <c r="BN2807" s="27"/>
      <c r="CB2807" s="27"/>
      <c r="CC2807" s="27"/>
      <c r="CD2807" s="27"/>
    </row>
    <row r="2808" spans="4:82">
      <c r="D2808" s="27"/>
      <c r="E2808" s="27"/>
      <c r="F2808" s="27"/>
      <c r="G2808" s="27"/>
      <c r="H2808" s="27"/>
      <c r="I2808" s="27"/>
      <c r="J2808" s="27"/>
      <c r="K2808" s="27"/>
      <c r="L2808" s="27"/>
      <c r="M2808" s="27"/>
      <c r="N2808" s="27"/>
      <c r="O2808" s="27"/>
      <c r="P2808" s="27"/>
      <c r="Q2808" s="27"/>
      <c r="R2808" s="27"/>
      <c r="S2808" s="27"/>
      <c r="T2808" s="27"/>
      <c r="U2808" s="27"/>
      <c r="V2808" s="27"/>
      <c r="W2808" s="27"/>
      <c r="X2808" s="27"/>
      <c r="Y2808" s="27"/>
      <c r="Z2808" s="27"/>
      <c r="AA2808" s="27"/>
      <c r="AB2808" s="27"/>
      <c r="AC2808" s="27"/>
      <c r="AD2808" s="27"/>
      <c r="AE2808" s="27"/>
      <c r="AF2808" s="27"/>
      <c r="AG2808" s="27"/>
      <c r="AH2808" s="27"/>
      <c r="AI2808" s="27"/>
      <c r="AJ2808" s="27"/>
      <c r="AK2808" s="27"/>
      <c r="AL2808" s="27"/>
      <c r="AM2808" s="27"/>
      <c r="AN2808" s="27"/>
      <c r="AO2808" s="27"/>
      <c r="AP2808" s="27"/>
      <c r="AQ2808" s="27"/>
      <c r="AR2808" s="27"/>
      <c r="AS2808" s="27"/>
      <c r="AT2808" s="27"/>
      <c r="AU2808" s="27"/>
      <c r="AV2808" s="27"/>
      <c r="AW2808" s="27"/>
      <c r="AX2808" s="27"/>
      <c r="AY2808" s="27"/>
      <c r="AZ2808" s="27"/>
      <c r="BA2808" s="27"/>
      <c r="BB2808" s="27"/>
      <c r="BC2808" s="27"/>
      <c r="BD2808" s="8"/>
      <c r="BE2808" s="5"/>
      <c r="BM2808" s="20"/>
      <c r="BN2808" s="27"/>
      <c r="CB2808" s="27"/>
      <c r="CC2808" s="27"/>
      <c r="CD2808" s="27"/>
    </row>
    <row r="2809" spans="4:82">
      <c r="D2809" s="27"/>
      <c r="E2809" s="27"/>
      <c r="F2809" s="27"/>
      <c r="G2809" s="27"/>
      <c r="H2809" s="27"/>
      <c r="I2809" s="27"/>
      <c r="J2809" s="27"/>
      <c r="K2809" s="27"/>
      <c r="L2809" s="27"/>
      <c r="M2809" s="27"/>
      <c r="N2809" s="27"/>
      <c r="O2809" s="27"/>
      <c r="P2809" s="27"/>
      <c r="Q2809" s="27"/>
      <c r="R2809" s="27"/>
      <c r="S2809" s="27"/>
      <c r="T2809" s="27"/>
      <c r="U2809" s="27"/>
      <c r="V2809" s="27"/>
      <c r="W2809" s="27"/>
      <c r="X2809" s="27"/>
      <c r="Y2809" s="27"/>
      <c r="Z2809" s="27"/>
      <c r="AA2809" s="27"/>
      <c r="AB2809" s="27"/>
      <c r="AC2809" s="27"/>
      <c r="AD2809" s="27"/>
      <c r="AE2809" s="27"/>
      <c r="AF2809" s="27"/>
      <c r="AG2809" s="27"/>
      <c r="AH2809" s="27"/>
      <c r="AI2809" s="27"/>
      <c r="AJ2809" s="27"/>
      <c r="AK2809" s="27"/>
      <c r="AL2809" s="27"/>
      <c r="AM2809" s="27"/>
      <c r="AN2809" s="27"/>
      <c r="AO2809" s="27"/>
      <c r="AP2809" s="27"/>
      <c r="AQ2809" s="27"/>
      <c r="AR2809" s="27"/>
      <c r="AS2809" s="27"/>
      <c r="AT2809" s="27"/>
      <c r="AU2809" s="27"/>
      <c r="AV2809" s="27"/>
      <c r="AW2809" s="27"/>
      <c r="AX2809" s="27"/>
      <c r="AY2809" s="27"/>
      <c r="AZ2809" s="27"/>
      <c r="BA2809" s="27"/>
      <c r="BB2809" s="27"/>
      <c r="BC2809" s="27"/>
      <c r="BD2809" s="8"/>
      <c r="BE2809" s="5"/>
      <c r="BM2809" s="20"/>
      <c r="BN2809" s="27"/>
      <c r="CB2809" s="27"/>
      <c r="CC2809" s="27"/>
      <c r="CD2809" s="27"/>
    </row>
    <row r="2810" spans="4:82">
      <c r="D2810" s="27"/>
      <c r="E2810" s="27"/>
      <c r="F2810" s="27"/>
      <c r="G2810" s="27"/>
      <c r="H2810" s="27"/>
      <c r="I2810" s="27"/>
      <c r="J2810" s="27"/>
      <c r="K2810" s="27"/>
      <c r="L2810" s="27"/>
      <c r="M2810" s="27"/>
      <c r="N2810" s="27"/>
      <c r="O2810" s="27"/>
      <c r="P2810" s="27"/>
      <c r="Q2810" s="27"/>
      <c r="R2810" s="27"/>
      <c r="S2810" s="27"/>
      <c r="T2810" s="27"/>
      <c r="U2810" s="27"/>
      <c r="V2810" s="27"/>
      <c r="W2810" s="27"/>
      <c r="X2810" s="27"/>
      <c r="Y2810" s="27"/>
      <c r="Z2810" s="27"/>
      <c r="AA2810" s="27"/>
      <c r="AB2810" s="27"/>
      <c r="AC2810" s="27"/>
      <c r="AD2810" s="27"/>
      <c r="AE2810" s="27"/>
      <c r="AF2810" s="27"/>
      <c r="AG2810" s="27"/>
      <c r="AH2810" s="27"/>
      <c r="AI2810" s="27"/>
      <c r="AJ2810" s="27"/>
      <c r="AK2810" s="27"/>
      <c r="AL2810" s="27"/>
      <c r="AM2810" s="27"/>
      <c r="AN2810" s="27"/>
      <c r="AO2810" s="27"/>
      <c r="AP2810" s="27"/>
      <c r="AQ2810" s="27"/>
      <c r="AR2810" s="27"/>
      <c r="AS2810" s="27"/>
      <c r="AT2810" s="27"/>
      <c r="AU2810" s="27"/>
      <c r="AV2810" s="27"/>
      <c r="AW2810" s="27"/>
      <c r="AX2810" s="27"/>
      <c r="AY2810" s="27"/>
      <c r="AZ2810" s="27"/>
      <c r="BA2810" s="27"/>
      <c r="BB2810" s="27"/>
      <c r="BC2810" s="27"/>
      <c r="BD2810" s="8"/>
      <c r="BE2810" s="5"/>
      <c r="BM2810" s="20"/>
      <c r="BN2810" s="27"/>
      <c r="CB2810" s="27"/>
      <c r="CC2810" s="27"/>
      <c r="CD2810" s="27"/>
    </row>
    <row r="2811" spans="4:82">
      <c r="D2811" s="27"/>
      <c r="E2811" s="27"/>
      <c r="F2811" s="27"/>
      <c r="G2811" s="27"/>
      <c r="H2811" s="27"/>
      <c r="I2811" s="27"/>
      <c r="J2811" s="27"/>
      <c r="K2811" s="27"/>
      <c r="L2811" s="27"/>
      <c r="M2811" s="27"/>
      <c r="N2811" s="27"/>
      <c r="O2811" s="27"/>
      <c r="P2811" s="27"/>
      <c r="Q2811" s="27"/>
      <c r="R2811" s="27"/>
      <c r="S2811" s="27"/>
      <c r="T2811" s="27"/>
      <c r="U2811" s="27"/>
      <c r="V2811" s="27"/>
      <c r="W2811" s="27"/>
      <c r="X2811" s="27"/>
      <c r="Y2811" s="27"/>
      <c r="Z2811" s="27"/>
      <c r="AA2811" s="27"/>
      <c r="AB2811" s="27"/>
      <c r="AC2811" s="27"/>
      <c r="AD2811" s="27"/>
      <c r="AE2811" s="27"/>
      <c r="AF2811" s="27"/>
      <c r="AG2811" s="27"/>
      <c r="AH2811" s="27"/>
      <c r="AI2811" s="27"/>
      <c r="AJ2811" s="27"/>
      <c r="AK2811" s="27"/>
      <c r="AL2811" s="27"/>
      <c r="AM2811" s="27"/>
      <c r="AN2811" s="27"/>
      <c r="AO2811" s="27"/>
      <c r="AP2811" s="27"/>
      <c r="AQ2811" s="27"/>
      <c r="AR2811" s="27"/>
      <c r="AS2811" s="27"/>
      <c r="AT2811" s="27"/>
      <c r="AU2811" s="27"/>
      <c r="AV2811" s="27"/>
      <c r="AW2811" s="27"/>
      <c r="AX2811" s="27"/>
      <c r="AY2811" s="27"/>
      <c r="AZ2811" s="27"/>
      <c r="BA2811" s="27"/>
      <c r="BB2811" s="27"/>
      <c r="BC2811" s="27"/>
      <c r="BD2811" s="8"/>
      <c r="BE2811" s="5"/>
      <c r="BM2811" s="20"/>
      <c r="BN2811" s="27"/>
      <c r="CB2811" s="27"/>
      <c r="CC2811" s="27"/>
      <c r="CD2811" s="27"/>
    </row>
    <row r="2812" spans="4:82">
      <c r="D2812" s="27"/>
      <c r="E2812" s="27"/>
      <c r="F2812" s="27"/>
      <c r="G2812" s="27"/>
      <c r="H2812" s="27"/>
      <c r="I2812" s="27"/>
      <c r="J2812" s="27"/>
      <c r="K2812" s="27"/>
      <c r="L2812" s="27"/>
      <c r="M2812" s="27"/>
      <c r="N2812" s="27"/>
      <c r="O2812" s="27"/>
      <c r="P2812" s="27"/>
      <c r="Q2812" s="27"/>
      <c r="R2812" s="27"/>
      <c r="S2812" s="27"/>
      <c r="T2812" s="27"/>
      <c r="U2812" s="27"/>
      <c r="V2812" s="27"/>
      <c r="W2812" s="27"/>
      <c r="X2812" s="27"/>
      <c r="Y2812" s="27"/>
      <c r="Z2812" s="27"/>
      <c r="AA2812" s="27"/>
      <c r="AB2812" s="27"/>
      <c r="AC2812" s="27"/>
      <c r="AD2812" s="27"/>
      <c r="AE2812" s="27"/>
      <c r="AF2812" s="27"/>
      <c r="AG2812" s="27"/>
      <c r="AH2812" s="27"/>
      <c r="AI2812" s="27"/>
      <c r="AJ2812" s="27"/>
      <c r="AK2812" s="27"/>
      <c r="AL2812" s="27"/>
      <c r="AM2812" s="27"/>
      <c r="AN2812" s="27"/>
      <c r="AO2812" s="27"/>
      <c r="AP2812" s="27"/>
      <c r="AQ2812" s="27"/>
      <c r="AR2812" s="27"/>
      <c r="AS2812" s="27"/>
      <c r="AT2812" s="27"/>
      <c r="AU2812" s="27"/>
      <c r="AV2812" s="27"/>
      <c r="AW2812" s="27"/>
      <c r="AX2812" s="27"/>
      <c r="AY2812" s="27"/>
      <c r="AZ2812" s="27"/>
      <c r="BA2812" s="27"/>
      <c r="BB2812" s="27"/>
      <c r="BC2812" s="27"/>
      <c r="BD2812" s="8"/>
      <c r="BE2812" s="5"/>
      <c r="BM2812" s="20"/>
      <c r="BN2812" s="27"/>
      <c r="CB2812" s="27"/>
      <c r="CC2812" s="27"/>
      <c r="CD2812" s="27"/>
    </row>
    <row r="2813" spans="4:82">
      <c r="D2813" s="27"/>
      <c r="E2813" s="27"/>
      <c r="F2813" s="27"/>
      <c r="G2813" s="27"/>
      <c r="H2813" s="27"/>
      <c r="I2813" s="27"/>
      <c r="J2813" s="27"/>
      <c r="K2813" s="27"/>
      <c r="L2813" s="27"/>
      <c r="M2813" s="27"/>
      <c r="N2813" s="27"/>
      <c r="O2813" s="27"/>
      <c r="P2813" s="27"/>
      <c r="Q2813" s="27"/>
      <c r="R2813" s="27"/>
      <c r="S2813" s="27"/>
      <c r="T2813" s="27"/>
      <c r="U2813" s="27"/>
      <c r="V2813" s="27"/>
      <c r="W2813" s="27"/>
      <c r="X2813" s="27"/>
      <c r="Y2813" s="27"/>
      <c r="Z2813" s="27"/>
      <c r="AA2813" s="27"/>
      <c r="AB2813" s="27"/>
      <c r="AC2813" s="27"/>
      <c r="AD2813" s="27"/>
      <c r="AE2813" s="27"/>
      <c r="AF2813" s="27"/>
      <c r="AG2813" s="27"/>
      <c r="AH2813" s="27"/>
      <c r="AI2813" s="27"/>
      <c r="AJ2813" s="27"/>
      <c r="AK2813" s="27"/>
      <c r="AL2813" s="27"/>
      <c r="AM2813" s="27"/>
      <c r="AN2813" s="27"/>
      <c r="AO2813" s="27"/>
      <c r="AP2813" s="27"/>
      <c r="AQ2813" s="27"/>
      <c r="AR2813" s="27"/>
      <c r="AS2813" s="27"/>
      <c r="AT2813" s="27"/>
      <c r="AU2813" s="27"/>
      <c r="AV2813" s="27"/>
      <c r="AW2813" s="27"/>
      <c r="AX2813" s="27"/>
      <c r="AY2813" s="27"/>
      <c r="AZ2813" s="27"/>
      <c r="BA2813" s="27"/>
      <c r="BB2813" s="27"/>
      <c r="BC2813" s="27"/>
      <c r="BD2813" s="8"/>
      <c r="BE2813" s="5"/>
      <c r="BM2813" s="20"/>
      <c r="BN2813" s="27"/>
      <c r="CB2813" s="27"/>
      <c r="CC2813" s="27"/>
      <c r="CD2813" s="27"/>
    </row>
    <row r="2814" spans="4:82">
      <c r="D2814" s="27"/>
      <c r="E2814" s="27"/>
      <c r="F2814" s="27"/>
      <c r="G2814" s="27"/>
      <c r="H2814" s="27"/>
      <c r="I2814" s="27"/>
      <c r="J2814" s="27"/>
      <c r="K2814" s="27"/>
      <c r="L2814" s="27"/>
      <c r="M2814" s="27"/>
      <c r="N2814" s="27"/>
      <c r="O2814" s="27"/>
      <c r="P2814" s="27"/>
      <c r="Q2814" s="27"/>
      <c r="R2814" s="27"/>
      <c r="S2814" s="27"/>
      <c r="T2814" s="27"/>
      <c r="U2814" s="27"/>
      <c r="V2814" s="27"/>
      <c r="W2814" s="27"/>
      <c r="X2814" s="27"/>
      <c r="Y2814" s="27"/>
      <c r="Z2814" s="27"/>
      <c r="AA2814" s="27"/>
      <c r="AB2814" s="27"/>
      <c r="AC2814" s="27"/>
      <c r="AD2814" s="27"/>
      <c r="AE2814" s="27"/>
      <c r="AF2814" s="27"/>
      <c r="AG2814" s="27"/>
      <c r="AH2814" s="27"/>
      <c r="AI2814" s="27"/>
      <c r="AJ2814" s="27"/>
      <c r="AK2814" s="27"/>
      <c r="AL2814" s="27"/>
      <c r="AM2814" s="27"/>
      <c r="AN2814" s="27"/>
      <c r="AO2814" s="27"/>
      <c r="AP2814" s="27"/>
      <c r="AQ2814" s="27"/>
      <c r="AR2814" s="27"/>
      <c r="AS2814" s="27"/>
      <c r="AT2814" s="27"/>
      <c r="AU2814" s="27"/>
      <c r="AV2814" s="27"/>
      <c r="AW2814" s="27"/>
      <c r="AX2814" s="27"/>
      <c r="AY2814" s="27"/>
      <c r="AZ2814" s="27"/>
      <c r="BA2814" s="27"/>
      <c r="BB2814" s="27"/>
      <c r="BC2814" s="27"/>
      <c r="BD2814" s="8"/>
      <c r="BE2814" s="5"/>
      <c r="BM2814" s="20"/>
      <c r="BN2814" s="27"/>
      <c r="CB2814" s="27"/>
      <c r="CC2814" s="27"/>
      <c r="CD2814" s="27"/>
    </row>
    <row r="2815" spans="4:82">
      <c r="D2815" s="27"/>
      <c r="E2815" s="27"/>
      <c r="F2815" s="27"/>
      <c r="G2815" s="27"/>
      <c r="H2815" s="27"/>
      <c r="I2815" s="27"/>
      <c r="J2815" s="27"/>
      <c r="K2815" s="27"/>
      <c r="L2815" s="27"/>
      <c r="M2815" s="27"/>
      <c r="N2815" s="27"/>
      <c r="O2815" s="27"/>
      <c r="P2815" s="27"/>
      <c r="Q2815" s="27"/>
      <c r="R2815" s="27"/>
      <c r="S2815" s="27"/>
      <c r="T2815" s="27"/>
      <c r="U2815" s="27"/>
      <c r="V2815" s="27"/>
      <c r="W2815" s="27"/>
      <c r="X2815" s="27"/>
      <c r="Y2815" s="27"/>
      <c r="Z2815" s="27"/>
      <c r="AA2815" s="27"/>
      <c r="AB2815" s="27"/>
      <c r="AC2815" s="27"/>
      <c r="AD2815" s="27"/>
      <c r="AE2815" s="27"/>
      <c r="AF2815" s="27"/>
      <c r="AG2815" s="27"/>
      <c r="AH2815" s="27"/>
      <c r="AI2815" s="27"/>
      <c r="AJ2815" s="27"/>
      <c r="AK2815" s="27"/>
      <c r="AL2815" s="27"/>
      <c r="AM2815" s="27"/>
      <c r="AN2815" s="27"/>
      <c r="AO2815" s="27"/>
      <c r="AP2815" s="27"/>
      <c r="AQ2815" s="27"/>
      <c r="AR2815" s="27"/>
      <c r="AS2815" s="27"/>
      <c r="AT2815" s="27"/>
      <c r="AU2815" s="27"/>
      <c r="AV2815" s="27"/>
      <c r="AW2815" s="27"/>
      <c r="AX2815" s="27"/>
      <c r="AY2815" s="27"/>
      <c r="AZ2815" s="27"/>
      <c r="BA2815" s="27"/>
      <c r="BB2815" s="27"/>
      <c r="BC2815" s="27"/>
      <c r="BD2815" s="8"/>
      <c r="BE2815" s="5"/>
      <c r="BM2815" s="20"/>
      <c r="BN2815" s="27"/>
      <c r="CB2815" s="27"/>
      <c r="CC2815" s="27"/>
      <c r="CD2815" s="27"/>
    </row>
    <row r="2816" spans="4:82">
      <c r="D2816" s="27"/>
      <c r="E2816" s="27"/>
      <c r="F2816" s="27"/>
      <c r="G2816" s="27"/>
      <c r="H2816" s="27"/>
      <c r="I2816" s="27"/>
      <c r="J2816" s="27"/>
      <c r="K2816" s="27"/>
      <c r="L2816" s="27"/>
      <c r="M2816" s="27"/>
      <c r="N2816" s="27"/>
      <c r="O2816" s="27"/>
      <c r="P2816" s="27"/>
      <c r="Q2816" s="27"/>
      <c r="R2816" s="27"/>
      <c r="S2816" s="27"/>
      <c r="T2816" s="27"/>
      <c r="U2816" s="27"/>
      <c r="V2816" s="27"/>
      <c r="W2816" s="27"/>
      <c r="X2816" s="27"/>
      <c r="Y2816" s="27"/>
      <c r="Z2816" s="27"/>
      <c r="AA2816" s="27"/>
      <c r="AB2816" s="27"/>
      <c r="AC2816" s="27"/>
      <c r="AD2816" s="27"/>
      <c r="AE2816" s="27"/>
      <c r="AF2816" s="27"/>
      <c r="AG2816" s="27"/>
      <c r="AH2816" s="27"/>
      <c r="AI2816" s="27"/>
      <c r="AJ2816" s="27"/>
      <c r="AK2816" s="27"/>
      <c r="AL2816" s="27"/>
      <c r="AM2816" s="27"/>
      <c r="AN2816" s="27"/>
      <c r="AO2816" s="27"/>
      <c r="AP2816" s="27"/>
      <c r="AQ2816" s="27"/>
      <c r="AR2816" s="27"/>
      <c r="AS2816" s="27"/>
      <c r="AT2816" s="27"/>
      <c r="AU2816" s="27"/>
      <c r="AV2816" s="27"/>
      <c r="AW2816" s="27"/>
      <c r="AX2816" s="27"/>
      <c r="AY2816" s="27"/>
      <c r="AZ2816" s="27"/>
      <c r="BA2816" s="27"/>
      <c r="BB2816" s="27"/>
      <c r="BC2816" s="27"/>
      <c r="BD2816" s="8"/>
      <c r="BE2816" s="5"/>
      <c r="BM2816" s="20"/>
      <c r="BN2816" s="27"/>
      <c r="CB2816" s="27"/>
      <c r="CC2816" s="27"/>
      <c r="CD2816" s="27"/>
    </row>
    <row r="2817" spans="4:82">
      <c r="D2817" s="27"/>
      <c r="E2817" s="27"/>
      <c r="F2817" s="27"/>
      <c r="G2817" s="27"/>
      <c r="H2817" s="27"/>
      <c r="I2817" s="27"/>
      <c r="J2817" s="27"/>
      <c r="K2817" s="27"/>
      <c r="L2817" s="27"/>
      <c r="M2817" s="27"/>
      <c r="N2817" s="27"/>
      <c r="O2817" s="27"/>
      <c r="P2817" s="27"/>
      <c r="Q2817" s="27"/>
      <c r="R2817" s="27"/>
      <c r="S2817" s="27"/>
      <c r="T2817" s="27"/>
      <c r="U2817" s="27"/>
      <c r="V2817" s="27"/>
      <c r="W2817" s="27"/>
      <c r="X2817" s="27"/>
      <c r="Y2817" s="27"/>
      <c r="Z2817" s="27"/>
      <c r="AA2817" s="27"/>
      <c r="AB2817" s="27"/>
      <c r="AC2817" s="27"/>
      <c r="AD2817" s="27"/>
      <c r="AE2817" s="27"/>
      <c r="AF2817" s="27"/>
      <c r="AG2817" s="27"/>
      <c r="AH2817" s="27"/>
      <c r="AI2817" s="27"/>
      <c r="AJ2817" s="27"/>
      <c r="AK2817" s="27"/>
      <c r="AL2817" s="27"/>
      <c r="AM2817" s="27"/>
      <c r="AN2817" s="27"/>
      <c r="AO2817" s="27"/>
      <c r="AP2817" s="27"/>
      <c r="AQ2817" s="27"/>
      <c r="AR2817" s="27"/>
      <c r="AS2817" s="27"/>
      <c r="AT2817" s="27"/>
      <c r="AU2817" s="27"/>
      <c r="AV2817" s="27"/>
      <c r="AW2817" s="27"/>
      <c r="AX2817" s="27"/>
      <c r="AY2817" s="27"/>
      <c r="AZ2817" s="27"/>
      <c r="BA2817" s="27"/>
      <c r="BB2817" s="27"/>
      <c r="BC2817" s="27"/>
      <c r="BD2817" s="8"/>
      <c r="BE2817" s="5"/>
      <c r="BM2817" s="20"/>
      <c r="BN2817" s="27"/>
      <c r="CB2817" s="27"/>
      <c r="CC2817" s="27"/>
      <c r="CD2817" s="27"/>
    </row>
    <row r="2818" spans="4:82">
      <c r="D2818" s="27"/>
      <c r="E2818" s="27"/>
      <c r="F2818" s="27"/>
      <c r="G2818" s="27"/>
      <c r="H2818" s="27"/>
      <c r="I2818" s="27"/>
      <c r="J2818" s="27"/>
      <c r="K2818" s="27"/>
      <c r="L2818" s="27"/>
      <c r="M2818" s="27"/>
      <c r="N2818" s="27"/>
      <c r="O2818" s="27"/>
      <c r="P2818" s="27"/>
      <c r="Q2818" s="27"/>
      <c r="R2818" s="27"/>
      <c r="S2818" s="27"/>
      <c r="T2818" s="27"/>
      <c r="U2818" s="27"/>
      <c r="V2818" s="27"/>
      <c r="W2818" s="27"/>
      <c r="X2818" s="27"/>
      <c r="Y2818" s="27"/>
      <c r="Z2818" s="27"/>
      <c r="AA2818" s="27"/>
      <c r="AB2818" s="27"/>
      <c r="AC2818" s="27"/>
      <c r="AD2818" s="27"/>
      <c r="AE2818" s="27"/>
      <c r="AF2818" s="27"/>
      <c r="AG2818" s="27"/>
      <c r="AH2818" s="27"/>
      <c r="AI2818" s="27"/>
      <c r="AJ2818" s="27"/>
      <c r="AK2818" s="27"/>
      <c r="AL2818" s="27"/>
      <c r="AM2818" s="27"/>
      <c r="AN2818" s="27"/>
      <c r="AO2818" s="27"/>
      <c r="AP2818" s="27"/>
      <c r="AQ2818" s="27"/>
      <c r="AR2818" s="27"/>
      <c r="AS2818" s="27"/>
      <c r="AT2818" s="27"/>
      <c r="AU2818" s="27"/>
      <c r="AV2818" s="27"/>
      <c r="AW2818" s="27"/>
      <c r="AX2818" s="27"/>
      <c r="AY2818" s="27"/>
      <c r="AZ2818" s="27"/>
      <c r="BA2818" s="27"/>
      <c r="BB2818" s="27"/>
      <c r="BC2818" s="27"/>
      <c r="BD2818" s="8"/>
      <c r="BE2818" s="5"/>
      <c r="BM2818" s="20"/>
      <c r="BN2818" s="27"/>
      <c r="CB2818" s="27"/>
      <c r="CC2818" s="27"/>
      <c r="CD2818" s="27"/>
    </row>
    <row r="2819" spans="4:82">
      <c r="D2819" s="27"/>
      <c r="E2819" s="27"/>
      <c r="F2819" s="27"/>
      <c r="G2819" s="27"/>
      <c r="H2819" s="27"/>
      <c r="I2819" s="27"/>
      <c r="J2819" s="27"/>
      <c r="K2819" s="27"/>
      <c r="L2819" s="27"/>
      <c r="M2819" s="27"/>
      <c r="N2819" s="27"/>
      <c r="O2819" s="27"/>
      <c r="P2819" s="27"/>
      <c r="Q2819" s="27"/>
      <c r="R2819" s="27"/>
      <c r="S2819" s="27"/>
      <c r="T2819" s="27"/>
      <c r="U2819" s="27"/>
      <c r="V2819" s="27"/>
      <c r="W2819" s="27"/>
      <c r="X2819" s="27"/>
      <c r="Y2819" s="27"/>
      <c r="Z2819" s="27"/>
      <c r="AA2819" s="27"/>
      <c r="AB2819" s="27"/>
      <c r="AC2819" s="27"/>
      <c r="AD2819" s="27"/>
      <c r="AE2819" s="27"/>
      <c r="AF2819" s="27"/>
      <c r="AG2819" s="27"/>
      <c r="AH2819" s="27"/>
      <c r="AI2819" s="27"/>
      <c r="AJ2819" s="27"/>
      <c r="AK2819" s="27"/>
      <c r="AL2819" s="27"/>
      <c r="AM2819" s="27"/>
      <c r="AN2819" s="27"/>
      <c r="AO2819" s="27"/>
      <c r="AP2819" s="27"/>
      <c r="AQ2819" s="27"/>
      <c r="AR2819" s="27"/>
      <c r="AS2819" s="27"/>
      <c r="AT2819" s="27"/>
      <c r="AU2819" s="27"/>
      <c r="AV2819" s="27"/>
      <c r="AW2819" s="27"/>
      <c r="AX2819" s="27"/>
      <c r="AY2819" s="27"/>
      <c r="AZ2819" s="27"/>
      <c r="BA2819" s="27"/>
      <c r="BB2819" s="27"/>
      <c r="BC2819" s="27"/>
      <c r="BD2819" s="8"/>
      <c r="BE2819" s="5"/>
      <c r="BM2819" s="20"/>
      <c r="BN2819" s="27"/>
      <c r="CB2819" s="27"/>
      <c r="CC2819" s="27"/>
      <c r="CD2819" s="27"/>
    </row>
    <row r="2820" spans="4:82">
      <c r="D2820" s="27"/>
      <c r="E2820" s="27"/>
      <c r="F2820" s="27"/>
      <c r="G2820" s="27"/>
      <c r="H2820" s="27"/>
      <c r="I2820" s="27"/>
      <c r="J2820" s="27"/>
      <c r="K2820" s="27"/>
      <c r="L2820" s="27"/>
      <c r="M2820" s="27"/>
      <c r="N2820" s="27"/>
      <c r="O2820" s="27"/>
      <c r="P2820" s="27"/>
      <c r="Q2820" s="27"/>
      <c r="R2820" s="27"/>
      <c r="S2820" s="27"/>
      <c r="T2820" s="27"/>
      <c r="U2820" s="27"/>
      <c r="V2820" s="27"/>
      <c r="W2820" s="27"/>
      <c r="X2820" s="27"/>
      <c r="Y2820" s="27"/>
      <c r="Z2820" s="27"/>
      <c r="AA2820" s="27"/>
      <c r="AB2820" s="27"/>
      <c r="AC2820" s="27"/>
      <c r="AD2820" s="27"/>
      <c r="AE2820" s="27"/>
      <c r="AF2820" s="27"/>
      <c r="AG2820" s="27"/>
      <c r="AH2820" s="27"/>
      <c r="AI2820" s="27"/>
      <c r="AJ2820" s="27"/>
      <c r="AK2820" s="27"/>
      <c r="AL2820" s="27"/>
      <c r="AM2820" s="27"/>
      <c r="AN2820" s="27"/>
      <c r="AO2820" s="27"/>
      <c r="AP2820" s="27"/>
      <c r="AQ2820" s="27"/>
      <c r="AR2820" s="27"/>
      <c r="AS2820" s="27"/>
      <c r="AT2820" s="27"/>
      <c r="AU2820" s="27"/>
      <c r="AV2820" s="27"/>
      <c r="AW2820" s="27"/>
      <c r="AX2820" s="27"/>
      <c r="AY2820" s="27"/>
      <c r="AZ2820" s="27"/>
      <c r="BA2820" s="27"/>
      <c r="BB2820" s="27"/>
      <c r="BC2820" s="27"/>
      <c r="BD2820" s="8"/>
      <c r="BE2820" s="5"/>
      <c r="BM2820" s="20"/>
      <c r="BN2820" s="27"/>
      <c r="CB2820" s="27"/>
      <c r="CC2820" s="27"/>
      <c r="CD2820" s="27"/>
    </row>
    <row r="2821" spans="4:82">
      <c r="D2821" s="27"/>
      <c r="E2821" s="27"/>
      <c r="F2821" s="27"/>
      <c r="G2821" s="27"/>
      <c r="H2821" s="27"/>
      <c r="I2821" s="27"/>
      <c r="J2821" s="27"/>
      <c r="K2821" s="27"/>
      <c r="L2821" s="27"/>
      <c r="M2821" s="27"/>
      <c r="N2821" s="27"/>
      <c r="O2821" s="27"/>
      <c r="P2821" s="27"/>
      <c r="Q2821" s="27"/>
      <c r="R2821" s="27"/>
      <c r="S2821" s="27"/>
      <c r="T2821" s="27"/>
      <c r="U2821" s="27"/>
      <c r="V2821" s="27"/>
      <c r="W2821" s="27"/>
      <c r="X2821" s="27"/>
      <c r="Y2821" s="27"/>
      <c r="Z2821" s="27"/>
      <c r="AA2821" s="27"/>
      <c r="AB2821" s="27"/>
      <c r="AC2821" s="27"/>
      <c r="AD2821" s="27"/>
      <c r="AE2821" s="27"/>
      <c r="AF2821" s="27"/>
      <c r="AG2821" s="27"/>
      <c r="AH2821" s="27"/>
      <c r="AI2821" s="27"/>
      <c r="AJ2821" s="27"/>
      <c r="AK2821" s="27"/>
      <c r="AL2821" s="27"/>
      <c r="AM2821" s="27"/>
      <c r="AN2821" s="27"/>
      <c r="AO2821" s="27"/>
      <c r="AP2821" s="27"/>
      <c r="AQ2821" s="27"/>
      <c r="AR2821" s="27"/>
      <c r="AS2821" s="27"/>
      <c r="AT2821" s="27"/>
      <c r="AU2821" s="27"/>
      <c r="AV2821" s="27"/>
      <c r="AW2821" s="27"/>
      <c r="AX2821" s="27"/>
      <c r="AY2821" s="27"/>
      <c r="AZ2821" s="27"/>
      <c r="BA2821" s="27"/>
      <c r="BB2821" s="27"/>
      <c r="BC2821" s="27"/>
      <c r="BD2821" s="8"/>
      <c r="BE2821" s="5"/>
      <c r="BM2821" s="20"/>
      <c r="BN2821" s="27"/>
      <c r="CB2821" s="27"/>
      <c r="CC2821" s="27"/>
      <c r="CD2821" s="27"/>
    </row>
    <row r="2822" spans="4:82">
      <c r="D2822" s="27"/>
      <c r="E2822" s="27"/>
      <c r="F2822" s="27"/>
      <c r="G2822" s="27"/>
      <c r="H2822" s="27"/>
      <c r="I2822" s="27"/>
      <c r="J2822" s="27"/>
      <c r="K2822" s="27"/>
      <c r="L2822" s="27"/>
      <c r="M2822" s="27"/>
      <c r="N2822" s="27"/>
      <c r="O2822" s="27"/>
      <c r="P2822" s="27"/>
      <c r="Q2822" s="27"/>
      <c r="R2822" s="27"/>
      <c r="S2822" s="27"/>
      <c r="T2822" s="27"/>
      <c r="U2822" s="27"/>
      <c r="V2822" s="27"/>
      <c r="W2822" s="27"/>
      <c r="X2822" s="27"/>
      <c r="Y2822" s="27"/>
      <c r="Z2822" s="27"/>
      <c r="AA2822" s="27"/>
      <c r="AB2822" s="27"/>
      <c r="AC2822" s="27"/>
      <c r="AD2822" s="27"/>
      <c r="AE2822" s="27"/>
      <c r="AF2822" s="27"/>
      <c r="AG2822" s="27"/>
      <c r="AH2822" s="27"/>
      <c r="AI2822" s="27"/>
      <c r="AJ2822" s="27"/>
      <c r="AK2822" s="27"/>
      <c r="AL2822" s="27"/>
      <c r="AM2822" s="27"/>
      <c r="AN2822" s="27"/>
      <c r="AO2822" s="27"/>
      <c r="AP2822" s="27"/>
      <c r="AQ2822" s="27"/>
      <c r="AR2822" s="27"/>
      <c r="AS2822" s="27"/>
      <c r="AT2822" s="27"/>
      <c r="AU2822" s="27"/>
      <c r="AV2822" s="27"/>
      <c r="AW2822" s="27"/>
      <c r="AX2822" s="27"/>
      <c r="AY2822" s="27"/>
      <c r="AZ2822" s="27"/>
      <c r="BA2822" s="27"/>
      <c r="BB2822" s="27"/>
      <c r="BC2822" s="27"/>
      <c r="BD2822" s="8"/>
      <c r="BE2822" s="5"/>
      <c r="BM2822" s="20"/>
      <c r="BN2822" s="27"/>
      <c r="CB2822" s="27"/>
      <c r="CC2822" s="27"/>
      <c r="CD2822" s="27"/>
    </row>
    <row r="2823" spans="4:82">
      <c r="D2823" s="27"/>
      <c r="E2823" s="27"/>
      <c r="F2823" s="27"/>
      <c r="G2823" s="27"/>
      <c r="H2823" s="27"/>
      <c r="I2823" s="27"/>
      <c r="J2823" s="27"/>
      <c r="K2823" s="27"/>
      <c r="L2823" s="27"/>
      <c r="M2823" s="27"/>
      <c r="N2823" s="27"/>
      <c r="O2823" s="27"/>
      <c r="P2823" s="27"/>
      <c r="Q2823" s="27"/>
      <c r="R2823" s="27"/>
      <c r="S2823" s="27"/>
      <c r="T2823" s="27"/>
      <c r="U2823" s="27"/>
      <c r="V2823" s="27"/>
      <c r="W2823" s="27"/>
      <c r="X2823" s="27"/>
      <c r="Y2823" s="27"/>
      <c r="Z2823" s="27"/>
      <c r="AA2823" s="27"/>
      <c r="AB2823" s="27"/>
      <c r="AC2823" s="27"/>
      <c r="AD2823" s="27"/>
      <c r="AE2823" s="27"/>
      <c r="AF2823" s="27"/>
      <c r="AG2823" s="27"/>
      <c r="AH2823" s="27"/>
      <c r="AI2823" s="27"/>
      <c r="AJ2823" s="27"/>
      <c r="AK2823" s="27"/>
      <c r="AL2823" s="27"/>
      <c r="AM2823" s="27"/>
      <c r="AN2823" s="27"/>
      <c r="AO2823" s="27"/>
      <c r="AP2823" s="27"/>
      <c r="AQ2823" s="27"/>
      <c r="AR2823" s="27"/>
      <c r="AS2823" s="27"/>
      <c r="AT2823" s="27"/>
      <c r="AU2823" s="27"/>
      <c r="AV2823" s="27"/>
      <c r="AW2823" s="27"/>
      <c r="AX2823" s="27"/>
      <c r="AY2823" s="27"/>
      <c r="AZ2823" s="27"/>
      <c r="BA2823" s="27"/>
      <c r="BB2823" s="27"/>
      <c r="BC2823" s="27"/>
      <c r="BD2823" s="8"/>
      <c r="BE2823" s="5"/>
      <c r="BM2823" s="20"/>
      <c r="BN2823" s="27"/>
      <c r="CB2823" s="27"/>
      <c r="CC2823" s="27"/>
      <c r="CD2823" s="27"/>
    </row>
    <row r="2824" spans="4:82">
      <c r="D2824" s="27"/>
      <c r="E2824" s="27"/>
      <c r="F2824" s="27"/>
      <c r="G2824" s="27"/>
      <c r="H2824" s="27"/>
      <c r="I2824" s="27"/>
      <c r="J2824" s="27"/>
      <c r="K2824" s="27"/>
      <c r="L2824" s="27"/>
      <c r="M2824" s="27"/>
      <c r="N2824" s="27"/>
      <c r="O2824" s="27"/>
      <c r="P2824" s="27"/>
      <c r="Q2824" s="27"/>
      <c r="R2824" s="27"/>
      <c r="S2824" s="27"/>
      <c r="T2824" s="27"/>
      <c r="U2824" s="27"/>
      <c r="V2824" s="27"/>
      <c r="W2824" s="27"/>
      <c r="X2824" s="27"/>
      <c r="Y2824" s="27"/>
      <c r="Z2824" s="27"/>
      <c r="AA2824" s="27"/>
      <c r="AB2824" s="27"/>
      <c r="AC2824" s="27"/>
      <c r="AD2824" s="27"/>
      <c r="AE2824" s="27"/>
      <c r="AF2824" s="27"/>
      <c r="AG2824" s="27"/>
      <c r="AH2824" s="27"/>
      <c r="AI2824" s="27"/>
      <c r="AJ2824" s="27"/>
      <c r="AK2824" s="27"/>
      <c r="AL2824" s="27"/>
      <c r="AM2824" s="27"/>
      <c r="AN2824" s="27"/>
      <c r="AO2824" s="27"/>
      <c r="AP2824" s="27"/>
      <c r="AQ2824" s="27"/>
      <c r="AR2824" s="27"/>
      <c r="AS2824" s="27"/>
      <c r="AT2824" s="27"/>
      <c r="AU2824" s="27"/>
      <c r="AV2824" s="27"/>
      <c r="AW2824" s="27"/>
      <c r="AX2824" s="27"/>
      <c r="AY2824" s="27"/>
      <c r="AZ2824" s="27"/>
      <c r="BA2824" s="27"/>
      <c r="BB2824" s="27"/>
      <c r="BC2824" s="27"/>
      <c r="BD2824" s="8"/>
      <c r="BE2824" s="5"/>
      <c r="BM2824" s="20"/>
      <c r="BN2824" s="27"/>
      <c r="CB2824" s="27"/>
      <c r="CC2824" s="27"/>
      <c r="CD2824" s="27"/>
    </row>
    <row r="2825" spans="4:82">
      <c r="D2825" s="27"/>
      <c r="E2825" s="27"/>
      <c r="F2825" s="27"/>
      <c r="G2825" s="27"/>
      <c r="H2825" s="27"/>
      <c r="I2825" s="27"/>
      <c r="J2825" s="27"/>
      <c r="K2825" s="27"/>
      <c r="L2825" s="27"/>
      <c r="M2825" s="27"/>
      <c r="N2825" s="27"/>
      <c r="O2825" s="27"/>
      <c r="P2825" s="27"/>
      <c r="Q2825" s="27"/>
      <c r="R2825" s="27"/>
      <c r="S2825" s="27"/>
      <c r="T2825" s="27"/>
      <c r="U2825" s="27"/>
      <c r="V2825" s="27"/>
      <c r="W2825" s="27"/>
      <c r="X2825" s="27"/>
      <c r="Y2825" s="27"/>
      <c r="Z2825" s="27"/>
      <c r="AA2825" s="27"/>
      <c r="AB2825" s="27"/>
      <c r="AC2825" s="27"/>
      <c r="AD2825" s="27"/>
      <c r="AE2825" s="27"/>
      <c r="AF2825" s="27"/>
      <c r="AG2825" s="27"/>
      <c r="AH2825" s="27"/>
      <c r="AI2825" s="27"/>
      <c r="AJ2825" s="27"/>
      <c r="AK2825" s="27"/>
      <c r="AL2825" s="27"/>
      <c r="AM2825" s="27"/>
      <c r="AN2825" s="27"/>
      <c r="AO2825" s="27"/>
      <c r="AP2825" s="27"/>
      <c r="AQ2825" s="27"/>
      <c r="AR2825" s="27"/>
      <c r="AS2825" s="27"/>
      <c r="AT2825" s="27"/>
      <c r="AU2825" s="27"/>
      <c r="AV2825" s="27"/>
      <c r="AW2825" s="27"/>
      <c r="AX2825" s="27"/>
      <c r="AY2825" s="27"/>
      <c r="AZ2825" s="27"/>
      <c r="BA2825" s="27"/>
      <c r="BB2825" s="27"/>
      <c r="BC2825" s="27"/>
      <c r="BD2825" s="8"/>
      <c r="BE2825" s="5"/>
      <c r="BM2825" s="20"/>
      <c r="BN2825" s="27"/>
      <c r="CB2825" s="27"/>
      <c r="CC2825" s="27"/>
      <c r="CD2825" s="27"/>
    </row>
    <row r="2826" spans="4:82">
      <c r="D2826" s="27"/>
      <c r="E2826" s="27"/>
      <c r="F2826" s="27"/>
      <c r="G2826" s="27"/>
      <c r="H2826" s="27"/>
      <c r="I2826" s="27"/>
      <c r="J2826" s="27"/>
      <c r="K2826" s="27"/>
      <c r="L2826" s="27"/>
      <c r="M2826" s="27"/>
      <c r="N2826" s="27"/>
      <c r="O2826" s="27"/>
      <c r="P2826" s="27"/>
      <c r="Q2826" s="27"/>
      <c r="R2826" s="27"/>
      <c r="S2826" s="27"/>
      <c r="T2826" s="27"/>
      <c r="U2826" s="27"/>
      <c r="V2826" s="27"/>
      <c r="W2826" s="27"/>
      <c r="X2826" s="27"/>
      <c r="Y2826" s="27"/>
      <c r="Z2826" s="27"/>
      <c r="AA2826" s="27"/>
      <c r="AB2826" s="27"/>
      <c r="AC2826" s="27"/>
      <c r="AD2826" s="27"/>
      <c r="AE2826" s="27"/>
      <c r="AF2826" s="27"/>
      <c r="AG2826" s="27"/>
      <c r="AH2826" s="27"/>
      <c r="AI2826" s="27"/>
      <c r="AJ2826" s="27"/>
      <c r="AK2826" s="27"/>
      <c r="AL2826" s="27"/>
      <c r="AM2826" s="27"/>
      <c r="AN2826" s="27"/>
      <c r="AO2826" s="27"/>
      <c r="AP2826" s="27"/>
      <c r="AQ2826" s="27"/>
      <c r="AR2826" s="27"/>
      <c r="AS2826" s="27"/>
      <c r="AT2826" s="27"/>
      <c r="AU2826" s="27"/>
      <c r="AV2826" s="27"/>
      <c r="AW2826" s="27"/>
      <c r="AX2826" s="27"/>
      <c r="AY2826" s="27"/>
      <c r="AZ2826" s="27"/>
      <c r="BA2826" s="27"/>
      <c r="BB2826" s="27"/>
      <c r="BC2826" s="27"/>
      <c r="BD2826" s="8"/>
      <c r="BE2826" s="5"/>
      <c r="BM2826" s="20"/>
      <c r="BN2826" s="27"/>
      <c r="CB2826" s="27"/>
      <c r="CC2826" s="27"/>
      <c r="CD2826" s="27"/>
    </row>
    <row r="2827" spans="4:82">
      <c r="D2827" s="27"/>
      <c r="E2827" s="27"/>
      <c r="F2827" s="27"/>
      <c r="G2827" s="27"/>
      <c r="H2827" s="27"/>
      <c r="I2827" s="27"/>
      <c r="J2827" s="27"/>
      <c r="K2827" s="27"/>
      <c r="L2827" s="27"/>
      <c r="M2827" s="27"/>
      <c r="N2827" s="27"/>
      <c r="O2827" s="27"/>
      <c r="P2827" s="27"/>
      <c r="Q2827" s="27"/>
      <c r="R2827" s="27"/>
      <c r="S2827" s="27"/>
      <c r="T2827" s="27"/>
      <c r="U2827" s="27"/>
      <c r="V2827" s="27"/>
      <c r="W2827" s="27"/>
      <c r="X2827" s="27"/>
      <c r="Y2827" s="27"/>
      <c r="Z2827" s="27"/>
      <c r="AA2827" s="27"/>
      <c r="AB2827" s="27"/>
      <c r="AC2827" s="27"/>
      <c r="AD2827" s="27"/>
      <c r="AE2827" s="27"/>
      <c r="AF2827" s="27"/>
      <c r="AG2827" s="27"/>
      <c r="AH2827" s="27"/>
      <c r="AI2827" s="27"/>
      <c r="AJ2827" s="27"/>
      <c r="AK2827" s="27"/>
      <c r="AL2827" s="27"/>
      <c r="AM2827" s="27"/>
      <c r="AN2827" s="27"/>
      <c r="AO2827" s="27"/>
      <c r="AP2827" s="27"/>
      <c r="AQ2827" s="27"/>
      <c r="AR2827" s="27"/>
      <c r="AS2827" s="27"/>
      <c r="AT2827" s="27"/>
      <c r="AU2827" s="27"/>
      <c r="AV2827" s="27"/>
      <c r="AW2827" s="27"/>
      <c r="AX2827" s="27"/>
      <c r="AY2827" s="27"/>
      <c r="AZ2827" s="27"/>
      <c r="BA2827" s="27"/>
      <c r="BB2827" s="27"/>
      <c r="BC2827" s="27"/>
      <c r="BD2827" s="8"/>
      <c r="BE2827" s="5"/>
      <c r="BM2827" s="20"/>
      <c r="BN2827" s="27"/>
      <c r="CB2827" s="27"/>
      <c r="CC2827" s="27"/>
      <c r="CD2827" s="27"/>
    </row>
    <row r="2828" spans="4:82">
      <c r="D2828" s="27"/>
      <c r="E2828" s="27"/>
      <c r="F2828" s="27"/>
      <c r="G2828" s="27"/>
      <c r="H2828" s="27"/>
      <c r="I2828" s="27"/>
      <c r="J2828" s="27"/>
      <c r="K2828" s="27"/>
      <c r="L2828" s="27"/>
      <c r="M2828" s="27"/>
      <c r="N2828" s="27"/>
      <c r="O2828" s="27"/>
      <c r="P2828" s="27"/>
      <c r="Q2828" s="27"/>
      <c r="R2828" s="27"/>
      <c r="S2828" s="27"/>
      <c r="T2828" s="27"/>
      <c r="U2828" s="27"/>
      <c r="V2828" s="27"/>
      <c r="W2828" s="27"/>
      <c r="X2828" s="27"/>
      <c r="Y2828" s="27"/>
      <c r="Z2828" s="27"/>
      <c r="AA2828" s="27"/>
      <c r="AB2828" s="27"/>
      <c r="AC2828" s="27"/>
      <c r="AD2828" s="27"/>
      <c r="AE2828" s="27"/>
      <c r="AF2828" s="27"/>
      <c r="AG2828" s="27"/>
      <c r="AH2828" s="27"/>
      <c r="AI2828" s="27"/>
      <c r="AJ2828" s="27"/>
      <c r="AK2828" s="27"/>
      <c r="AL2828" s="27"/>
      <c r="AM2828" s="27"/>
      <c r="AN2828" s="27"/>
      <c r="AO2828" s="27"/>
      <c r="AP2828" s="27"/>
      <c r="AQ2828" s="27"/>
      <c r="AR2828" s="27"/>
      <c r="AS2828" s="27"/>
      <c r="AT2828" s="27"/>
      <c r="AU2828" s="27"/>
      <c r="AV2828" s="27"/>
      <c r="AW2828" s="27"/>
      <c r="AX2828" s="27"/>
      <c r="AY2828" s="27"/>
      <c r="AZ2828" s="27"/>
      <c r="BA2828" s="27"/>
      <c r="BB2828" s="27"/>
      <c r="BC2828" s="27"/>
      <c r="BD2828" s="8"/>
      <c r="BE2828" s="5"/>
      <c r="BM2828" s="20"/>
      <c r="BN2828" s="27"/>
      <c r="CB2828" s="27"/>
      <c r="CC2828" s="27"/>
      <c r="CD2828" s="27"/>
    </row>
    <row r="2829" spans="4:82">
      <c r="D2829" s="27"/>
      <c r="E2829" s="27"/>
      <c r="F2829" s="27"/>
      <c r="G2829" s="27"/>
      <c r="H2829" s="27"/>
      <c r="I2829" s="27"/>
      <c r="J2829" s="27"/>
      <c r="K2829" s="27"/>
      <c r="L2829" s="27"/>
      <c r="M2829" s="27"/>
      <c r="N2829" s="27"/>
      <c r="O2829" s="27"/>
      <c r="P2829" s="27"/>
      <c r="Q2829" s="27"/>
      <c r="R2829" s="27"/>
      <c r="S2829" s="27"/>
      <c r="T2829" s="27"/>
      <c r="U2829" s="27"/>
      <c r="V2829" s="27"/>
      <c r="W2829" s="27"/>
      <c r="X2829" s="27"/>
      <c r="Y2829" s="27"/>
      <c r="Z2829" s="27"/>
      <c r="AA2829" s="27"/>
      <c r="AB2829" s="27"/>
      <c r="AC2829" s="27"/>
      <c r="AD2829" s="27"/>
      <c r="AE2829" s="27"/>
      <c r="AF2829" s="27"/>
      <c r="AG2829" s="27"/>
      <c r="AH2829" s="27"/>
      <c r="AI2829" s="27"/>
      <c r="AJ2829" s="27"/>
      <c r="AK2829" s="27"/>
      <c r="AL2829" s="27"/>
      <c r="AM2829" s="27"/>
      <c r="AN2829" s="27"/>
      <c r="AO2829" s="27"/>
      <c r="AP2829" s="27"/>
      <c r="AQ2829" s="27"/>
      <c r="AR2829" s="27"/>
      <c r="AS2829" s="27"/>
      <c r="AT2829" s="27"/>
      <c r="AU2829" s="27"/>
      <c r="AV2829" s="27"/>
      <c r="AW2829" s="27"/>
      <c r="AX2829" s="27"/>
      <c r="AY2829" s="27"/>
      <c r="AZ2829" s="27"/>
      <c r="BA2829" s="27"/>
      <c r="BB2829" s="27"/>
      <c r="BC2829" s="27"/>
      <c r="BD2829" s="8"/>
      <c r="BE2829" s="5"/>
      <c r="BM2829" s="20"/>
      <c r="BN2829" s="27"/>
      <c r="CB2829" s="27"/>
      <c r="CC2829" s="27"/>
      <c r="CD2829" s="27"/>
    </row>
    <row r="2830" spans="4:82">
      <c r="D2830" s="27"/>
      <c r="E2830" s="27"/>
      <c r="F2830" s="27"/>
      <c r="G2830" s="27"/>
      <c r="H2830" s="27"/>
      <c r="I2830" s="27"/>
      <c r="J2830" s="27"/>
      <c r="K2830" s="27"/>
      <c r="L2830" s="27"/>
      <c r="M2830" s="27"/>
      <c r="N2830" s="27"/>
      <c r="O2830" s="27"/>
      <c r="P2830" s="27"/>
      <c r="Q2830" s="27"/>
      <c r="R2830" s="27"/>
      <c r="S2830" s="27"/>
      <c r="T2830" s="27"/>
      <c r="U2830" s="27"/>
      <c r="V2830" s="27"/>
      <c r="W2830" s="27"/>
      <c r="X2830" s="27"/>
      <c r="Y2830" s="27"/>
      <c r="Z2830" s="27"/>
      <c r="AA2830" s="27"/>
      <c r="AB2830" s="27"/>
      <c r="AC2830" s="27"/>
      <c r="AD2830" s="27"/>
      <c r="AE2830" s="27"/>
      <c r="AF2830" s="27"/>
      <c r="AG2830" s="27"/>
      <c r="AH2830" s="27"/>
      <c r="AI2830" s="27"/>
      <c r="AJ2830" s="27"/>
      <c r="AK2830" s="27"/>
      <c r="AL2830" s="27"/>
      <c r="AM2830" s="27"/>
      <c r="AN2830" s="27"/>
      <c r="AO2830" s="27"/>
      <c r="AP2830" s="27"/>
      <c r="AQ2830" s="27"/>
      <c r="AR2830" s="27"/>
      <c r="AS2830" s="27"/>
      <c r="AT2830" s="27"/>
      <c r="AU2830" s="27"/>
      <c r="AV2830" s="27"/>
      <c r="AW2830" s="27"/>
      <c r="AX2830" s="27"/>
      <c r="AY2830" s="27"/>
      <c r="AZ2830" s="27"/>
      <c r="BA2830" s="27"/>
      <c r="BB2830" s="27"/>
      <c r="BC2830" s="27"/>
      <c r="BD2830" s="8"/>
      <c r="BE2830" s="5"/>
      <c r="BM2830" s="20"/>
      <c r="BN2830" s="27"/>
      <c r="CB2830" s="27"/>
      <c r="CC2830" s="27"/>
      <c r="CD2830" s="27"/>
    </row>
    <row r="2831" spans="4:82">
      <c r="D2831" s="27"/>
      <c r="E2831" s="27"/>
      <c r="F2831" s="27"/>
      <c r="G2831" s="27"/>
      <c r="H2831" s="27"/>
      <c r="I2831" s="27"/>
      <c r="J2831" s="27"/>
      <c r="K2831" s="27"/>
      <c r="L2831" s="27"/>
      <c r="M2831" s="27"/>
      <c r="N2831" s="27"/>
      <c r="O2831" s="27"/>
      <c r="P2831" s="27"/>
      <c r="Q2831" s="27"/>
      <c r="R2831" s="27"/>
      <c r="S2831" s="27"/>
      <c r="T2831" s="27"/>
      <c r="U2831" s="27"/>
      <c r="V2831" s="27"/>
      <c r="W2831" s="27"/>
      <c r="X2831" s="27"/>
      <c r="Y2831" s="27"/>
      <c r="Z2831" s="27"/>
      <c r="AA2831" s="27"/>
      <c r="AB2831" s="27"/>
      <c r="AC2831" s="27"/>
      <c r="AD2831" s="27"/>
      <c r="AE2831" s="27"/>
      <c r="AF2831" s="27"/>
      <c r="AG2831" s="27"/>
      <c r="AH2831" s="27"/>
      <c r="AI2831" s="27"/>
      <c r="AJ2831" s="27"/>
      <c r="AK2831" s="27"/>
      <c r="AL2831" s="27"/>
      <c r="AM2831" s="27"/>
      <c r="AN2831" s="27"/>
      <c r="AO2831" s="27"/>
      <c r="AP2831" s="27"/>
      <c r="AQ2831" s="27"/>
      <c r="AR2831" s="27"/>
      <c r="AS2831" s="27"/>
      <c r="AT2831" s="27"/>
      <c r="AU2831" s="27"/>
      <c r="AV2831" s="27"/>
      <c r="AW2831" s="27"/>
      <c r="AX2831" s="27"/>
      <c r="AY2831" s="27"/>
      <c r="AZ2831" s="27"/>
      <c r="BA2831" s="27"/>
      <c r="BB2831" s="27"/>
      <c r="BC2831" s="27"/>
      <c r="BD2831" s="8"/>
      <c r="BE2831" s="5"/>
      <c r="BM2831" s="20"/>
      <c r="BN2831" s="27"/>
      <c r="CB2831" s="27"/>
      <c r="CC2831" s="27"/>
      <c r="CD2831" s="27"/>
    </row>
    <row r="2832" spans="4:82">
      <c r="D2832" s="27"/>
      <c r="E2832" s="27"/>
      <c r="F2832" s="27"/>
      <c r="G2832" s="27"/>
      <c r="H2832" s="27"/>
      <c r="I2832" s="27"/>
      <c r="J2832" s="27"/>
      <c r="K2832" s="27"/>
      <c r="L2832" s="27"/>
      <c r="M2832" s="27"/>
      <c r="N2832" s="27"/>
      <c r="O2832" s="27"/>
      <c r="P2832" s="27"/>
      <c r="Q2832" s="27"/>
      <c r="R2832" s="27"/>
      <c r="S2832" s="27"/>
      <c r="T2832" s="27"/>
      <c r="U2832" s="27"/>
      <c r="V2832" s="27"/>
      <c r="W2832" s="27"/>
      <c r="X2832" s="27"/>
      <c r="Y2832" s="27"/>
      <c r="Z2832" s="27"/>
      <c r="AA2832" s="27"/>
      <c r="AB2832" s="27"/>
      <c r="AC2832" s="27"/>
      <c r="AD2832" s="27"/>
      <c r="AE2832" s="27"/>
      <c r="AF2832" s="27"/>
      <c r="AG2832" s="27"/>
      <c r="AH2832" s="27"/>
      <c r="AI2832" s="27"/>
      <c r="AJ2832" s="27"/>
      <c r="AK2832" s="27"/>
      <c r="AL2832" s="27"/>
      <c r="AM2832" s="27"/>
      <c r="AN2832" s="27"/>
      <c r="AO2832" s="27"/>
      <c r="AP2832" s="27"/>
      <c r="AQ2832" s="27"/>
      <c r="AR2832" s="27"/>
      <c r="AS2832" s="27"/>
      <c r="AT2832" s="27"/>
      <c r="AU2832" s="27"/>
      <c r="AV2832" s="27"/>
      <c r="AW2832" s="27"/>
      <c r="AX2832" s="27"/>
      <c r="AY2832" s="27"/>
      <c r="AZ2832" s="27"/>
      <c r="BA2832" s="27"/>
      <c r="BB2832" s="27"/>
      <c r="BC2832" s="27"/>
      <c r="BD2832" s="8"/>
      <c r="BE2832" s="5"/>
      <c r="BM2832" s="20"/>
      <c r="BN2832" s="27"/>
      <c r="CB2832" s="27"/>
      <c r="CC2832" s="27"/>
      <c r="CD2832" s="27"/>
    </row>
    <row r="2833" spans="4:82">
      <c r="D2833" s="27"/>
      <c r="E2833" s="27"/>
      <c r="F2833" s="27"/>
      <c r="G2833" s="27"/>
      <c r="H2833" s="27"/>
      <c r="I2833" s="27"/>
      <c r="J2833" s="27"/>
      <c r="K2833" s="27"/>
      <c r="L2833" s="27"/>
      <c r="M2833" s="27"/>
      <c r="N2833" s="27"/>
      <c r="O2833" s="27"/>
      <c r="P2833" s="27"/>
      <c r="Q2833" s="27"/>
      <c r="R2833" s="27"/>
      <c r="S2833" s="27"/>
      <c r="T2833" s="27"/>
      <c r="U2833" s="27"/>
      <c r="V2833" s="27"/>
      <c r="W2833" s="27"/>
      <c r="X2833" s="27"/>
      <c r="Y2833" s="27"/>
      <c r="Z2833" s="27"/>
      <c r="AA2833" s="27"/>
      <c r="AB2833" s="27"/>
      <c r="AC2833" s="27"/>
      <c r="AD2833" s="27"/>
      <c r="AE2833" s="27"/>
      <c r="AF2833" s="27"/>
      <c r="AG2833" s="27"/>
      <c r="AH2833" s="27"/>
      <c r="AI2833" s="27"/>
      <c r="AJ2833" s="27"/>
      <c r="AK2833" s="27"/>
      <c r="AL2833" s="27"/>
      <c r="AM2833" s="27"/>
      <c r="AN2833" s="27"/>
      <c r="AO2833" s="27"/>
      <c r="AP2833" s="27"/>
      <c r="AQ2833" s="27"/>
      <c r="AR2833" s="27"/>
      <c r="AS2833" s="27"/>
      <c r="AT2833" s="27"/>
      <c r="AU2833" s="27"/>
      <c r="AV2833" s="27"/>
      <c r="AW2833" s="27"/>
      <c r="AX2833" s="27"/>
      <c r="AY2833" s="27"/>
      <c r="AZ2833" s="27"/>
      <c r="BA2833" s="27"/>
      <c r="BB2833" s="27"/>
      <c r="BC2833" s="27"/>
      <c r="BD2833" s="8"/>
      <c r="BE2833" s="5"/>
      <c r="BM2833" s="20"/>
      <c r="BN2833" s="27"/>
      <c r="CB2833" s="27"/>
      <c r="CC2833" s="27"/>
      <c r="CD2833" s="27"/>
    </row>
    <row r="2834" spans="4:82">
      <c r="D2834" s="27"/>
      <c r="E2834" s="27"/>
      <c r="F2834" s="27"/>
      <c r="G2834" s="27"/>
      <c r="H2834" s="27"/>
      <c r="I2834" s="27"/>
      <c r="J2834" s="27"/>
      <c r="K2834" s="27"/>
      <c r="L2834" s="27"/>
      <c r="M2834" s="27"/>
      <c r="N2834" s="27"/>
      <c r="O2834" s="27"/>
      <c r="P2834" s="27"/>
      <c r="Q2834" s="27"/>
      <c r="R2834" s="27"/>
      <c r="S2834" s="27"/>
      <c r="T2834" s="27"/>
      <c r="U2834" s="27"/>
      <c r="V2834" s="27"/>
      <c r="W2834" s="27"/>
      <c r="X2834" s="27"/>
      <c r="Y2834" s="27"/>
      <c r="Z2834" s="27"/>
      <c r="AA2834" s="27"/>
      <c r="AB2834" s="27"/>
      <c r="AC2834" s="27"/>
      <c r="AD2834" s="27"/>
      <c r="AE2834" s="27"/>
      <c r="AF2834" s="27"/>
      <c r="AG2834" s="27"/>
      <c r="AH2834" s="27"/>
      <c r="AI2834" s="27"/>
      <c r="AJ2834" s="27"/>
      <c r="AK2834" s="27"/>
      <c r="AL2834" s="27"/>
      <c r="AM2834" s="27"/>
      <c r="AN2834" s="27"/>
      <c r="AO2834" s="27"/>
      <c r="AP2834" s="27"/>
      <c r="AQ2834" s="27"/>
      <c r="AR2834" s="27"/>
      <c r="AS2834" s="27"/>
      <c r="AT2834" s="27"/>
      <c r="AU2834" s="27"/>
      <c r="AV2834" s="27"/>
      <c r="AW2834" s="27"/>
      <c r="AX2834" s="27"/>
      <c r="AY2834" s="27"/>
      <c r="AZ2834" s="27"/>
      <c r="BA2834" s="27"/>
      <c r="BB2834" s="27"/>
      <c r="BC2834" s="27"/>
      <c r="BD2834" s="8"/>
      <c r="BE2834" s="5"/>
      <c r="BM2834" s="20"/>
      <c r="BN2834" s="27"/>
      <c r="CB2834" s="27"/>
      <c r="CC2834" s="27"/>
      <c r="CD2834" s="27"/>
    </row>
    <row r="2835" spans="4:82">
      <c r="D2835" s="27"/>
      <c r="E2835" s="27"/>
      <c r="F2835" s="27"/>
      <c r="G2835" s="27"/>
      <c r="H2835" s="27"/>
      <c r="I2835" s="27"/>
      <c r="J2835" s="27"/>
      <c r="K2835" s="27"/>
      <c r="L2835" s="27"/>
      <c r="M2835" s="27"/>
      <c r="N2835" s="27"/>
      <c r="O2835" s="27"/>
      <c r="P2835" s="27"/>
      <c r="Q2835" s="27"/>
      <c r="R2835" s="27"/>
      <c r="S2835" s="27"/>
      <c r="T2835" s="27"/>
      <c r="U2835" s="27"/>
      <c r="V2835" s="27"/>
      <c r="W2835" s="27"/>
      <c r="X2835" s="27"/>
      <c r="Y2835" s="27"/>
      <c r="Z2835" s="27"/>
      <c r="AA2835" s="27"/>
      <c r="AB2835" s="27"/>
      <c r="AC2835" s="27"/>
      <c r="AD2835" s="27"/>
      <c r="AE2835" s="27"/>
      <c r="AF2835" s="27"/>
      <c r="AG2835" s="27"/>
      <c r="AH2835" s="27"/>
      <c r="AI2835" s="27"/>
      <c r="AJ2835" s="27"/>
      <c r="AK2835" s="27"/>
      <c r="AL2835" s="27"/>
      <c r="AM2835" s="27"/>
      <c r="AN2835" s="27"/>
      <c r="AO2835" s="27"/>
      <c r="AP2835" s="27"/>
      <c r="AQ2835" s="27"/>
      <c r="AR2835" s="27"/>
      <c r="AS2835" s="27"/>
      <c r="AT2835" s="27"/>
      <c r="AU2835" s="27"/>
      <c r="AV2835" s="27"/>
      <c r="AW2835" s="27"/>
      <c r="AX2835" s="27"/>
      <c r="AY2835" s="27"/>
      <c r="AZ2835" s="27"/>
      <c r="BA2835" s="27"/>
      <c r="BB2835" s="27"/>
      <c r="BC2835" s="27"/>
      <c r="BD2835" s="8"/>
      <c r="BE2835" s="5"/>
      <c r="BM2835" s="20"/>
      <c r="BN2835" s="27"/>
      <c r="CB2835" s="27"/>
      <c r="CC2835" s="27"/>
      <c r="CD2835" s="27"/>
    </row>
    <row r="2836" spans="4:82">
      <c r="D2836" s="27"/>
      <c r="E2836" s="27"/>
      <c r="F2836" s="27"/>
      <c r="G2836" s="27"/>
      <c r="H2836" s="27"/>
      <c r="I2836" s="27"/>
      <c r="J2836" s="27"/>
      <c r="K2836" s="27"/>
      <c r="L2836" s="27"/>
      <c r="M2836" s="27"/>
      <c r="N2836" s="27"/>
      <c r="O2836" s="27"/>
      <c r="P2836" s="27"/>
      <c r="Q2836" s="27"/>
      <c r="R2836" s="27"/>
      <c r="S2836" s="27"/>
      <c r="T2836" s="27"/>
      <c r="U2836" s="27"/>
      <c r="V2836" s="27"/>
      <c r="W2836" s="27"/>
      <c r="X2836" s="27"/>
      <c r="Y2836" s="27"/>
      <c r="Z2836" s="27"/>
      <c r="AA2836" s="27"/>
      <c r="AB2836" s="27"/>
      <c r="AC2836" s="27"/>
      <c r="AD2836" s="27"/>
      <c r="AE2836" s="27"/>
      <c r="AF2836" s="27"/>
      <c r="AG2836" s="27"/>
      <c r="AH2836" s="27"/>
      <c r="AI2836" s="27"/>
      <c r="AJ2836" s="27"/>
      <c r="AK2836" s="27"/>
      <c r="AL2836" s="27"/>
      <c r="AM2836" s="27"/>
      <c r="AN2836" s="27"/>
      <c r="AO2836" s="27"/>
      <c r="AP2836" s="27"/>
      <c r="AQ2836" s="27"/>
      <c r="AR2836" s="27"/>
      <c r="AS2836" s="27"/>
      <c r="AT2836" s="27"/>
      <c r="AU2836" s="27"/>
      <c r="AV2836" s="27"/>
      <c r="AW2836" s="27"/>
      <c r="AX2836" s="27"/>
      <c r="AY2836" s="27"/>
      <c r="AZ2836" s="27"/>
      <c r="BA2836" s="27"/>
      <c r="BB2836" s="27"/>
      <c r="BC2836" s="27"/>
      <c r="BD2836" s="8"/>
      <c r="BE2836" s="5"/>
      <c r="BM2836" s="20"/>
      <c r="BN2836" s="27"/>
      <c r="CB2836" s="27"/>
      <c r="CC2836" s="27"/>
      <c r="CD2836" s="27"/>
    </row>
    <row r="2837" spans="4:82">
      <c r="D2837" s="27"/>
      <c r="E2837" s="27"/>
      <c r="F2837" s="27"/>
      <c r="G2837" s="27"/>
      <c r="H2837" s="27"/>
      <c r="I2837" s="27"/>
      <c r="J2837" s="27"/>
      <c r="K2837" s="27"/>
      <c r="L2837" s="27"/>
      <c r="M2837" s="27"/>
      <c r="N2837" s="27"/>
      <c r="O2837" s="27"/>
      <c r="P2837" s="27"/>
      <c r="Q2837" s="27"/>
      <c r="R2837" s="27"/>
      <c r="S2837" s="27"/>
      <c r="T2837" s="27"/>
      <c r="U2837" s="27"/>
      <c r="V2837" s="27"/>
      <c r="W2837" s="27"/>
      <c r="X2837" s="27"/>
      <c r="Y2837" s="27"/>
      <c r="Z2837" s="27"/>
      <c r="AA2837" s="27"/>
      <c r="AB2837" s="27"/>
      <c r="AC2837" s="27"/>
      <c r="AD2837" s="27"/>
      <c r="AE2837" s="27"/>
      <c r="AF2837" s="27"/>
      <c r="AG2837" s="27"/>
      <c r="AH2837" s="27"/>
      <c r="AI2837" s="27"/>
      <c r="AJ2837" s="27"/>
      <c r="AK2837" s="27"/>
      <c r="AL2837" s="27"/>
      <c r="AM2837" s="27"/>
      <c r="AN2837" s="27"/>
      <c r="AO2837" s="27"/>
      <c r="AP2837" s="27"/>
      <c r="AQ2837" s="27"/>
      <c r="AR2837" s="27"/>
      <c r="AS2837" s="27"/>
      <c r="AT2837" s="27"/>
      <c r="AU2837" s="27"/>
      <c r="AV2837" s="27"/>
      <c r="AW2837" s="27"/>
      <c r="AX2837" s="27"/>
      <c r="AY2837" s="27"/>
      <c r="AZ2837" s="27"/>
      <c r="BA2837" s="27"/>
      <c r="BB2837" s="27"/>
      <c r="BC2837" s="27"/>
      <c r="BD2837" s="8"/>
      <c r="BE2837" s="5"/>
      <c r="BM2837" s="20"/>
      <c r="BN2837" s="27"/>
      <c r="CB2837" s="27"/>
      <c r="CC2837" s="27"/>
      <c r="CD2837" s="27"/>
    </row>
    <row r="2838" spans="4:82">
      <c r="D2838" s="27"/>
      <c r="E2838" s="27"/>
      <c r="F2838" s="27"/>
      <c r="G2838" s="27"/>
      <c r="H2838" s="27"/>
      <c r="I2838" s="27"/>
      <c r="J2838" s="27"/>
      <c r="K2838" s="27"/>
      <c r="L2838" s="27"/>
      <c r="M2838" s="27"/>
      <c r="N2838" s="27"/>
      <c r="O2838" s="27"/>
      <c r="P2838" s="27"/>
      <c r="Q2838" s="27"/>
      <c r="R2838" s="27"/>
      <c r="S2838" s="27"/>
      <c r="T2838" s="27"/>
      <c r="U2838" s="27"/>
      <c r="V2838" s="27"/>
      <c r="W2838" s="27"/>
      <c r="X2838" s="27"/>
      <c r="Y2838" s="27"/>
      <c r="Z2838" s="27"/>
      <c r="AA2838" s="27"/>
      <c r="AB2838" s="27"/>
      <c r="AC2838" s="27"/>
      <c r="AD2838" s="27"/>
      <c r="AE2838" s="27"/>
      <c r="AF2838" s="27"/>
      <c r="AG2838" s="27"/>
      <c r="AH2838" s="27"/>
      <c r="AI2838" s="27"/>
      <c r="AJ2838" s="27"/>
      <c r="AK2838" s="27"/>
      <c r="AL2838" s="27"/>
      <c r="AM2838" s="27"/>
      <c r="AN2838" s="27"/>
      <c r="AO2838" s="27"/>
      <c r="AP2838" s="27"/>
      <c r="AQ2838" s="27"/>
      <c r="AR2838" s="27"/>
      <c r="AS2838" s="27"/>
      <c r="AT2838" s="27"/>
      <c r="AU2838" s="27"/>
      <c r="AV2838" s="27"/>
      <c r="AW2838" s="27"/>
      <c r="AX2838" s="27"/>
      <c r="AY2838" s="27"/>
      <c r="AZ2838" s="27"/>
      <c r="BA2838" s="27"/>
      <c r="BB2838" s="27"/>
      <c r="BC2838" s="27"/>
      <c r="BD2838" s="8"/>
      <c r="BE2838" s="5"/>
      <c r="BM2838" s="20"/>
      <c r="BN2838" s="27"/>
      <c r="CB2838" s="27"/>
      <c r="CC2838" s="27"/>
      <c r="CD2838" s="27"/>
    </row>
    <row r="2839" spans="4:82">
      <c r="D2839" s="27"/>
      <c r="E2839" s="27"/>
      <c r="F2839" s="27"/>
      <c r="G2839" s="27"/>
      <c r="H2839" s="27"/>
      <c r="I2839" s="27"/>
      <c r="J2839" s="27"/>
      <c r="K2839" s="27"/>
      <c r="L2839" s="27"/>
      <c r="M2839" s="27"/>
      <c r="N2839" s="27"/>
      <c r="O2839" s="27"/>
      <c r="P2839" s="27"/>
      <c r="Q2839" s="27"/>
      <c r="R2839" s="27"/>
      <c r="S2839" s="27"/>
      <c r="T2839" s="27"/>
      <c r="U2839" s="27"/>
      <c r="V2839" s="27"/>
      <c r="W2839" s="27"/>
      <c r="X2839" s="27"/>
      <c r="Y2839" s="27"/>
      <c r="Z2839" s="27"/>
      <c r="AA2839" s="27"/>
      <c r="AB2839" s="27"/>
      <c r="AC2839" s="27"/>
      <c r="AD2839" s="27"/>
      <c r="AE2839" s="27"/>
      <c r="AF2839" s="27"/>
      <c r="AG2839" s="27"/>
      <c r="AH2839" s="27"/>
      <c r="AI2839" s="27"/>
      <c r="AJ2839" s="27"/>
      <c r="AK2839" s="27"/>
      <c r="AL2839" s="27"/>
      <c r="AM2839" s="27"/>
      <c r="AN2839" s="27"/>
      <c r="AO2839" s="27"/>
      <c r="AP2839" s="27"/>
      <c r="AQ2839" s="27"/>
      <c r="AR2839" s="27"/>
      <c r="AS2839" s="27"/>
      <c r="AT2839" s="27"/>
      <c r="AU2839" s="27"/>
      <c r="AV2839" s="27"/>
      <c r="AW2839" s="27"/>
      <c r="AX2839" s="27"/>
      <c r="AY2839" s="27"/>
      <c r="AZ2839" s="27"/>
      <c r="BA2839" s="27"/>
      <c r="BB2839" s="27"/>
      <c r="BC2839" s="27"/>
      <c r="BD2839" s="8"/>
      <c r="BE2839" s="5"/>
      <c r="BM2839" s="20"/>
      <c r="BN2839" s="27"/>
      <c r="CB2839" s="27"/>
      <c r="CC2839" s="27"/>
      <c r="CD2839" s="27"/>
    </row>
    <row r="2840" spans="4:82">
      <c r="D2840" s="27"/>
      <c r="E2840" s="27"/>
      <c r="F2840" s="27"/>
      <c r="G2840" s="27"/>
      <c r="H2840" s="27"/>
      <c r="I2840" s="27"/>
      <c r="J2840" s="27"/>
      <c r="K2840" s="27"/>
      <c r="L2840" s="27"/>
      <c r="M2840" s="27"/>
      <c r="N2840" s="27"/>
      <c r="O2840" s="27"/>
      <c r="P2840" s="27"/>
      <c r="Q2840" s="27"/>
      <c r="R2840" s="27"/>
      <c r="S2840" s="27"/>
      <c r="T2840" s="27"/>
      <c r="U2840" s="27"/>
      <c r="V2840" s="27"/>
      <c r="W2840" s="27"/>
      <c r="X2840" s="27"/>
      <c r="Y2840" s="27"/>
      <c r="Z2840" s="27"/>
      <c r="AA2840" s="27"/>
      <c r="AB2840" s="27"/>
      <c r="AC2840" s="27"/>
      <c r="AD2840" s="27"/>
      <c r="AE2840" s="27"/>
      <c r="AF2840" s="27"/>
      <c r="AG2840" s="27"/>
      <c r="AH2840" s="27"/>
      <c r="AI2840" s="27"/>
      <c r="AJ2840" s="27"/>
      <c r="AK2840" s="27"/>
      <c r="AL2840" s="27"/>
      <c r="AM2840" s="27"/>
      <c r="AN2840" s="27"/>
      <c r="AO2840" s="27"/>
      <c r="AP2840" s="27"/>
      <c r="AQ2840" s="27"/>
      <c r="AR2840" s="27"/>
      <c r="AS2840" s="27"/>
      <c r="AT2840" s="27"/>
      <c r="AU2840" s="27"/>
      <c r="AV2840" s="27"/>
      <c r="AW2840" s="27"/>
      <c r="AX2840" s="27"/>
      <c r="AY2840" s="27"/>
      <c r="AZ2840" s="27"/>
      <c r="BA2840" s="27"/>
      <c r="BB2840" s="27"/>
      <c r="BC2840" s="27"/>
      <c r="BD2840" s="8"/>
      <c r="BE2840" s="5"/>
      <c r="BM2840" s="20"/>
      <c r="BN2840" s="27"/>
      <c r="CB2840" s="27"/>
      <c r="CC2840" s="27"/>
      <c r="CD2840" s="27"/>
    </row>
    <row r="2841" spans="4:82">
      <c r="D2841" s="27"/>
      <c r="E2841" s="27"/>
      <c r="F2841" s="27"/>
      <c r="G2841" s="27"/>
      <c r="H2841" s="27"/>
      <c r="I2841" s="27"/>
      <c r="J2841" s="27"/>
      <c r="K2841" s="27"/>
      <c r="L2841" s="27"/>
      <c r="M2841" s="27"/>
      <c r="N2841" s="27"/>
      <c r="O2841" s="27"/>
      <c r="P2841" s="27"/>
      <c r="Q2841" s="27"/>
      <c r="R2841" s="27"/>
      <c r="S2841" s="27"/>
      <c r="T2841" s="27"/>
      <c r="U2841" s="27"/>
      <c r="V2841" s="27"/>
      <c r="W2841" s="27"/>
      <c r="X2841" s="27"/>
      <c r="Y2841" s="27"/>
      <c r="Z2841" s="27"/>
      <c r="AA2841" s="27"/>
      <c r="AB2841" s="27"/>
      <c r="AC2841" s="27"/>
      <c r="AD2841" s="27"/>
      <c r="AE2841" s="27"/>
      <c r="AF2841" s="27"/>
      <c r="AG2841" s="27"/>
      <c r="AH2841" s="27"/>
      <c r="AI2841" s="27"/>
      <c r="AJ2841" s="27"/>
      <c r="AK2841" s="27"/>
      <c r="AL2841" s="27"/>
      <c r="AM2841" s="27"/>
      <c r="AN2841" s="27"/>
      <c r="AO2841" s="27"/>
      <c r="AP2841" s="27"/>
      <c r="AQ2841" s="27"/>
      <c r="AR2841" s="27"/>
      <c r="AS2841" s="27"/>
      <c r="AT2841" s="27"/>
      <c r="AU2841" s="27"/>
      <c r="AV2841" s="27"/>
      <c r="AW2841" s="27"/>
      <c r="AX2841" s="27"/>
      <c r="AY2841" s="27"/>
      <c r="AZ2841" s="27"/>
      <c r="BA2841" s="27"/>
      <c r="BB2841" s="27"/>
      <c r="BC2841" s="27"/>
      <c r="BD2841" s="8"/>
      <c r="BE2841" s="5"/>
      <c r="BM2841" s="20"/>
      <c r="BN2841" s="27"/>
      <c r="CB2841" s="27"/>
      <c r="CC2841" s="27"/>
      <c r="CD2841" s="27"/>
    </row>
    <row r="2842" spans="4:82">
      <c r="D2842" s="27"/>
      <c r="E2842" s="27"/>
      <c r="F2842" s="27"/>
      <c r="G2842" s="27"/>
      <c r="H2842" s="27"/>
      <c r="I2842" s="27"/>
      <c r="J2842" s="27"/>
      <c r="K2842" s="27"/>
      <c r="L2842" s="27"/>
      <c r="M2842" s="27"/>
      <c r="N2842" s="27"/>
      <c r="O2842" s="27"/>
      <c r="P2842" s="27"/>
      <c r="Q2842" s="27"/>
      <c r="R2842" s="27"/>
      <c r="S2842" s="27"/>
      <c r="T2842" s="27"/>
      <c r="U2842" s="27"/>
      <c r="V2842" s="27"/>
      <c r="W2842" s="27"/>
      <c r="X2842" s="27"/>
      <c r="Y2842" s="27"/>
      <c r="Z2842" s="27"/>
      <c r="AA2842" s="27"/>
      <c r="AB2842" s="27"/>
      <c r="AC2842" s="27"/>
      <c r="AD2842" s="27"/>
      <c r="AE2842" s="27"/>
      <c r="AF2842" s="27"/>
      <c r="AG2842" s="27"/>
      <c r="AH2842" s="27"/>
      <c r="AI2842" s="27"/>
      <c r="AJ2842" s="27"/>
      <c r="AK2842" s="27"/>
      <c r="AL2842" s="27"/>
      <c r="AM2842" s="27"/>
      <c r="AN2842" s="27"/>
      <c r="AO2842" s="27"/>
      <c r="AP2842" s="27"/>
      <c r="AQ2842" s="27"/>
      <c r="AR2842" s="27"/>
      <c r="AS2842" s="27"/>
      <c r="AT2842" s="27"/>
      <c r="AU2842" s="27"/>
      <c r="AV2842" s="27"/>
      <c r="AW2842" s="27"/>
      <c r="AX2842" s="27"/>
      <c r="AY2842" s="27"/>
      <c r="AZ2842" s="27"/>
      <c r="BA2842" s="27"/>
      <c r="BB2842" s="27"/>
      <c r="BC2842" s="27"/>
      <c r="BD2842" s="8"/>
      <c r="BE2842" s="5"/>
      <c r="BM2842" s="20"/>
      <c r="BN2842" s="27"/>
      <c r="CB2842" s="27"/>
      <c r="CC2842" s="27"/>
      <c r="CD2842" s="27"/>
    </row>
    <row r="2843" spans="4:82">
      <c r="D2843" s="27"/>
      <c r="E2843" s="27"/>
      <c r="F2843" s="27"/>
      <c r="G2843" s="27"/>
      <c r="H2843" s="27"/>
      <c r="I2843" s="27"/>
      <c r="J2843" s="27"/>
      <c r="K2843" s="27"/>
      <c r="L2843" s="27"/>
      <c r="M2843" s="27"/>
      <c r="N2843" s="27"/>
      <c r="O2843" s="27"/>
      <c r="P2843" s="27"/>
      <c r="Q2843" s="27"/>
      <c r="R2843" s="27"/>
      <c r="S2843" s="27"/>
      <c r="T2843" s="27"/>
      <c r="U2843" s="27"/>
      <c r="V2843" s="27"/>
      <c r="W2843" s="27"/>
      <c r="X2843" s="27"/>
      <c r="Y2843" s="27"/>
      <c r="Z2843" s="27"/>
      <c r="AA2843" s="27"/>
      <c r="AB2843" s="27"/>
      <c r="AC2843" s="27"/>
      <c r="AD2843" s="27"/>
      <c r="AE2843" s="27"/>
      <c r="AF2843" s="27"/>
      <c r="AG2843" s="27"/>
      <c r="AH2843" s="27"/>
      <c r="AI2843" s="27"/>
      <c r="AJ2843" s="27"/>
      <c r="AK2843" s="27"/>
      <c r="AL2843" s="27"/>
      <c r="AM2843" s="27"/>
      <c r="AN2843" s="27"/>
      <c r="AO2843" s="27"/>
      <c r="AP2843" s="27"/>
      <c r="AQ2843" s="27"/>
      <c r="AR2843" s="27"/>
      <c r="AS2843" s="27"/>
      <c r="AT2843" s="27"/>
      <c r="AU2843" s="27"/>
      <c r="AV2843" s="27"/>
      <c r="AW2843" s="27"/>
      <c r="AX2843" s="27"/>
      <c r="AY2843" s="27"/>
      <c r="AZ2843" s="27"/>
      <c r="BA2843" s="27"/>
      <c r="BB2843" s="27"/>
      <c r="BC2843" s="27"/>
      <c r="BD2843" s="8"/>
      <c r="BE2843" s="5"/>
      <c r="BM2843" s="20"/>
      <c r="BN2843" s="27"/>
      <c r="CB2843" s="27"/>
      <c r="CC2843" s="27"/>
      <c r="CD2843" s="27"/>
    </row>
    <row r="2844" spans="4:82">
      <c r="D2844" s="27"/>
      <c r="E2844" s="27"/>
      <c r="F2844" s="27"/>
      <c r="G2844" s="27"/>
      <c r="H2844" s="27"/>
      <c r="I2844" s="27"/>
      <c r="J2844" s="27"/>
      <c r="K2844" s="27"/>
      <c r="L2844" s="27"/>
      <c r="M2844" s="27"/>
      <c r="N2844" s="27"/>
      <c r="O2844" s="27"/>
      <c r="P2844" s="27"/>
      <c r="Q2844" s="27"/>
      <c r="R2844" s="27"/>
      <c r="S2844" s="27"/>
      <c r="T2844" s="27"/>
      <c r="U2844" s="27"/>
      <c r="V2844" s="27"/>
      <c r="W2844" s="27"/>
      <c r="X2844" s="27"/>
      <c r="Y2844" s="27"/>
      <c r="Z2844" s="27"/>
      <c r="AA2844" s="27"/>
      <c r="AB2844" s="27"/>
      <c r="AC2844" s="27"/>
      <c r="AD2844" s="27"/>
      <c r="AE2844" s="27"/>
      <c r="AF2844" s="27"/>
      <c r="AG2844" s="27"/>
      <c r="AH2844" s="27"/>
      <c r="AI2844" s="27"/>
      <c r="AJ2844" s="27"/>
      <c r="AK2844" s="27"/>
      <c r="AL2844" s="27"/>
      <c r="AM2844" s="27"/>
      <c r="AN2844" s="27"/>
      <c r="AO2844" s="27"/>
      <c r="AP2844" s="27"/>
      <c r="AQ2844" s="27"/>
      <c r="AR2844" s="27"/>
      <c r="AS2844" s="27"/>
      <c r="AT2844" s="27"/>
      <c r="AU2844" s="27"/>
      <c r="AV2844" s="27"/>
      <c r="AW2844" s="27"/>
      <c r="AX2844" s="27"/>
      <c r="AY2844" s="27"/>
      <c r="AZ2844" s="27"/>
      <c r="BA2844" s="27"/>
      <c r="BB2844" s="27"/>
      <c r="BC2844" s="27"/>
      <c r="BD2844" s="8"/>
      <c r="BE2844" s="5"/>
      <c r="BM2844" s="20"/>
      <c r="BN2844" s="27"/>
      <c r="CB2844" s="27"/>
      <c r="CC2844" s="27"/>
      <c r="CD2844" s="27"/>
    </row>
    <row r="2845" spans="4:82">
      <c r="D2845" s="27"/>
      <c r="E2845" s="27"/>
      <c r="F2845" s="27"/>
      <c r="G2845" s="27"/>
      <c r="H2845" s="27"/>
      <c r="I2845" s="27"/>
      <c r="J2845" s="27"/>
      <c r="K2845" s="27"/>
      <c r="L2845" s="27"/>
      <c r="M2845" s="27"/>
      <c r="N2845" s="27"/>
      <c r="O2845" s="27"/>
      <c r="P2845" s="27"/>
      <c r="Q2845" s="27"/>
      <c r="R2845" s="27"/>
      <c r="S2845" s="27"/>
      <c r="T2845" s="27"/>
      <c r="U2845" s="27"/>
      <c r="V2845" s="27"/>
      <c r="W2845" s="27"/>
      <c r="X2845" s="27"/>
      <c r="Y2845" s="27"/>
      <c r="Z2845" s="27"/>
      <c r="AA2845" s="27"/>
      <c r="AB2845" s="27"/>
      <c r="AC2845" s="27"/>
      <c r="AD2845" s="27"/>
      <c r="AE2845" s="27"/>
      <c r="AF2845" s="27"/>
      <c r="AG2845" s="27"/>
      <c r="AH2845" s="27"/>
      <c r="AI2845" s="27"/>
      <c r="AJ2845" s="27"/>
      <c r="AK2845" s="27"/>
      <c r="AL2845" s="27"/>
      <c r="AM2845" s="27"/>
      <c r="AN2845" s="27"/>
      <c r="AO2845" s="27"/>
      <c r="AP2845" s="27"/>
      <c r="AQ2845" s="27"/>
      <c r="AR2845" s="27"/>
      <c r="AS2845" s="27"/>
      <c r="AT2845" s="27"/>
      <c r="AU2845" s="27"/>
      <c r="AV2845" s="27"/>
      <c r="AW2845" s="27"/>
      <c r="AX2845" s="27"/>
      <c r="AY2845" s="27"/>
      <c r="AZ2845" s="27"/>
      <c r="BA2845" s="27"/>
      <c r="BB2845" s="27"/>
      <c r="BC2845" s="27"/>
      <c r="BD2845" s="8"/>
      <c r="BE2845" s="5"/>
      <c r="BM2845" s="20"/>
      <c r="BN2845" s="27"/>
      <c r="CB2845" s="27"/>
      <c r="CC2845" s="27"/>
      <c r="CD2845" s="27"/>
    </row>
    <row r="2846" spans="4:82">
      <c r="D2846" s="27"/>
      <c r="E2846" s="27"/>
      <c r="F2846" s="27"/>
      <c r="G2846" s="27"/>
      <c r="H2846" s="27"/>
      <c r="I2846" s="27"/>
      <c r="J2846" s="27"/>
      <c r="K2846" s="27"/>
      <c r="L2846" s="27"/>
      <c r="M2846" s="27"/>
      <c r="N2846" s="27"/>
      <c r="O2846" s="27"/>
      <c r="P2846" s="27"/>
      <c r="Q2846" s="27"/>
      <c r="R2846" s="27"/>
      <c r="S2846" s="27"/>
      <c r="T2846" s="27"/>
      <c r="U2846" s="27"/>
      <c r="V2846" s="27"/>
      <c r="W2846" s="27"/>
      <c r="X2846" s="27"/>
      <c r="Y2846" s="27"/>
      <c r="Z2846" s="27"/>
      <c r="AA2846" s="27"/>
      <c r="AB2846" s="27"/>
      <c r="AC2846" s="27"/>
      <c r="AD2846" s="27"/>
      <c r="AE2846" s="27"/>
      <c r="AF2846" s="27"/>
      <c r="AG2846" s="27"/>
      <c r="AH2846" s="27"/>
      <c r="AI2846" s="27"/>
      <c r="AJ2846" s="27"/>
      <c r="AK2846" s="27"/>
      <c r="AL2846" s="27"/>
      <c r="AM2846" s="27"/>
      <c r="AN2846" s="27"/>
      <c r="AO2846" s="27"/>
      <c r="AP2846" s="27"/>
      <c r="AQ2846" s="27"/>
      <c r="AR2846" s="27"/>
      <c r="AS2846" s="27"/>
      <c r="AT2846" s="27"/>
      <c r="AU2846" s="27"/>
      <c r="AV2846" s="27"/>
      <c r="AW2846" s="27"/>
      <c r="AX2846" s="27"/>
      <c r="AY2846" s="27"/>
      <c r="AZ2846" s="27"/>
      <c r="BA2846" s="27"/>
      <c r="BB2846" s="27"/>
      <c r="BC2846" s="27"/>
      <c r="BD2846" s="8"/>
      <c r="BE2846" s="5"/>
      <c r="BM2846" s="20"/>
      <c r="BN2846" s="27"/>
      <c r="CB2846" s="27"/>
      <c r="CC2846" s="27"/>
      <c r="CD2846" s="27"/>
    </row>
    <row r="2847" spans="4:82">
      <c r="D2847" s="27"/>
      <c r="E2847" s="27"/>
      <c r="F2847" s="27"/>
      <c r="G2847" s="27"/>
      <c r="H2847" s="27"/>
      <c r="I2847" s="27"/>
      <c r="J2847" s="27"/>
      <c r="K2847" s="27"/>
      <c r="L2847" s="27"/>
      <c r="M2847" s="27"/>
      <c r="N2847" s="27"/>
      <c r="O2847" s="27"/>
      <c r="P2847" s="27"/>
      <c r="Q2847" s="27"/>
      <c r="R2847" s="27"/>
      <c r="S2847" s="27"/>
      <c r="T2847" s="27"/>
      <c r="U2847" s="27"/>
      <c r="V2847" s="27"/>
      <c r="W2847" s="27"/>
      <c r="X2847" s="27"/>
      <c r="Y2847" s="27"/>
      <c r="Z2847" s="27"/>
      <c r="AA2847" s="27"/>
      <c r="AB2847" s="27"/>
      <c r="AC2847" s="27"/>
      <c r="AD2847" s="27"/>
      <c r="AE2847" s="27"/>
      <c r="AF2847" s="27"/>
      <c r="AG2847" s="27"/>
      <c r="AH2847" s="27"/>
      <c r="AI2847" s="27"/>
      <c r="AJ2847" s="27"/>
      <c r="AK2847" s="27"/>
      <c r="AL2847" s="27"/>
      <c r="AM2847" s="27"/>
      <c r="AN2847" s="27"/>
      <c r="AO2847" s="27"/>
      <c r="AP2847" s="27"/>
      <c r="AQ2847" s="27"/>
      <c r="AR2847" s="27"/>
      <c r="AS2847" s="27"/>
      <c r="AT2847" s="27"/>
      <c r="AU2847" s="27"/>
      <c r="AV2847" s="27"/>
      <c r="AW2847" s="27"/>
      <c r="AX2847" s="27"/>
      <c r="AY2847" s="27"/>
      <c r="AZ2847" s="27"/>
      <c r="BA2847" s="27"/>
      <c r="BB2847" s="27"/>
      <c r="BC2847" s="27"/>
      <c r="BD2847" s="8"/>
      <c r="BE2847" s="5"/>
      <c r="BM2847" s="20"/>
      <c r="BN2847" s="27"/>
      <c r="CB2847" s="27"/>
      <c r="CC2847" s="27"/>
      <c r="CD2847" s="27"/>
    </row>
    <row r="2848" spans="4:82">
      <c r="D2848" s="27"/>
      <c r="E2848" s="27"/>
      <c r="F2848" s="27"/>
      <c r="G2848" s="27"/>
      <c r="H2848" s="27"/>
      <c r="I2848" s="27"/>
      <c r="J2848" s="27"/>
      <c r="K2848" s="27"/>
      <c r="L2848" s="27"/>
      <c r="M2848" s="27"/>
      <c r="N2848" s="27"/>
      <c r="O2848" s="27"/>
      <c r="P2848" s="27"/>
      <c r="Q2848" s="27"/>
      <c r="R2848" s="27"/>
      <c r="S2848" s="27"/>
      <c r="T2848" s="27"/>
      <c r="U2848" s="27"/>
      <c r="V2848" s="27"/>
      <c r="W2848" s="27"/>
      <c r="X2848" s="27"/>
      <c r="Y2848" s="27"/>
      <c r="Z2848" s="27"/>
      <c r="AA2848" s="27"/>
      <c r="AB2848" s="27"/>
      <c r="AC2848" s="27"/>
      <c r="AD2848" s="27"/>
      <c r="AE2848" s="27"/>
      <c r="AF2848" s="27"/>
      <c r="AG2848" s="27"/>
      <c r="AH2848" s="27"/>
      <c r="AI2848" s="27"/>
      <c r="AJ2848" s="27"/>
      <c r="AK2848" s="27"/>
      <c r="AL2848" s="27"/>
      <c r="AM2848" s="27"/>
      <c r="AN2848" s="27"/>
      <c r="AO2848" s="27"/>
      <c r="AP2848" s="27"/>
      <c r="AQ2848" s="27"/>
      <c r="AR2848" s="27"/>
      <c r="AS2848" s="27"/>
      <c r="AT2848" s="27"/>
      <c r="AU2848" s="27"/>
      <c r="AV2848" s="27"/>
      <c r="AW2848" s="27"/>
      <c r="AX2848" s="27"/>
      <c r="AY2848" s="27"/>
      <c r="AZ2848" s="27"/>
      <c r="BA2848" s="27"/>
      <c r="BB2848" s="27"/>
      <c r="BC2848" s="27"/>
      <c r="BD2848" s="8"/>
      <c r="BE2848" s="5"/>
      <c r="BM2848" s="20"/>
      <c r="BN2848" s="27"/>
      <c r="CB2848" s="27"/>
      <c r="CC2848" s="27"/>
      <c r="CD2848" s="27"/>
    </row>
    <row r="2849" spans="4:82">
      <c r="D2849" s="27"/>
      <c r="E2849" s="27"/>
      <c r="F2849" s="27"/>
      <c r="G2849" s="27"/>
      <c r="H2849" s="27"/>
      <c r="I2849" s="27"/>
      <c r="J2849" s="27"/>
      <c r="K2849" s="27"/>
      <c r="L2849" s="27"/>
      <c r="M2849" s="27"/>
      <c r="N2849" s="27"/>
      <c r="O2849" s="27"/>
      <c r="P2849" s="27"/>
      <c r="Q2849" s="27"/>
      <c r="R2849" s="27"/>
      <c r="S2849" s="27"/>
      <c r="T2849" s="27"/>
      <c r="U2849" s="27"/>
      <c r="V2849" s="27"/>
      <c r="W2849" s="27"/>
      <c r="X2849" s="27"/>
      <c r="Y2849" s="27"/>
      <c r="Z2849" s="27"/>
      <c r="AA2849" s="27"/>
      <c r="AB2849" s="27"/>
      <c r="AC2849" s="27"/>
      <c r="AD2849" s="27"/>
      <c r="AE2849" s="27"/>
      <c r="AF2849" s="27"/>
      <c r="AG2849" s="27"/>
      <c r="AH2849" s="27"/>
      <c r="AI2849" s="27"/>
      <c r="AJ2849" s="27"/>
      <c r="AK2849" s="27"/>
      <c r="AL2849" s="27"/>
      <c r="AM2849" s="27"/>
      <c r="AN2849" s="27"/>
      <c r="AO2849" s="27"/>
      <c r="AP2849" s="27"/>
      <c r="AQ2849" s="27"/>
      <c r="AR2849" s="27"/>
      <c r="AS2849" s="27"/>
      <c r="AT2849" s="27"/>
      <c r="AU2849" s="27"/>
      <c r="AV2849" s="27"/>
      <c r="AW2849" s="27"/>
      <c r="AX2849" s="27"/>
      <c r="AY2849" s="27"/>
      <c r="AZ2849" s="27"/>
      <c r="BA2849" s="27"/>
      <c r="BB2849" s="27"/>
      <c r="BC2849" s="27"/>
      <c r="BD2849" s="8"/>
      <c r="BE2849" s="5"/>
      <c r="BM2849" s="20"/>
      <c r="BN2849" s="27"/>
      <c r="CB2849" s="27"/>
      <c r="CC2849" s="27"/>
      <c r="CD2849" s="27"/>
    </row>
    <row r="2850" spans="4:82">
      <c r="D2850" s="27"/>
      <c r="E2850" s="27"/>
      <c r="F2850" s="27"/>
      <c r="G2850" s="27"/>
      <c r="H2850" s="27"/>
      <c r="I2850" s="27"/>
      <c r="J2850" s="27"/>
      <c r="K2850" s="27"/>
      <c r="L2850" s="27"/>
      <c r="M2850" s="27"/>
      <c r="N2850" s="27"/>
      <c r="O2850" s="27"/>
      <c r="P2850" s="27"/>
      <c r="Q2850" s="27"/>
      <c r="R2850" s="27"/>
      <c r="S2850" s="27"/>
      <c r="T2850" s="27"/>
      <c r="U2850" s="27"/>
      <c r="V2850" s="27"/>
      <c r="W2850" s="27"/>
      <c r="X2850" s="27"/>
      <c r="Y2850" s="27"/>
      <c r="Z2850" s="27"/>
      <c r="AA2850" s="27"/>
      <c r="AB2850" s="27"/>
      <c r="AC2850" s="27"/>
      <c r="AD2850" s="27"/>
      <c r="AE2850" s="27"/>
      <c r="AF2850" s="27"/>
      <c r="AG2850" s="27"/>
      <c r="AH2850" s="27"/>
      <c r="AI2850" s="27"/>
      <c r="AJ2850" s="27"/>
      <c r="AK2850" s="27"/>
      <c r="AL2850" s="27"/>
      <c r="AM2850" s="27"/>
      <c r="AN2850" s="27"/>
      <c r="AO2850" s="27"/>
      <c r="AP2850" s="27"/>
      <c r="AQ2850" s="27"/>
      <c r="AR2850" s="27"/>
      <c r="AS2850" s="27"/>
      <c r="AT2850" s="27"/>
      <c r="AU2850" s="27"/>
      <c r="AV2850" s="27"/>
      <c r="AW2850" s="27"/>
      <c r="AX2850" s="27"/>
      <c r="AY2850" s="27"/>
      <c r="AZ2850" s="27"/>
      <c r="BA2850" s="27"/>
      <c r="BB2850" s="27"/>
      <c r="BC2850" s="27"/>
      <c r="BD2850" s="8"/>
      <c r="BE2850" s="5"/>
      <c r="BM2850" s="20"/>
      <c r="BN2850" s="27"/>
      <c r="CB2850" s="27"/>
      <c r="CC2850" s="27"/>
      <c r="CD2850" s="27"/>
    </row>
    <row r="2851" spans="4:82">
      <c r="D2851" s="27"/>
      <c r="E2851" s="27"/>
      <c r="F2851" s="27"/>
      <c r="G2851" s="27"/>
      <c r="H2851" s="27"/>
      <c r="I2851" s="27"/>
      <c r="J2851" s="27"/>
      <c r="K2851" s="27"/>
      <c r="L2851" s="27"/>
      <c r="M2851" s="27"/>
      <c r="N2851" s="27"/>
      <c r="O2851" s="27"/>
      <c r="P2851" s="27"/>
      <c r="Q2851" s="27"/>
      <c r="R2851" s="27"/>
      <c r="S2851" s="27"/>
      <c r="T2851" s="27"/>
      <c r="U2851" s="27"/>
      <c r="V2851" s="27"/>
      <c r="W2851" s="27"/>
      <c r="X2851" s="27"/>
      <c r="Y2851" s="27"/>
      <c r="Z2851" s="27"/>
      <c r="AA2851" s="27"/>
      <c r="AB2851" s="27"/>
      <c r="AC2851" s="27"/>
      <c r="AD2851" s="27"/>
      <c r="AE2851" s="27"/>
      <c r="AF2851" s="27"/>
      <c r="AG2851" s="27"/>
      <c r="AH2851" s="27"/>
      <c r="AI2851" s="27"/>
      <c r="AJ2851" s="27"/>
      <c r="AK2851" s="27"/>
      <c r="AL2851" s="27"/>
      <c r="AM2851" s="27"/>
      <c r="AN2851" s="27"/>
      <c r="AO2851" s="27"/>
      <c r="AP2851" s="27"/>
      <c r="AQ2851" s="27"/>
      <c r="AR2851" s="27"/>
      <c r="AS2851" s="27"/>
      <c r="AT2851" s="27"/>
      <c r="AU2851" s="27"/>
      <c r="AV2851" s="27"/>
      <c r="AW2851" s="27"/>
      <c r="AX2851" s="27"/>
      <c r="AY2851" s="27"/>
      <c r="AZ2851" s="27"/>
      <c r="BA2851" s="27"/>
      <c r="BB2851" s="27"/>
      <c r="BC2851" s="27"/>
      <c r="BD2851" s="8"/>
      <c r="BE2851" s="5"/>
      <c r="BM2851" s="20"/>
      <c r="BN2851" s="27"/>
      <c r="CB2851" s="27"/>
      <c r="CC2851" s="27"/>
      <c r="CD2851" s="27"/>
    </row>
    <row r="2852" spans="4:82">
      <c r="D2852" s="27"/>
      <c r="E2852" s="27"/>
      <c r="F2852" s="27"/>
      <c r="G2852" s="27"/>
      <c r="H2852" s="27"/>
      <c r="I2852" s="27"/>
      <c r="J2852" s="27"/>
      <c r="K2852" s="27"/>
      <c r="L2852" s="27"/>
      <c r="M2852" s="27"/>
      <c r="N2852" s="27"/>
      <c r="O2852" s="27"/>
      <c r="P2852" s="27"/>
      <c r="Q2852" s="27"/>
      <c r="R2852" s="27"/>
      <c r="S2852" s="27"/>
      <c r="T2852" s="27"/>
      <c r="U2852" s="27"/>
      <c r="V2852" s="27"/>
      <c r="W2852" s="27"/>
      <c r="X2852" s="27"/>
      <c r="Y2852" s="27"/>
      <c r="Z2852" s="27"/>
      <c r="AA2852" s="27"/>
      <c r="AB2852" s="27"/>
      <c r="AC2852" s="27"/>
      <c r="AD2852" s="27"/>
      <c r="AE2852" s="27"/>
      <c r="AF2852" s="27"/>
      <c r="AG2852" s="27"/>
      <c r="AH2852" s="27"/>
      <c r="AI2852" s="27"/>
      <c r="AJ2852" s="27"/>
      <c r="AK2852" s="27"/>
      <c r="AL2852" s="27"/>
      <c r="AM2852" s="27"/>
      <c r="AN2852" s="27"/>
      <c r="AO2852" s="27"/>
      <c r="AP2852" s="27"/>
      <c r="AQ2852" s="27"/>
      <c r="AR2852" s="27"/>
      <c r="AS2852" s="27"/>
      <c r="AT2852" s="27"/>
      <c r="AU2852" s="27"/>
      <c r="AV2852" s="27"/>
      <c r="AW2852" s="27"/>
      <c r="AX2852" s="27"/>
      <c r="AY2852" s="27"/>
      <c r="AZ2852" s="27"/>
      <c r="BA2852" s="27"/>
      <c r="BB2852" s="27"/>
      <c r="BC2852" s="27"/>
      <c r="BD2852" s="8"/>
      <c r="BE2852" s="5"/>
      <c r="BM2852" s="20"/>
      <c r="BN2852" s="27"/>
      <c r="CB2852" s="27"/>
      <c r="CC2852" s="27"/>
      <c r="CD2852" s="27"/>
    </row>
    <row r="2853" spans="4:82">
      <c r="D2853" s="27"/>
      <c r="E2853" s="27"/>
      <c r="F2853" s="27"/>
      <c r="G2853" s="27"/>
      <c r="H2853" s="27"/>
      <c r="I2853" s="27"/>
      <c r="J2853" s="27"/>
      <c r="K2853" s="27"/>
      <c r="L2853" s="27"/>
      <c r="M2853" s="27"/>
      <c r="N2853" s="27"/>
      <c r="O2853" s="27"/>
      <c r="P2853" s="27"/>
      <c r="Q2853" s="27"/>
      <c r="R2853" s="27"/>
      <c r="S2853" s="27"/>
      <c r="T2853" s="27"/>
      <c r="U2853" s="27"/>
      <c r="V2853" s="27"/>
      <c r="W2853" s="27"/>
      <c r="X2853" s="27"/>
      <c r="Y2853" s="27"/>
      <c r="Z2853" s="27"/>
      <c r="AA2853" s="27"/>
      <c r="AB2853" s="27"/>
      <c r="AC2853" s="27"/>
      <c r="AD2853" s="27"/>
      <c r="AE2853" s="27"/>
      <c r="AF2853" s="27"/>
      <c r="AG2853" s="27"/>
      <c r="AH2853" s="27"/>
      <c r="AI2853" s="27"/>
      <c r="AJ2853" s="27"/>
      <c r="AK2853" s="27"/>
      <c r="AL2853" s="27"/>
      <c r="AM2853" s="27"/>
      <c r="AN2853" s="27"/>
      <c r="AO2853" s="27"/>
      <c r="AP2853" s="27"/>
      <c r="AQ2853" s="27"/>
      <c r="AR2853" s="27"/>
      <c r="AS2853" s="27"/>
      <c r="AT2853" s="27"/>
      <c r="AU2853" s="27"/>
      <c r="AV2853" s="27"/>
      <c r="AW2853" s="27"/>
      <c r="AX2853" s="27"/>
      <c r="AY2853" s="27"/>
      <c r="AZ2853" s="27"/>
      <c r="BA2853" s="27"/>
      <c r="BB2853" s="27"/>
      <c r="BC2853" s="27"/>
      <c r="BD2853" s="8"/>
      <c r="BE2853" s="5"/>
      <c r="BM2853" s="20"/>
      <c r="BN2853" s="27"/>
      <c r="CB2853" s="27"/>
      <c r="CC2853" s="27"/>
      <c r="CD2853" s="27"/>
    </row>
    <row r="2854" spans="4:82">
      <c r="D2854" s="27"/>
      <c r="E2854" s="27"/>
      <c r="F2854" s="27"/>
      <c r="G2854" s="27"/>
      <c r="H2854" s="27"/>
      <c r="I2854" s="27"/>
      <c r="J2854" s="27"/>
      <c r="K2854" s="27"/>
      <c r="L2854" s="27"/>
      <c r="M2854" s="27"/>
      <c r="N2854" s="27"/>
      <c r="O2854" s="27"/>
      <c r="P2854" s="27"/>
      <c r="Q2854" s="27"/>
      <c r="R2854" s="27"/>
      <c r="S2854" s="27"/>
      <c r="T2854" s="27"/>
      <c r="U2854" s="27"/>
      <c r="V2854" s="27"/>
      <c r="W2854" s="27"/>
      <c r="X2854" s="27"/>
      <c r="Y2854" s="27"/>
      <c r="Z2854" s="27"/>
      <c r="AA2854" s="27"/>
      <c r="AB2854" s="27"/>
      <c r="AC2854" s="27"/>
      <c r="AD2854" s="27"/>
      <c r="AE2854" s="27"/>
      <c r="AF2854" s="27"/>
      <c r="AG2854" s="27"/>
      <c r="AH2854" s="27"/>
      <c r="AI2854" s="27"/>
      <c r="AJ2854" s="27"/>
      <c r="AK2854" s="27"/>
      <c r="AL2854" s="27"/>
      <c r="AM2854" s="27"/>
      <c r="AN2854" s="27"/>
      <c r="AO2854" s="27"/>
      <c r="AP2854" s="27"/>
      <c r="AQ2854" s="27"/>
      <c r="AR2854" s="27"/>
      <c r="AS2854" s="27"/>
      <c r="AT2854" s="27"/>
      <c r="AU2854" s="27"/>
      <c r="AV2854" s="27"/>
      <c r="AW2854" s="27"/>
      <c r="AX2854" s="27"/>
      <c r="AY2854" s="27"/>
      <c r="AZ2854" s="27"/>
      <c r="BA2854" s="27"/>
      <c r="BB2854" s="27"/>
      <c r="BC2854" s="27"/>
      <c r="BD2854" s="8"/>
      <c r="BE2854" s="5"/>
      <c r="BM2854" s="20"/>
      <c r="BN2854" s="27"/>
      <c r="CB2854" s="27"/>
      <c r="CC2854" s="27"/>
      <c r="CD2854" s="27"/>
    </row>
    <row r="2855" spans="4:82">
      <c r="D2855" s="27"/>
      <c r="E2855" s="27"/>
      <c r="F2855" s="27"/>
      <c r="G2855" s="27"/>
      <c r="H2855" s="27"/>
      <c r="I2855" s="27"/>
      <c r="J2855" s="27"/>
      <c r="K2855" s="27"/>
      <c r="L2855" s="27"/>
      <c r="M2855" s="27"/>
      <c r="N2855" s="27"/>
      <c r="O2855" s="27"/>
      <c r="P2855" s="27"/>
      <c r="Q2855" s="27"/>
      <c r="R2855" s="27"/>
      <c r="S2855" s="27"/>
      <c r="T2855" s="27"/>
      <c r="U2855" s="27"/>
      <c r="V2855" s="27"/>
      <c r="W2855" s="27"/>
      <c r="X2855" s="27"/>
      <c r="Y2855" s="27"/>
      <c r="Z2855" s="27"/>
      <c r="AA2855" s="27"/>
      <c r="AB2855" s="27"/>
      <c r="AC2855" s="27"/>
      <c r="AD2855" s="27"/>
      <c r="AE2855" s="27"/>
      <c r="AF2855" s="27"/>
      <c r="AG2855" s="27"/>
      <c r="AH2855" s="27"/>
      <c r="AI2855" s="27"/>
      <c r="AJ2855" s="27"/>
      <c r="AK2855" s="27"/>
      <c r="AL2855" s="27"/>
      <c r="AM2855" s="27"/>
      <c r="AN2855" s="27"/>
      <c r="AO2855" s="27"/>
      <c r="AP2855" s="27"/>
      <c r="AQ2855" s="27"/>
      <c r="AR2855" s="27"/>
      <c r="AS2855" s="27"/>
      <c r="AT2855" s="27"/>
      <c r="AU2855" s="27"/>
      <c r="AV2855" s="27"/>
      <c r="AW2855" s="27"/>
      <c r="AX2855" s="27"/>
      <c r="AY2855" s="27"/>
      <c r="AZ2855" s="27"/>
      <c r="BA2855" s="27"/>
      <c r="BB2855" s="27"/>
      <c r="BC2855" s="27"/>
      <c r="BD2855" s="8"/>
      <c r="BE2855" s="5"/>
      <c r="BM2855" s="20"/>
      <c r="BN2855" s="27"/>
      <c r="CB2855" s="27"/>
      <c r="CC2855" s="27"/>
      <c r="CD2855" s="27"/>
    </row>
    <row r="2856" spans="4:82">
      <c r="D2856" s="27"/>
      <c r="E2856" s="27"/>
      <c r="F2856" s="27"/>
      <c r="G2856" s="27"/>
      <c r="H2856" s="27"/>
      <c r="I2856" s="27"/>
      <c r="J2856" s="27"/>
      <c r="K2856" s="27"/>
      <c r="L2856" s="27"/>
      <c r="M2856" s="27"/>
      <c r="N2856" s="27"/>
      <c r="O2856" s="27"/>
      <c r="P2856" s="27"/>
      <c r="Q2856" s="27"/>
      <c r="R2856" s="27"/>
      <c r="S2856" s="27"/>
      <c r="T2856" s="27"/>
      <c r="U2856" s="27"/>
      <c r="V2856" s="27"/>
      <c r="W2856" s="27"/>
      <c r="X2856" s="27"/>
      <c r="Y2856" s="27"/>
      <c r="Z2856" s="27"/>
      <c r="AA2856" s="27"/>
      <c r="AB2856" s="27"/>
      <c r="AC2856" s="27"/>
      <c r="AD2856" s="27"/>
      <c r="AE2856" s="27"/>
      <c r="AF2856" s="27"/>
      <c r="AG2856" s="27"/>
      <c r="AH2856" s="27"/>
      <c r="AI2856" s="27"/>
      <c r="AJ2856" s="27"/>
      <c r="AK2856" s="27"/>
      <c r="AL2856" s="27"/>
      <c r="AM2856" s="27"/>
      <c r="AN2856" s="27"/>
      <c r="AO2856" s="27"/>
      <c r="AP2856" s="27"/>
      <c r="AQ2856" s="27"/>
      <c r="AR2856" s="27"/>
      <c r="AS2856" s="27"/>
      <c r="AT2856" s="27"/>
      <c r="AU2856" s="27"/>
      <c r="AV2856" s="27"/>
      <c r="AW2856" s="27"/>
      <c r="AX2856" s="27"/>
      <c r="AY2856" s="27"/>
      <c r="AZ2856" s="27"/>
      <c r="BA2856" s="27"/>
      <c r="BB2856" s="27"/>
      <c r="BC2856" s="27"/>
      <c r="BD2856" s="8"/>
      <c r="BE2856" s="5"/>
      <c r="BM2856" s="20"/>
      <c r="BN2856" s="27"/>
      <c r="CB2856" s="27"/>
      <c r="CC2856" s="27"/>
      <c r="CD2856" s="27"/>
    </row>
    <row r="2857" spans="4:82">
      <c r="D2857" s="27"/>
      <c r="E2857" s="27"/>
      <c r="F2857" s="27"/>
      <c r="G2857" s="27"/>
      <c r="H2857" s="27"/>
      <c r="I2857" s="27"/>
      <c r="J2857" s="27"/>
      <c r="K2857" s="27"/>
      <c r="L2857" s="27"/>
      <c r="M2857" s="27"/>
      <c r="N2857" s="27"/>
      <c r="O2857" s="27"/>
      <c r="P2857" s="27"/>
      <c r="Q2857" s="27"/>
      <c r="R2857" s="27"/>
      <c r="S2857" s="27"/>
      <c r="T2857" s="27"/>
      <c r="U2857" s="27"/>
      <c r="V2857" s="27"/>
      <c r="W2857" s="27"/>
      <c r="X2857" s="27"/>
      <c r="Y2857" s="27"/>
      <c r="Z2857" s="27"/>
      <c r="AA2857" s="27"/>
      <c r="AB2857" s="27"/>
      <c r="AC2857" s="27"/>
      <c r="AD2857" s="27"/>
      <c r="AE2857" s="27"/>
      <c r="AF2857" s="27"/>
      <c r="AG2857" s="27"/>
      <c r="AH2857" s="27"/>
      <c r="AI2857" s="27"/>
      <c r="AJ2857" s="27"/>
      <c r="AK2857" s="27"/>
      <c r="AL2857" s="27"/>
      <c r="AM2857" s="27"/>
      <c r="AN2857" s="27"/>
      <c r="AO2857" s="27"/>
      <c r="AP2857" s="27"/>
      <c r="AQ2857" s="27"/>
      <c r="AR2857" s="27"/>
      <c r="AS2857" s="27"/>
      <c r="AT2857" s="27"/>
      <c r="AU2857" s="27"/>
      <c r="AV2857" s="27"/>
      <c r="AW2857" s="27"/>
      <c r="AX2857" s="27"/>
      <c r="AY2857" s="27"/>
      <c r="AZ2857" s="27"/>
      <c r="BA2857" s="27"/>
      <c r="BB2857" s="27"/>
      <c r="BC2857" s="27"/>
      <c r="BD2857" s="8"/>
      <c r="BE2857" s="5"/>
      <c r="BM2857" s="20"/>
      <c r="BN2857" s="27"/>
      <c r="CB2857" s="27"/>
      <c r="CC2857" s="27"/>
      <c r="CD2857" s="27"/>
    </row>
    <row r="2858" spans="4:82">
      <c r="D2858" s="27"/>
      <c r="E2858" s="27"/>
      <c r="F2858" s="27"/>
      <c r="G2858" s="27"/>
      <c r="H2858" s="27"/>
      <c r="I2858" s="27"/>
      <c r="J2858" s="27"/>
      <c r="K2858" s="27"/>
      <c r="L2858" s="27"/>
      <c r="M2858" s="27"/>
      <c r="N2858" s="27"/>
      <c r="O2858" s="27"/>
      <c r="P2858" s="27"/>
      <c r="Q2858" s="27"/>
      <c r="R2858" s="27"/>
      <c r="S2858" s="27"/>
      <c r="T2858" s="27"/>
      <c r="U2858" s="27"/>
      <c r="V2858" s="27"/>
      <c r="W2858" s="27"/>
      <c r="X2858" s="27"/>
      <c r="Y2858" s="27"/>
      <c r="Z2858" s="27"/>
      <c r="AA2858" s="27"/>
      <c r="AB2858" s="27"/>
      <c r="AC2858" s="27"/>
      <c r="AD2858" s="27"/>
      <c r="AE2858" s="27"/>
      <c r="AF2858" s="27"/>
      <c r="AG2858" s="27"/>
      <c r="AH2858" s="27"/>
      <c r="AI2858" s="27"/>
      <c r="AJ2858" s="27"/>
      <c r="AK2858" s="27"/>
      <c r="AL2858" s="27"/>
      <c r="AM2858" s="27"/>
      <c r="AN2858" s="27"/>
      <c r="AO2858" s="27"/>
      <c r="AP2858" s="27"/>
      <c r="AQ2858" s="27"/>
      <c r="AR2858" s="27"/>
      <c r="AS2858" s="27"/>
      <c r="AT2858" s="27"/>
      <c r="AU2858" s="27"/>
      <c r="AV2858" s="27"/>
      <c r="AW2858" s="27"/>
      <c r="AX2858" s="27"/>
      <c r="AY2858" s="27"/>
      <c r="AZ2858" s="27"/>
      <c r="BA2858" s="27"/>
      <c r="BB2858" s="27"/>
      <c r="BC2858" s="27"/>
      <c r="BD2858" s="8"/>
      <c r="BE2858" s="5"/>
      <c r="BM2858" s="20"/>
      <c r="BN2858" s="27"/>
      <c r="CB2858" s="27"/>
      <c r="CC2858" s="27"/>
      <c r="CD2858" s="27"/>
    </row>
    <row r="2859" spans="4:82">
      <c r="D2859" s="27"/>
      <c r="E2859" s="27"/>
      <c r="F2859" s="27"/>
      <c r="G2859" s="27"/>
      <c r="H2859" s="27"/>
      <c r="I2859" s="27"/>
      <c r="J2859" s="27"/>
      <c r="K2859" s="27"/>
      <c r="L2859" s="27"/>
      <c r="M2859" s="27"/>
      <c r="N2859" s="27"/>
      <c r="O2859" s="27"/>
      <c r="P2859" s="27"/>
      <c r="Q2859" s="27"/>
      <c r="R2859" s="27"/>
      <c r="S2859" s="27"/>
      <c r="T2859" s="27"/>
      <c r="U2859" s="27"/>
      <c r="V2859" s="27"/>
      <c r="W2859" s="27"/>
      <c r="X2859" s="27"/>
      <c r="Y2859" s="27"/>
      <c r="Z2859" s="27"/>
      <c r="AA2859" s="27"/>
      <c r="AB2859" s="27"/>
      <c r="AC2859" s="27"/>
      <c r="AD2859" s="27"/>
      <c r="AE2859" s="27"/>
      <c r="AF2859" s="27"/>
      <c r="AG2859" s="27"/>
      <c r="AH2859" s="27"/>
      <c r="AI2859" s="27"/>
      <c r="AJ2859" s="27"/>
      <c r="AK2859" s="27"/>
      <c r="AL2859" s="27"/>
      <c r="AM2859" s="27"/>
      <c r="AN2859" s="27"/>
      <c r="AO2859" s="27"/>
      <c r="AP2859" s="27"/>
      <c r="AQ2859" s="27"/>
      <c r="AR2859" s="27"/>
      <c r="AS2859" s="27"/>
      <c r="AT2859" s="27"/>
      <c r="AU2859" s="27"/>
      <c r="AV2859" s="27"/>
      <c r="AW2859" s="27"/>
      <c r="AX2859" s="27"/>
      <c r="AY2859" s="27"/>
      <c r="AZ2859" s="27"/>
      <c r="BA2859" s="27"/>
      <c r="BB2859" s="27"/>
      <c r="BC2859" s="27"/>
      <c r="BD2859" s="8"/>
      <c r="BE2859" s="5"/>
      <c r="BM2859" s="20"/>
      <c r="BN2859" s="27"/>
      <c r="CB2859" s="27"/>
      <c r="CC2859" s="27"/>
      <c r="CD2859" s="27"/>
    </row>
    <row r="2860" spans="4:82">
      <c r="D2860" s="27"/>
      <c r="E2860" s="27"/>
      <c r="F2860" s="27"/>
      <c r="G2860" s="27"/>
      <c r="H2860" s="27"/>
      <c r="I2860" s="27"/>
      <c r="J2860" s="27"/>
      <c r="K2860" s="27"/>
      <c r="L2860" s="27"/>
      <c r="M2860" s="27"/>
      <c r="N2860" s="27"/>
      <c r="O2860" s="27"/>
      <c r="P2860" s="27"/>
      <c r="Q2860" s="27"/>
      <c r="R2860" s="27"/>
      <c r="S2860" s="27"/>
      <c r="T2860" s="27"/>
      <c r="U2860" s="27"/>
      <c r="V2860" s="27"/>
      <c r="W2860" s="27"/>
      <c r="X2860" s="27"/>
      <c r="Y2860" s="27"/>
      <c r="Z2860" s="27"/>
      <c r="AA2860" s="27"/>
      <c r="AB2860" s="27"/>
      <c r="AC2860" s="27"/>
      <c r="AD2860" s="27"/>
      <c r="AE2860" s="27"/>
      <c r="AF2860" s="27"/>
      <c r="AG2860" s="27"/>
      <c r="AH2860" s="27"/>
      <c r="AI2860" s="27"/>
      <c r="AJ2860" s="27"/>
      <c r="AK2860" s="27"/>
      <c r="AL2860" s="27"/>
      <c r="AM2860" s="27"/>
      <c r="AN2860" s="27"/>
      <c r="AO2860" s="27"/>
      <c r="AP2860" s="27"/>
      <c r="AQ2860" s="27"/>
      <c r="AR2860" s="27"/>
      <c r="AS2860" s="27"/>
      <c r="AT2860" s="27"/>
      <c r="AU2860" s="27"/>
      <c r="AV2860" s="27"/>
      <c r="AW2860" s="27"/>
      <c r="AX2860" s="27"/>
      <c r="AY2860" s="27"/>
      <c r="AZ2860" s="27"/>
      <c r="BA2860" s="27"/>
      <c r="BB2860" s="27"/>
      <c r="BC2860" s="27"/>
      <c r="BD2860" s="8"/>
      <c r="BE2860" s="5"/>
      <c r="BM2860" s="20"/>
      <c r="BN2860" s="27"/>
      <c r="CB2860" s="27"/>
      <c r="CC2860" s="27"/>
      <c r="CD2860" s="27"/>
    </row>
    <row r="2861" spans="4:82">
      <c r="D2861" s="27"/>
      <c r="E2861" s="27"/>
      <c r="F2861" s="27"/>
      <c r="G2861" s="27"/>
      <c r="H2861" s="27"/>
      <c r="I2861" s="27"/>
      <c r="J2861" s="27"/>
      <c r="K2861" s="27"/>
      <c r="L2861" s="27"/>
      <c r="M2861" s="27"/>
      <c r="N2861" s="27"/>
      <c r="O2861" s="27"/>
      <c r="P2861" s="27"/>
      <c r="Q2861" s="27"/>
      <c r="R2861" s="27"/>
      <c r="S2861" s="27"/>
      <c r="T2861" s="27"/>
      <c r="U2861" s="27"/>
      <c r="V2861" s="27"/>
      <c r="W2861" s="27"/>
      <c r="X2861" s="27"/>
      <c r="Y2861" s="27"/>
      <c r="Z2861" s="27"/>
      <c r="AA2861" s="27"/>
      <c r="AB2861" s="27"/>
      <c r="AC2861" s="27"/>
      <c r="AD2861" s="27"/>
      <c r="AE2861" s="27"/>
      <c r="AF2861" s="27"/>
      <c r="AG2861" s="27"/>
      <c r="AH2861" s="27"/>
      <c r="AI2861" s="27"/>
      <c r="AJ2861" s="27"/>
      <c r="AK2861" s="27"/>
      <c r="AL2861" s="27"/>
      <c r="AM2861" s="27"/>
      <c r="AN2861" s="27"/>
      <c r="AO2861" s="27"/>
      <c r="AP2861" s="27"/>
      <c r="AQ2861" s="27"/>
      <c r="AR2861" s="27"/>
      <c r="AS2861" s="27"/>
      <c r="AT2861" s="27"/>
      <c r="AU2861" s="27"/>
      <c r="AV2861" s="27"/>
      <c r="AW2861" s="27"/>
      <c r="AX2861" s="27"/>
      <c r="AY2861" s="27"/>
      <c r="AZ2861" s="27"/>
      <c r="BA2861" s="27"/>
      <c r="BB2861" s="27"/>
      <c r="BC2861" s="27"/>
      <c r="BD2861" s="8"/>
      <c r="BE2861" s="5"/>
      <c r="BM2861" s="20"/>
      <c r="BN2861" s="27"/>
      <c r="CB2861" s="27"/>
      <c r="CC2861" s="27"/>
      <c r="CD2861" s="27"/>
    </row>
    <row r="2862" spans="4:82">
      <c r="D2862" s="27"/>
      <c r="E2862" s="27"/>
      <c r="F2862" s="27"/>
      <c r="G2862" s="27"/>
      <c r="H2862" s="27"/>
      <c r="I2862" s="27"/>
      <c r="J2862" s="27"/>
      <c r="K2862" s="27"/>
      <c r="L2862" s="27"/>
      <c r="M2862" s="27"/>
      <c r="N2862" s="27"/>
      <c r="O2862" s="27"/>
      <c r="P2862" s="27"/>
      <c r="Q2862" s="27"/>
      <c r="R2862" s="27"/>
      <c r="S2862" s="27"/>
      <c r="T2862" s="27"/>
      <c r="U2862" s="27"/>
      <c r="V2862" s="27"/>
      <c r="W2862" s="27"/>
      <c r="X2862" s="27"/>
      <c r="Y2862" s="27"/>
      <c r="Z2862" s="27"/>
      <c r="AA2862" s="27"/>
      <c r="AB2862" s="27"/>
      <c r="AC2862" s="27"/>
      <c r="AD2862" s="27"/>
      <c r="AE2862" s="27"/>
      <c r="AF2862" s="27"/>
      <c r="AG2862" s="27"/>
      <c r="AH2862" s="27"/>
      <c r="AI2862" s="27"/>
      <c r="AJ2862" s="27"/>
      <c r="AK2862" s="27"/>
      <c r="AL2862" s="27"/>
      <c r="AM2862" s="27"/>
      <c r="AN2862" s="27"/>
      <c r="AO2862" s="27"/>
      <c r="AP2862" s="27"/>
      <c r="AQ2862" s="27"/>
      <c r="AR2862" s="27"/>
      <c r="AS2862" s="27"/>
      <c r="AT2862" s="27"/>
      <c r="AU2862" s="27"/>
      <c r="AV2862" s="27"/>
      <c r="AW2862" s="27"/>
      <c r="AX2862" s="27"/>
      <c r="AY2862" s="27"/>
      <c r="AZ2862" s="27"/>
      <c r="BA2862" s="27"/>
      <c r="BB2862" s="27"/>
      <c r="BC2862" s="27"/>
      <c r="BD2862" s="8"/>
      <c r="BE2862" s="5"/>
      <c r="BM2862" s="20"/>
      <c r="BN2862" s="27"/>
      <c r="CB2862" s="27"/>
      <c r="CC2862" s="27"/>
      <c r="CD2862" s="27"/>
    </row>
    <row r="2863" spans="4:82">
      <c r="D2863" s="27"/>
      <c r="E2863" s="27"/>
      <c r="F2863" s="27"/>
      <c r="G2863" s="27"/>
      <c r="H2863" s="27"/>
      <c r="I2863" s="27"/>
      <c r="J2863" s="27"/>
      <c r="K2863" s="27"/>
      <c r="L2863" s="27"/>
      <c r="M2863" s="27"/>
      <c r="N2863" s="27"/>
      <c r="O2863" s="27"/>
      <c r="P2863" s="27"/>
      <c r="Q2863" s="27"/>
      <c r="R2863" s="27"/>
      <c r="S2863" s="27"/>
      <c r="T2863" s="27"/>
      <c r="U2863" s="27"/>
      <c r="V2863" s="27"/>
      <c r="W2863" s="27"/>
      <c r="X2863" s="27"/>
      <c r="Y2863" s="27"/>
      <c r="Z2863" s="27"/>
      <c r="AA2863" s="27"/>
      <c r="AB2863" s="27"/>
      <c r="AC2863" s="27"/>
      <c r="AD2863" s="27"/>
      <c r="AE2863" s="27"/>
      <c r="AF2863" s="27"/>
      <c r="AG2863" s="27"/>
      <c r="AH2863" s="27"/>
      <c r="AI2863" s="27"/>
      <c r="AJ2863" s="27"/>
      <c r="AK2863" s="27"/>
      <c r="AL2863" s="27"/>
      <c r="AM2863" s="27"/>
      <c r="AN2863" s="27"/>
      <c r="AO2863" s="27"/>
      <c r="AP2863" s="27"/>
      <c r="AQ2863" s="27"/>
      <c r="AR2863" s="27"/>
      <c r="AS2863" s="27"/>
      <c r="AT2863" s="27"/>
      <c r="AU2863" s="27"/>
      <c r="AV2863" s="27"/>
      <c r="AW2863" s="27"/>
      <c r="AX2863" s="27"/>
      <c r="AY2863" s="27"/>
      <c r="AZ2863" s="27"/>
      <c r="BA2863" s="27"/>
      <c r="BB2863" s="27"/>
      <c r="BC2863" s="27"/>
      <c r="BD2863" s="8"/>
      <c r="BE2863" s="5"/>
      <c r="BM2863" s="20"/>
      <c r="BN2863" s="27"/>
      <c r="CB2863" s="27"/>
      <c r="CC2863" s="27"/>
      <c r="CD2863" s="27"/>
    </row>
    <row r="2864" spans="4:82">
      <c r="D2864" s="27"/>
      <c r="E2864" s="27"/>
      <c r="F2864" s="27"/>
      <c r="G2864" s="27"/>
      <c r="H2864" s="27"/>
      <c r="I2864" s="27"/>
      <c r="J2864" s="27"/>
      <c r="K2864" s="27"/>
      <c r="L2864" s="27"/>
      <c r="M2864" s="27"/>
      <c r="N2864" s="27"/>
      <c r="O2864" s="27"/>
      <c r="P2864" s="27"/>
      <c r="Q2864" s="27"/>
      <c r="R2864" s="27"/>
      <c r="S2864" s="27"/>
      <c r="T2864" s="27"/>
      <c r="U2864" s="27"/>
      <c r="V2864" s="27"/>
      <c r="W2864" s="27"/>
      <c r="X2864" s="27"/>
      <c r="Y2864" s="27"/>
      <c r="Z2864" s="27"/>
      <c r="AA2864" s="27"/>
      <c r="AB2864" s="27"/>
      <c r="AC2864" s="27"/>
      <c r="AD2864" s="27"/>
      <c r="AE2864" s="27"/>
      <c r="AF2864" s="27"/>
      <c r="AG2864" s="27"/>
      <c r="AH2864" s="27"/>
      <c r="AI2864" s="27"/>
      <c r="AJ2864" s="27"/>
      <c r="AK2864" s="27"/>
      <c r="AL2864" s="27"/>
      <c r="AM2864" s="27"/>
      <c r="AN2864" s="27"/>
      <c r="AO2864" s="27"/>
      <c r="AP2864" s="27"/>
      <c r="AQ2864" s="27"/>
      <c r="AR2864" s="27"/>
      <c r="AS2864" s="27"/>
      <c r="AT2864" s="27"/>
      <c r="AU2864" s="27"/>
      <c r="AV2864" s="27"/>
      <c r="AW2864" s="27"/>
      <c r="AX2864" s="27"/>
      <c r="AY2864" s="27"/>
      <c r="AZ2864" s="27"/>
      <c r="BA2864" s="27"/>
      <c r="BB2864" s="27"/>
      <c r="BC2864" s="27"/>
      <c r="BD2864" s="8"/>
      <c r="BE2864" s="5"/>
      <c r="BM2864" s="20"/>
      <c r="BN2864" s="27"/>
      <c r="CB2864" s="27"/>
      <c r="CC2864" s="27"/>
      <c r="CD2864" s="27"/>
    </row>
    <row r="2865" spans="4:82">
      <c r="D2865" s="27"/>
      <c r="E2865" s="27"/>
      <c r="F2865" s="27"/>
      <c r="G2865" s="27"/>
      <c r="H2865" s="27"/>
      <c r="I2865" s="27"/>
      <c r="J2865" s="27"/>
      <c r="K2865" s="27"/>
      <c r="L2865" s="27"/>
      <c r="M2865" s="27"/>
      <c r="N2865" s="27"/>
      <c r="O2865" s="27"/>
      <c r="P2865" s="27"/>
      <c r="Q2865" s="27"/>
      <c r="R2865" s="27"/>
      <c r="S2865" s="27"/>
      <c r="T2865" s="27"/>
      <c r="U2865" s="27"/>
      <c r="V2865" s="27"/>
      <c r="W2865" s="27"/>
      <c r="X2865" s="27"/>
      <c r="Y2865" s="27"/>
      <c r="Z2865" s="27"/>
      <c r="AA2865" s="27"/>
      <c r="AB2865" s="27"/>
      <c r="AC2865" s="27"/>
      <c r="AD2865" s="27"/>
      <c r="AE2865" s="27"/>
      <c r="AF2865" s="27"/>
      <c r="AG2865" s="27"/>
      <c r="AH2865" s="27"/>
      <c r="AI2865" s="27"/>
      <c r="AJ2865" s="27"/>
      <c r="AK2865" s="27"/>
      <c r="AL2865" s="27"/>
      <c r="AM2865" s="27"/>
      <c r="AN2865" s="27"/>
      <c r="AO2865" s="27"/>
      <c r="AP2865" s="27"/>
      <c r="AQ2865" s="27"/>
      <c r="AR2865" s="27"/>
      <c r="AS2865" s="27"/>
      <c r="AT2865" s="27"/>
      <c r="AU2865" s="27"/>
      <c r="AV2865" s="27"/>
      <c r="AW2865" s="27"/>
      <c r="AX2865" s="27"/>
      <c r="AY2865" s="27"/>
      <c r="AZ2865" s="27"/>
      <c r="BA2865" s="27"/>
      <c r="BB2865" s="27"/>
      <c r="BC2865" s="27"/>
      <c r="BD2865" s="8"/>
      <c r="BE2865" s="5"/>
      <c r="BM2865" s="20"/>
      <c r="BN2865" s="27"/>
      <c r="CB2865" s="27"/>
      <c r="CC2865" s="27"/>
      <c r="CD2865" s="27"/>
    </row>
    <row r="2866" spans="4:82">
      <c r="D2866" s="27"/>
      <c r="E2866" s="27"/>
      <c r="F2866" s="27"/>
      <c r="G2866" s="27"/>
      <c r="H2866" s="27"/>
      <c r="I2866" s="27"/>
      <c r="J2866" s="27"/>
      <c r="K2866" s="27"/>
      <c r="L2866" s="27"/>
      <c r="M2866" s="27"/>
      <c r="N2866" s="27"/>
      <c r="O2866" s="27"/>
      <c r="P2866" s="27"/>
      <c r="Q2866" s="27"/>
      <c r="R2866" s="27"/>
      <c r="S2866" s="27"/>
      <c r="T2866" s="27"/>
      <c r="U2866" s="27"/>
      <c r="V2866" s="27"/>
      <c r="W2866" s="27"/>
      <c r="X2866" s="27"/>
      <c r="Y2866" s="27"/>
      <c r="Z2866" s="27"/>
      <c r="AA2866" s="27"/>
      <c r="AB2866" s="27"/>
      <c r="AC2866" s="27"/>
      <c r="AD2866" s="27"/>
      <c r="AE2866" s="27"/>
      <c r="AF2866" s="27"/>
      <c r="AG2866" s="27"/>
      <c r="AH2866" s="27"/>
      <c r="AI2866" s="27"/>
      <c r="AJ2866" s="27"/>
      <c r="AK2866" s="27"/>
      <c r="AL2866" s="27"/>
      <c r="AM2866" s="27"/>
      <c r="AN2866" s="27"/>
      <c r="AO2866" s="27"/>
      <c r="AP2866" s="27"/>
      <c r="AQ2866" s="27"/>
      <c r="AR2866" s="27"/>
      <c r="AS2866" s="27"/>
      <c r="AT2866" s="27"/>
      <c r="AU2866" s="27"/>
      <c r="AV2866" s="27"/>
      <c r="AW2866" s="27"/>
      <c r="AX2866" s="27"/>
      <c r="AY2866" s="27"/>
      <c r="AZ2866" s="27"/>
      <c r="BA2866" s="27"/>
      <c r="BB2866" s="27"/>
      <c r="BC2866" s="27"/>
      <c r="BD2866" s="8"/>
      <c r="BE2866" s="5"/>
      <c r="BM2866" s="20"/>
      <c r="BN2866" s="27"/>
      <c r="CB2866" s="27"/>
      <c r="CC2866" s="27"/>
      <c r="CD2866" s="27"/>
    </row>
    <row r="2867" spans="4:82">
      <c r="D2867" s="27"/>
      <c r="E2867" s="27"/>
      <c r="F2867" s="27"/>
      <c r="G2867" s="27"/>
      <c r="H2867" s="27"/>
      <c r="I2867" s="27"/>
      <c r="J2867" s="27"/>
      <c r="K2867" s="27"/>
      <c r="L2867" s="27"/>
      <c r="M2867" s="27"/>
      <c r="N2867" s="27"/>
      <c r="O2867" s="27"/>
      <c r="P2867" s="27"/>
      <c r="Q2867" s="27"/>
      <c r="R2867" s="27"/>
      <c r="S2867" s="27"/>
      <c r="T2867" s="27"/>
      <c r="U2867" s="27"/>
      <c r="V2867" s="27"/>
      <c r="W2867" s="27"/>
      <c r="X2867" s="27"/>
      <c r="Y2867" s="27"/>
      <c r="Z2867" s="27"/>
      <c r="AA2867" s="27"/>
      <c r="AB2867" s="27"/>
      <c r="AC2867" s="27"/>
      <c r="AD2867" s="27"/>
      <c r="AE2867" s="27"/>
      <c r="AF2867" s="27"/>
      <c r="AG2867" s="27"/>
      <c r="AH2867" s="27"/>
      <c r="AI2867" s="27"/>
      <c r="AJ2867" s="27"/>
      <c r="AK2867" s="27"/>
      <c r="AL2867" s="27"/>
      <c r="AM2867" s="27"/>
      <c r="AN2867" s="27"/>
      <c r="AO2867" s="27"/>
      <c r="AP2867" s="27"/>
      <c r="AQ2867" s="27"/>
      <c r="AR2867" s="27"/>
      <c r="AS2867" s="27"/>
      <c r="AT2867" s="27"/>
      <c r="AU2867" s="27"/>
      <c r="AV2867" s="27"/>
      <c r="AW2867" s="27"/>
      <c r="AX2867" s="27"/>
      <c r="AY2867" s="27"/>
      <c r="AZ2867" s="27"/>
      <c r="BA2867" s="27"/>
      <c r="BB2867" s="27"/>
      <c r="BC2867" s="27"/>
      <c r="BD2867" s="8"/>
      <c r="BE2867" s="5"/>
      <c r="BM2867" s="20"/>
      <c r="BN2867" s="27"/>
      <c r="CB2867" s="27"/>
      <c r="CC2867" s="27"/>
      <c r="CD2867" s="27"/>
    </row>
    <row r="2868" spans="4:82">
      <c r="D2868" s="27"/>
      <c r="E2868" s="27"/>
      <c r="F2868" s="27"/>
      <c r="G2868" s="27"/>
      <c r="H2868" s="27"/>
      <c r="I2868" s="27"/>
      <c r="J2868" s="27"/>
      <c r="K2868" s="27"/>
      <c r="L2868" s="27"/>
      <c r="M2868" s="27"/>
      <c r="N2868" s="27"/>
      <c r="O2868" s="27"/>
      <c r="P2868" s="27"/>
      <c r="Q2868" s="27"/>
      <c r="R2868" s="27"/>
      <c r="S2868" s="27"/>
      <c r="T2868" s="27"/>
      <c r="U2868" s="27"/>
      <c r="V2868" s="27"/>
      <c r="W2868" s="27"/>
      <c r="X2868" s="27"/>
      <c r="Y2868" s="27"/>
      <c r="Z2868" s="27"/>
      <c r="AA2868" s="27"/>
      <c r="AB2868" s="27"/>
      <c r="AC2868" s="27"/>
      <c r="AD2868" s="27"/>
      <c r="AE2868" s="27"/>
      <c r="AF2868" s="27"/>
      <c r="AG2868" s="27"/>
      <c r="AH2868" s="27"/>
      <c r="AI2868" s="27"/>
      <c r="AJ2868" s="27"/>
      <c r="AK2868" s="27"/>
      <c r="AL2868" s="27"/>
      <c r="AM2868" s="27"/>
      <c r="AN2868" s="27"/>
      <c r="AO2868" s="27"/>
      <c r="AP2868" s="27"/>
      <c r="AQ2868" s="27"/>
      <c r="AR2868" s="27"/>
      <c r="AS2868" s="27"/>
      <c r="AT2868" s="27"/>
      <c r="AU2868" s="27"/>
      <c r="AV2868" s="27"/>
      <c r="AW2868" s="27"/>
      <c r="AX2868" s="27"/>
      <c r="AY2868" s="27"/>
      <c r="AZ2868" s="27"/>
      <c r="BA2868" s="27"/>
      <c r="BB2868" s="27"/>
      <c r="BC2868" s="27"/>
      <c r="BD2868" s="8"/>
      <c r="BE2868" s="5"/>
      <c r="BM2868" s="20"/>
      <c r="BN2868" s="27"/>
      <c r="CB2868" s="27"/>
      <c r="CC2868" s="27"/>
      <c r="CD2868" s="27"/>
    </row>
    <row r="2869" spans="4:82">
      <c r="D2869" s="27"/>
      <c r="E2869" s="27"/>
      <c r="F2869" s="27"/>
      <c r="G2869" s="27"/>
      <c r="H2869" s="27"/>
      <c r="I2869" s="27"/>
      <c r="J2869" s="27"/>
      <c r="K2869" s="27"/>
      <c r="L2869" s="27"/>
      <c r="M2869" s="27"/>
      <c r="N2869" s="27"/>
      <c r="O2869" s="27"/>
      <c r="P2869" s="27"/>
      <c r="Q2869" s="27"/>
      <c r="R2869" s="27"/>
      <c r="S2869" s="27"/>
      <c r="T2869" s="27"/>
      <c r="U2869" s="27"/>
      <c r="V2869" s="27"/>
      <c r="W2869" s="27"/>
      <c r="X2869" s="27"/>
      <c r="Y2869" s="27"/>
      <c r="Z2869" s="27"/>
      <c r="AA2869" s="27"/>
      <c r="AB2869" s="27"/>
      <c r="AC2869" s="27"/>
      <c r="AD2869" s="27"/>
      <c r="AE2869" s="27"/>
      <c r="AF2869" s="27"/>
      <c r="AG2869" s="27"/>
      <c r="AH2869" s="27"/>
      <c r="AI2869" s="27"/>
      <c r="AJ2869" s="27"/>
      <c r="AK2869" s="27"/>
      <c r="AL2869" s="27"/>
      <c r="AM2869" s="27"/>
      <c r="AN2869" s="27"/>
      <c r="AO2869" s="27"/>
      <c r="AP2869" s="27"/>
      <c r="AQ2869" s="27"/>
      <c r="AR2869" s="27"/>
      <c r="AS2869" s="27"/>
      <c r="AT2869" s="27"/>
      <c r="AU2869" s="27"/>
      <c r="AV2869" s="27"/>
      <c r="AW2869" s="27"/>
      <c r="AX2869" s="27"/>
      <c r="AY2869" s="27"/>
      <c r="AZ2869" s="27"/>
      <c r="BA2869" s="27"/>
      <c r="BB2869" s="27"/>
      <c r="BC2869" s="27"/>
      <c r="BD2869" s="8"/>
      <c r="BE2869" s="5"/>
      <c r="BM2869" s="20"/>
      <c r="BN2869" s="27"/>
      <c r="CB2869" s="27"/>
      <c r="CC2869" s="27"/>
      <c r="CD2869" s="27"/>
    </row>
    <row r="2870" spans="4:82">
      <c r="D2870" s="27"/>
      <c r="E2870" s="27"/>
      <c r="F2870" s="27"/>
      <c r="G2870" s="27"/>
      <c r="H2870" s="27"/>
      <c r="I2870" s="27"/>
      <c r="J2870" s="27"/>
      <c r="K2870" s="27"/>
      <c r="L2870" s="27"/>
      <c r="M2870" s="27"/>
      <c r="N2870" s="27"/>
      <c r="O2870" s="27"/>
      <c r="P2870" s="27"/>
      <c r="Q2870" s="27"/>
      <c r="R2870" s="27"/>
      <c r="S2870" s="27"/>
      <c r="T2870" s="27"/>
      <c r="U2870" s="27"/>
      <c r="V2870" s="27"/>
      <c r="W2870" s="27"/>
      <c r="X2870" s="27"/>
      <c r="Y2870" s="27"/>
      <c r="Z2870" s="27"/>
      <c r="AA2870" s="27"/>
      <c r="AB2870" s="27"/>
      <c r="AC2870" s="27"/>
      <c r="AD2870" s="27"/>
      <c r="AE2870" s="27"/>
      <c r="AF2870" s="27"/>
      <c r="AG2870" s="27"/>
      <c r="AH2870" s="27"/>
      <c r="AI2870" s="27"/>
      <c r="AJ2870" s="27"/>
      <c r="AK2870" s="27"/>
      <c r="AL2870" s="27"/>
      <c r="AM2870" s="27"/>
      <c r="AN2870" s="27"/>
      <c r="AO2870" s="27"/>
      <c r="AP2870" s="27"/>
      <c r="AQ2870" s="27"/>
      <c r="AR2870" s="27"/>
      <c r="AS2870" s="27"/>
      <c r="AT2870" s="27"/>
      <c r="AU2870" s="27"/>
      <c r="AV2870" s="27"/>
      <c r="AW2870" s="27"/>
      <c r="AX2870" s="27"/>
      <c r="AY2870" s="27"/>
      <c r="AZ2870" s="27"/>
      <c r="BA2870" s="27"/>
      <c r="BB2870" s="27"/>
      <c r="BC2870" s="27"/>
      <c r="BD2870" s="8"/>
      <c r="BE2870" s="5"/>
      <c r="BM2870" s="20"/>
      <c r="BN2870" s="27"/>
      <c r="CB2870" s="27"/>
      <c r="CC2870" s="27"/>
      <c r="CD2870" s="27"/>
    </row>
    <row r="2871" spans="4:82">
      <c r="D2871" s="27"/>
      <c r="E2871" s="27"/>
      <c r="F2871" s="27"/>
      <c r="G2871" s="27"/>
      <c r="H2871" s="27"/>
      <c r="I2871" s="27"/>
      <c r="J2871" s="27"/>
      <c r="K2871" s="27"/>
      <c r="L2871" s="27"/>
      <c r="M2871" s="27"/>
      <c r="N2871" s="27"/>
      <c r="O2871" s="27"/>
      <c r="P2871" s="27"/>
      <c r="Q2871" s="27"/>
      <c r="R2871" s="27"/>
      <c r="S2871" s="27"/>
      <c r="T2871" s="27"/>
      <c r="U2871" s="27"/>
      <c r="V2871" s="27"/>
      <c r="W2871" s="27"/>
      <c r="X2871" s="27"/>
      <c r="Y2871" s="27"/>
      <c r="Z2871" s="27"/>
      <c r="AA2871" s="27"/>
      <c r="AB2871" s="27"/>
      <c r="AC2871" s="27"/>
      <c r="AD2871" s="27"/>
      <c r="AE2871" s="27"/>
      <c r="AF2871" s="27"/>
      <c r="AG2871" s="27"/>
      <c r="AH2871" s="27"/>
      <c r="AI2871" s="27"/>
      <c r="AJ2871" s="27"/>
      <c r="AK2871" s="27"/>
      <c r="AL2871" s="27"/>
      <c r="AM2871" s="27"/>
      <c r="AN2871" s="27"/>
      <c r="AO2871" s="27"/>
      <c r="AP2871" s="27"/>
      <c r="AQ2871" s="27"/>
      <c r="AR2871" s="27"/>
      <c r="AS2871" s="27"/>
      <c r="AT2871" s="27"/>
      <c r="AU2871" s="27"/>
      <c r="AV2871" s="27"/>
      <c r="AW2871" s="27"/>
      <c r="AX2871" s="27"/>
      <c r="AY2871" s="27"/>
      <c r="AZ2871" s="27"/>
      <c r="BA2871" s="27"/>
      <c r="BB2871" s="27"/>
      <c r="BC2871" s="27"/>
      <c r="BD2871" s="8"/>
      <c r="BE2871" s="5"/>
      <c r="BM2871" s="20"/>
      <c r="BN2871" s="27"/>
      <c r="CB2871" s="27"/>
      <c r="CC2871" s="27"/>
      <c r="CD2871" s="27"/>
    </row>
    <row r="2872" spans="4:82">
      <c r="D2872" s="27"/>
      <c r="E2872" s="27"/>
      <c r="F2872" s="27"/>
      <c r="G2872" s="27"/>
      <c r="H2872" s="27"/>
      <c r="I2872" s="27"/>
      <c r="J2872" s="27"/>
      <c r="K2872" s="27"/>
      <c r="L2872" s="27"/>
      <c r="M2872" s="27"/>
      <c r="N2872" s="27"/>
      <c r="O2872" s="27"/>
      <c r="P2872" s="27"/>
      <c r="Q2872" s="27"/>
      <c r="R2872" s="27"/>
      <c r="S2872" s="27"/>
      <c r="T2872" s="27"/>
      <c r="U2872" s="27"/>
      <c r="V2872" s="27"/>
      <c r="W2872" s="27"/>
      <c r="X2872" s="27"/>
      <c r="Y2872" s="27"/>
      <c r="Z2872" s="27"/>
      <c r="AA2872" s="27"/>
      <c r="AB2872" s="27"/>
      <c r="AC2872" s="27"/>
      <c r="AD2872" s="27"/>
      <c r="AE2872" s="27"/>
      <c r="AF2872" s="27"/>
      <c r="AG2872" s="27"/>
      <c r="AH2872" s="27"/>
      <c r="AI2872" s="27"/>
      <c r="AJ2872" s="27"/>
      <c r="AK2872" s="27"/>
      <c r="AL2872" s="27"/>
      <c r="AM2872" s="27"/>
      <c r="AN2872" s="27"/>
      <c r="AO2872" s="27"/>
      <c r="AP2872" s="27"/>
      <c r="AQ2872" s="27"/>
      <c r="AR2872" s="27"/>
      <c r="AS2872" s="27"/>
      <c r="AT2872" s="27"/>
      <c r="AU2872" s="27"/>
      <c r="AV2872" s="27"/>
      <c r="AW2872" s="27"/>
      <c r="AX2872" s="27"/>
      <c r="AY2872" s="27"/>
      <c r="AZ2872" s="27"/>
      <c r="BA2872" s="27"/>
      <c r="BB2872" s="27"/>
      <c r="BC2872" s="27"/>
      <c r="BD2872" s="8"/>
      <c r="BE2872" s="5"/>
      <c r="BM2872" s="20"/>
      <c r="BN2872" s="27"/>
      <c r="CB2872" s="27"/>
      <c r="CC2872" s="27"/>
      <c r="CD2872" s="27"/>
    </row>
    <row r="2873" spans="4:82">
      <c r="D2873" s="27"/>
      <c r="E2873" s="27"/>
      <c r="F2873" s="27"/>
      <c r="G2873" s="27"/>
      <c r="H2873" s="27"/>
      <c r="I2873" s="27"/>
      <c r="J2873" s="27"/>
      <c r="K2873" s="27"/>
      <c r="L2873" s="27"/>
      <c r="M2873" s="27"/>
      <c r="N2873" s="27"/>
      <c r="O2873" s="27"/>
      <c r="P2873" s="27"/>
      <c r="Q2873" s="27"/>
      <c r="R2873" s="27"/>
      <c r="S2873" s="27"/>
      <c r="T2873" s="27"/>
      <c r="U2873" s="27"/>
      <c r="V2873" s="27"/>
      <c r="W2873" s="27"/>
      <c r="X2873" s="27"/>
      <c r="Y2873" s="27"/>
      <c r="Z2873" s="27"/>
      <c r="AA2873" s="27"/>
      <c r="AB2873" s="27"/>
      <c r="AC2873" s="27"/>
      <c r="AD2873" s="27"/>
      <c r="AE2873" s="27"/>
      <c r="AF2873" s="27"/>
      <c r="AG2873" s="27"/>
      <c r="AH2873" s="27"/>
      <c r="AI2873" s="27"/>
      <c r="AJ2873" s="27"/>
      <c r="AK2873" s="27"/>
      <c r="AL2873" s="27"/>
      <c r="AM2873" s="27"/>
      <c r="AN2873" s="27"/>
      <c r="AO2873" s="27"/>
      <c r="AP2873" s="27"/>
      <c r="AQ2873" s="27"/>
      <c r="AR2873" s="27"/>
      <c r="AS2873" s="27"/>
      <c r="AT2873" s="27"/>
      <c r="AU2873" s="27"/>
      <c r="AV2873" s="27"/>
      <c r="AW2873" s="27"/>
      <c r="AX2873" s="27"/>
      <c r="AY2873" s="27"/>
      <c r="AZ2873" s="27"/>
      <c r="BA2873" s="27"/>
      <c r="BB2873" s="27"/>
      <c r="BC2873" s="27"/>
      <c r="BD2873" s="8"/>
      <c r="BE2873" s="5"/>
      <c r="BM2873" s="20"/>
      <c r="BN2873" s="27"/>
      <c r="CB2873" s="27"/>
      <c r="CC2873" s="27"/>
      <c r="CD2873" s="27"/>
    </row>
    <row r="2874" spans="4:82">
      <c r="D2874" s="27"/>
      <c r="E2874" s="27"/>
      <c r="F2874" s="27"/>
      <c r="G2874" s="27"/>
      <c r="H2874" s="27"/>
      <c r="I2874" s="27"/>
      <c r="J2874" s="27"/>
      <c r="K2874" s="27"/>
      <c r="L2874" s="27"/>
      <c r="M2874" s="27"/>
      <c r="N2874" s="27"/>
      <c r="O2874" s="27"/>
      <c r="P2874" s="27"/>
      <c r="Q2874" s="27"/>
      <c r="R2874" s="27"/>
      <c r="S2874" s="27"/>
      <c r="T2874" s="27"/>
      <c r="U2874" s="27"/>
      <c r="V2874" s="27"/>
      <c r="W2874" s="27"/>
      <c r="X2874" s="27"/>
      <c r="Y2874" s="27"/>
      <c r="Z2874" s="27"/>
      <c r="AA2874" s="27"/>
      <c r="AB2874" s="27"/>
      <c r="AC2874" s="27"/>
      <c r="AD2874" s="27"/>
      <c r="AE2874" s="27"/>
      <c r="AF2874" s="27"/>
      <c r="AG2874" s="27"/>
      <c r="AH2874" s="27"/>
      <c r="AI2874" s="27"/>
      <c r="AJ2874" s="27"/>
      <c r="AK2874" s="27"/>
      <c r="AL2874" s="27"/>
      <c r="AM2874" s="27"/>
      <c r="AN2874" s="27"/>
      <c r="AO2874" s="27"/>
      <c r="AP2874" s="27"/>
      <c r="AQ2874" s="27"/>
      <c r="AR2874" s="27"/>
      <c r="AS2874" s="27"/>
      <c r="AT2874" s="27"/>
      <c r="AU2874" s="27"/>
      <c r="AV2874" s="27"/>
      <c r="AW2874" s="27"/>
      <c r="AX2874" s="27"/>
      <c r="AY2874" s="27"/>
      <c r="AZ2874" s="27"/>
      <c r="BA2874" s="27"/>
      <c r="BB2874" s="27"/>
      <c r="BC2874" s="27"/>
      <c r="BD2874" s="8"/>
      <c r="BE2874" s="5"/>
      <c r="BM2874" s="20"/>
      <c r="BN2874" s="27"/>
      <c r="CB2874" s="27"/>
      <c r="CC2874" s="27"/>
      <c r="CD2874" s="27"/>
    </row>
    <row r="2875" spans="4:82">
      <c r="D2875" s="27"/>
      <c r="E2875" s="27"/>
      <c r="F2875" s="27"/>
      <c r="G2875" s="27"/>
      <c r="H2875" s="27"/>
      <c r="I2875" s="27"/>
      <c r="J2875" s="27"/>
      <c r="K2875" s="27"/>
      <c r="L2875" s="27"/>
      <c r="M2875" s="27"/>
      <c r="N2875" s="27"/>
      <c r="O2875" s="27"/>
      <c r="P2875" s="27"/>
      <c r="Q2875" s="27"/>
      <c r="R2875" s="27"/>
      <c r="S2875" s="27"/>
      <c r="T2875" s="27"/>
      <c r="U2875" s="27"/>
      <c r="V2875" s="27"/>
      <c r="W2875" s="27"/>
      <c r="X2875" s="27"/>
      <c r="Y2875" s="27"/>
      <c r="Z2875" s="27"/>
      <c r="AA2875" s="27"/>
      <c r="AB2875" s="27"/>
      <c r="AC2875" s="27"/>
      <c r="AD2875" s="27"/>
      <c r="AE2875" s="27"/>
      <c r="AF2875" s="27"/>
      <c r="AG2875" s="27"/>
      <c r="AH2875" s="27"/>
      <c r="AI2875" s="27"/>
      <c r="AJ2875" s="27"/>
      <c r="AK2875" s="27"/>
      <c r="AL2875" s="27"/>
      <c r="AM2875" s="27"/>
      <c r="AN2875" s="27"/>
      <c r="AO2875" s="27"/>
      <c r="AP2875" s="27"/>
      <c r="AQ2875" s="27"/>
      <c r="AR2875" s="27"/>
      <c r="AS2875" s="27"/>
      <c r="AT2875" s="27"/>
      <c r="AU2875" s="27"/>
      <c r="AV2875" s="27"/>
      <c r="AW2875" s="27"/>
      <c r="AX2875" s="27"/>
      <c r="AY2875" s="27"/>
      <c r="AZ2875" s="27"/>
      <c r="BA2875" s="27"/>
      <c r="BB2875" s="27"/>
      <c r="BC2875" s="27"/>
      <c r="BD2875" s="8"/>
      <c r="BE2875" s="5"/>
      <c r="BM2875" s="20"/>
      <c r="BN2875" s="27"/>
      <c r="CB2875" s="27"/>
      <c r="CC2875" s="27"/>
      <c r="CD2875" s="27"/>
    </row>
    <row r="2876" spans="4:82">
      <c r="D2876" s="27"/>
      <c r="E2876" s="27"/>
      <c r="F2876" s="27"/>
      <c r="G2876" s="27"/>
      <c r="H2876" s="27"/>
      <c r="I2876" s="27"/>
      <c r="J2876" s="27"/>
      <c r="K2876" s="27"/>
      <c r="L2876" s="27"/>
      <c r="M2876" s="27"/>
      <c r="N2876" s="27"/>
      <c r="O2876" s="27"/>
      <c r="P2876" s="27"/>
      <c r="Q2876" s="27"/>
      <c r="R2876" s="27"/>
      <c r="S2876" s="27"/>
      <c r="T2876" s="27"/>
      <c r="U2876" s="27"/>
      <c r="V2876" s="27"/>
      <c r="W2876" s="27"/>
      <c r="X2876" s="27"/>
      <c r="Y2876" s="27"/>
      <c r="Z2876" s="27"/>
      <c r="AA2876" s="27"/>
      <c r="AB2876" s="27"/>
      <c r="AC2876" s="27"/>
      <c r="AD2876" s="27"/>
      <c r="AE2876" s="27"/>
      <c r="AF2876" s="27"/>
      <c r="AG2876" s="27"/>
      <c r="AH2876" s="27"/>
      <c r="AI2876" s="27"/>
      <c r="AJ2876" s="27"/>
      <c r="AK2876" s="27"/>
      <c r="AL2876" s="27"/>
      <c r="AM2876" s="27"/>
      <c r="AN2876" s="27"/>
      <c r="AO2876" s="27"/>
      <c r="AP2876" s="27"/>
      <c r="AQ2876" s="27"/>
      <c r="AR2876" s="27"/>
      <c r="AS2876" s="27"/>
      <c r="AT2876" s="27"/>
      <c r="AU2876" s="27"/>
      <c r="AV2876" s="27"/>
      <c r="AW2876" s="27"/>
      <c r="AX2876" s="27"/>
      <c r="AY2876" s="27"/>
      <c r="AZ2876" s="27"/>
      <c r="BA2876" s="27"/>
      <c r="BB2876" s="27"/>
      <c r="BC2876" s="27"/>
      <c r="BD2876" s="8"/>
      <c r="BE2876" s="5"/>
      <c r="BM2876" s="20"/>
      <c r="BN2876" s="27"/>
      <c r="CB2876" s="27"/>
      <c r="CC2876" s="27"/>
      <c r="CD2876" s="27"/>
    </row>
    <row r="2877" spans="4:82">
      <c r="D2877" s="27"/>
      <c r="E2877" s="27"/>
      <c r="F2877" s="27"/>
      <c r="G2877" s="27"/>
      <c r="H2877" s="27"/>
      <c r="I2877" s="27"/>
      <c r="J2877" s="27"/>
      <c r="K2877" s="27"/>
      <c r="L2877" s="27"/>
      <c r="M2877" s="27"/>
      <c r="N2877" s="27"/>
      <c r="O2877" s="27"/>
      <c r="P2877" s="27"/>
      <c r="Q2877" s="27"/>
      <c r="R2877" s="27"/>
      <c r="S2877" s="27"/>
      <c r="T2877" s="27"/>
      <c r="U2877" s="27"/>
      <c r="V2877" s="27"/>
      <c r="W2877" s="27"/>
      <c r="X2877" s="27"/>
      <c r="Y2877" s="27"/>
      <c r="Z2877" s="27"/>
      <c r="AA2877" s="27"/>
      <c r="AB2877" s="27"/>
      <c r="AC2877" s="27"/>
      <c r="AD2877" s="27"/>
      <c r="AE2877" s="27"/>
      <c r="AF2877" s="27"/>
      <c r="AG2877" s="27"/>
      <c r="AH2877" s="27"/>
      <c r="AI2877" s="27"/>
      <c r="AJ2877" s="27"/>
      <c r="AK2877" s="27"/>
      <c r="AL2877" s="27"/>
      <c r="AM2877" s="27"/>
      <c r="AN2877" s="27"/>
      <c r="AO2877" s="27"/>
      <c r="AP2877" s="27"/>
      <c r="AQ2877" s="27"/>
      <c r="AR2877" s="27"/>
      <c r="AS2877" s="27"/>
      <c r="AT2877" s="27"/>
      <c r="AU2877" s="27"/>
      <c r="AV2877" s="27"/>
      <c r="AW2877" s="27"/>
      <c r="AX2877" s="27"/>
      <c r="AY2877" s="27"/>
      <c r="AZ2877" s="27"/>
      <c r="BA2877" s="27"/>
      <c r="BB2877" s="27"/>
      <c r="BC2877" s="27"/>
      <c r="BD2877" s="8"/>
      <c r="BE2877" s="5"/>
      <c r="BM2877" s="20"/>
      <c r="BN2877" s="27"/>
      <c r="CB2877" s="27"/>
      <c r="CC2877" s="27"/>
      <c r="CD2877" s="27"/>
    </row>
    <row r="2878" spans="4:82">
      <c r="D2878" s="27"/>
      <c r="E2878" s="27"/>
      <c r="F2878" s="27"/>
      <c r="G2878" s="27"/>
      <c r="H2878" s="27"/>
      <c r="I2878" s="27"/>
      <c r="J2878" s="27"/>
      <c r="K2878" s="27"/>
      <c r="L2878" s="27"/>
      <c r="M2878" s="27"/>
      <c r="N2878" s="27"/>
      <c r="O2878" s="27"/>
      <c r="P2878" s="27"/>
      <c r="Q2878" s="27"/>
      <c r="R2878" s="27"/>
      <c r="S2878" s="27"/>
      <c r="T2878" s="27"/>
      <c r="U2878" s="27"/>
      <c r="V2878" s="27"/>
      <c r="W2878" s="27"/>
      <c r="X2878" s="27"/>
      <c r="Y2878" s="27"/>
      <c r="Z2878" s="27"/>
      <c r="AA2878" s="27"/>
      <c r="AB2878" s="27"/>
      <c r="AC2878" s="27"/>
      <c r="AD2878" s="27"/>
      <c r="AE2878" s="27"/>
      <c r="AF2878" s="27"/>
      <c r="AG2878" s="27"/>
      <c r="AH2878" s="27"/>
      <c r="AI2878" s="27"/>
      <c r="AJ2878" s="27"/>
      <c r="AK2878" s="27"/>
      <c r="AL2878" s="27"/>
      <c r="AM2878" s="27"/>
      <c r="AN2878" s="27"/>
      <c r="AO2878" s="27"/>
      <c r="AP2878" s="27"/>
      <c r="AQ2878" s="27"/>
      <c r="AR2878" s="27"/>
      <c r="AS2878" s="27"/>
      <c r="AT2878" s="27"/>
      <c r="AU2878" s="27"/>
      <c r="AV2878" s="27"/>
      <c r="AW2878" s="27"/>
      <c r="AX2878" s="27"/>
      <c r="AY2878" s="27"/>
      <c r="AZ2878" s="27"/>
      <c r="BA2878" s="27"/>
      <c r="BB2878" s="27"/>
      <c r="BC2878" s="27"/>
      <c r="BD2878" s="8"/>
      <c r="BE2878" s="5"/>
      <c r="BM2878" s="20"/>
      <c r="BN2878" s="27"/>
      <c r="CB2878" s="27"/>
      <c r="CC2878" s="27"/>
      <c r="CD2878" s="27"/>
    </row>
    <row r="2879" spans="4:82">
      <c r="D2879" s="27"/>
      <c r="E2879" s="27"/>
      <c r="F2879" s="27"/>
      <c r="G2879" s="27"/>
      <c r="H2879" s="27"/>
      <c r="I2879" s="27"/>
      <c r="J2879" s="27"/>
      <c r="K2879" s="27"/>
      <c r="L2879" s="27"/>
      <c r="M2879" s="27"/>
      <c r="N2879" s="27"/>
      <c r="O2879" s="27"/>
      <c r="P2879" s="27"/>
      <c r="Q2879" s="27"/>
      <c r="R2879" s="27"/>
      <c r="S2879" s="27"/>
      <c r="T2879" s="27"/>
      <c r="U2879" s="27"/>
      <c r="V2879" s="27"/>
      <c r="W2879" s="27"/>
      <c r="X2879" s="27"/>
      <c r="Y2879" s="27"/>
      <c r="Z2879" s="27"/>
      <c r="AA2879" s="27"/>
      <c r="AB2879" s="27"/>
      <c r="AC2879" s="27"/>
      <c r="AD2879" s="27"/>
      <c r="AE2879" s="27"/>
      <c r="AF2879" s="27"/>
      <c r="AG2879" s="27"/>
      <c r="AH2879" s="27"/>
      <c r="AI2879" s="27"/>
      <c r="AJ2879" s="27"/>
      <c r="AK2879" s="27"/>
      <c r="AL2879" s="27"/>
      <c r="AM2879" s="27"/>
      <c r="AN2879" s="27"/>
      <c r="AO2879" s="27"/>
      <c r="AP2879" s="27"/>
      <c r="AQ2879" s="27"/>
      <c r="AR2879" s="27"/>
      <c r="AS2879" s="27"/>
      <c r="AT2879" s="27"/>
      <c r="AU2879" s="27"/>
      <c r="AV2879" s="27"/>
      <c r="AW2879" s="27"/>
      <c r="AX2879" s="27"/>
      <c r="AY2879" s="27"/>
      <c r="AZ2879" s="27"/>
      <c r="BA2879" s="27"/>
      <c r="BB2879" s="27"/>
      <c r="BC2879" s="27"/>
      <c r="BD2879" s="8"/>
      <c r="BE2879" s="5"/>
      <c r="BM2879" s="20"/>
      <c r="BN2879" s="27"/>
      <c r="CB2879" s="27"/>
      <c r="CC2879" s="27"/>
      <c r="CD2879" s="27"/>
    </row>
    <row r="2880" spans="4:82">
      <c r="D2880" s="27"/>
      <c r="E2880" s="27"/>
      <c r="F2880" s="27"/>
      <c r="G2880" s="27"/>
      <c r="H2880" s="27"/>
      <c r="I2880" s="27"/>
      <c r="J2880" s="27"/>
      <c r="K2880" s="27"/>
      <c r="L2880" s="27"/>
      <c r="M2880" s="27"/>
      <c r="N2880" s="27"/>
      <c r="O2880" s="27"/>
      <c r="P2880" s="27"/>
      <c r="Q2880" s="27"/>
      <c r="R2880" s="27"/>
      <c r="S2880" s="27"/>
      <c r="T2880" s="27"/>
      <c r="U2880" s="27"/>
      <c r="V2880" s="27"/>
      <c r="W2880" s="27"/>
      <c r="X2880" s="27"/>
      <c r="Y2880" s="27"/>
      <c r="Z2880" s="27"/>
      <c r="AA2880" s="27"/>
      <c r="AB2880" s="27"/>
      <c r="AC2880" s="27"/>
      <c r="AD2880" s="27"/>
      <c r="AE2880" s="27"/>
      <c r="AF2880" s="27"/>
      <c r="AG2880" s="27"/>
      <c r="AH2880" s="27"/>
      <c r="AI2880" s="27"/>
      <c r="AJ2880" s="27"/>
      <c r="AK2880" s="27"/>
      <c r="AL2880" s="27"/>
      <c r="AM2880" s="27"/>
      <c r="AN2880" s="27"/>
      <c r="AO2880" s="27"/>
      <c r="AP2880" s="27"/>
      <c r="AQ2880" s="27"/>
      <c r="AR2880" s="27"/>
      <c r="AS2880" s="27"/>
      <c r="AT2880" s="27"/>
      <c r="AU2880" s="27"/>
      <c r="AV2880" s="27"/>
      <c r="AW2880" s="27"/>
      <c r="AX2880" s="27"/>
      <c r="AY2880" s="27"/>
      <c r="AZ2880" s="27"/>
      <c r="BA2880" s="27"/>
      <c r="BB2880" s="27"/>
      <c r="BC2880" s="27"/>
      <c r="BD2880" s="8"/>
      <c r="BE2880" s="5"/>
      <c r="BM2880" s="20"/>
      <c r="BN2880" s="27"/>
      <c r="CB2880" s="27"/>
      <c r="CC2880" s="27"/>
      <c r="CD2880" s="27"/>
    </row>
    <row r="2881" spans="4:82">
      <c r="D2881" s="27"/>
      <c r="E2881" s="27"/>
      <c r="F2881" s="27"/>
      <c r="G2881" s="27"/>
      <c r="H2881" s="27"/>
      <c r="I2881" s="27"/>
      <c r="J2881" s="27"/>
      <c r="K2881" s="27"/>
      <c r="L2881" s="27"/>
      <c r="M2881" s="27"/>
      <c r="N2881" s="27"/>
      <c r="O2881" s="27"/>
      <c r="P2881" s="27"/>
      <c r="Q2881" s="27"/>
      <c r="R2881" s="27"/>
      <c r="S2881" s="27"/>
      <c r="T2881" s="27"/>
      <c r="U2881" s="27"/>
      <c r="V2881" s="27"/>
      <c r="W2881" s="27"/>
      <c r="X2881" s="27"/>
      <c r="Y2881" s="27"/>
      <c r="Z2881" s="27"/>
      <c r="AA2881" s="27"/>
      <c r="AB2881" s="27"/>
      <c r="AC2881" s="27"/>
      <c r="AD2881" s="27"/>
      <c r="AE2881" s="27"/>
      <c r="AF2881" s="27"/>
      <c r="AG2881" s="27"/>
      <c r="AH2881" s="27"/>
      <c r="AI2881" s="27"/>
      <c r="AJ2881" s="27"/>
      <c r="AK2881" s="27"/>
      <c r="AL2881" s="27"/>
      <c r="AM2881" s="27"/>
      <c r="AN2881" s="27"/>
      <c r="AO2881" s="27"/>
      <c r="AP2881" s="27"/>
      <c r="AQ2881" s="27"/>
      <c r="AR2881" s="27"/>
      <c r="AS2881" s="27"/>
      <c r="AT2881" s="27"/>
      <c r="AU2881" s="27"/>
      <c r="AV2881" s="27"/>
      <c r="AW2881" s="27"/>
      <c r="AX2881" s="27"/>
      <c r="AY2881" s="27"/>
      <c r="AZ2881" s="27"/>
      <c r="BA2881" s="27"/>
      <c r="BB2881" s="27"/>
      <c r="BC2881" s="27"/>
      <c r="BD2881" s="8"/>
      <c r="BE2881" s="5"/>
      <c r="BM2881" s="20"/>
      <c r="BN2881" s="27"/>
      <c r="CB2881" s="27"/>
      <c r="CC2881" s="27"/>
      <c r="CD2881" s="27"/>
    </row>
    <row r="2882" spans="4:82">
      <c r="D2882" s="27"/>
      <c r="E2882" s="27"/>
      <c r="F2882" s="27"/>
      <c r="G2882" s="27"/>
      <c r="H2882" s="27"/>
      <c r="I2882" s="27"/>
      <c r="J2882" s="27"/>
      <c r="K2882" s="27"/>
      <c r="L2882" s="27"/>
      <c r="M2882" s="27"/>
      <c r="N2882" s="27"/>
      <c r="O2882" s="27"/>
      <c r="P2882" s="27"/>
      <c r="Q2882" s="27"/>
      <c r="R2882" s="27"/>
      <c r="S2882" s="27"/>
      <c r="T2882" s="27"/>
      <c r="U2882" s="27"/>
      <c r="V2882" s="27"/>
      <c r="W2882" s="27"/>
      <c r="X2882" s="27"/>
      <c r="Y2882" s="27"/>
      <c r="Z2882" s="27"/>
      <c r="AA2882" s="27"/>
      <c r="AB2882" s="27"/>
      <c r="AC2882" s="27"/>
      <c r="AD2882" s="27"/>
      <c r="AE2882" s="27"/>
      <c r="AF2882" s="27"/>
      <c r="AG2882" s="27"/>
      <c r="AH2882" s="27"/>
      <c r="AI2882" s="27"/>
      <c r="AJ2882" s="27"/>
      <c r="AK2882" s="27"/>
      <c r="AL2882" s="27"/>
      <c r="AM2882" s="27"/>
      <c r="AN2882" s="27"/>
      <c r="AO2882" s="27"/>
      <c r="AP2882" s="27"/>
      <c r="AQ2882" s="27"/>
      <c r="AR2882" s="27"/>
      <c r="AS2882" s="27"/>
      <c r="AT2882" s="27"/>
      <c r="AU2882" s="27"/>
      <c r="AV2882" s="27"/>
      <c r="AW2882" s="27"/>
      <c r="AX2882" s="27"/>
      <c r="AY2882" s="27"/>
      <c r="AZ2882" s="27"/>
      <c r="BA2882" s="27"/>
      <c r="BB2882" s="27"/>
      <c r="BC2882" s="27"/>
      <c r="BD2882" s="8"/>
      <c r="BE2882" s="5"/>
      <c r="BM2882" s="20"/>
      <c r="BN2882" s="27"/>
      <c r="CB2882" s="27"/>
      <c r="CC2882" s="27"/>
      <c r="CD2882" s="27"/>
    </row>
    <row r="2883" spans="4:82">
      <c r="D2883" s="27"/>
      <c r="E2883" s="27"/>
      <c r="F2883" s="27"/>
      <c r="G2883" s="27"/>
      <c r="H2883" s="27"/>
      <c r="I2883" s="27"/>
      <c r="J2883" s="27"/>
      <c r="K2883" s="27"/>
      <c r="L2883" s="27"/>
      <c r="M2883" s="27"/>
      <c r="N2883" s="27"/>
      <c r="O2883" s="27"/>
      <c r="P2883" s="27"/>
      <c r="Q2883" s="27"/>
      <c r="R2883" s="27"/>
      <c r="S2883" s="27"/>
      <c r="T2883" s="27"/>
      <c r="U2883" s="27"/>
      <c r="V2883" s="27"/>
      <c r="W2883" s="27"/>
      <c r="X2883" s="27"/>
      <c r="Y2883" s="27"/>
      <c r="Z2883" s="27"/>
      <c r="AA2883" s="27"/>
      <c r="AB2883" s="27"/>
      <c r="AC2883" s="27"/>
      <c r="AD2883" s="27"/>
      <c r="AE2883" s="27"/>
      <c r="AF2883" s="27"/>
      <c r="AG2883" s="27"/>
      <c r="AH2883" s="27"/>
      <c r="AI2883" s="27"/>
      <c r="AJ2883" s="27"/>
      <c r="AK2883" s="27"/>
      <c r="AL2883" s="27"/>
      <c r="AM2883" s="27"/>
      <c r="AN2883" s="27"/>
      <c r="AO2883" s="27"/>
      <c r="AP2883" s="27"/>
      <c r="AQ2883" s="27"/>
      <c r="AR2883" s="27"/>
      <c r="AS2883" s="27"/>
      <c r="AT2883" s="27"/>
      <c r="AU2883" s="27"/>
      <c r="AV2883" s="27"/>
      <c r="AW2883" s="27"/>
      <c r="AX2883" s="27"/>
      <c r="AY2883" s="27"/>
      <c r="AZ2883" s="27"/>
      <c r="BA2883" s="27"/>
      <c r="BB2883" s="27"/>
      <c r="BC2883" s="27"/>
      <c r="BD2883" s="8"/>
      <c r="BE2883" s="5"/>
      <c r="BM2883" s="20"/>
      <c r="BN2883" s="27"/>
      <c r="CB2883" s="27"/>
      <c r="CC2883" s="27"/>
      <c r="CD2883" s="27"/>
    </row>
    <row r="2884" spans="4:82">
      <c r="D2884" s="27"/>
      <c r="E2884" s="27"/>
      <c r="F2884" s="27"/>
      <c r="G2884" s="27"/>
      <c r="H2884" s="27"/>
      <c r="I2884" s="27"/>
      <c r="J2884" s="27"/>
      <c r="K2884" s="27"/>
      <c r="L2884" s="27"/>
      <c r="M2884" s="27"/>
      <c r="N2884" s="27"/>
      <c r="O2884" s="27"/>
      <c r="P2884" s="27"/>
      <c r="Q2884" s="27"/>
      <c r="R2884" s="27"/>
      <c r="S2884" s="27"/>
      <c r="T2884" s="27"/>
      <c r="U2884" s="27"/>
      <c r="V2884" s="27"/>
      <c r="W2884" s="27"/>
      <c r="X2884" s="27"/>
      <c r="Y2884" s="27"/>
      <c r="Z2884" s="27"/>
      <c r="AA2884" s="27"/>
      <c r="AB2884" s="27"/>
      <c r="AC2884" s="27"/>
      <c r="AD2884" s="27"/>
      <c r="AE2884" s="27"/>
      <c r="AF2884" s="27"/>
      <c r="AG2884" s="27"/>
      <c r="AH2884" s="27"/>
      <c r="AI2884" s="27"/>
      <c r="AJ2884" s="27"/>
      <c r="AK2884" s="27"/>
      <c r="AL2884" s="27"/>
      <c r="AM2884" s="27"/>
      <c r="AN2884" s="27"/>
      <c r="AO2884" s="27"/>
      <c r="AP2884" s="27"/>
      <c r="AQ2884" s="27"/>
      <c r="AR2884" s="27"/>
      <c r="AS2884" s="27"/>
      <c r="AT2884" s="27"/>
      <c r="AU2884" s="27"/>
      <c r="AV2884" s="27"/>
      <c r="AW2884" s="27"/>
      <c r="AX2884" s="27"/>
      <c r="AY2884" s="27"/>
      <c r="AZ2884" s="27"/>
      <c r="BA2884" s="27"/>
      <c r="BB2884" s="27"/>
      <c r="BC2884" s="27"/>
      <c r="BD2884" s="8"/>
      <c r="BE2884" s="5"/>
      <c r="BM2884" s="20"/>
      <c r="BN2884" s="27"/>
      <c r="CB2884" s="27"/>
      <c r="CC2884" s="27"/>
      <c r="CD2884" s="27"/>
    </row>
    <row r="2885" spans="4:82">
      <c r="D2885" s="27"/>
      <c r="E2885" s="27"/>
      <c r="F2885" s="27"/>
      <c r="G2885" s="27"/>
      <c r="H2885" s="27"/>
      <c r="I2885" s="27"/>
      <c r="J2885" s="27"/>
      <c r="K2885" s="27"/>
      <c r="L2885" s="27"/>
      <c r="M2885" s="27"/>
      <c r="N2885" s="27"/>
      <c r="O2885" s="27"/>
      <c r="P2885" s="27"/>
      <c r="Q2885" s="27"/>
      <c r="R2885" s="27"/>
      <c r="S2885" s="27"/>
      <c r="T2885" s="27"/>
      <c r="U2885" s="27"/>
      <c r="V2885" s="27"/>
      <c r="W2885" s="27"/>
      <c r="X2885" s="27"/>
      <c r="Y2885" s="27"/>
      <c r="Z2885" s="27"/>
      <c r="AA2885" s="27"/>
      <c r="AB2885" s="27"/>
      <c r="AC2885" s="27"/>
      <c r="AD2885" s="27"/>
      <c r="AE2885" s="27"/>
      <c r="AF2885" s="27"/>
      <c r="AG2885" s="27"/>
      <c r="AH2885" s="27"/>
      <c r="AI2885" s="27"/>
      <c r="AJ2885" s="27"/>
      <c r="AK2885" s="27"/>
      <c r="AL2885" s="27"/>
      <c r="AM2885" s="27"/>
      <c r="AN2885" s="27"/>
      <c r="AO2885" s="27"/>
      <c r="AP2885" s="27"/>
      <c r="AQ2885" s="27"/>
      <c r="AR2885" s="27"/>
      <c r="AS2885" s="27"/>
      <c r="AT2885" s="27"/>
      <c r="AU2885" s="27"/>
      <c r="AV2885" s="27"/>
      <c r="AW2885" s="27"/>
      <c r="AX2885" s="27"/>
      <c r="AY2885" s="27"/>
      <c r="AZ2885" s="27"/>
      <c r="BA2885" s="27"/>
      <c r="BB2885" s="27"/>
      <c r="BC2885" s="27"/>
      <c r="BD2885" s="8"/>
      <c r="BE2885" s="5"/>
      <c r="BM2885" s="20"/>
      <c r="BN2885" s="27"/>
      <c r="CB2885" s="27"/>
      <c r="CC2885" s="27"/>
      <c r="CD2885" s="27"/>
    </row>
    <row r="2886" spans="4:82">
      <c r="D2886" s="27"/>
      <c r="E2886" s="27"/>
      <c r="F2886" s="27"/>
      <c r="G2886" s="27"/>
      <c r="H2886" s="27"/>
      <c r="I2886" s="27"/>
      <c r="J2886" s="27"/>
      <c r="K2886" s="27"/>
      <c r="L2886" s="27"/>
      <c r="M2886" s="27"/>
      <c r="N2886" s="27"/>
      <c r="O2886" s="27"/>
      <c r="P2886" s="27"/>
      <c r="Q2886" s="27"/>
      <c r="R2886" s="27"/>
      <c r="S2886" s="27"/>
      <c r="T2886" s="27"/>
      <c r="U2886" s="27"/>
      <c r="V2886" s="27"/>
      <c r="W2886" s="27"/>
      <c r="X2886" s="27"/>
      <c r="Y2886" s="27"/>
      <c r="Z2886" s="27"/>
      <c r="AA2886" s="27"/>
      <c r="AB2886" s="27"/>
      <c r="AC2886" s="27"/>
      <c r="AD2886" s="27"/>
      <c r="AE2886" s="27"/>
      <c r="AF2886" s="27"/>
      <c r="AG2886" s="27"/>
      <c r="AH2886" s="27"/>
      <c r="AI2886" s="27"/>
      <c r="AJ2886" s="27"/>
      <c r="AK2886" s="27"/>
      <c r="AL2886" s="27"/>
      <c r="AM2886" s="27"/>
      <c r="AN2886" s="27"/>
      <c r="AO2886" s="27"/>
      <c r="AP2886" s="27"/>
      <c r="AQ2886" s="27"/>
      <c r="AR2886" s="27"/>
      <c r="AS2886" s="27"/>
      <c r="AT2886" s="27"/>
      <c r="AU2886" s="27"/>
      <c r="AV2886" s="27"/>
      <c r="AW2886" s="27"/>
      <c r="AX2886" s="27"/>
      <c r="AY2886" s="27"/>
      <c r="AZ2886" s="27"/>
      <c r="BA2886" s="27"/>
      <c r="BB2886" s="27"/>
      <c r="BC2886" s="27"/>
      <c r="BD2886" s="8"/>
      <c r="BE2886" s="5"/>
      <c r="BM2886" s="20"/>
      <c r="BN2886" s="27"/>
      <c r="CB2886" s="27"/>
      <c r="CC2886" s="27"/>
      <c r="CD2886" s="27"/>
    </row>
    <row r="2887" spans="4:82">
      <c r="D2887" s="27"/>
      <c r="E2887" s="27"/>
      <c r="F2887" s="27"/>
      <c r="G2887" s="27"/>
      <c r="H2887" s="27"/>
      <c r="I2887" s="27"/>
      <c r="J2887" s="27"/>
      <c r="K2887" s="27"/>
      <c r="L2887" s="27"/>
      <c r="M2887" s="27"/>
      <c r="N2887" s="27"/>
      <c r="O2887" s="27"/>
      <c r="P2887" s="27"/>
      <c r="Q2887" s="27"/>
      <c r="R2887" s="27"/>
      <c r="S2887" s="27"/>
      <c r="T2887" s="27"/>
      <c r="U2887" s="27"/>
      <c r="V2887" s="27"/>
      <c r="W2887" s="27"/>
      <c r="X2887" s="27"/>
      <c r="Y2887" s="27"/>
      <c r="Z2887" s="27"/>
      <c r="AA2887" s="27"/>
      <c r="AB2887" s="27"/>
      <c r="AC2887" s="27"/>
      <c r="AD2887" s="27"/>
      <c r="AE2887" s="27"/>
      <c r="AF2887" s="27"/>
      <c r="AG2887" s="27"/>
      <c r="AH2887" s="27"/>
      <c r="AI2887" s="27"/>
      <c r="AJ2887" s="27"/>
      <c r="AK2887" s="27"/>
      <c r="AL2887" s="27"/>
      <c r="AM2887" s="27"/>
      <c r="AN2887" s="27"/>
      <c r="AO2887" s="27"/>
      <c r="AP2887" s="27"/>
      <c r="AQ2887" s="27"/>
      <c r="AR2887" s="27"/>
      <c r="AS2887" s="27"/>
      <c r="AT2887" s="27"/>
      <c r="AU2887" s="27"/>
      <c r="AV2887" s="27"/>
      <c r="AW2887" s="27"/>
      <c r="AX2887" s="27"/>
      <c r="AY2887" s="27"/>
      <c r="AZ2887" s="27"/>
      <c r="BA2887" s="27"/>
      <c r="BB2887" s="27"/>
      <c r="BC2887" s="27"/>
      <c r="BD2887" s="8"/>
      <c r="BE2887" s="5"/>
      <c r="BM2887" s="20"/>
      <c r="BN2887" s="27"/>
      <c r="CB2887" s="27"/>
      <c r="CC2887" s="27"/>
      <c r="CD2887" s="27"/>
    </row>
    <row r="2888" spans="4:82">
      <c r="D2888" s="27"/>
      <c r="E2888" s="27"/>
      <c r="F2888" s="27"/>
      <c r="G2888" s="27"/>
      <c r="H2888" s="27"/>
      <c r="I2888" s="27"/>
      <c r="J2888" s="27"/>
      <c r="K2888" s="27"/>
      <c r="L2888" s="27"/>
      <c r="M2888" s="27"/>
      <c r="N2888" s="27"/>
      <c r="O2888" s="27"/>
      <c r="P2888" s="27"/>
      <c r="Q2888" s="27"/>
      <c r="R2888" s="27"/>
      <c r="S2888" s="27"/>
      <c r="T2888" s="27"/>
      <c r="U2888" s="27"/>
      <c r="V2888" s="27"/>
      <c r="W2888" s="27"/>
      <c r="X2888" s="27"/>
      <c r="Y2888" s="27"/>
      <c r="Z2888" s="27"/>
      <c r="AA2888" s="27"/>
      <c r="AB2888" s="27"/>
      <c r="AC2888" s="27"/>
      <c r="AD2888" s="27"/>
      <c r="AE2888" s="27"/>
      <c r="AF2888" s="27"/>
      <c r="AG2888" s="27"/>
      <c r="AH2888" s="27"/>
      <c r="AI2888" s="27"/>
      <c r="AJ2888" s="27"/>
      <c r="AK2888" s="27"/>
      <c r="AL2888" s="27"/>
      <c r="AM2888" s="27"/>
      <c r="AN2888" s="27"/>
      <c r="AO2888" s="27"/>
      <c r="AP2888" s="27"/>
      <c r="AQ2888" s="27"/>
      <c r="AR2888" s="27"/>
      <c r="AS2888" s="27"/>
      <c r="AT2888" s="27"/>
      <c r="AU2888" s="27"/>
      <c r="AV2888" s="27"/>
      <c r="AW2888" s="27"/>
      <c r="AX2888" s="27"/>
      <c r="AY2888" s="27"/>
      <c r="AZ2888" s="27"/>
      <c r="BA2888" s="27"/>
      <c r="BB2888" s="27"/>
      <c r="BC2888" s="27"/>
      <c r="BD2888" s="8"/>
      <c r="BE2888" s="5"/>
      <c r="BM2888" s="20"/>
      <c r="BN2888" s="27"/>
      <c r="CB2888" s="27"/>
      <c r="CC2888" s="27"/>
      <c r="CD2888" s="27"/>
    </row>
    <row r="2889" spans="4:82">
      <c r="D2889" s="27"/>
      <c r="E2889" s="27"/>
      <c r="F2889" s="27"/>
      <c r="G2889" s="27"/>
      <c r="H2889" s="27"/>
      <c r="I2889" s="27"/>
      <c r="J2889" s="27"/>
      <c r="K2889" s="27"/>
      <c r="L2889" s="27"/>
      <c r="M2889" s="27"/>
      <c r="N2889" s="27"/>
      <c r="O2889" s="27"/>
      <c r="P2889" s="27"/>
      <c r="Q2889" s="27"/>
      <c r="R2889" s="27"/>
      <c r="S2889" s="27"/>
      <c r="T2889" s="27"/>
      <c r="U2889" s="27"/>
      <c r="V2889" s="27"/>
      <c r="W2889" s="27"/>
      <c r="X2889" s="27"/>
      <c r="Y2889" s="27"/>
      <c r="Z2889" s="27"/>
      <c r="AA2889" s="27"/>
      <c r="AB2889" s="27"/>
      <c r="AC2889" s="27"/>
      <c r="AD2889" s="27"/>
      <c r="AE2889" s="27"/>
      <c r="AF2889" s="27"/>
      <c r="AG2889" s="27"/>
      <c r="AH2889" s="27"/>
      <c r="AI2889" s="27"/>
      <c r="AJ2889" s="27"/>
      <c r="AK2889" s="27"/>
      <c r="AL2889" s="27"/>
      <c r="AM2889" s="27"/>
      <c r="AN2889" s="27"/>
      <c r="AO2889" s="27"/>
      <c r="AP2889" s="27"/>
      <c r="AQ2889" s="27"/>
      <c r="AR2889" s="27"/>
      <c r="AS2889" s="27"/>
      <c r="AT2889" s="27"/>
      <c r="AU2889" s="27"/>
      <c r="AV2889" s="27"/>
      <c r="AW2889" s="27"/>
      <c r="AX2889" s="27"/>
      <c r="AY2889" s="27"/>
      <c r="AZ2889" s="27"/>
      <c r="BA2889" s="27"/>
      <c r="BB2889" s="27"/>
      <c r="BC2889" s="27"/>
      <c r="BD2889" s="8"/>
      <c r="BE2889" s="5"/>
      <c r="BM2889" s="20"/>
      <c r="BN2889" s="27"/>
      <c r="CB2889" s="27"/>
      <c r="CC2889" s="27"/>
      <c r="CD2889" s="27"/>
    </row>
    <row r="2890" spans="4:82">
      <c r="D2890" s="27"/>
      <c r="E2890" s="27"/>
      <c r="F2890" s="27"/>
      <c r="G2890" s="27"/>
      <c r="H2890" s="27"/>
      <c r="I2890" s="27"/>
      <c r="J2890" s="27"/>
      <c r="K2890" s="27"/>
      <c r="L2890" s="27"/>
      <c r="M2890" s="27"/>
      <c r="N2890" s="27"/>
      <c r="O2890" s="27"/>
      <c r="P2890" s="27"/>
      <c r="Q2890" s="27"/>
      <c r="R2890" s="27"/>
      <c r="S2890" s="27"/>
      <c r="T2890" s="27"/>
      <c r="U2890" s="27"/>
      <c r="V2890" s="27"/>
      <c r="W2890" s="27"/>
      <c r="X2890" s="27"/>
      <c r="Y2890" s="27"/>
      <c r="Z2890" s="27"/>
      <c r="AA2890" s="27"/>
      <c r="AB2890" s="27"/>
      <c r="AC2890" s="27"/>
      <c r="AD2890" s="27"/>
      <c r="AE2890" s="27"/>
      <c r="AF2890" s="27"/>
      <c r="AG2890" s="27"/>
      <c r="AH2890" s="27"/>
      <c r="AI2890" s="27"/>
      <c r="AJ2890" s="27"/>
      <c r="AK2890" s="27"/>
      <c r="AL2890" s="27"/>
      <c r="AM2890" s="27"/>
      <c r="AN2890" s="27"/>
      <c r="AO2890" s="27"/>
      <c r="AP2890" s="27"/>
      <c r="AQ2890" s="27"/>
      <c r="AR2890" s="27"/>
      <c r="AS2890" s="27"/>
      <c r="AT2890" s="27"/>
      <c r="AU2890" s="27"/>
      <c r="AV2890" s="27"/>
      <c r="AW2890" s="27"/>
      <c r="AX2890" s="27"/>
      <c r="AY2890" s="27"/>
      <c r="AZ2890" s="27"/>
      <c r="BA2890" s="27"/>
      <c r="BB2890" s="27"/>
      <c r="BC2890" s="27"/>
      <c r="BD2890" s="8"/>
      <c r="BE2890" s="5"/>
      <c r="BM2890" s="20"/>
      <c r="BN2890" s="27"/>
      <c r="CB2890" s="27"/>
      <c r="CC2890" s="27"/>
      <c r="CD2890" s="27"/>
    </row>
    <row r="2891" spans="4:82">
      <c r="D2891" s="27"/>
      <c r="E2891" s="27"/>
      <c r="F2891" s="27"/>
      <c r="G2891" s="27"/>
      <c r="H2891" s="27"/>
      <c r="I2891" s="27"/>
      <c r="J2891" s="27"/>
      <c r="K2891" s="27"/>
      <c r="L2891" s="27"/>
      <c r="M2891" s="27"/>
      <c r="N2891" s="27"/>
      <c r="O2891" s="27"/>
      <c r="P2891" s="27"/>
      <c r="Q2891" s="27"/>
      <c r="R2891" s="27"/>
      <c r="S2891" s="27"/>
      <c r="T2891" s="27"/>
      <c r="U2891" s="27"/>
      <c r="V2891" s="27"/>
      <c r="W2891" s="27"/>
      <c r="X2891" s="27"/>
      <c r="Y2891" s="27"/>
      <c r="Z2891" s="27"/>
      <c r="AA2891" s="27"/>
      <c r="AB2891" s="27"/>
      <c r="AC2891" s="27"/>
      <c r="AD2891" s="27"/>
      <c r="AE2891" s="27"/>
      <c r="AF2891" s="27"/>
      <c r="AG2891" s="27"/>
      <c r="AH2891" s="27"/>
      <c r="AI2891" s="27"/>
      <c r="AJ2891" s="27"/>
      <c r="AK2891" s="27"/>
      <c r="AL2891" s="27"/>
      <c r="AM2891" s="27"/>
      <c r="AN2891" s="27"/>
      <c r="AO2891" s="27"/>
      <c r="AP2891" s="27"/>
      <c r="AQ2891" s="27"/>
      <c r="AR2891" s="27"/>
      <c r="AS2891" s="27"/>
      <c r="AT2891" s="27"/>
      <c r="AU2891" s="27"/>
      <c r="AV2891" s="27"/>
      <c r="AW2891" s="27"/>
      <c r="AX2891" s="27"/>
      <c r="AY2891" s="27"/>
      <c r="AZ2891" s="27"/>
      <c r="BA2891" s="27"/>
      <c r="BB2891" s="27"/>
      <c r="BC2891" s="27"/>
      <c r="BD2891" s="8"/>
      <c r="BE2891" s="5"/>
      <c r="BM2891" s="20"/>
      <c r="BN2891" s="27"/>
      <c r="CB2891" s="27"/>
      <c r="CC2891" s="27"/>
      <c r="CD2891" s="27"/>
    </row>
    <row r="2892" spans="4:82">
      <c r="D2892" s="27"/>
      <c r="E2892" s="27"/>
      <c r="F2892" s="27"/>
      <c r="G2892" s="27"/>
      <c r="H2892" s="27"/>
      <c r="I2892" s="27"/>
      <c r="J2892" s="27"/>
      <c r="K2892" s="27"/>
      <c r="L2892" s="27"/>
      <c r="M2892" s="27"/>
      <c r="N2892" s="27"/>
      <c r="O2892" s="27"/>
      <c r="P2892" s="27"/>
      <c r="Q2892" s="27"/>
      <c r="R2892" s="27"/>
      <c r="S2892" s="27"/>
      <c r="T2892" s="27"/>
      <c r="U2892" s="27"/>
      <c r="V2892" s="27"/>
      <c r="W2892" s="27"/>
      <c r="X2892" s="27"/>
      <c r="Y2892" s="27"/>
      <c r="Z2892" s="27"/>
      <c r="AA2892" s="27"/>
      <c r="AB2892" s="27"/>
      <c r="AC2892" s="27"/>
      <c r="AD2892" s="27"/>
      <c r="AE2892" s="27"/>
      <c r="AF2892" s="27"/>
      <c r="AG2892" s="27"/>
      <c r="AH2892" s="27"/>
      <c r="AI2892" s="27"/>
      <c r="AJ2892" s="27"/>
      <c r="AK2892" s="27"/>
      <c r="AL2892" s="27"/>
      <c r="AM2892" s="27"/>
      <c r="AN2892" s="27"/>
      <c r="AO2892" s="27"/>
      <c r="AP2892" s="27"/>
      <c r="AQ2892" s="27"/>
      <c r="AR2892" s="27"/>
      <c r="AS2892" s="27"/>
      <c r="AT2892" s="27"/>
      <c r="AU2892" s="27"/>
      <c r="AV2892" s="27"/>
      <c r="AW2892" s="27"/>
      <c r="AX2892" s="27"/>
      <c r="AY2892" s="27"/>
      <c r="AZ2892" s="27"/>
      <c r="BA2892" s="27"/>
      <c r="BB2892" s="27"/>
      <c r="BC2892" s="27"/>
      <c r="BD2892" s="8"/>
      <c r="BE2892" s="5"/>
      <c r="BM2892" s="20"/>
      <c r="BN2892" s="27"/>
      <c r="CB2892" s="27"/>
      <c r="CC2892" s="27"/>
      <c r="CD2892" s="27"/>
    </row>
    <row r="2893" spans="4:82">
      <c r="D2893" s="27"/>
      <c r="E2893" s="27"/>
      <c r="F2893" s="27"/>
      <c r="G2893" s="27"/>
      <c r="H2893" s="27"/>
      <c r="I2893" s="27"/>
      <c r="J2893" s="27"/>
      <c r="K2893" s="27"/>
      <c r="L2893" s="27"/>
      <c r="M2893" s="27"/>
      <c r="N2893" s="27"/>
      <c r="O2893" s="27"/>
      <c r="P2893" s="27"/>
      <c r="Q2893" s="27"/>
      <c r="R2893" s="27"/>
      <c r="S2893" s="27"/>
      <c r="T2893" s="27"/>
      <c r="U2893" s="27"/>
      <c r="V2893" s="27"/>
      <c r="W2893" s="27"/>
      <c r="X2893" s="27"/>
      <c r="Y2893" s="27"/>
      <c r="Z2893" s="27"/>
      <c r="AA2893" s="27"/>
      <c r="AB2893" s="27"/>
      <c r="AC2893" s="27"/>
      <c r="AD2893" s="27"/>
      <c r="AE2893" s="27"/>
      <c r="AF2893" s="27"/>
      <c r="AG2893" s="27"/>
      <c r="AH2893" s="27"/>
      <c r="AI2893" s="27"/>
      <c r="AJ2893" s="27"/>
      <c r="AK2893" s="27"/>
      <c r="AL2893" s="27"/>
      <c r="AM2893" s="27"/>
      <c r="AN2893" s="27"/>
      <c r="AO2893" s="27"/>
      <c r="AP2893" s="27"/>
      <c r="AQ2893" s="27"/>
      <c r="AR2893" s="27"/>
      <c r="AS2893" s="27"/>
      <c r="AT2893" s="27"/>
      <c r="AU2893" s="27"/>
      <c r="AV2893" s="27"/>
      <c r="AW2893" s="27"/>
      <c r="AX2893" s="27"/>
      <c r="AY2893" s="27"/>
      <c r="AZ2893" s="27"/>
      <c r="BA2893" s="27"/>
      <c r="BB2893" s="27"/>
      <c r="BC2893" s="27"/>
      <c r="BD2893" s="8"/>
      <c r="BE2893" s="5"/>
      <c r="BM2893" s="20"/>
      <c r="BN2893" s="27"/>
      <c r="CB2893" s="27"/>
      <c r="CC2893" s="27"/>
      <c r="CD2893" s="27"/>
    </row>
    <row r="2894" spans="4:82">
      <c r="D2894" s="27"/>
      <c r="E2894" s="27"/>
      <c r="F2894" s="27"/>
      <c r="G2894" s="27"/>
      <c r="H2894" s="27"/>
      <c r="I2894" s="27"/>
      <c r="J2894" s="27"/>
      <c r="K2894" s="27"/>
      <c r="L2894" s="27"/>
      <c r="M2894" s="27"/>
      <c r="N2894" s="27"/>
      <c r="O2894" s="27"/>
      <c r="P2894" s="27"/>
      <c r="Q2894" s="27"/>
      <c r="R2894" s="27"/>
      <c r="S2894" s="27"/>
      <c r="T2894" s="27"/>
      <c r="U2894" s="27"/>
      <c r="V2894" s="27"/>
      <c r="W2894" s="27"/>
      <c r="X2894" s="27"/>
      <c r="Y2894" s="27"/>
      <c r="Z2894" s="27"/>
      <c r="AA2894" s="27"/>
      <c r="AB2894" s="27"/>
      <c r="AC2894" s="27"/>
      <c r="AD2894" s="27"/>
      <c r="AE2894" s="27"/>
      <c r="AF2894" s="27"/>
      <c r="AG2894" s="27"/>
      <c r="AH2894" s="27"/>
      <c r="AI2894" s="27"/>
      <c r="AJ2894" s="27"/>
      <c r="AK2894" s="27"/>
      <c r="AL2894" s="27"/>
      <c r="AM2894" s="27"/>
      <c r="AN2894" s="27"/>
      <c r="AO2894" s="27"/>
      <c r="AP2894" s="27"/>
      <c r="AQ2894" s="27"/>
      <c r="AR2894" s="27"/>
      <c r="AS2894" s="27"/>
      <c r="AT2894" s="27"/>
      <c r="AU2894" s="27"/>
      <c r="AV2894" s="27"/>
      <c r="AW2894" s="27"/>
      <c r="AX2894" s="27"/>
      <c r="AY2894" s="27"/>
      <c r="AZ2894" s="27"/>
      <c r="BA2894" s="27"/>
      <c r="BB2894" s="27"/>
      <c r="BC2894" s="27"/>
      <c r="BD2894" s="8"/>
      <c r="BE2894" s="5"/>
      <c r="BM2894" s="20"/>
      <c r="BN2894" s="27"/>
      <c r="CB2894" s="27"/>
      <c r="CC2894" s="27"/>
      <c r="CD2894" s="27"/>
    </row>
    <row r="2895" spans="4:82">
      <c r="D2895" s="27"/>
      <c r="E2895" s="27"/>
      <c r="F2895" s="27"/>
      <c r="G2895" s="27"/>
      <c r="H2895" s="27"/>
      <c r="I2895" s="27"/>
      <c r="J2895" s="27"/>
      <c r="K2895" s="27"/>
      <c r="L2895" s="27"/>
      <c r="M2895" s="27"/>
      <c r="N2895" s="27"/>
      <c r="O2895" s="27"/>
      <c r="P2895" s="27"/>
      <c r="Q2895" s="27"/>
      <c r="R2895" s="27"/>
      <c r="S2895" s="27"/>
      <c r="T2895" s="27"/>
      <c r="U2895" s="27"/>
      <c r="V2895" s="27"/>
      <c r="W2895" s="27"/>
      <c r="X2895" s="27"/>
      <c r="Y2895" s="27"/>
      <c r="Z2895" s="27"/>
      <c r="AA2895" s="27"/>
      <c r="AB2895" s="27"/>
      <c r="AC2895" s="27"/>
      <c r="AD2895" s="27"/>
      <c r="AE2895" s="27"/>
      <c r="AF2895" s="27"/>
      <c r="AG2895" s="27"/>
      <c r="AH2895" s="27"/>
      <c r="AI2895" s="27"/>
      <c r="AJ2895" s="27"/>
      <c r="AK2895" s="27"/>
      <c r="AL2895" s="27"/>
      <c r="AM2895" s="27"/>
      <c r="AN2895" s="27"/>
      <c r="AO2895" s="27"/>
      <c r="AP2895" s="27"/>
      <c r="AQ2895" s="27"/>
      <c r="AR2895" s="27"/>
      <c r="AS2895" s="27"/>
      <c r="AT2895" s="27"/>
      <c r="AU2895" s="27"/>
      <c r="AV2895" s="27"/>
      <c r="AW2895" s="27"/>
      <c r="AX2895" s="27"/>
      <c r="AY2895" s="27"/>
      <c r="AZ2895" s="27"/>
      <c r="BA2895" s="27"/>
      <c r="BB2895" s="27"/>
      <c r="BC2895" s="27"/>
      <c r="BD2895" s="8"/>
      <c r="BE2895" s="5"/>
      <c r="BM2895" s="20"/>
      <c r="BN2895" s="27"/>
      <c r="CB2895" s="27"/>
      <c r="CC2895" s="27"/>
      <c r="CD2895" s="27"/>
    </row>
    <row r="2896" spans="4:82">
      <c r="D2896" s="27"/>
      <c r="E2896" s="27"/>
      <c r="F2896" s="27"/>
      <c r="G2896" s="27"/>
      <c r="H2896" s="27"/>
      <c r="I2896" s="27"/>
      <c r="J2896" s="27"/>
      <c r="K2896" s="27"/>
      <c r="L2896" s="27"/>
      <c r="M2896" s="27"/>
      <c r="N2896" s="27"/>
      <c r="O2896" s="27"/>
      <c r="P2896" s="27"/>
      <c r="Q2896" s="27"/>
      <c r="R2896" s="27"/>
      <c r="S2896" s="27"/>
      <c r="T2896" s="27"/>
      <c r="U2896" s="27"/>
      <c r="V2896" s="27"/>
      <c r="W2896" s="27"/>
      <c r="X2896" s="27"/>
      <c r="Y2896" s="27"/>
      <c r="Z2896" s="27"/>
      <c r="AA2896" s="27"/>
      <c r="AB2896" s="27"/>
      <c r="AC2896" s="27"/>
      <c r="AD2896" s="27"/>
      <c r="AE2896" s="27"/>
      <c r="AF2896" s="27"/>
      <c r="AG2896" s="27"/>
      <c r="AH2896" s="27"/>
      <c r="AI2896" s="27"/>
      <c r="AJ2896" s="27"/>
      <c r="AK2896" s="27"/>
      <c r="AL2896" s="27"/>
      <c r="AM2896" s="27"/>
      <c r="AN2896" s="27"/>
      <c r="AO2896" s="27"/>
      <c r="AP2896" s="27"/>
      <c r="AQ2896" s="27"/>
      <c r="AR2896" s="27"/>
      <c r="AS2896" s="27"/>
      <c r="AT2896" s="27"/>
      <c r="AU2896" s="27"/>
      <c r="AV2896" s="27"/>
      <c r="AW2896" s="27"/>
      <c r="AX2896" s="27"/>
      <c r="AY2896" s="27"/>
      <c r="AZ2896" s="27"/>
      <c r="BA2896" s="27"/>
      <c r="BB2896" s="27"/>
      <c r="BC2896" s="27"/>
      <c r="BD2896" s="8"/>
      <c r="BE2896" s="5"/>
      <c r="BM2896" s="20"/>
      <c r="BN2896" s="27"/>
      <c r="CB2896" s="27"/>
      <c r="CC2896" s="27"/>
      <c r="CD2896" s="27"/>
    </row>
    <row r="2897" spans="4:82">
      <c r="D2897" s="27"/>
      <c r="E2897" s="27"/>
      <c r="F2897" s="27"/>
      <c r="G2897" s="27"/>
      <c r="H2897" s="27"/>
      <c r="I2897" s="27"/>
      <c r="J2897" s="27"/>
      <c r="K2897" s="27"/>
      <c r="L2897" s="27"/>
      <c r="M2897" s="27"/>
      <c r="N2897" s="27"/>
      <c r="O2897" s="27"/>
      <c r="P2897" s="27"/>
      <c r="Q2897" s="27"/>
      <c r="R2897" s="27"/>
      <c r="S2897" s="27"/>
      <c r="T2897" s="27"/>
      <c r="U2897" s="27"/>
      <c r="V2897" s="27"/>
      <c r="W2897" s="27"/>
      <c r="X2897" s="27"/>
      <c r="Y2897" s="27"/>
      <c r="Z2897" s="27"/>
      <c r="AA2897" s="27"/>
      <c r="AB2897" s="27"/>
      <c r="AC2897" s="27"/>
      <c r="AD2897" s="27"/>
      <c r="AE2897" s="27"/>
      <c r="AF2897" s="27"/>
      <c r="AG2897" s="27"/>
      <c r="AH2897" s="27"/>
      <c r="AI2897" s="27"/>
      <c r="AJ2897" s="27"/>
      <c r="AK2897" s="27"/>
      <c r="AL2897" s="27"/>
      <c r="AM2897" s="27"/>
      <c r="AN2897" s="27"/>
      <c r="AO2897" s="27"/>
      <c r="AP2897" s="27"/>
      <c r="AQ2897" s="27"/>
      <c r="AR2897" s="27"/>
      <c r="AS2897" s="27"/>
      <c r="AT2897" s="27"/>
      <c r="AU2897" s="27"/>
      <c r="AV2897" s="27"/>
      <c r="AW2897" s="27"/>
      <c r="AX2897" s="27"/>
      <c r="AY2897" s="27"/>
      <c r="AZ2897" s="27"/>
      <c r="BA2897" s="27"/>
      <c r="BB2897" s="27"/>
      <c r="BC2897" s="27"/>
      <c r="BD2897" s="8"/>
      <c r="BE2897" s="5"/>
      <c r="BM2897" s="20"/>
      <c r="BN2897" s="27"/>
      <c r="CB2897" s="27"/>
      <c r="CC2897" s="27"/>
      <c r="CD2897" s="27"/>
    </row>
    <row r="2898" spans="4:82">
      <c r="D2898" s="27"/>
      <c r="E2898" s="27"/>
      <c r="F2898" s="27"/>
      <c r="G2898" s="27"/>
      <c r="H2898" s="27"/>
      <c r="I2898" s="27"/>
      <c r="J2898" s="27"/>
      <c r="K2898" s="27"/>
      <c r="L2898" s="27"/>
      <c r="M2898" s="27"/>
      <c r="N2898" s="27"/>
      <c r="O2898" s="27"/>
      <c r="P2898" s="27"/>
      <c r="Q2898" s="27"/>
      <c r="R2898" s="27"/>
      <c r="S2898" s="27"/>
      <c r="T2898" s="27"/>
      <c r="U2898" s="27"/>
      <c r="V2898" s="27"/>
      <c r="W2898" s="27"/>
      <c r="X2898" s="27"/>
      <c r="Y2898" s="27"/>
      <c r="Z2898" s="27"/>
      <c r="AA2898" s="27"/>
      <c r="AB2898" s="27"/>
      <c r="AC2898" s="27"/>
      <c r="AD2898" s="27"/>
      <c r="AE2898" s="27"/>
      <c r="AF2898" s="27"/>
      <c r="AG2898" s="27"/>
      <c r="AH2898" s="27"/>
      <c r="AI2898" s="27"/>
      <c r="AJ2898" s="27"/>
      <c r="AK2898" s="27"/>
      <c r="AL2898" s="27"/>
      <c r="AM2898" s="27"/>
      <c r="AN2898" s="27"/>
      <c r="AO2898" s="27"/>
      <c r="AP2898" s="27"/>
      <c r="AQ2898" s="27"/>
      <c r="AR2898" s="27"/>
      <c r="AS2898" s="27"/>
      <c r="AT2898" s="27"/>
      <c r="AU2898" s="27"/>
      <c r="AV2898" s="27"/>
      <c r="AW2898" s="27"/>
      <c r="AX2898" s="27"/>
      <c r="AY2898" s="27"/>
      <c r="AZ2898" s="27"/>
      <c r="BA2898" s="27"/>
      <c r="BB2898" s="27"/>
      <c r="BC2898" s="27"/>
      <c r="BD2898" s="8"/>
      <c r="BE2898" s="5"/>
      <c r="BM2898" s="20"/>
      <c r="BN2898" s="27"/>
      <c r="CB2898" s="27"/>
      <c r="CC2898" s="27"/>
      <c r="CD2898" s="27"/>
    </row>
    <row r="2899" spans="4:82">
      <c r="D2899" s="27"/>
      <c r="E2899" s="27"/>
      <c r="F2899" s="27"/>
      <c r="G2899" s="27"/>
      <c r="H2899" s="27"/>
      <c r="I2899" s="27"/>
      <c r="J2899" s="27"/>
      <c r="K2899" s="27"/>
      <c r="L2899" s="27"/>
      <c r="M2899" s="27"/>
      <c r="N2899" s="27"/>
      <c r="O2899" s="27"/>
      <c r="P2899" s="27"/>
      <c r="Q2899" s="27"/>
      <c r="R2899" s="27"/>
      <c r="S2899" s="27"/>
      <c r="T2899" s="27"/>
      <c r="U2899" s="27"/>
      <c r="V2899" s="27"/>
      <c r="W2899" s="27"/>
      <c r="X2899" s="27"/>
      <c r="Y2899" s="27"/>
      <c r="Z2899" s="27"/>
      <c r="AA2899" s="27"/>
      <c r="AB2899" s="27"/>
      <c r="AC2899" s="27"/>
      <c r="AD2899" s="27"/>
      <c r="AE2899" s="27"/>
      <c r="AF2899" s="27"/>
      <c r="AG2899" s="27"/>
      <c r="AH2899" s="27"/>
      <c r="AI2899" s="27"/>
      <c r="AJ2899" s="27"/>
      <c r="AK2899" s="27"/>
      <c r="AL2899" s="27"/>
      <c r="AM2899" s="27"/>
      <c r="AN2899" s="27"/>
      <c r="AO2899" s="27"/>
      <c r="AP2899" s="27"/>
      <c r="AQ2899" s="27"/>
      <c r="AR2899" s="27"/>
      <c r="AS2899" s="27"/>
      <c r="AT2899" s="27"/>
      <c r="AU2899" s="27"/>
      <c r="AV2899" s="27"/>
      <c r="AW2899" s="27"/>
      <c r="AX2899" s="27"/>
      <c r="AY2899" s="27"/>
      <c r="AZ2899" s="27"/>
      <c r="BA2899" s="27"/>
      <c r="BB2899" s="27"/>
      <c r="BC2899" s="27"/>
      <c r="BD2899" s="8"/>
      <c r="BE2899" s="5"/>
      <c r="BM2899" s="20"/>
      <c r="BN2899" s="27"/>
      <c r="CB2899" s="27"/>
      <c r="CC2899" s="27"/>
      <c r="CD2899" s="27"/>
    </row>
    <row r="2900" spans="4:82">
      <c r="D2900" s="27"/>
      <c r="E2900" s="27"/>
      <c r="F2900" s="27"/>
      <c r="G2900" s="27"/>
      <c r="H2900" s="27"/>
      <c r="I2900" s="27"/>
      <c r="J2900" s="27"/>
      <c r="K2900" s="27"/>
      <c r="L2900" s="27"/>
      <c r="M2900" s="27"/>
      <c r="N2900" s="27"/>
      <c r="O2900" s="27"/>
      <c r="P2900" s="27"/>
      <c r="Q2900" s="27"/>
      <c r="R2900" s="27"/>
      <c r="S2900" s="27"/>
      <c r="T2900" s="27"/>
      <c r="U2900" s="27"/>
      <c r="V2900" s="27"/>
      <c r="W2900" s="27"/>
      <c r="X2900" s="27"/>
      <c r="Y2900" s="27"/>
      <c r="Z2900" s="27"/>
      <c r="AA2900" s="27"/>
      <c r="AB2900" s="27"/>
      <c r="AC2900" s="27"/>
      <c r="AD2900" s="27"/>
      <c r="AE2900" s="27"/>
      <c r="AF2900" s="27"/>
      <c r="AG2900" s="27"/>
      <c r="AH2900" s="27"/>
      <c r="AI2900" s="27"/>
      <c r="AJ2900" s="27"/>
      <c r="AK2900" s="27"/>
      <c r="AL2900" s="27"/>
      <c r="AM2900" s="27"/>
      <c r="AN2900" s="27"/>
      <c r="AO2900" s="27"/>
      <c r="AP2900" s="27"/>
      <c r="AQ2900" s="27"/>
      <c r="AR2900" s="27"/>
      <c r="AS2900" s="27"/>
      <c r="AT2900" s="27"/>
      <c r="AU2900" s="27"/>
      <c r="AV2900" s="27"/>
      <c r="AW2900" s="27"/>
      <c r="AX2900" s="27"/>
      <c r="AY2900" s="27"/>
      <c r="AZ2900" s="27"/>
      <c r="BA2900" s="27"/>
      <c r="BB2900" s="27"/>
      <c r="BC2900" s="27"/>
      <c r="BD2900" s="8"/>
      <c r="BE2900" s="5"/>
      <c r="BM2900" s="20"/>
      <c r="BN2900" s="27"/>
      <c r="CB2900" s="27"/>
      <c r="CC2900" s="27"/>
      <c r="CD2900" s="27"/>
    </row>
    <row r="2901" spans="4:82">
      <c r="D2901" s="27"/>
      <c r="E2901" s="27"/>
      <c r="F2901" s="27"/>
      <c r="G2901" s="27"/>
      <c r="H2901" s="27"/>
      <c r="I2901" s="27"/>
      <c r="J2901" s="27"/>
      <c r="K2901" s="27"/>
      <c r="L2901" s="27"/>
      <c r="M2901" s="27"/>
      <c r="N2901" s="27"/>
      <c r="O2901" s="27"/>
      <c r="P2901" s="27"/>
      <c r="Q2901" s="27"/>
      <c r="R2901" s="27"/>
      <c r="S2901" s="27"/>
      <c r="T2901" s="27"/>
      <c r="U2901" s="27"/>
      <c r="V2901" s="27"/>
      <c r="W2901" s="27"/>
      <c r="X2901" s="27"/>
      <c r="Y2901" s="27"/>
      <c r="Z2901" s="27"/>
      <c r="AA2901" s="27"/>
      <c r="AB2901" s="27"/>
      <c r="AC2901" s="27"/>
      <c r="AD2901" s="27"/>
      <c r="AE2901" s="27"/>
      <c r="AF2901" s="27"/>
      <c r="AG2901" s="27"/>
      <c r="AH2901" s="27"/>
      <c r="AI2901" s="27"/>
      <c r="AJ2901" s="27"/>
      <c r="AK2901" s="27"/>
      <c r="AL2901" s="27"/>
      <c r="AM2901" s="27"/>
      <c r="AN2901" s="27"/>
      <c r="AO2901" s="27"/>
      <c r="AP2901" s="27"/>
      <c r="AQ2901" s="27"/>
      <c r="AR2901" s="27"/>
      <c r="AS2901" s="27"/>
      <c r="AT2901" s="27"/>
      <c r="AU2901" s="27"/>
      <c r="AV2901" s="27"/>
      <c r="AW2901" s="27"/>
      <c r="AX2901" s="27"/>
      <c r="AY2901" s="27"/>
      <c r="AZ2901" s="27"/>
      <c r="BA2901" s="27"/>
      <c r="BB2901" s="27"/>
      <c r="BC2901" s="27"/>
      <c r="BD2901" s="8"/>
      <c r="BE2901" s="5"/>
      <c r="BM2901" s="20"/>
      <c r="BN2901" s="27"/>
      <c r="CB2901" s="27"/>
      <c r="CC2901" s="27"/>
      <c r="CD2901" s="27"/>
    </row>
    <row r="2902" spans="4:82">
      <c r="D2902" s="27"/>
      <c r="E2902" s="27"/>
      <c r="F2902" s="27"/>
      <c r="G2902" s="27"/>
      <c r="H2902" s="27"/>
      <c r="I2902" s="27"/>
      <c r="J2902" s="27"/>
      <c r="K2902" s="27"/>
      <c r="L2902" s="27"/>
      <c r="M2902" s="27"/>
      <c r="N2902" s="27"/>
      <c r="O2902" s="27"/>
      <c r="P2902" s="27"/>
      <c r="Q2902" s="27"/>
      <c r="R2902" s="27"/>
      <c r="S2902" s="27"/>
      <c r="T2902" s="27"/>
      <c r="U2902" s="27"/>
      <c r="V2902" s="27"/>
      <c r="W2902" s="27"/>
      <c r="X2902" s="27"/>
      <c r="Y2902" s="27"/>
      <c r="Z2902" s="27"/>
      <c r="AA2902" s="27"/>
      <c r="AB2902" s="27"/>
      <c r="AC2902" s="27"/>
      <c r="AD2902" s="27"/>
      <c r="AE2902" s="27"/>
      <c r="AF2902" s="27"/>
      <c r="AG2902" s="27"/>
      <c r="AH2902" s="27"/>
      <c r="AI2902" s="27"/>
      <c r="AJ2902" s="27"/>
      <c r="AK2902" s="27"/>
      <c r="AL2902" s="27"/>
      <c r="AM2902" s="27"/>
      <c r="AN2902" s="27"/>
      <c r="AO2902" s="27"/>
      <c r="AP2902" s="27"/>
      <c r="AQ2902" s="27"/>
      <c r="AR2902" s="27"/>
      <c r="AS2902" s="27"/>
      <c r="AT2902" s="27"/>
      <c r="AU2902" s="27"/>
      <c r="AV2902" s="27"/>
      <c r="AW2902" s="27"/>
      <c r="AX2902" s="27"/>
      <c r="AY2902" s="27"/>
      <c r="AZ2902" s="27"/>
      <c r="BA2902" s="27"/>
      <c r="BB2902" s="27"/>
      <c r="BC2902" s="27"/>
      <c r="BD2902" s="8"/>
      <c r="BE2902" s="5"/>
      <c r="BM2902" s="20"/>
      <c r="BN2902" s="27"/>
      <c r="CB2902" s="27"/>
      <c r="CC2902" s="27"/>
      <c r="CD2902" s="27"/>
    </row>
    <row r="2903" spans="4:82">
      <c r="D2903" s="27"/>
      <c r="E2903" s="27"/>
      <c r="F2903" s="27"/>
      <c r="G2903" s="27"/>
      <c r="H2903" s="27"/>
      <c r="I2903" s="27"/>
      <c r="J2903" s="27"/>
      <c r="K2903" s="27"/>
      <c r="L2903" s="27"/>
      <c r="M2903" s="27"/>
      <c r="N2903" s="27"/>
      <c r="O2903" s="27"/>
      <c r="P2903" s="27"/>
      <c r="Q2903" s="27"/>
      <c r="R2903" s="27"/>
      <c r="S2903" s="27"/>
      <c r="T2903" s="27"/>
      <c r="U2903" s="27"/>
      <c r="V2903" s="27"/>
      <c r="W2903" s="27"/>
      <c r="X2903" s="27"/>
      <c r="Y2903" s="27"/>
      <c r="Z2903" s="27"/>
      <c r="AA2903" s="27"/>
      <c r="AB2903" s="27"/>
      <c r="AC2903" s="27"/>
      <c r="AD2903" s="27"/>
      <c r="AE2903" s="27"/>
      <c r="AF2903" s="27"/>
      <c r="AG2903" s="27"/>
      <c r="AH2903" s="27"/>
      <c r="AI2903" s="27"/>
      <c r="AJ2903" s="27"/>
      <c r="AK2903" s="27"/>
      <c r="AL2903" s="27"/>
      <c r="AM2903" s="27"/>
      <c r="AN2903" s="27"/>
      <c r="AO2903" s="27"/>
      <c r="AP2903" s="27"/>
      <c r="AQ2903" s="27"/>
      <c r="AR2903" s="27"/>
      <c r="AS2903" s="27"/>
      <c r="AT2903" s="27"/>
      <c r="AU2903" s="27"/>
      <c r="AV2903" s="27"/>
      <c r="AW2903" s="27"/>
      <c r="AX2903" s="27"/>
      <c r="AY2903" s="27"/>
      <c r="AZ2903" s="27"/>
      <c r="BA2903" s="27"/>
      <c r="BB2903" s="27"/>
      <c r="BC2903" s="27"/>
      <c r="BD2903" s="8"/>
      <c r="BE2903" s="5"/>
      <c r="BM2903" s="20"/>
      <c r="BN2903" s="27"/>
      <c r="CB2903" s="27"/>
      <c r="CC2903" s="27"/>
      <c r="CD2903" s="27"/>
    </row>
    <row r="2904" spans="4:82">
      <c r="D2904" s="27"/>
      <c r="E2904" s="27"/>
      <c r="F2904" s="27"/>
      <c r="G2904" s="27"/>
      <c r="H2904" s="27"/>
      <c r="I2904" s="27"/>
      <c r="J2904" s="27"/>
      <c r="K2904" s="27"/>
      <c r="L2904" s="27"/>
      <c r="M2904" s="27"/>
      <c r="N2904" s="27"/>
      <c r="O2904" s="27"/>
      <c r="P2904" s="27"/>
      <c r="Q2904" s="27"/>
      <c r="R2904" s="27"/>
      <c r="S2904" s="27"/>
      <c r="T2904" s="27"/>
      <c r="U2904" s="27"/>
      <c r="V2904" s="27"/>
      <c r="W2904" s="27"/>
      <c r="X2904" s="27"/>
      <c r="Y2904" s="27"/>
      <c r="Z2904" s="27"/>
      <c r="AA2904" s="27"/>
      <c r="AB2904" s="27"/>
      <c r="AC2904" s="27"/>
      <c r="AD2904" s="27"/>
      <c r="AE2904" s="27"/>
      <c r="AF2904" s="27"/>
      <c r="AG2904" s="27"/>
      <c r="AH2904" s="27"/>
      <c r="AI2904" s="27"/>
      <c r="AJ2904" s="27"/>
      <c r="AK2904" s="27"/>
      <c r="AL2904" s="27"/>
      <c r="AM2904" s="27"/>
      <c r="AN2904" s="27"/>
      <c r="AO2904" s="27"/>
      <c r="AP2904" s="27"/>
      <c r="AQ2904" s="27"/>
      <c r="AR2904" s="27"/>
      <c r="AS2904" s="27"/>
      <c r="AT2904" s="27"/>
      <c r="AU2904" s="27"/>
      <c r="AV2904" s="27"/>
      <c r="AW2904" s="27"/>
      <c r="AX2904" s="27"/>
      <c r="AY2904" s="27"/>
      <c r="AZ2904" s="27"/>
      <c r="BA2904" s="27"/>
      <c r="BB2904" s="27"/>
      <c r="BC2904" s="27"/>
      <c r="BD2904" s="8"/>
      <c r="BE2904" s="5"/>
      <c r="BM2904" s="20"/>
      <c r="BN2904" s="27"/>
      <c r="CB2904" s="27"/>
      <c r="CC2904" s="27"/>
      <c r="CD2904" s="27"/>
    </row>
    <row r="2905" spans="4:82">
      <c r="D2905" s="27"/>
      <c r="E2905" s="27"/>
      <c r="F2905" s="27"/>
      <c r="G2905" s="27"/>
      <c r="H2905" s="27"/>
      <c r="I2905" s="27"/>
      <c r="J2905" s="27"/>
      <c r="K2905" s="27"/>
      <c r="L2905" s="27"/>
      <c r="M2905" s="27"/>
      <c r="N2905" s="27"/>
      <c r="O2905" s="27"/>
      <c r="P2905" s="27"/>
      <c r="Q2905" s="27"/>
      <c r="R2905" s="27"/>
      <c r="S2905" s="27"/>
      <c r="T2905" s="27"/>
      <c r="U2905" s="27"/>
      <c r="V2905" s="27"/>
      <c r="W2905" s="27"/>
      <c r="X2905" s="27"/>
      <c r="Y2905" s="27"/>
      <c r="Z2905" s="27"/>
      <c r="AA2905" s="27"/>
      <c r="AB2905" s="27"/>
      <c r="AC2905" s="27"/>
      <c r="AD2905" s="27"/>
      <c r="AE2905" s="27"/>
      <c r="AF2905" s="27"/>
      <c r="AG2905" s="27"/>
      <c r="AH2905" s="27"/>
      <c r="AI2905" s="27"/>
      <c r="AJ2905" s="27"/>
      <c r="AK2905" s="27"/>
      <c r="AL2905" s="27"/>
      <c r="AM2905" s="27"/>
      <c r="AN2905" s="27"/>
      <c r="AO2905" s="27"/>
      <c r="AP2905" s="27"/>
      <c r="AQ2905" s="27"/>
      <c r="AR2905" s="27"/>
      <c r="AS2905" s="27"/>
      <c r="AT2905" s="27"/>
      <c r="AU2905" s="27"/>
      <c r="AV2905" s="27"/>
      <c r="AW2905" s="27"/>
      <c r="AX2905" s="27"/>
      <c r="AY2905" s="27"/>
      <c r="AZ2905" s="27"/>
      <c r="BA2905" s="27"/>
      <c r="BB2905" s="27"/>
      <c r="BC2905" s="27"/>
      <c r="BD2905" s="8"/>
      <c r="BE2905" s="5"/>
      <c r="BM2905" s="20"/>
      <c r="BN2905" s="27"/>
      <c r="CB2905" s="27"/>
      <c r="CC2905" s="27"/>
      <c r="CD2905" s="27"/>
    </row>
    <row r="2906" spans="4:82">
      <c r="D2906" s="27"/>
      <c r="E2906" s="27"/>
      <c r="F2906" s="27"/>
      <c r="G2906" s="27"/>
      <c r="H2906" s="27"/>
      <c r="I2906" s="27"/>
      <c r="J2906" s="27"/>
      <c r="K2906" s="27"/>
      <c r="L2906" s="27"/>
      <c r="M2906" s="27"/>
      <c r="N2906" s="27"/>
      <c r="O2906" s="27"/>
      <c r="P2906" s="27"/>
      <c r="Q2906" s="27"/>
      <c r="R2906" s="27"/>
      <c r="S2906" s="27"/>
      <c r="T2906" s="27"/>
      <c r="U2906" s="27"/>
      <c r="V2906" s="27"/>
      <c r="W2906" s="27"/>
      <c r="X2906" s="27"/>
      <c r="Y2906" s="27"/>
      <c r="Z2906" s="27"/>
      <c r="AA2906" s="27"/>
      <c r="AB2906" s="27"/>
      <c r="AC2906" s="27"/>
      <c r="AD2906" s="27"/>
      <c r="AE2906" s="27"/>
      <c r="AF2906" s="27"/>
      <c r="AG2906" s="27"/>
      <c r="AH2906" s="27"/>
      <c r="AI2906" s="27"/>
      <c r="AJ2906" s="27"/>
      <c r="AK2906" s="27"/>
      <c r="AL2906" s="27"/>
      <c r="AM2906" s="27"/>
      <c r="AN2906" s="27"/>
      <c r="AO2906" s="27"/>
      <c r="AP2906" s="27"/>
      <c r="AQ2906" s="27"/>
      <c r="AR2906" s="27"/>
      <c r="AS2906" s="27"/>
      <c r="AT2906" s="27"/>
      <c r="AU2906" s="27"/>
      <c r="AV2906" s="27"/>
      <c r="AW2906" s="27"/>
      <c r="AX2906" s="27"/>
      <c r="AY2906" s="27"/>
      <c r="AZ2906" s="27"/>
      <c r="BA2906" s="27"/>
      <c r="BB2906" s="27"/>
      <c r="BC2906" s="27"/>
      <c r="BD2906" s="8"/>
      <c r="BE2906" s="5"/>
      <c r="BM2906" s="20"/>
      <c r="BN2906" s="27"/>
      <c r="CB2906" s="27"/>
      <c r="CC2906" s="27"/>
      <c r="CD2906" s="27"/>
    </row>
    <row r="2907" spans="4:82">
      <c r="D2907" s="27"/>
      <c r="E2907" s="27"/>
      <c r="F2907" s="27"/>
      <c r="G2907" s="27"/>
      <c r="H2907" s="27"/>
      <c r="I2907" s="27"/>
      <c r="J2907" s="27"/>
      <c r="K2907" s="27"/>
      <c r="L2907" s="27"/>
      <c r="M2907" s="27"/>
      <c r="N2907" s="27"/>
      <c r="O2907" s="27"/>
      <c r="P2907" s="27"/>
      <c r="Q2907" s="27"/>
      <c r="R2907" s="27"/>
      <c r="S2907" s="27"/>
      <c r="T2907" s="27"/>
      <c r="U2907" s="27"/>
      <c r="V2907" s="27"/>
      <c r="W2907" s="27"/>
      <c r="X2907" s="27"/>
      <c r="Y2907" s="27"/>
      <c r="Z2907" s="27"/>
      <c r="AA2907" s="27"/>
      <c r="AB2907" s="27"/>
      <c r="AC2907" s="27"/>
      <c r="AD2907" s="27"/>
      <c r="AE2907" s="27"/>
      <c r="AF2907" s="27"/>
      <c r="AG2907" s="27"/>
      <c r="AH2907" s="27"/>
      <c r="AI2907" s="27"/>
      <c r="AJ2907" s="27"/>
      <c r="AK2907" s="27"/>
      <c r="AL2907" s="27"/>
      <c r="AM2907" s="27"/>
      <c r="AN2907" s="27"/>
      <c r="AO2907" s="27"/>
      <c r="AP2907" s="27"/>
      <c r="AQ2907" s="27"/>
      <c r="AR2907" s="27"/>
      <c r="AS2907" s="27"/>
      <c r="AT2907" s="27"/>
      <c r="AU2907" s="27"/>
      <c r="AV2907" s="27"/>
      <c r="AW2907" s="27"/>
      <c r="AX2907" s="27"/>
      <c r="AY2907" s="27"/>
      <c r="AZ2907" s="27"/>
      <c r="BA2907" s="27"/>
      <c r="BB2907" s="27"/>
      <c r="BC2907" s="27"/>
      <c r="BD2907" s="8"/>
      <c r="BE2907" s="5"/>
      <c r="BM2907" s="20"/>
      <c r="BN2907" s="27"/>
      <c r="CB2907" s="27"/>
      <c r="CC2907" s="27"/>
      <c r="CD2907" s="27"/>
    </row>
    <row r="2908" spans="4:82">
      <c r="D2908" s="27"/>
      <c r="E2908" s="27"/>
      <c r="F2908" s="27"/>
      <c r="G2908" s="27"/>
      <c r="H2908" s="27"/>
      <c r="I2908" s="27"/>
      <c r="J2908" s="27"/>
      <c r="K2908" s="27"/>
      <c r="L2908" s="27"/>
      <c r="M2908" s="27"/>
      <c r="N2908" s="27"/>
      <c r="O2908" s="27"/>
      <c r="P2908" s="27"/>
      <c r="Q2908" s="27"/>
      <c r="R2908" s="27"/>
      <c r="S2908" s="27"/>
      <c r="T2908" s="27"/>
      <c r="U2908" s="27"/>
      <c r="V2908" s="27"/>
      <c r="W2908" s="27"/>
      <c r="X2908" s="27"/>
      <c r="Y2908" s="27"/>
      <c r="Z2908" s="27"/>
      <c r="AA2908" s="27"/>
      <c r="AB2908" s="27"/>
      <c r="AC2908" s="27"/>
      <c r="AD2908" s="27"/>
      <c r="AE2908" s="27"/>
      <c r="AF2908" s="27"/>
      <c r="AG2908" s="27"/>
      <c r="AH2908" s="27"/>
      <c r="AI2908" s="27"/>
      <c r="AJ2908" s="27"/>
      <c r="AK2908" s="27"/>
      <c r="AL2908" s="27"/>
      <c r="AM2908" s="27"/>
      <c r="AN2908" s="27"/>
      <c r="AO2908" s="27"/>
      <c r="AP2908" s="27"/>
      <c r="AQ2908" s="27"/>
      <c r="AR2908" s="27"/>
      <c r="AS2908" s="27"/>
      <c r="AT2908" s="27"/>
      <c r="AU2908" s="27"/>
      <c r="AV2908" s="27"/>
      <c r="AW2908" s="27"/>
      <c r="AX2908" s="27"/>
      <c r="AY2908" s="27"/>
      <c r="AZ2908" s="27"/>
      <c r="BA2908" s="27"/>
      <c r="BB2908" s="27"/>
      <c r="BC2908" s="27"/>
      <c r="BD2908" s="8"/>
      <c r="BE2908" s="5"/>
      <c r="BM2908" s="20"/>
      <c r="BN2908" s="27"/>
      <c r="CB2908" s="27"/>
      <c r="CC2908" s="27"/>
      <c r="CD2908" s="27"/>
    </row>
    <row r="2909" spans="4:82">
      <c r="D2909" s="27"/>
      <c r="E2909" s="27"/>
      <c r="F2909" s="27"/>
      <c r="G2909" s="27"/>
      <c r="H2909" s="27"/>
      <c r="I2909" s="27"/>
      <c r="J2909" s="27"/>
      <c r="K2909" s="27"/>
      <c r="L2909" s="27"/>
      <c r="M2909" s="27"/>
      <c r="N2909" s="27"/>
      <c r="O2909" s="27"/>
      <c r="P2909" s="27"/>
      <c r="Q2909" s="27"/>
      <c r="R2909" s="27"/>
      <c r="S2909" s="27"/>
      <c r="T2909" s="27"/>
      <c r="U2909" s="27"/>
      <c r="V2909" s="27"/>
      <c r="W2909" s="27"/>
      <c r="X2909" s="27"/>
      <c r="Y2909" s="27"/>
      <c r="Z2909" s="27"/>
      <c r="AA2909" s="27"/>
      <c r="AB2909" s="27"/>
      <c r="AC2909" s="27"/>
      <c r="AD2909" s="27"/>
      <c r="AE2909" s="27"/>
      <c r="AF2909" s="27"/>
      <c r="AG2909" s="27"/>
      <c r="AH2909" s="27"/>
      <c r="AI2909" s="27"/>
      <c r="AJ2909" s="27"/>
      <c r="AK2909" s="27"/>
      <c r="AL2909" s="27"/>
      <c r="AM2909" s="27"/>
      <c r="AN2909" s="27"/>
      <c r="AO2909" s="27"/>
      <c r="AP2909" s="27"/>
      <c r="AQ2909" s="27"/>
      <c r="AR2909" s="27"/>
      <c r="AS2909" s="27"/>
      <c r="AT2909" s="27"/>
      <c r="AU2909" s="27"/>
      <c r="AV2909" s="27"/>
      <c r="AW2909" s="27"/>
      <c r="AX2909" s="27"/>
      <c r="AY2909" s="27"/>
      <c r="AZ2909" s="27"/>
      <c r="BA2909" s="27"/>
      <c r="BB2909" s="27"/>
      <c r="BC2909" s="27"/>
      <c r="BD2909" s="8"/>
      <c r="BE2909" s="5"/>
      <c r="BM2909" s="20"/>
      <c r="BN2909" s="27"/>
      <c r="CB2909" s="27"/>
      <c r="CC2909" s="27"/>
      <c r="CD2909" s="27"/>
    </row>
    <row r="2910" spans="4:82">
      <c r="D2910" s="27"/>
      <c r="E2910" s="27"/>
      <c r="F2910" s="27"/>
      <c r="G2910" s="27"/>
      <c r="H2910" s="27"/>
      <c r="I2910" s="27"/>
      <c r="J2910" s="27"/>
      <c r="K2910" s="27"/>
      <c r="L2910" s="27"/>
      <c r="M2910" s="27"/>
      <c r="N2910" s="27"/>
      <c r="O2910" s="27"/>
      <c r="P2910" s="27"/>
      <c r="Q2910" s="27"/>
      <c r="R2910" s="27"/>
      <c r="S2910" s="27"/>
      <c r="T2910" s="27"/>
      <c r="U2910" s="27"/>
      <c r="V2910" s="27"/>
      <c r="W2910" s="27"/>
      <c r="X2910" s="27"/>
      <c r="Y2910" s="27"/>
      <c r="Z2910" s="27"/>
      <c r="AA2910" s="27"/>
      <c r="AB2910" s="27"/>
      <c r="AC2910" s="27"/>
      <c r="AD2910" s="27"/>
      <c r="AE2910" s="27"/>
      <c r="AF2910" s="27"/>
      <c r="AG2910" s="27"/>
      <c r="AH2910" s="27"/>
      <c r="AI2910" s="27"/>
      <c r="AJ2910" s="27"/>
      <c r="AK2910" s="27"/>
      <c r="AL2910" s="27"/>
      <c r="AM2910" s="27"/>
      <c r="AN2910" s="27"/>
      <c r="AO2910" s="27"/>
      <c r="AP2910" s="27"/>
      <c r="AQ2910" s="27"/>
      <c r="AR2910" s="27"/>
      <c r="AS2910" s="27"/>
      <c r="AT2910" s="27"/>
      <c r="AU2910" s="27"/>
      <c r="AV2910" s="27"/>
      <c r="AW2910" s="27"/>
      <c r="AX2910" s="27"/>
      <c r="AY2910" s="27"/>
      <c r="AZ2910" s="27"/>
      <c r="BA2910" s="27"/>
      <c r="BB2910" s="27"/>
      <c r="BC2910" s="27"/>
      <c r="BD2910" s="8"/>
      <c r="BE2910" s="5"/>
      <c r="BM2910" s="20"/>
      <c r="BN2910" s="27"/>
      <c r="CB2910" s="27"/>
      <c r="CC2910" s="27"/>
      <c r="CD2910" s="27"/>
    </row>
    <row r="2911" spans="4:82">
      <c r="D2911" s="27"/>
      <c r="E2911" s="27"/>
      <c r="F2911" s="27"/>
      <c r="G2911" s="27"/>
      <c r="H2911" s="27"/>
      <c r="I2911" s="27"/>
      <c r="J2911" s="27"/>
      <c r="K2911" s="27"/>
      <c r="L2911" s="27"/>
      <c r="M2911" s="27"/>
      <c r="N2911" s="27"/>
      <c r="O2911" s="27"/>
      <c r="P2911" s="27"/>
      <c r="Q2911" s="27"/>
      <c r="R2911" s="27"/>
      <c r="S2911" s="27"/>
      <c r="T2911" s="27"/>
      <c r="U2911" s="27"/>
      <c r="V2911" s="27"/>
      <c r="W2911" s="27"/>
      <c r="X2911" s="27"/>
      <c r="Y2911" s="27"/>
      <c r="Z2911" s="27"/>
      <c r="AA2911" s="27"/>
      <c r="AB2911" s="27"/>
      <c r="AC2911" s="27"/>
      <c r="AD2911" s="27"/>
      <c r="AE2911" s="27"/>
      <c r="AF2911" s="27"/>
      <c r="AG2911" s="27"/>
      <c r="AH2911" s="27"/>
      <c r="AI2911" s="27"/>
      <c r="AJ2911" s="27"/>
      <c r="AK2911" s="27"/>
      <c r="AL2911" s="27"/>
      <c r="AM2911" s="27"/>
      <c r="AN2911" s="27"/>
      <c r="AO2911" s="27"/>
      <c r="AP2911" s="27"/>
      <c r="AQ2911" s="27"/>
      <c r="AR2911" s="27"/>
      <c r="AS2911" s="27"/>
      <c r="AT2911" s="27"/>
      <c r="AU2911" s="27"/>
      <c r="AV2911" s="27"/>
      <c r="AW2911" s="27"/>
      <c r="AX2911" s="27"/>
      <c r="AY2911" s="27"/>
      <c r="AZ2911" s="27"/>
      <c r="BA2911" s="27"/>
      <c r="BB2911" s="27"/>
      <c r="BC2911" s="27"/>
      <c r="BD2911" s="8"/>
      <c r="BE2911" s="5"/>
      <c r="BM2911" s="20"/>
      <c r="BN2911" s="27"/>
      <c r="CB2911" s="27"/>
      <c r="CC2911" s="27"/>
      <c r="CD2911" s="27"/>
    </row>
    <row r="2912" spans="4:82">
      <c r="D2912" s="27"/>
      <c r="E2912" s="27"/>
      <c r="F2912" s="27"/>
      <c r="G2912" s="27"/>
      <c r="H2912" s="27"/>
      <c r="I2912" s="27"/>
      <c r="J2912" s="27"/>
      <c r="K2912" s="27"/>
      <c r="L2912" s="27"/>
      <c r="M2912" s="27"/>
      <c r="N2912" s="27"/>
      <c r="O2912" s="27"/>
      <c r="P2912" s="27"/>
      <c r="Q2912" s="27"/>
      <c r="R2912" s="27"/>
      <c r="S2912" s="27"/>
      <c r="T2912" s="27"/>
      <c r="U2912" s="27"/>
      <c r="V2912" s="27"/>
      <c r="W2912" s="27"/>
      <c r="X2912" s="27"/>
      <c r="Y2912" s="27"/>
      <c r="Z2912" s="27"/>
      <c r="AA2912" s="27"/>
      <c r="AB2912" s="27"/>
      <c r="AC2912" s="27"/>
      <c r="AD2912" s="27"/>
      <c r="AE2912" s="27"/>
      <c r="AF2912" s="27"/>
      <c r="AG2912" s="27"/>
      <c r="AH2912" s="27"/>
      <c r="AI2912" s="27"/>
      <c r="AJ2912" s="27"/>
      <c r="AK2912" s="27"/>
      <c r="AL2912" s="27"/>
      <c r="AM2912" s="27"/>
      <c r="AN2912" s="27"/>
      <c r="AO2912" s="27"/>
      <c r="AP2912" s="27"/>
      <c r="AQ2912" s="27"/>
      <c r="AR2912" s="27"/>
      <c r="AS2912" s="27"/>
      <c r="AT2912" s="27"/>
      <c r="AU2912" s="27"/>
      <c r="AV2912" s="27"/>
      <c r="AW2912" s="27"/>
      <c r="AX2912" s="27"/>
      <c r="AY2912" s="27"/>
      <c r="AZ2912" s="27"/>
      <c r="BA2912" s="27"/>
      <c r="BB2912" s="27"/>
      <c r="BC2912" s="27"/>
      <c r="BD2912" s="8"/>
      <c r="BE2912" s="5"/>
      <c r="BM2912" s="20"/>
      <c r="BN2912" s="27"/>
      <c r="CB2912" s="27"/>
      <c r="CC2912" s="27"/>
      <c r="CD2912" s="27"/>
    </row>
    <row r="2913" spans="4:82">
      <c r="D2913" s="27"/>
      <c r="E2913" s="27"/>
      <c r="F2913" s="27"/>
      <c r="G2913" s="27"/>
      <c r="H2913" s="27"/>
      <c r="I2913" s="27"/>
      <c r="J2913" s="27"/>
      <c r="K2913" s="27"/>
      <c r="L2913" s="27"/>
      <c r="M2913" s="27"/>
      <c r="N2913" s="27"/>
      <c r="O2913" s="27"/>
      <c r="P2913" s="27"/>
      <c r="Q2913" s="27"/>
      <c r="R2913" s="27"/>
      <c r="S2913" s="27"/>
      <c r="T2913" s="27"/>
      <c r="U2913" s="27"/>
      <c r="V2913" s="27"/>
      <c r="W2913" s="27"/>
      <c r="X2913" s="27"/>
      <c r="Y2913" s="27"/>
      <c r="Z2913" s="27"/>
      <c r="AA2913" s="27"/>
      <c r="AB2913" s="27"/>
      <c r="AC2913" s="27"/>
      <c r="AD2913" s="27"/>
      <c r="AE2913" s="27"/>
      <c r="AF2913" s="27"/>
      <c r="AG2913" s="27"/>
      <c r="AH2913" s="27"/>
      <c r="AI2913" s="27"/>
      <c r="AJ2913" s="27"/>
      <c r="AK2913" s="27"/>
      <c r="AL2913" s="27"/>
      <c r="AM2913" s="27"/>
      <c r="AN2913" s="27"/>
      <c r="AO2913" s="27"/>
      <c r="AP2913" s="27"/>
      <c r="AQ2913" s="27"/>
      <c r="AR2913" s="27"/>
      <c r="AS2913" s="27"/>
      <c r="AT2913" s="27"/>
      <c r="AU2913" s="27"/>
      <c r="AV2913" s="27"/>
      <c r="AW2913" s="27"/>
      <c r="AX2913" s="27"/>
      <c r="AY2913" s="27"/>
      <c r="AZ2913" s="27"/>
      <c r="BA2913" s="27"/>
      <c r="BB2913" s="27"/>
      <c r="BC2913" s="27"/>
      <c r="BD2913" s="8"/>
      <c r="BE2913" s="5"/>
      <c r="BM2913" s="20"/>
      <c r="BN2913" s="27"/>
      <c r="CB2913" s="27"/>
      <c r="CC2913" s="27"/>
      <c r="CD2913" s="27"/>
    </row>
    <row r="2914" spans="4:82">
      <c r="D2914" s="27"/>
      <c r="E2914" s="27"/>
      <c r="F2914" s="27"/>
      <c r="G2914" s="27"/>
      <c r="H2914" s="27"/>
      <c r="I2914" s="27"/>
      <c r="J2914" s="27"/>
      <c r="K2914" s="27"/>
      <c r="L2914" s="27"/>
      <c r="M2914" s="27"/>
      <c r="N2914" s="27"/>
      <c r="O2914" s="27"/>
      <c r="P2914" s="27"/>
      <c r="Q2914" s="27"/>
      <c r="R2914" s="27"/>
      <c r="S2914" s="27"/>
      <c r="T2914" s="27"/>
      <c r="U2914" s="27"/>
      <c r="V2914" s="27"/>
      <c r="W2914" s="27"/>
      <c r="X2914" s="27"/>
      <c r="Y2914" s="27"/>
      <c r="Z2914" s="27"/>
      <c r="AA2914" s="27"/>
      <c r="AB2914" s="27"/>
      <c r="AC2914" s="27"/>
      <c r="AD2914" s="27"/>
      <c r="AE2914" s="27"/>
      <c r="AF2914" s="27"/>
      <c r="AG2914" s="27"/>
      <c r="AH2914" s="27"/>
      <c r="AI2914" s="27"/>
      <c r="AJ2914" s="27"/>
      <c r="AK2914" s="27"/>
      <c r="AL2914" s="27"/>
      <c r="AM2914" s="27"/>
      <c r="AN2914" s="27"/>
      <c r="AO2914" s="27"/>
      <c r="AP2914" s="27"/>
      <c r="AQ2914" s="27"/>
      <c r="AR2914" s="27"/>
      <c r="AS2914" s="27"/>
      <c r="AT2914" s="27"/>
      <c r="AU2914" s="27"/>
      <c r="AV2914" s="27"/>
      <c r="AW2914" s="27"/>
      <c r="AX2914" s="27"/>
      <c r="AY2914" s="27"/>
      <c r="AZ2914" s="27"/>
      <c r="BA2914" s="27"/>
      <c r="BB2914" s="27"/>
      <c r="BC2914" s="27"/>
      <c r="BD2914" s="8"/>
      <c r="BE2914" s="5"/>
      <c r="BM2914" s="20"/>
      <c r="BN2914" s="27"/>
      <c r="CB2914" s="27"/>
      <c r="CC2914" s="27"/>
      <c r="CD2914" s="27"/>
    </row>
    <row r="2915" spans="4:82">
      <c r="D2915" s="27"/>
      <c r="E2915" s="27"/>
      <c r="F2915" s="27"/>
      <c r="G2915" s="27"/>
      <c r="H2915" s="27"/>
      <c r="I2915" s="27"/>
      <c r="J2915" s="27"/>
      <c r="K2915" s="27"/>
      <c r="L2915" s="27"/>
      <c r="M2915" s="27"/>
      <c r="N2915" s="27"/>
      <c r="O2915" s="27"/>
      <c r="P2915" s="27"/>
      <c r="Q2915" s="27"/>
      <c r="R2915" s="27"/>
      <c r="S2915" s="27"/>
      <c r="T2915" s="27"/>
      <c r="U2915" s="27"/>
      <c r="V2915" s="27"/>
      <c r="W2915" s="27"/>
      <c r="X2915" s="27"/>
      <c r="Y2915" s="27"/>
      <c r="Z2915" s="27"/>
      <c r="AA2915" s="27"/>
      <c r="AB2915" s="27"/>
      <c r="AC2915" s="27"/>
      <c r="AD2915" s="27"/>
      <c r="AE2915" s="27"/>
      <c r="AF2915" s="27"/>
      <c r="AG2915" s="27"/>
      <c r="AH2915" s="27"/>
      <c r="AI2915" s="27"/>
      <c r="AJ2915" s="27"/>
      <c r="AK2915" s="27"/>
      <c r="AL2915" s="27"/>
      <c r="AM2915" s="27"/>
      <c r="AN2915" s="27"/>
      <c r="AO2915" s="27"/>
      <c r="AP2915" s="27"/>
      <c r="AQ2915" s="27"/>
      <c r="AR2915" s="27"/>
      <c r="AS2915" s="27"/>
      <c r="AT2915" s="27"/>
      <c r="AU2915" s="27"/>
      <c r="AV2915" s="27"/>
      <c r="AW2915" s="27"/>
      <c r="AX2915" s="27"/>
      <c r="AY2915" s="27"/>
      <c r="AZ2915" s="27"/>
      <c r="BA2915" s="27"/>
      <c r="BB2915" s="27"/>
      <c r="BC2915" s="27"/>
      <c r="BD2915" s="8"/>
      <c r="BE2915" s="5"/>
      <c r="BM2915" s="20"/>
      <c r="BN2915" s="27"/>
      <c r="CB2915" s="27"/>
      <c r="CC2915" s="27"/>
      <c r="CD2915" s="27"/>
    </row>
    <row r="2916" spans="4:82">
      <c r="D2916" s="27"/>
      <c r="E2916" s="27"/>
      <c r="F2916" s="27"/>
      <c r="G2916" s="27"/>
      <c r="H2916" s="27"/>
      <c r="I2916" s="27"/>
      <c r="J2916" s="27"/>
      <c r="K2916" s="27"/>
      <c r="L2916" s="27"/>
      <c r="M2916" s="27"/>
      <c r="N2916" s="27"/>
      <c r="O2916" s="27"/>
      <c r="P2916" s="27"/>
      <c r="Q2916" s="27"/>
      <c r="R2916" s="27"/>
      <c r="S2916" s="27"/>
      <c r="T2916" s="27"/>
      <c r="U2916" s="27"/>
      <c r="V2916" s="27"/>
      <c r="W2916" s="27"/>
      <c r="X2916" s="27"/>
      <c r="Y2916" s="27"/>
      <c r="Z2916" s="27"/>
      <c r="AA2916" s="27"/>
      <c r="AB2916" s="27"/>
      <c r="AC2916" s="27"/>
      <c r="AD2916" s="27"/>
      <c r="AE2916" s="27"/>
      <c r="AF2916" s="27"/>
      <c r="AG2916" s="27"/>
      <c r="AH2916" s="27"/>
      <c r="AI2916" s="27"/>
      <c r="AJ2916" s="27"/>
      <c r="AK2916" s="27"/>
      <c r="AL2916" s="27"/>
      <c r="AM2916" s="27"/>
      <c r="AN2916" s="27"/>
      <c r="AO2916" s="27"/>
      <c r="AP2916" s="27"/>
      <c r="AQ2916" s="27"/>
      <c r="AR2916" s="27"/>
      <c r="AS2916" s="27"/>
      <c r="AT2916" s="27"/>
      <c r="AU2916" s="27"/>
      <c r="AV2916" s="27"/>
      <c r="AW2916" s="27"/>
      <c r="AX2916" s="27"/>
      <c r="AY2916" s="27"/>
      <c r="AZ2916" s="27"/>
      <c r="BA2916" s="27"/>
      <c r="BB2916" s="27"/>
      <c r="BC2916" s="27"/>
      <c r="BD2916" s="8"/>
      <c r="BE2916" s="5"/>
      <c r="BM2916" s="20"/>
      <c r="BN2916" s="27"/>
      <c r="CB2916" s="27"/>
      <c r="CC2916" s="27"/>
      <c r="CD2916" s="27"/>
    </row>
    <row r="2917" spans="4:82">
      <c r="D2917" s="27"/>
      <c r="E2917" s="27"/>
      <c r="F2917" s="27"/>
      <c r="G2917" s="27"/>
      <c r="H2917" s="27"/>
      <c r="I2917" s="27"/>
      <c r="J2917" s="27"/>
      <c r="K2917" s="27"/>
      <c r="L2917" s="27"/>
      <c r="M2917" s="27"/>
      <c r="N2917" s="27"/>
      <c r="O2917" s="27"/>
      <c r="P2917" s="27"/>
      <c r="Q2917" s="27"/>
      <c r="R2917" s="27"/>
      <c r="S2917" s="27"/>
      <c r="T2917" s="27"/>
      <c r="U2917" s="27"/>
      <c r="V2917" s="27"/>
      <c r="W2917" s="27"/>
      <c r="X2917" s="27"/>
      <c r="Y2917" s="27"/>
      <c r="Z2917" s="27"/>
      <c r="AA2917" s="27"/>
      <c r="AB2917" s="27"/>
      <c r="AC2917" s="27"/>
      <c r="AD2917" s="27"/>
      <c r="AE2917" s="27"/>
      <c r="AF2917" s="27"/>
      <c r="AG2917" s="27"/>
      <c r="AH2917" s="27"/>
      <c r="AI2917" s="27"/>
      <c r="AJ2917" s="27"/>
      <c r="AK2917" s="27"/>
      <c r="AL2917" s="27"/>
      <c r="AM2917" s="27"/>
      <c r="AN2917" s="27"/>
      <c r="AO2917" s="27"/>
      <c r="AP2917" s="27"/>
      <c r="AQ2917" s="27"/>
      <c r="AR2917" s="27"/>
      <c r="AS2917" s="27"/>
      <c r="AT2917" s="27"/>
      <c r="AU2917" s="27"/>
      <c r="AV2917" s="27"/>
      <c r="AW2917" s="27"/>
      <c r="AX2917" s="27"/>
      <c r="AY2917" s="27"/>
      <c r="AZ2917" s="27"/>
      <c r="BA2917" s="27"/>
      <c r="BB2917" s="27"/>
      <c r="BC2917" s="27"/>
      <c r="BD2917" s="8"/>
      <c r="BE2917" s="5"/>
      <c r="BM2917" s="20"/>
      <c r="BN2917" s="27"/>
      <c r="CB2917" s="27"/>
      <c r="CC2917" s="27"/>
      <c r="CD2917" s="27"/>
    </row>
    <row r="2918" spans="4:82">
      <c r="D2918" s="27"/>
      <c r="E2918" s="27"/>
      <c r="F2918" s="27"/>
      <c r="G2918" s="27"/>
      <c r="H2918" s="27"/>
      <c r="I2918" s="27"/>
      <c r="J2918" s="27"/>
      <c r="K2918" s="27"/>
      <c r="L2918" s="27"/>
      <c r="M2918" s="27"/>
      <c r="N2918" s="27"/>
      <c r="O2918" s="27"/>
      <c r="P2918" s="27"/>
      <c r="Q2918" s="27"/>
      <c r="R2918" s="27"/>
      <c r="S2918" s="27"/>
      <c r="T2918" s="27"/>
      <c r="U2918" s="27"/>
      <c r="V2918" s="27"/>
      <c r="W2918" s="27"/>
      <c r="X2918" s="27"/>
      <c r="Y2918" s="27"/>
      <c r="Z2918" s="27"/>
      <c r="AA2918" s="27"/>
      <c r="AB2918" s="27"/>
      <c r="AC2918" s="27"/>
      <c r="AD2918" s="27"/>
      <c r="AE2918" s="27"/>
      <c r="AF2918" s="27"/>
      <c r="AG2918" s="27"/>
      <c r="AH2918" s="27"/>
      <c r="AI2918" s="27"/>
      <c r="AJ2918" s="27"/>
      <c r="AK2918" s="27"/>
      <c r="AL2918" s="27"/>
      <c r="AM2918" s="27"/>
      <c r="AN2918" s="27"/>
      <c r="AO2918" s="27"/>
      <c r="AP2918" s="27"/>
      <c r="AQ2918" s="27"/>
      <c r="AR2918" s="27"/>
      <c r="AS2918" s="27"/>
      <c r="AT2918" s="27"/>
      <c r="AU2918" s="27"/>
      <c r="AV2918" s="27"/>
      <c r="AW2918" s="27"/>
      <c r="AX2918" s="27"/>
      <c r="AY2918" s="27"/>
      <c r="AZ2918" s="27"/>
      <c r="BA2918" s="27"/>
      <c r="BB2918" s="27"/>
      <c r="BC2918" s="27"/>
      <c r="BD2918" s="8"/>
      <c r="BE2918" s="5"/>
      <c r="BM2918" s="20"/>
      <c r="BN2918" s="27"/>
      <c r="CB2918" s="27"/>
      <c r="CC2918" s="27"/>
      <c r="CD2918" s="27"/>
    </row>
    <row r="2919" spans="4:82">
      <c r="D2919" s="27"/>
      <c r="E2919" s="27"/>
      <c r="F2919" s="27"/>
      <c r="G2919" s="27"/>
      <c r="H2919" s="27"/>
      <c r="I2919" s="27"/>
      <c r="J2919" s="27"/>
      <c r="K2919" s="27"/>
      <c r="L2919" s="27"/>
      <c r="M2919" s="27"/>
      <c r="N2919" s="27"/>
      <c r="O2919" s="27"/>
      <c r="P2919" s="27"/>
      <c r="Q2919" s="27"/>
      <c r="R2919" s="27"/>
      <c r="S2919" s="27"/>
      <c r="T2919" s="27"/>
      <c r="U2919" s="27"/>
      <c r="V2919" s="27"/>
      <c r="W2919" s="27"/>
      <c r="X2919" s="27"/>
      <c r="Y2919" s="27"/>
      <c r="Z2919" s="27"/>
      <c r="AA2919" s="27"/>
      <c r="AB2919" s="27"/>
      <c r="AC2919" s="27"/>
      <c r="AD2919" s="27"/>
      <c r="AE2919" s="27"/>
      <c r="AF2919" s="27"/>
      <c r="AG2919" s="27"/>
      <c r="AH2919" s="27"/>
      <c r="AI2919" s="27"/>
      <c r="AJ2919" s="27"/>
      <c r="AK2919" s="27"/>
      <c r="AL2919" s="27"/>
      <c r="AM2919" s="27"/>
      <c r="AN2919" s="27"/>
      <c r="AO2919" s="27"/>
      <c r="AP2919" s="27"/>
      <c r="AQ2919" s="27"/>
      <c r="AR2919" s="27"/>
      <c r="AS2919" s="27"/>
      <c r="AT2919" s="27"/>
      <c r="AU2919" s="27"/>
      <c r="AV2919" s="27"/>
      <c r="AW2919" s="27"/>
      <c r="AX2919" s="27"/>
      <c r="AY2919" s="27"/>
      <c r="AZ2919" s="27"/>
      <c r="BA2919" s="27"/>
      <c r="BB2919" s="27"/>
      <c r="BC2919" s="27"/>
      <c r="BD2919" s="8"/>
      <c r="BE2919" s="5"/>
      <c r="BM2919" s="20"/>
      <c r="BN2919" s="27"/>
      <c r="CB2919" s="27"/>
      <c r="CC2919" s="27"/>
      <c r="CD2919" s="27"/>
    </row>
    <row r="2920" spans="4:82">
      <c r="D2920" s="27"/>
      <c r="E2920" s="27"/>
      <c r="F2920" s="27"/>
      <c r="G2920" s="27"/>
      <c r="H2920" s="27"/>
      <c r="I2920" s="27"/>
      <c r="J2920" s="27"/>
      <c r="K2920" s="27"/>
      <c r="L2920" s="27"/>
      <c r="M2920" s="27"/>
      <c r="N2920" s="27"/>
      <c r="O2920" s="27"/>
      <c r="P2920" s="27"/>
      <c r="Q2920" s="27"/>
      <c r="R2920" s="27"/>
      <c r="S2920" s="27"/>
      <c r="T2920" s="27"/>
      <c r="U2920" s="27"/>
      <c r="V2920" s="27"/>
      <c r="W2920" s="27"/>
      <c r="X2920" s="27"/>
      <c r="Y2920" s="27"/>
      <c r="Z2920" s="27"/>
      <c r="AA2920" s="27"/>
      <c r="AB2920" s="27"/>
      <c r="AC2920" s="27"/>
      <c r="AD2920" s="27"/>
      <c r="AE2920" s="27"/>
      <c r="AF2920" s="27"/>
      <c r="AG2920" s="27"/>
      <c r="AH2920" s="27"/>
      <c r="AI2920" s="27"/>
      <c r="AJ2920" s="27"/>
      <c r="AK2920" s="27"/>
      <c r="AL2920" s="27"/>
      <c r="AM2920" s="27"/>
      <c r="AN2920" s="27"/>
      <c r="AO2920" s="27"/>
      <c r="AP2920" s="27"/>
      <c r="AQ2920" s="27"/>
      <c r="AR2920" s="27"/>
      <c r="AS2920" s="27"/>
      <c r="AT2920" s="27"/>
      <c r="AU2920" s="27"/>
      <c r="AV2920" s="27"/>
      <c r="AW2920" s="27"/>
      <c r="AX2920" s="27"/>
      <c r="AY2920" s="27"/>
      <c r="AZ2920" s="27"/>
      <c r="BA2920" s="27"/>
      <c r="BB2920" s="27"/>
      <c r="BC2920" s="27"/>
      <c r="BD2920" s="8"/>
      <c r="BE2920" s="5"/>
      <c r="BM2920" s="20"/>
      <c r="BN2920" s="27"/>
      <c r="CB2920" s="27"/>
      <c r="CC2920" s="27"/>
      <c r="CD2920" s="27"/>
    </row>
    <row r="2921" spans="4:82">
      <c r="D2921" s="27"/>
      <c r="E2921" s="27"/>
      <c r="F2921" s="27"/>
      <c r="G2921" s="27"/>
      <c r="H2921" s="27"/>
      <c r="I2921" s="27"/>
      <c r="J2921" s="27"/>
      <c r="K2921" s="27"/>
      <c r="L2921" s="27"/>
      <c r="M2921" s="27"/>
      <c r="N2921" s="27"/>
      <c r="O2921" s="27"/>
      <c r="P2921" s="27"/>
      <c r="Q2921" s="27"/>
      <c r="R2921" s="27"/>
      <c r="S2921" s="27"/>
      <c r="T2921" s="27"/>
      <c r="U2921" s="27"/>
      <c r="V2921" s="27"/>
      <c r="W2921" s="27"/>
      <c r="X2921" s="27"/>
      <c r="Y2921" s="27"/>
      <c r="Z2921" s="27"/>
      <c r="AA2921" s="27"/>
      <c r="AB2921" s="27"/>
      <c r="AC2921" s="27"/>
      <c r="AD2921" s="27"/>
      <c r="AE2921" s="27"/>
      <c r="AF2921" s="27"/>
      <c r="AG2921" s="27"/>
      <c r="AH2921" s="27"/>
      <c r="AI2921" s="27"/>
      <c r="AJ2921" s="27"/>
      <c r="AK2921" s="27"/>
      <c r="AL2921" s="27"/>
      <c r="AM2921" s="27"/>
      <c r="AN2921" s="27"/>
      <c r="AO2921" s="27"/>
      <c r="AP2921" s="27"/>
      <c r="AQ2921" s="27"/>
      <c r="AR2921" s="27"/>
      <c r="AS2921" s="27"/>
      <c r="AT2921" s="27"/>
      <c r="AU2921" s="27"/>
      <c r="AV2921" s="27"/>
      <c r="AW2921" s="27"/>
      <c r="AX2921" s="27"/>
      <c r="AY2921" s="27"/>
      <c r="AZ2921" s="27"/>
      <c r="BA2921" s="27"/>
      <c r="BB2921" s="27"/>
      <c r="BC2921" s="27"/>
      <c r="BD2921" s="8"/>
      <c r="BE2921" s="5"/>
      <c r="BM2921" s="20"/>
      <c r="BN2921" s="27"/>
      <c r="CB2921" s="27"/>
      <c r="CC2921" s="27"/>
      <c r="CD2921" s="27"/>
    </row>
    <row r="2922" spans="4:82">
      <c r="D2922" s="27"/>
      <c r="E2922" s="27"/>
      <c r="F2922" s="27"/>
      <c r="G2922" s="27"/>
      <c r="H2922" s="27"/>
      <c r="I2922" s="27"/>
      <c r="J2922" s="27"/>
      <c r="K2922" s="27"/>
      <c r="L2922" s="27"/>
      <c r="M2922" s="27"/>
      <c r="N2922" s="27"/>
      <c r="O2922" s="27"/>
      <c r="P2922" s="27"/>
      <c r="Q2922" s="27"/>
      <c r="R2922" s="27"/>
      <c r="S2922" s="27"/>
      <c r="T2922" s="27"/>
      <c r="U2922" s="27"/>
      <c r="V2922" s="27"/>
      <c r="W2922" s="27"/>
      <c r="X2922" s="27"/>
      <c r="Y2922" s="27"/>
      <c r="Z2922" s="27"/>
      <c r="AA2922" s="27"/>
      <c r="AB2922" s="27"/>
      <c r="AC2922" s="27"/>
      <c r="AD2922" s="27"/>
      <c r="AE2922" s="27"/>
      <c r="AF2922" s="27"/>
      <c r="AG2922" s="27"/>
      <c r="AH2922" s="27"/>
      <c r="AI2922" s="27"/>
      <c r="AJ2922" s="27"/>
      <c r="AK2922" s="27"/>
      <c r="AL2922" s="27"/>
      <c r="AM2922" s="27"/>
      <c r="AN2922" s="27"/>
      <c r="AO2922" s="27"/>
      <c r="AP2922" s="27"/>
      <c r="AQ2922" s="27"/>
      <c r="AR2922" s="27"/>
      <c r="AS2922" s="27"/>
      <c r="AT2922" s="27"/>
      <c r="AU2922" s="27"/>
      <c r="AV2922" s="27"/>
      <c r="AW2922" s="27"/>
      <c r="AX2922" s="27"/>
      <c r="AY2922" s="27"/>
      <c r="AZ2922" s="27"/>
      <c r="BA2922" s="27"/>
      <c r="BB2922" s="27"/>
      <c r="BC2922" s="27"/>
      <c r="BD2922" s="8"/>
      <c r="BE2922" s="5"/>
      <c r="BM2922" s="20"/>
      <c r="BN2922" s="27"/>
      <c r="CB2922" s="27"/>
      <c r="CC2922" s="27"/>
      <c r="CD2922" s="27"/>
    </row>
    <row r="2923" spans="4:82">
      <c r="D2923" s="27"/>
      <c r="E2923" s="27"/>
      <c r="F2923" s="27"/>
      <c r="G2923" s="27"/>
      <c r="H2923" s="27"/>
      <c r="I2923" s="27"/>
      <c r="J2923" s="27"/>
      <c r="K2923" s="27"/>
      <c r="L2923" s="27"/>
      <c r="M2923" s="27"/>
      <c r="N2923" s="27"/>
      <c r="O2923" s="27"/>
      <c r="P2923" s="27"/>
      <c r="Q2923" s="27"/>
      <c r="R2923" s="27"/>
      <c r="S2923" s="27"/>
      <c r="T2923" s="27"/>
      <c r="U2923" s="27"/>
      <c r="V2923" s="27"/>
      <c r="W2923" s="27"/>
      <c r="X2923" s="27"/>
      <c r="Y2923" s="27"/>
      <c r="Z2923" s="27"/>
      <c r="AA2923" s="27"/>
      <c r="AB2923" s="27"/>
      <c r="AC2923" s="27"/>
      <c r="AD2923" s="27"/>
      <c r="AE2923" s="27"/>
      <c r="AF2923" s="27"/>
      <c r="AG2923" s="27"/>
      <c r="AH2923" s="27"/>
      <c r="AI2923" s="27"/>
      <c r="AJ2923" s="27"/>
      <c r="AK2923" s="27"/>
      <c r="AL2923" s="27"/>
      <c r="AM2923" s="27"/>
      <c r="AN2923" s="27"/>
      <c r="AO2923" s="27"/>
      <c r="AP2923" s="27"/>
      <c r="AQ2923" s="27"/>
      <c r="AR2923" s="27"/>
      <c r="AS2923" s="27"/>
      <c r="AT2923" s="27"/>
      <c r="AU2923" s="27"/>
      <c r="AV2923" s="27"/>
      <c r="AW2923" s="27"/>
      <c r="AX2923" s="27"/>
      <c r="AY2923" s="27"/>
      <c r="AZ2923" s="27"/>
      <c r="BA2923" s="27"/>
      <c r="BB2923" s="27"/>
      <c r="BC2923" s="27"/>
      <c r="BD2923" s="8"/>
      <c r="BE2923" s="5"/>
      <c r="BM2923" s="20"/>
      <c r="BN2923" s="27"/>
      <c r="CB2923" s="27"/>
      <c r="CC2923" s="27"/>
      <c r="CD2923" s="27"/>
    </row>
    <row r="2924" spans="4:82">
      <c r="D2924" s="27"/>
      <c r="E2924" s="27"/>
      <c r="F2924" s="27"/>
      <c r="G2924" s="27"/>
      <c r="H2924" s="27"/>
      <c r="I2924" s="27"/>
      <c r="J2924" s="27"/>
      <c r="K2924" s="27"/>
      <c r="L2924" s="27"/>
      <c r="M2924" s="27"/>
      <c r="N2924" s="27"/>
      <c r="O2924" s="27"/>
      <c r="P2924" s="27"/>
      <c r="Q2924" s="27"/>
      <c r="R2924" s="27"/>
      <c r="S2924" s="27"/>
      <c r="T2924" s="27"/>
      <c r="U2924" s="27"/>
      <c r="V2924" s="27"/>
      <c r="W2924" s="27"/>
      <c r="X2924" s="27"/>
      <c r="Y2924" s="27"/>
      <c r="Z2924" s="27"/>
      <c r="AA2924" s="27"/>
      <c r="AB2924" s="27"/>
      <c r="AC2924" s="27"/>
      <c r="AD2924" s="27"/>
      <c r="AE2924" s="27"/>
      <c r="AF2924" s="27"/>
      <c r="AG2924" s="27"/>
      <c r="AH2924" s="27"/>
      <c r="AI2924" s="27"/>
      <c r="AJ2924" s="27"/>
      <c r="AK2924" s="27"/>
      <c r="AL2924" s="27"/>
      <c r="AM2924" s="27"/>
      <c r="AN2924" s="27"/>
      <c r="AO2924" s="27"/>
      <c r="AP2924" s="27"/>
      <c r="AQ2924" s="27"/>
      <c r="AR2924" s="27"/>
      <c r="AS2924" s="27"/>
      <c r="AT2924" s="27"/>
      <c r="AU2924" s="27"/>
      <c r="AV2924" s="27"/>
      <c r="AW2924" s="27"/>
      <c r="AX2924" s="27"/>
      <c r="AY2924" s="27"/>
      <c r="AZ2924" s="27"/>
      <c r="BA2924" s="27"/>
      <c r="BB2924" s="27"/>
      <c r="BC2924" s="27"/>
      <c r="BD2924" s="8"/>
      <c r="BE2924" s="5"/>
      <c r="BM2924" s="20"/>
      <c r="BN2924" s="27"/>
      <c r="CB2924" s="27"/>
      <c r="CC2924" s="27"/>
      <c r="CD2924" s="27"/>
    </row>
    <row r="2925" spans="4:82">
      <c r="D2925" s="27"/>
      <c r="E2925" s="27"/>
      <c r="F2925" s="27"/>
      <c r="G2925" s="27"/>
      <c r="H2925" s="27"/>
      <c r="I2925" s="27"/>
      <c r="J2925" s="27"/>
      <c r="K2925" s="27"/>
      <c r="L2925" s="27"/>
      <c r="M2925" s="27"/>
      <c r="N2925" s="27"/>
      <c r="O2925" s="27"/>
      <c r="P2925" s="27"/>
      <c r="Q2925" s="27"/>
      <c r="R2925" s="27"/>
      <c r="S2925" s="27"/>
      <c r="T2925" s="27"/>
      <c r="U2925" s="27"/>
      <c r="V2925" s="27"/>
      <c r="W2925" s="27"/>
      <c r="X2925" s="27"/>
      <c r="Y2925" s="27"/>
      <c r="Z2925" s="27"/>
      <c r="AA2925" s="27"/>
      <c r="AB2925" s="27"/>
      <c r="AC2925" s="27"/>
      <c r="AD2925" s="27"/>
      <c r="AE2925" s="27"/>
      <c r="AF2925" s="27"/>
      <c r="AG2925" s="27"/>
      <c r="AH2925" s="27"/>
      <c r="AI2925" s="27"/>
      <c r="AJ2925" s="27"/>
      <c r="AK2925" s="27"/>
      <c r="AL2925" s="27"/>
      <c r="AM2925" s="27"/>
      <c r="AN2925" s="27"/>
      <c r="AO2925" s="27"/>
      <c r="AP2925" s="27"/>
      <c r="AQ2925" s="27"/>
      <c r="AR2925" s="27"/>
      <c r="AS2925" s="27"/>
      <c r="AT2925" s="27"/>
      <c r="AU2925" s="27"/>
      <c r="AV2925" s="27"/>
      <c r="AW2925" s="27"/>
      <c r="AX2925" s="27"/>
      <c r="AY2925" s="27"/>
      <c r="AZ2925" s="27"/>
      <c r="BA2925" s="27"/>
      <c r="BB2925" s="27"/>
      <c r="BC2925" s="27"/>
      <c r="BD2925" s="8"/>
      <c r="BE2925" s="5"/>
      <c r="BM2925" s="20"/>
      <c r="BN2925" s="27"/>
      <c r="CB2925" s="27"/>
      <c r="CC2925" s="27"/>
      <c r="CD2925" s="27"/>
    </row>
    <row r="2926" spans="4:82">
      <c r="D2926" s="27"/>
      <c r="E2926" s="27"/>
      <c r="F2926" s="27"/>
      <c r="G2926" s="27"/>
      <c r="H2926" s="27"/>
      <c r="I2926" s="27"/>
      <c r="J2926" s="27"/>
      <c r="K2926" s="27"/>
      <c r="L2926" s="27"/>
      <c r="M2926" s="27"/>
      <c r="N2926" s="27"/>
      <c r="O2926" s="27"/>
      <c r="P2926" s="27"/>
      <c r="Q2926" s="27"/>
      <c r="R2926" s="27"/>
      <c r="S2926" s="27"/>
      <c r="T2926" s="27"/>
      <c r="U2926" s="27"/>
      <c r="V2926" s="27"/>
      <c r="W2926" s="27"/>
      <c r="X2926" s="27"/>
      <c r="Y2926" s="27"/>
      <c r="Z2926" s="27"/>
      <c r="AA2926" s="27"/>
      <c r="AB2926" s="27"/>
      <c r="AC2926" s="27"/>
      <c r="AD2926" s="27"/>
      <c r="AE2926" s="27"/>
      <c r="AF2926" s="27"/>
      <c r="AG2926" s="27"/>
      <c r="AH2926" s="27"/>
      <c r="AI2926" s="27"/>
      <c r="AJ2926" s="27"/>
      <c r="AK2926" s="27"/>
      <c r="AL2926" s="27"/>
      <c r="AM2926" s="27"/>
      <c r="AN2926" s="27"/>
      <c r="AO2926" s="27"/>
      <c r="AP2926" s="27"/>
      <c r="AQ2926" s="27"/>
      <c r="AR2926" s="27"/>
      <c r="AS2926" s="27"/>
      <c r="AT2926" s="27"/>
      <c r="AU2926" s="27"/>
      <c r="AV2926" s="27"/>
      <c r="AW2926" s="27"/>
      <c r="AX2926" s="27"/>
      <c r="AY2926" s="27"/>
      <c r="AZ2926" s="27"/>
      <c r="BA2926" s="27"/>
      <c r="BB2926" s="27"/>
      <c r="BC2926" s="27"/>
      <c r="BD2926" s="8"/>
      <c r="BE2926" s="5"/>
      <c r="BM2926" s="20"/>
      <c r="BN2926" s="27"/>
      <c r="CB2926" s="27"/>
      <c r="CC2926" s="27"/>
      <c r="CD2926" s="27"/>
    </row>
    <row r="2927" spans="4:82">
      <c r="D2927" s="27"/>
      <c r="E2927" s="27"/>
      <c r="F2927" s="27"/>
      <c r="G2927" s="27"/>
      <c r="H2927" s="27"/>
      <c r="I2927" s="27"/>
      <c r="J2927" s="27"/>
      <c r="K2927" s="27"/>
      <c r="L2927" s="27"/>
      <c r="M2927" s="27"/>
      <c r="N2927" s="27"/>
      <c r="O2927" s="27"/>
      <c r="P2927" s="27"/>
      <c r="Q2927" s="27"/>
      <c r="R2927" s="27"/>
      <c r="S2927" s="27"/>
      <c r="T2927" s="27"/>
      <c r="U2927" s="27"/>
      <c r="V2927" s="27"/>
      <c r="W2927" s="27"/>
      <c r="X2927" s="27"/>
      <c r="Y2927" s="27"/>
      <c r="Z2927" s="27"/>
      <c r="AA2927" s="27"/>
      <c r="AB2927" s="27"/>
      <c r="AC2927" s="27"/>
      <c r="AD2927" s="27"/>
      <c r="AE2927" s="27"/>
      <c r="AF2927" s="27"/>
      <c r="AG2927" s="27"/>
      <c r="AH2927" s="27"/>
      <c r="AI2927" s="27"/>
      <c r="AJ2927" s="27"/>
      <c r="AK2927" s="27"/>
      <c r="AL2927" s="27"/>
      <c r="AM2927" s="27"/>
      <c r="AN2927" s="27"/>
      <c r="AO2927" s="27"/>
      <c r="AP2927" s="27"/>
      <c r="AQ2927" s="27"/>
      <c r="AR2927" s="27"/>
      <c r="AS2927" s="27"/>
      <c r="AT2927" s="27"/>
      <c r="AU2927" s="27"/>
      <c r="AV2927" s="27"/>
      <c r="AW2927" s="27"/>
      <c r="AX2927" s="27"/>
      <c r="AY2927" s="27"/>
      <c r="AZ2927" s="27"/>
      <c r="BA2927" s="27"/>
      <c r="BB2927" s="27"/>
      <c r="BC2927" s="27"/>
      <c r="BD2927" s="8"/>
      <c r="BE2927" s="5"/>
      <c r="BM2927" s="20"/>
      <c r="BN2927" s="27"/>
      <c r="CB2927" s="27"/>
      <c r="CC2927" s="27"/>
      <c r="CD2927" s="27"/>
    </row>
    <row r="2928" spans="4:82">
      <c r="D2928" s="27"/>
      <c r="E2928" s="27"/>
      <c r="F2928" s="27"/>
      <c r="G2928" s="27"/>
      <c r="H2928" s="27"/>
      <c r="I2928" s="27"/>
      <c r="J2928" s="27"/>
      <c r="K2928" s="27"/>
      <c r="L2928" s="27"/>
      <c r="M2928" s="27"/>
      <c r="N2928" s="27"/>
      <c r="O2928" s="27"/>
      <c r="P2928" s="27"/>
      <c r="Q2928" s="27"/>
      <c r="R2928" s="27"/>
      <c r="S2928" s="27"/>
      <c r="T2928" s="27"/>
      <c r="U2928" s="27"/>
      <c r="V2928" s="27"/>
      <c r="W2928" s="27"/>
      <c r="X2928" s="27"/>
      <c r="Y2928" s="27"/>
      <c r="Z2928" s="27"/>
      <c r="AA2928" s="27"/>
      <c r="AB2928" s="27"/>
      <c r="AC2928" s="27"/>
      <c r="AD2928" s="27"/>
      <c r="AE2928" s="27"/>
      <c r="AF2928" s="27"/>
      <c r="AG2928" s="27"/>
      <c r="AH2928" s="27"/>
      <c r="AI2928" s="27"/>
      <c r="AJ2928" s="27"/>
      <c r="AK2928" s="27"/>
      <c r="AL2928" s="27"/>
      <c r="AM2928" s="27"/>
      <c r="AN2928" s="27"/>
      <c r="AO2928" s="27"/>
      <c r="AP2928" s="27"/>
      <c r="AQ2928" s="27"/>
      <c r="AR2928" s="27"/>
      <c r="AS2928" s="27"/>
      <c r="AT2928" s="27"/>
      <c r="AU2928" s="27"/>
      <c r="AV2928" s="27"/>
      <c r="AW2928" s="27"/>
      <c r="AX2928" s="27"/>
      <c r="AY2928" s="27"/>
      <c r="AZ2928" s="27"/>
      <c r="BA2928" s="27"/>
      <c r="BB2928" s="27"/>
      <c r="BC2928" s="27"/>
      <c r="BD2928" s="8"/>
      <c r="BE2928" s="5"/>
      <c r="BM2928" s="20"/>
      <c r="BN2928" s="27"/>
      <c r="CB2928" s="27"/>
      <c r="CC2928" s="27"/>
      <c r="CD2928" s="27"/>
    </row>
    <row r="2929" spans="4:82">
      <c r="D2929" s="27"/>
      <c r="E2929" s="27"/>
      <c r="F2929" s="27"/>
      <c r="G2929" s="27"/>
      <c r="H2929" s="27"/>
      <c r="I2929" s="27"/>
      <c r="J2929" s="27"/>
      <c r="K2929" s="27"/>
      <c r="L2929" s="27"/>
      <c r="M2929" s="27"/>
      <c r="N2929" s="27"/>
      <c r="O2929" s="27"/>
      <c r="P2929" s="27"/>
      <c r="Q2929" s="27"/>
      <c r="R2929" s="27"/>
      <c r="S2929" s="27"/>
      <c r="T2929" s="27"/>
      <c r="U2929" s="27"/>
      <c r="V2929" s="27"/>
      <c r="W2929" s="27"/>
      <c r="X2929" s="27"/>
      <c r="Y2929" s="27"/>
      <c r="Z2929" s="27"/>
      <c r="AA2929" s="27"/>
      <c r="AB2929" s="27"/>
      <c r="AC2929" s="27"/>
      <c r="AD2929" s="27"/>
      <c r="AE2929" s="27"/>
      <c r="AF2929" s="27"/>
      <c r="AG2929" s="27"/>
      <c r="AH2929" s="27"/>
      <c r="AI2929" s="27"/>
      <c r="AJ2929" s="27"/>
      <c r="AK2929" s="27"/>
      <c r="AL2929" s="27"/>
      <c r="AM2929" s="27"/>
      <c r="AN2929" s="27"/>
      <c r="AO2929" s="27"/>
      <c r="AP2929" s="27"/>
      <c r="AQ2929" s="27"/>
      <c r="AR2929" s="27"/>
      <c r="AS2929" s="27"/>
      <c r="AT2929" s="27"/>
      <c r="AU2929" s="27"/>
      <c r="AV2929" s="27"/>
      <c r="AW2929" s="27"/>
      <c r="AX2929" s="27"/>
      <c r="AY2929" s="27"/>
      <c r="AZ2929" s="27"/>
      <c r="BA2929" s="27"/>
      <c r="BB2929" s="27"/>
      <c r="BC2929" s="27"/>
      <c r="BD2929" s="8"/>
      <c r="BE2929" s="5"/>
      <c r="BM2929" s="20"/>
      <c r="BN2929" s="27"/>
      <c r="CB2929" s="27"/>
      <c r="CC2929" s="27"/>
      <c r="CD2929" s="27"/>
    </row>
    <row r="2930" spans="4:82">
      <c r="D2930" s="27"/>
      <c r="E2930" s="27"/>
      <c r="F2930" s="27"/>
      <c r="G2930" s="27"/>
      <c r="H2930" s="27"/>
      <c r="I2930" s="27"/>
      <c r="J2930" s="27"/>
      <c r="K2930" s="27"/>
      <c r="L2930" s="27"/>
      <c r="M2930" s="27"/>
      <c r="N2930" s="27"/>
      <c r="O2930" s="27"/>
      <c r="P2930" s="27"/>
      <c r="Q2930" s="27"/>
      <c r="R2930" s="27"/>
      <c r="S2930" s="27"/>
      <c r="T2930" s="27"/>
      <c r="U2930" s="27"/>
      <c r="V2930" s="27"/>
      <c r="W2930" s="27"/>
      <c r="X2930" s="27"/>
      <c r="Y2930" s="27"/>
      <c r="Z2930" s="27"/>
      <c r="AA2930" s="27"/>
      <c r="AB2930" s="27"/>
      <c r="AC2930" s="27"/>
      <c r="AD2930" s="27"/>
      <c r="AE2930" s="27"/>
      <c r="AF2930" s="27"/>
      <c r="AG2930" s="27"/>
      <c r="AH2930" s="27"/>
      <c r="AI2930" s="27"/>
      <c r="AJ2930" s="27"/>
      <c r="AK2930" s="27"/>
      <c r="AL2930" s="27"/>
      <c r="AM2930" s="27"/>
      <c r="AN2930" s="27"/>
      <c r="AO2930" s="27"/>
      <c r="AP2930" s="27"/>
      <c r="AQ2930" s="27"/>
      <c r="AR2930" s="27"/>
      <c r="AS2930" s="27"/>
      <c r="AT2930" s="27"/>
      <c r="AU2930" s="27"/>
      <c r="AV2930" s="27"/>
      <c r="AW2930" s="27"/>
      <c r="AX2930" s="27"/>
      <c r="AY2930" s="27"/>
      <c r="AZ2930" s="27"/>
      <c r="BA2930" s="27"/>
      <c r="BB2930" s="27"/>
      <c r="BC2930" s="27"/>
      <c r="BD2930" s="8"/>
      <c r="BE2930" s="5"/>
      <c r="BM2930" s="20"/>
      <c r="BN2930" s="27"/>
      <c r="CB2930" s="27"/>
      <c r="CC2930" s="27"/>
      <c r="CD2930" s="27"/>
    </row>
    <row r="2931" spans="4:82">
      <c r="D2931" s="27"/>
      <c r="E2931" s="27"/>
      <c r="F2931" s="27"/>
      <c r="G2931" s="27"/>
      <c r="H2931" s="27"/>
      <c r="I2931" s="27"/>
      <c r="J2931" s="27"/>
      <c r="K2931" s="27"/>
      <c r="L2931" s="27"/>
      <c r="M2931" s="27"/>
      <c r="N2931" s="27"/>
      <c r="O2931" s="27"/>
      <c r="P2931" s="27"/>
      <c r="Q2931" s="27"/>
      <c r="R2931" s="27"/>
      <c r="S2931" s="27"/>
      <c r="T2931" s="27"/>
      <c r="U2931" s="27"/>
      <c r="V2931" s="27"/>
      <c r="W2931" s="27"/>
      <c r="X2931" s="27"/>
      <c r="Y2931" s="27"/>
      <c r="Z2931" s="27"/>
      <c r="AA2931" s="27"/>
      <c r="AB2931" s="27"/>
      <c r="AC2931" s="27"/>
      <c r="AD2931" s="27"/>
      <c r="AE2931" s="27"/>
      <c r="AF2931" s="27"/>
      <c r="AG2931" s="27"/>
      <c r="AH2931" s="27"/>
      <c r="AI2931" s="27"/>
      <c r="AJ2931" s="27"/>
      <c r="AK2931" s="27"/>
      <c r="AL2931" s="27"/>
      <c r="AM2931" s="27"/>
      <c r="AN2931" s="27"/>
      <c r="AO2931" s="27"/>
      <c r="AP2931" s="27"/>
      <c r="AQ2931" s="27"/>
      <c r="AR2931" s="27"/>
      <c r="AS2931" s="27"/>
      <c r="AT2931" s="27"/>
      <c r="AU2931" s="27"/>
      <c r="AV2931" s="27"/>
      <c r="AW2931" s="27"/>
      <c r="AX2931" s="27"/>
      <c r="AY2931" s="27"/>
      <c r="AZ2931" s="27"/>
      <c r="BA2931" s="27"/>
      <c r="BB2931" s="27"/>
      <c r="BC2931" s="27"/>
      <c r="BD2931" s="8"/>
      <c r="BE2931" s="5"/>
      <c r="BM2931" s="20"/>
      <c r="BN2931" s="27"/>
      <c r="CB2931" s="27"/>
      <c r="CC2931" s="27"/>
      <c r="CD2931" s="27"/>
    </row>
    <row r="2932" spans="4:82">
      <c r="D2932" s="27"/>
      <c r="E2932" s="27"/>
      <c r="F2932" s="27"/>
      <c r="G2932" s="27"/>
      <c r="H2932" s="27"/>
      <c r="I2932" s="27"/>
      <c r="J2932" s="27"/>
      <c r="K2932" s="27"/>
      <c r="L2932" s="27"/>
      <c r="M2932" s="27"/>
      <c r="N2932" s="27"/>
      <c r="O2932" s="27"/>
      <c r="P2932" s="27"/>
      <c r="Q2932" s="27"/>
      <c r="R2932" s="27"/>
      <c r="S2932" s="27"/>
      <c r="T2932" s="27"/>
      <c r="U2932" s="27"/>
      <c r="V2932" s="27"/>
      <c r="W2932" s="27"/>
      <c r="X2932" s="27"/>
      <c r="Y2932" s="27"/>
      <c r="Z2932" s="27"/>
      <c r="AA2932" s="27"/>
      <c r="AB2932" s="27"/>
      <c r="AC2932" s="27"/>
      <c r="AD2932" s="27"/>
      <c r="AE2932" s="27"/>
      <c r="AF2932" s="27"/>
      <c r="AG2932" s="27"/>
      <c r="AH2932" s="27"/>
      <c r="AI2932" s="27"/>
      <c r="AJ2932" s="27"/>
      <c r="AK2932" s="27"/>
      <c r="AL2932" s="27"/>
      <c r="AM2932" s="27"/>
      <c r="AN2932" s="27"/>
      <c r="AO2932" s="27"/>
      <c r="AP2932" s="27"/>
      <c r="AQ2932" s="27"/>
      <c r="AR2932" s="27"/>
      <c r="AS2932" s="27"/>
      <c r="AT2932" s="27"/>
      <c r="AU2932" s="27"/>
      <c r="AV2932" s="27"/>
      <c r="AW2932" s="27"/>
      <c r="AX2932" s="27"/>
      <c r="AY2932" s="27"/>
      <c r="AZ2932" s="27"/>
      <c r="BA2932" s="27"/>
      <c r="BB2932" s="27"/>
      <c r="BC2932" s="27"/>
      <c r="BD2932" s="8"/>
      <c r="BE2932" s="5"/>
      <c r="BM2932" s="20"/>
      <c r="BN2932" s="27"/>
      <c r="CB2932" s="27"/>
      <c r="CC2932" s="27"/>
      <c r="CD2932" s="27"/>
    </row>
    <row r="2933" spans="4:82">
      <c r="D2933" s="27"/>
      <c r="E2933" s="27"/>
      <c r="F2933" s="27"/>
      <c r="G2933" s="27"/>
      <c r="H2933" s="27"/>
      <c r="I2933" s="27"/>
      <c r="J2933" s="27"/>
      <c r="K2933" s="27"/>
      <c r="L2933" s="27"/>
      <c r="M2933" s="27"/>
      <c r="N2933" s="27"/>
      <c r="O2933" s="27"/>
      <c r="P2933" s="27"/>
      <c r="Q2933" s="27"/>
      <c r="R2933" s="27"/>
      <c r="S2933" s="27"/>
      <c r="T2933" s="27"/>
      <c r="U2933" s="27"/>
      <c r="V2933" s="27"/>
      <c r="W2933" s="27"/>
      <c r="X2933" s="27"/>
      <c r="Y2933" s="27"/>
      <c r="Z2933" s="27"/>
      <c r="AA2933" s="27"/>
      <c r="AB2933" s="27"/>
      <c r="AC2933" s="27"/>
      <c r="AD2933" s="27"/>
      <c r="AE2933" s="27"/>
      <c r="AF2933" s="27"/>
      <c r="AG2933" s="27"/>
      <c r="AH2933" s="27"/>
      <c r="AI2933" s="27"/>
      <c r="AJ2933" s="27"/>
      <c r="AK2933" s="27"/>
      <c r="AL2933" s="27"/>
      <c r="AM2933" s="27"/>
      <c r="AN2933" s="27"/>
      <c r="AO2933" s="27"/>
      <c r="AP2933" s="27"/>
      <c r="AQ2933" s="27"/>
      <c r="AR2933" s="27"/>
      <c r="AS2933" s="27"/>
      <c r="AT2933" s="27"/>
      <c r="AU2933" s="27"/>
      <c r="AV2933" s="27"/>
      <c r="AW2933" s="27"/>
      <c r="AX2933" s="27"/>
      <c r="AY2933" s="27"/>
      <c r="AZ2933" s="27"/>
      <c r="BA2933" s="27"/>
      <c r="BB2933" s="27"/>
      <c r="BC2933" s="27"/>
      <c r="BD2933" s="8"/>
      <c r="BE2933" s="5"/>
      <c r="BM2933" s="20"/>
      <c r="BN2933" s="27"/>
      <c r="CB2933" s="27"/>
      <c r="CC2933" s="27"/>
      <c r="CD2933" s="27"/>
    </row>
    <row r="2934" spans="4:82">
      <c r="D2934" s="27"/>
      <c r="E2934" s="27"/>
      <c r="F2934" s="27"/>
      <c r="G2934" s="27"/>
      <c r="H2934" s="27"/>
      <c r="I2934" s="27"/>
      <c r="J2934" s="27"/>
      <c r="K2934" s="27"/>
      <c r="L2934" s="27"/>
      <c r="M2934" s="27"/>
      <c r="N2934" s="27"/>
      <c r="O2934" s="27"/>
      <c r="P2934" s="27"/>
      <c r="Q2934" s="27"/>
      <c r="R2934" s="27"/>
      <c r="S2934" s="27"/>
      <c r="T2934" s="27"/>
      <c r="U2934" s="27"/>
      <c r="V2934" s="27"/>
      <c r="W2934" s="27"/>
      <c r="X2934" s="27"/>
      <c r="Y2934" s="27"/>
      <c r="Z2934" s="27"/>
      <c r="AA2934" s="27"/>
      <c r="AB2934" s="27"/>
      <c r="AC2934" s="27"/>
      <c r="AD2934" s="27"/>
      <c r="AE2934" s="27"/>
      <c r="AF2934" s="27"/>
      <c r="AG2934" s="27"/>
      <c r="AH2934" s="27"/>
      <c r="AI2934" s="27"/>
      <c r="AJ2934" s="27"/>
      <c r="AK2934" s="27"/>
      <c r="AL2934" s="27"/>
      <c r="AM2934" s="27"/>
      <c r="AN2934" s="27"/>
      <c r="AO2934" s="27"/>
      <c r="AP2934" s="27"/>
      <c r="AQ2934" s="27"/>
      <c r="AR2934" s="27"/>
      <c r="AS2934" s="27"/>
      <c r="AT2934" s="27"/>
      <c r="AU2934" s="27"/>
      <c r="AV2934" s="27"/>
      <c r="AW2934" s="27"/>
      <c r="AX2934" s="27"/>
      <c r="AY2934" s="27"/>
      <c r="AZ2934" s="27"/>
      <c r="BA2934" s="27"/>
      <c r="BB2934" s="27"/>
      <c r="BC2934" s="27"/>
      <c r="BD2934" s="8"/>
      <c r="BE2934" s="5"/>
      <c r="BM2934" s="20"/>
      <c r="BN2934" s="27"/>
      <c r="CB2934" s="27"/>
      <c r="CC2934" s="27"/>
      <c r="CD2934" s="27"/>
    </row>
    <row r="2935" spans="4:82">
      <c r="D2935" s="27"/>
      <c r="E2935" s="27"/>
      <c r="F2935" s="27"/>
      <c r="G2935" s="27"/>
      <c r="H2935" s="27"/>
      <c r="I2935" s="27"/>
      <c r="J2935" s="27"/>
      <c r="K2935" s="27"/>
      <c r="L2935" s="27"/>
      <c r="M2935" s="27"/>
      <c r="N2935" s="27"/>
      <c r="O2935" s="27"/>
      <c r="P2935" s="27"/>
      <c r="Q2935" s="27"/>
      <c r="R2935" s="27"/>
      <c r="S2935" s="27"/>
      <c r="T2935" s="27"/>
      <c r="U2935" s="27"/>
      <c r="V2935" s="27"/>
      <c r="W2935" s="27"/>
      <c r="X2935" s="27"/>
      <c r="Y2935" s="27"/>
      <c r="Z2935" s="27"/>
      <c r="AA2935" s="27"/>
      <c r="AB2935" s="27"/>
      <c r="AC2935" s="27"/>
      <c r="AD2935" s="27"/>
      <c r="AE2935" s="27"/>
      <c r="AF2935" s="27"/>
      <c r="AG2935" s="27"/>
      <c r="AH2935" s="27"/>
      <c r="AI2935" s="27"/>
      <c r="AJ2935" s="27"/>
      <c r="AK2935" s="27"/>
      <c r="AL2935" s="27"/>
      <c r="AM2935" s="27"/>
      <c r="AN2935" s="27"/>
      <c r="AO2935" s="27"/>
      <c r="AP2935" s="27"/>
      <c r="AQ2935" s="27"/>
      <c r="AR2935" s="27"/>
      <c r="AS2935" s="27"/>
      <c r="AT2935" s="27"/>
      <c r="AU2935" s="27"/>
      <c r="AV2935" s="27"/>
      <c r="AW2935" s="27"/>
      <c r="AX2935" s="27"/>
      <c r="AY2935" s="27"/>
      <c r="AZ2935" s="27"/>
      <c r="BA2935" s="27"/>
      <c r="BB2935" s="27"/>
      <c r="BC2935" s="27"/>
      <c r="BD2935" s="8"/>
      <c r="BE2935" s="5"/>
      <c r="BM2935" s="20"/>
      <c r="BN2935" s="27"/>
      <c r="CB2935" s="27"/>
      <c r="CC2935" s="27"/>
      <c r="CD2935" s="27"/>
    </row>
    <row r="2936" spans="4:82">
      <c r="D2936" s="27"/>
      <c r="E2936" s="27"/>
      <c r="F2936" s="27"/>
      <c r="G2936" s="27"/>
      <c r="H2936" s="27"/>
      <c r="I2936" s="27"/>
      <c r="J2936" s="27"/>
      <c r="K2936" s="27"/>
      <c r="L2936" s="27"/>
      <c r="M2936" s="27"/>
      <c r="N2936" s="27"/>
      <c r="O2936" s="27"/>
      <c r="P2936" s="27"/>
      <c r="Q2936" s="27"/>
      <c r="R2936" s="27"/>
      <c r="S2936" s="27"/>
      <c r="T2936" s="27"/>
      <c r="U2936" s="27"/>
      <c r="V2936" s="27"/>
      <c r="W2936" s="27"/>
      <c r="X2936" s="27"/>
      <c r="Y2936" s="27"/>
      <c r="Z2936" s="27"/>
      <c r="AA2936" s="27"/>
      <c r="AB2936" s="27"/>
      <c r="AC2936" s="27"/>
      <c r="AD2936" s="27"/>
      <c r="AE2936" s="27"/>
      <c r="AF2936" s="27"/>
      <c r="AG2936" s="27"/>
      <c r="AH2936" s="27"/>
      <c r="AI2936" s="27"/>
      <c r="AJ2936" s="27"/>
      <c r="AK2936" s="27"/>
      <c r="AL2936" s="27"/>
      <c r="AM2936" s="27"/>
      <c r="AN2936" s="27"/>
      <c r="AO2936" s="27"/>
      <c r="AP2936" s="27"/>
      <c r="AQ2936" s="27"/>
      <c r="AR2936" s="27"/>
      <c r="AS2936" s="27"/>
      <c r="AT2936" s="27"/>
      <c r="AU2936" s="27"/>
      <c r="AV2936" s="27"/>
      <c r="AW2936" s="27"/>
      <c r="AX2936" s="27"/>
      <c r="AY2936" s="27"/>
      <c r="AZ2936" s="27"/>
      <c r="BA2936" s="27"/>
      <c r="BB2936" s="27"/>
      <c r="BC2936" s="27"/>
      <c r="BD2936" s="8"/>
      <c r="BE2936" s="5"/>
      <c r="BM2936" s="20"/>
      <c r="BN2936" s="27"/>
      <c r="CB2936" s="27"/>
      <c r="CC2936" s="27"/>
      <c r="CD2936" s="27"/>
    </row>
    <row r="2937" spans="4:82">
      <c r="D2937" s="27"/>
      <c r="E2937" s="27"/>
      <c r="F2937" s="27"/>
      <c r="G2937" s="27"/>
      <c r="H2937" s="27"/>
      <c r="I2937" s="27"/>
      <c r="J2937" s="27"/>
      <c r="K2937" s="27"/>
      <c r="L2937" s="27"/>
      <c r="M2937" s="27"/>
      <c r="N2937" s="27"/>
      <c r="O2937" s="27"/>
      <c r="P2937" s="27"/>
      <c r="Q2937" s="27"/>
      <c r="R2937" s="27"/>
      <c r="S2937" s="27"/>
      <c r="T2937" s="27"/>
      <c r="U2937" s="27"/>
      <c r="V2937" s="27"/>
      <c r="W2937" s="27"/>
      <c r="X2937" s="27"/>
      <c r="Y2937" s="27"/>
      <c r="Z2937" s="27"/>
      <c r="AA2937" s="27"/>
      <c r="AB2937" s="27"/>
      <c r="AC2937" s="27"/>
      <c r="AD2937" s="27"/>
      <c r="AE2937" s="27"/>
      <c r="AF2937" s="27"/>
      <c r="AG2937" s="27"/>
      <c r="AH2937" s="27"/>
      <c r="AI2937" s="27"/>
      <c r="AJ2937" s="27"/>
      <c r="AK2937" s="27"/>
      <c r="AL2937" s="27"/>
      <c r="AM2937" s="27"/>
      <c r="AN2937" s="27"/>
      <c r="AO2937" s="27"/>
      <c r="AP2937" s="27"/>
      <c r="AQ2937" s="27"/>
      <c r="AR2937" s="27"/>
      <c r="AS2937" s="27"/>
      <c r="AT2937" s="27"/>
      <c r="AU2937" s="27"/>
      <c r="AV2937" s="27"/>
      <c r="AW2937" s="27"/>
      <c r="AX2937" s="27"/>
      <c r="AY2937" s="27"/>
      <c r="AZ2937" s="27"/>
      <c r="BA2937" s="27"/>
      <c r="BB2937" s="27"/>
      <c r="BC2937" s="27"/>
      <c r="BD2937" s="8"/>
      <c r="BE2937" s="5"/>
      <c r="BM2937" s="20"/>
      <c r="BN2937" s="27"/>
      <c r="CB2937" s="27"/>
      <c r="CC2937" s="27"/>
      <c r="CD2937" s="27"/>
    </row>
    <row r="2938" spans="4:82">
      <c r="D2938" s="27"/>
      <c r="E2938" s="27"/>
      <c r="F2938" s="27"/>
      <c r="G2938" s="27"/>
      <c r="H2938" s="27"/>
      <c r="I2938" s="27"/>
      <c r="J2938" s="27"/>
      <c r="K2938" s="27"/>
      <c r="L2938" s="27"/>
      <c r="M2938" s="27"/>
      <c r="N2938" s="27"/>
      <c r="O2938" s="27"/>
      <c r="P2938" s="27"/>
      <c r="Q2938" s="27"/>
      <c r="R2938" s="27"/>
      <c r="S2938" s="27"/>
      <c r="T2938" s="27"/>
      <c r="U2938" s="27"/>
      <c r="V2938" s="27"/>
      <c r="W2938" s="27"/>
      <c r="X2938" s="27"/>
      <c r="Y2938" s="27"/>
      <c r="Z2938" s="27"/>
      <c r="AA2938" s="27"/>
      <c r="AB2938" s="27"/>
      <c r="AC2938" s="27"/>
      <c r="AD2938" s="27"/>
      <c r="AE2938" s="27"/>
      <c r="AF2938" s="27"/>
      <c r="AG2938" s="27"/>
      <c r="AH2938" s="27"/>
      <c r="AI2938" s="27"/>
      <c r="AJ2938" s="27"/>
      <c r="AK2938" s="27"/>
      <c r="AL2938" s="27"/>
      <c r="AM2938" s="27"/>
      <c r="AN2938" s="27"/>
      <c r="AO2938" s="27"/>
      <c r="AP2938" s="27"/>
      <c r="AQ2938" s="27"/>
      <c r="AR2938" s="27"/>
      <c r="AS2938" s="27"/>
      <c r="AT2938" s="27"/>
      <c r="AU2938" s="27"/>
      <c r="AV2938" s="27"/>
      <c r="AW2938" s="27"/>
      <c r="AX2938" s="27"/>
      <c r="AY2938" s="27"/>
      <c r="AZ2938" s="27"/>
      <c r="BA2938" s="27"/>
      <c r="BB2938" s="27"/>
      <c r="BC2938" s="27"/>
      <c r="BD2938" s="8"/>
      <c r="BE2938" s="5"/>
      <c r="BM2938" s="20"/>
      <c r="BN2938" s="27"/>
      <c r="CB2938" s="27"/>
      <c r="CC2938" s="27"/>
      <c r="CD2938" s="27"/>
    </row>
    <row r="2939" spans="4:82">
      <c r="D2939" s="27"/>
      <c r="E2939" s="27"/>
      <c r="F2939" s="27"/>
      <c r="G2939" s="27"/>
      <c r="H2939" s="27"/>
      <c r="I2939" s="27"/>
      <c r="J2939" s="27"/>
      <c r="K2939" s="27"/>
      <c r="L2939" s="27"/>
      <c r="M2939" s="27"/>
      <c r="N2939" s="27"/>
      <c r="O2939" s="27"/>
      <c r="P2939" s="27"/>
      <c r="Q2939" s="27"/>
      <c r="R2939" s="27"/>
      <c r="S2939" s="27"/>
      <c r="T2939" s="27"/>
      <c r="U2939" s="27"/>
      <c r="V2939" s="27"/>
      <c r="W2939" s="27"/>
      <c r="X2939" s="27"/>
      <c r="Y2939" s="27"/>
      <c r="Z2939" s="27"/>
      <c r="AA2939" s="27"/>
      <c r="AB2939" s="27"/>
      <c r="AC2939" s="27"/>
      <c r="AD2939" s="27"/>
      <c r="AE2939" s="27"/>
      <c r="AF2939" s="27"/>
      <c r="AG2939" s="27"/>
      <c r="AH2939" s="27"/>
      <c r="AI2939" s="27"/>
      <c r="AJ2939" s="27"/>
      <c r="AK2939" s="27"/>
      <c r="AL2939" s="27"/>
      <c r="AM2939" s="27"/>
      <c r="AN2939" s="27"/>
      <c r="AO2939" s="27"/>
      <c r="AP2939" s="27"/>
      <c r="AQ2939" s="27"/>
      <c r="AR2939" s="27"/>
      <c r="AS2939" s="27"/>
      <c r="AT2939" s="27"/>
      <c r="AU2939" s="27"/>
      <c r="AV2939" s="27"/>
      <c r="AW2939" s="27"/>
      <c r="AX2939" s="27"/>
      <c r="AY2939" s="27"/>
      <c r="AZ2939" s="27"/>
      <c r="BA2939" s="27"/>
      <c r="BB2939" s="27"/>
      <c r="BC2939" s="27"/>
      <c r="BD2939" s="8"/>
      <c r="BE2939" s="5"/>
      <c r="BM2939" s="20"/>
      <c r="BN2939" s="27"/>
      <c r="CB2939" s="27"/>
      <c r="CC2939" s="27"/>
      <c r="CD2939" s="27"/>
    </row>
    <row r="2940" spans="4:82">
      <c r="D2940" s="27"/>
      <c r="E2940" s="27"/>
      <c r="F2940" s="27"/>
      <c r="G2940" s="27"/>
      <c r="H2940" s="27"/>
      <c r="I2940" s="27"/>
      <c r="J2940" s="27"/>
      <c r="K2940" s="27"/>
      <c r="L2940" s="27"/>
      <c r="M2940" s="27"/>
      <c r="N2940" s="27"/>
      <c r="O2940" s="27"/>
      <c r="P2940" s="27"/>
      <c r="Q2940" s="27"/>
      <c r="R2940" s="27"/>
      <c r="S2940" s="27"/>
      <c r="T2940" s="27"/>
      <c r="U2940" s="27"/>
      <c r="V2940" s="27"/>
      <c r="W2940" s="27"/>
      <c r="X2940" s="27"/>
      <c r="Y2940" s="27"/>
      <c r="Z2940" s="27"/>
      <c r="AA2940" s="27"/>
      <c r="AB2940" s="27"/>
      <c r="AC2940" s="27"/>
      <c r="AD2940" s="27"/>
      <c r="AE2940" s="27"/>
      <c r="AF2940" s="27"/>
      <c r="AG2940" s="27"/>
      <c r="AH2940" s="27"/>
      <c r="AI2940" s="27"/>
      <c r="AJ2940" s="27"/>
      <c r="AK2940" s="27"/>
      <c r="AL2940" s="27"/>
      <c r="AM2940" s="27"/>
      <c r="AN2940" s="27"/>
      <c r="AO2940" s="27"/>
      <c r="AP2940" s="27"/>
      <c r="AQ2940" s="27"/>
      <c r="AR2940" s="27"/>
      <c r="AS2940" s="27"/>
      <c r="AT2940" s="27"/>
      <c r="AU2940" s="27"/>
      <c r="AV2940" s="27"/>
      <c r="AW2940" s="27"/>
      <c r="AX2940" s="27"/>
      <c r="AY2940" s="27"/>
      <c r="AZ2940" s="27"/>
      <c r="BA2940" s="27"/>
      <c r="BB2940" s="27"/>
      <c r="BC2940" s="27"/>
      <c r="BD2940" s="8"/>
      <c r="BE2940" s="5"/>
      <c r="BM2940" s="20"/>
      <c r="BN2940" s="27"/>
      <c r="CB2940" s="27"/>
      <c r="CC2940" s="27"/>
      <c r="CD2940" s="27"/>
    </row>
    <row r="2941" spans="4:82">
      <c r="D2941" s="27"/>
      <c r="E2941" s="27"/>
      <c r="F2941" s="27"/>
      <c r="G2941" s="27"/>
      <c r="H2941" s="27"/>
      <c r="I2941" s="27"/>
      <c r="J2941" s="27"/>
      <c r="K2941" s="27"/>
      <c r="L2941" s="27"/>
      <c r="M2941" s="27"/>
      <c r="N2941" s="27"/>
      <c r="O2941" s="27"/>
      <c r="P2941" s="27"/>
      <c r="Q2941" s="27"/>
      <c r="R2941" s="27"/>
      <c r="S2941" s="27"/>
      <c r="T2941" s="27"/>
      <c r="U2941" s="27"/>
      <c r="V2941" s="27"/>
      <c r="W2941" s="27"/>
      <c r="X2941" s="27"/>
      <c r="Y2941" s="27"/>
      <c r="Z2941" s="27"/>
      <c r="AA2941" s="27"/>
      <c r="AB2941" s="27"/>
      <c r="AC2941" s="27"/>
      <c r="AD2941" s="27"/>
      <c r="AE2941" s="27"/>
      <c r="AF2941" s="27"/>
      <c r="AG2941" s="27"/>
      <c r="AH2941" s="27"/>
      <c r="AI2941" s="27"/>
      <c r="AJ2941" s="27"/>
      <c r="AK2941" s="27"/>
      <c r="AL2941" s="27"/>
      <c r="AM2941" s="27"/>
      <c r="AN2941" s="27"/>
      <c r="AO2941" s="27"/>
      <c r="AP2941" s="27"/>
      <c r="AQ2941" s="27"/>
      <c r="AR2941" s="27"/>
      <c r="AS2941" s="27"/>
      <c r="AT2941" s="27"/>
      <c r="AU2941" s="27"/>
      <c r="AV2941" s="27"/>
      <c r="AW2941" s="27"/>
      <c r="AX2941" s="27"/>
      <c r="AY2941" s="27"/>
      <c r="AZ2941" s="27"/>
      <c r="BA2941" s="27"/>
      <c r="BB2941" s="27"/>
      <c r="BC2941" s="27"/>
      <c r="BD2941" s="8"/>
      <c r="BE2941" s="5"/>
      <c r="BM2941" s="20"/>
      <c r="BN2941" s="27"/>
      <c r="CB2941" s="27"/>
      <c r="CC2941" s="27"/>
      <c r="CD2941" s="27"/>
    </row>
    <row r="2942" spans="4:82">
      <c r="D2942" s="27"/>
      <c r="E2942" s="27"/>
      <c r="F2942" s="27"/>
      <c r="G2942" s="27"/>
      <c r="H2942" s="27"/>
      <c r="I2942" s="27"/>
      <c r="J2942" s="27"/>
      <c r="K2942" s="27"/>
      <c r="L2942" s="27"/>
      <c r="M2942" s="27"/>
      <c r="N2942" s="27"/>
      <c r="O2942" s="27"/>
      <c r="P2942" s="27"/>
      <c r="Q2942" s="27"/>
      <c r="R2942" s="27"/>
      <c r="S2942" s="27"/>
      <c r="T2942" s="27"/>
      <c r="U2942" s="27"/>
      <c r="V2942" s="27"/>
      <c r="W2942" s="27"/>
      <c r="X2942" s="27"/>
      <c r="Y2942" s="27"/>
      <c r="Z2942" s="27"/>
      <c r="AA2942" s="27"/>
      <c r="AB2942" s="27"/>
      <c r="AC2942" s="27"/>
      <c r="AD2942" s="27"/>
      <c r="AE2942" s="27"/>
      <c r="AF2942" s="27"/>
      <c r="AG2942" s="27"/>
      <c r="AH2942" s="27"/>
      <c r="AI2942" s="27"/>
      <c r="AJ2942" s="27"/>
      <c r="AK2942" s="27"/>
      <c r="AL2942" s="27"/>
      <c r="AM2942" s="27"/>
      <c r="AN2942" s="27"/>
      <c r="AO2942" s="27"/>
      <c r="AP2942" s="27"/>
      <c r="AQ2942" s="27"/>
      <c r="AR2942" s="27"/>
      <c r="AS2942" s="27"/>
      <c r="AT2942" s="27"/>
      <c r="AU2942" s="27"/>
      <c r="AV2942" s="27"/>
      <c r="AW2942" s="27"/>
      <c r="AX2942" s="27"/>
      <c r="AY2942" s="27"/>
      <c r="AZ2942" s="27"/>
      <c r="BA2942" s="27"/>
      <c r="BB2942" s="27"/>
      <c r="BC2942" s="27"/>
      <c r="BD2942" s="8"/>
      <c r="BE2942" s="5"/>
      <c r="BM2942" s="20"/>
      <c r="BN2942" s="27"/>
      <c r="CB2942" s="27"/>
      <c r="CC2942" s="27"/>
      <c r="CD2942" s="27"/>
    </row>
    <row r="2943" spans="4:82">
      <c r="D2943" s="27"/>
      <c r="E2943" s="27"/>
      <c r="F2943" s="27"/>
      <c r="G2943" s="27"/>
      <c r="H2943" s="27"/>
      <c r="I2943" s="27"/>
      <c r="J2943" s="27"/>
      <c r="K2943" s="27"/>
      <c r="L2943" s="27"/>
      <c r="M2943" s="27"/>
      <c r="N2943" s="27"/>
      <c r="O2943" s="27"/>
      <c r="P2943" s="27"/>
      <c r="Q2943" s="27"/>
      <c r="R2943" s="27"/>
      <c r="S2943" s="27"/>
      <c r="T2943" s="27"/>
      <c r="U2943" s="27"/>
      <c r="V2943" s="27"/>
      <c r="W2943" s="27"/>
      <c r="X2943" s="27"/>
      <c r="Y2943" s="27"/>
      <c r="Z2943" s="27"/>
      <c r="AA2943" s="27"/>
      <c r="AB2943" s="27"/>
      <c r="AC2943" s="27"/>
      <c r="AD2943" s="27"/>
      <c r="AE2943" s="27"/>
      <c r="AF2943" s="27"/>
      <c r="AG2943" s="27"/>
      <c r="AH2943" s="27"/>
      <c r="AI2943" s="27"/>
      <c r="AJ2943" s="27"/>
      <c r="AK2943" s="27"/>
      <c r="AL2943" s="27"/>
      <c r="AM2943" s="27"/>
      <c r="AN2943" s="27"/>
      <c r="AO2943" s="27"/>
      <c r="AP2943" s="27"/>
      <c r="AQ2943" s="27"/>
      <c r="AR2943" s="27"/>
      <c r="AS2943" s="27"/>
      <c r="AT2943" s="27"/>
      <c r="AU2943" s="27"/>
      <c r="AV2943" s="27"/>
      <c r="AW2943" s="27"/>
      <c r="AX2943" s="27"/>
      <c r="AY2943" s="27"/>
      <c r="AZ2943" s="27"/>
      <c r="BA2943" s="27"/>
      <c r="BB2943" s="27"/>
      <c r="BC2943" s="27"/>
      <c r="BD2943" s="8"/>
      <c r="BE2943" s="5"/>
      <c r="BM2943" s="20"/>
      <c r="BN2943" s="27"/>
      <c r="CB2943" s="27"/>
      <c r="CC2943" s="27"/>
      <c r="CD2943" s="27"/>
    </row>
    <row r="2944" spans="4:82">
      <c r="D2944" s="27"/>
      <c r="E2944" s="27"/>
      <c r="F2944" s="27"/>
      <c r="G2944" s="27"/>
      <c r="H2944" s="27"/>
      <c r="I2944" s="27"/>
      <c r="J2944" s="27"/>
      <c r="K2944" s="27"/>
      <c r="L2944" s="27"/>
      <c r="M2944" s="27"/>
      <c r="N2944" s="27"/>
      <c r="O2944" s="27"/>
      <c r="P2944" s="27"/>
      <c r="Q2944" s="27"/>
      <c r="R2944" s="27"/>
      <c r="S2944" s="27"/>
      <c r="T2944" s="27"/>
      <c r="U2944" s="27"/>
      <c r="V2944" s="27"/>
      <c r="W2944" s="27"/>
      <c r="X2944" s="27"/>
      <c r="Y2944" s="27"/>
      <c r="Z2944" s="27"/>
      <c r="AA2944" s="27"/>
      <c r="AB2944" s="27"/>
      <c r="AC2944" s="27"/>
      <c r="AD2944" s="27"/>
      <c r="AE2944" s="27"/>
      <c r="AF2944" s="27"/>
      <c r="AG2944" s="27"/>
      <c r="AH2944" s="27"/>
      <c r="AI2944" s="27"/>
      <c r="AJ2944" s="27"/>
      <c r="AK2944" s="27"/>
      <c r="AL2944" s="27"/>
      <c r="AM2944" s="27"/>
      <c r="AN2944" s="27"/>
      <c r="AO2944" s="27"/>
      <c r="AP2944" s="27"/>
      <c r="AQ2944" s="27"/>
      <c r="AR2944" s="27"/>
      <c r="AS2944" s="27"/>
      <c r="AT2944" s="27"/>
      <c r="AU2944" s="27"/>
      <c r="AV2944" s="27"/>
      <c r="AW2944" s="27"/>
      <c r="AX2944" s="27"/>
      <c r="AY2944" s="27"/>
      <c r="AZ2944" s="27"/>
      <c r="BA2944" s="27"/>
      <c r="BB2944" s="27"/>
      <c r="BC2944" s="27"/>
      <c r="BD2944" s="8"/>
      <c r="BE2944" s="5"/>
      <c r="BM2944" s="20"/>
      <c r="BN2944" s="27"/>
      <c r="CB2944" s="27"/>
      <c r="CC2944" s="27"/>
      <c r="CD2944" s="27"/>
    </row>
    <row r="2945" spans="4:82">
      <c r="D2945" s="27"/>
      <c r="E2945" s="27"/>
      <c r="F2945" s="27"/>
      <c r="G2945" s="27"/>
      <c r="H2945" s="27"/>
      <c r="I2945" s="27"/>
      <c r="J2945" s="27"/>
      <c r="K2945" s="27"/>
      <c r="L2945" s="27"/>
      <c r="M2945" s="27"/>
      <c r="N2945" s="27"/>
      <c r="O2945" s="27"/>
      <c r="P2945" s="27"/>
      <c r="Q2945" s="27"/>
      <c r="R2945" s="27"/>
      <c r="S2945" s="27"/>
      <c r="T2945" s="27"/>
      <c r="U2945" s="27"/>
      <c r="V2945" s="27"/>
      <c r="W2945" s="27"/>
      <c r="X2945" s="27"/>
      <c r="Y2945" s="27"/>
      <c r="Z2945" s="27"/>
      <c r="AA2945" s="27"/>
      <c r="AB2945" s="27"/>
      <c r="AC2945" s="27"/>
      <c r="AD2945" s="27"/>
      <c r="AE2945" s="27"/>
      <c r="AF2945" s="27"/>
      <c r="AG2945" s="27"/>
      <c r="AH2945" s="27"/>
      <c r="AI2945" s="27"/>
      <c r="AJ2945" s="27"/>
      <c r="AK2945" s="27"/>
      <c r="AL2945" s="27"/>
      <c r="AM2945" s="27"/>
      <c r="AN2945" s="27"/>
      <c r="AO2945" s="27"/>
      <c r="AP2945" s="27"/>
      <c r="AQ2945" s="27"/>
      <c r="AR2945" s="27"/>
      <c r="AS2945" s="27"/>
      <c r="AT2945" s="27"/>
      <c r="AU2945" s="27"/>
      <c r="AV2945" s="27"/>
      <c r="AW2945" s="27"/>
      <c r="AX2945" s="27"/>
      <c r="AY2945" s="27"/>
      <c r="AZ2945" s="27"/>
      <c r="BA2945" s="27"/>
      <c r="BB2945" s="27"/>
      <c r="BC2945" s="27"/>
      <c r="BD2945" s="8"/>
      <c r="BE2945" s="5"/>
      <c r="BM2945" s="20"/>
      <c r="BN2945" s="27"/>
      <c r="CB2945" s="27"/>
      <c r="CC2945" s="27"/>
      <c r="CD2945" s="27"/>
    </row>
    <row r="2946" spans="4:82">
      <c r="D2946" s="27"/>
      <c r="E2946" s="27"/>
      <c r="F2946" s="27"/>
      <c r="G2946" s="27"/>
      <c r="H2946" s="27"/>
      <c r="I2946" s="27"/>
      <c r="J2946" s="27"/>
      <c r="K2946" s="27"/>
      <c r="L2946" s="27"/>
      <c r="M2946" s="27"/>
      <c r="N2946" s="27"/>
      <c r="O2946" s="27"/>
      <c r="P2946" s="27"/>
      <c r="Q2946" s="27"/>
      <c r="R2946" s="27"/>
      <c r="S2946" s="27"/>
      <c r="T2946" s="27"/>
      <c r="U2946" s="27"/>
      <c r="V2946" s="27"/>
      <c r="W2946" s="27"/>
      <c r="X2946" s="27"/>
      <c r="Y2946" s="27"/>
      <c r="Z2946" s="27"/>
      <c r="AA2946" s="27"/>
      <c r="AB2946" s="27"/>
      <c r="AC2946" s="27"/>
      <c r="AD2946" s="27"/>
      <c r="AE2946" s="27"/>
      <c r="AF2946" s="27"/>
      <c r="AG2946" s="27"/>
      <c r="AH2946" s="27"/>
      <c r="AI2946" s="27"/>
      <c r="AJ2946" s="27"/>
      <c r="AK2946" s="27"/>
      <c r="AL2946" s="27"/>
      <c r="AM2946" s="27"/>
      <c r="AN2946" s="27"/>
      <c r="AO2946" s="27"/>
      <c r="AP2946" s="27"/>
      <c r="AQ2946" s="27"/>
      <c r="AR2946" s="27"/>
      <c r="AS2946" s="27"/>
      <c r="AT2946" s="27"/>
      <c r="AU2946" s="27"/>
      <c r="AV2946" s="27"/>
      <c r="AW2946" s="27"/>
      <c r="AX2946" s="27"/>
      <c r="AY2946" s="27"/>
      <c r="AZ2946" s="27"/>
      <c r="BA2946" s="27"/>
      <c r="BB2946" s="27"/>
      <c r="BC2946" s="27"/>
      <c r="BD2946" s="8"/>
      <c r="BE2946" s="5"/>
      <c r="BM2946" s="20"/>
      <c r="BN2946" s="27"/>
      <c r="CB2946" s="27"/>
      <c r="CC2946" s="27"/>
      <c r="CD2946" s="27"/>
    </row>
    <row r="2947" spans="4:82">
      <c r="D2947" s="27"/>
      <c r="E2947" s="27"/>
      <c r="F2947" s="27"/>
      <c r="G2947" s="27"/>
      <c r="H2947" s="27"/>
      <c r="I2947" s="27"/>
      <c r="J2947" s="27"/>
      <c r="K2947" s="27"/>
      <c r="L2947" s="27"/>
      <c r="M2947" s="27"/>
      <c r="N2947" s="27"/>
      <c r="O2947" s="27"/>
      <c r="P2947" s="27"/>
      <c r="Q2947" s="27"/>
      <c r="R2947" s="27"/>
      <c r="S2947" s="27"/>
      <c r="T2947" s="27"/>
      <c r="U2947" s="27"/>
      <c r="V2947" s="27"/>
      <c r="W2947" s="27"/>
      <c r="X2947" s="27"/>
      <c r="Y2947" s="27"/>
      <c r="Z2947" s="27"/>
      <c r="AA2947" s="27"/>
      <c r="AB2947" s="27"/>
      <c r="AC2947" s="27"/>
      <c r="AD2947" s="27"/>
      <c r="AE2947" s="27"/>
      <c r="AF2947" s="27"/>
      <c r="AG2947" s="27"/>
      <c r="AH2947" s="27"/>
      <c r="AI2947" s="27"/>
      <c r="AJ2947" s="27"/>
      <c r="AK2947" s="27"/>
      <c r="AL2947" s="27"/>
      <c r="AM2947" s="27"/>
      <c r="AN2947" s="27"/>
      <c r="AO2947" s="27"/>
      <c r="AP2947" s="27"/>
      <c r="AQ2947" s="27"/>
      <c r="AR2947" s="27"/>
      <c r="AS2947" s="27"/>
      <c r="AT2947" s="27"/>
      <c r="AU2947" s="27"/>
      <c r="AV2947" s="27"/>
      <c r="AW2947" s="27"/>
      <c r="AX2947" s="27"/>
      <c r="AY2947" s="27"/>
      <c r="AZ2947" s="27"/>
      <c r="BA2947" s="27"/>
      <c r="BB2947" s="27"/>
      <c r="BC2947" s="27"/>
      <c r="BD2947" s="8"/>
      <c r="BE2947" s="5"/>
      <c r="BM2947" s="20"/>
      <c r="BN2947" s="27"/>
      <c r="CB2947" s="27"/>
      <c r="CC2947" s="27"/>
      <c r="CD2947" s="27"/>
    </row>
    <row r="2948" spans="4:82">
      <c r="D2948" s="27"/>
      <c r="E2948" s="27"/>
      <c r="F2948" s="27"/>
      <c r="G2948" s="27"/>
      <c r="H2948" s="27"/>
      <c r="I2948" s="27"/>
      <c r="J2948" s="27"/>
      <c r="K2948" s="27"/>
      <c r="L2948" s="27"/>
      <c r="M2948" s="27"/>
      <c r="N2948" s="27"/>
      <c r="O2948" s="27"/>
      <c r="P2948" s="27"/>
      <c r="Q2948" s="27"/>
      <c r="R2948" s="27"/>
      <c r="S2948" s="27"/>
      <c r="T2948" s="27"/>
      <c r="U2948" s="27"/>
      <c r="V2948" s="27"/>
      <c r="W2948" s="27"/>
      <c r="X2948" s="27"/>
      <c r="Y2948" s="27"/>
      <c r="Z2948" s="27"/>
      <c r="AA2948" s="27"/>
      <c r="AB2948" s="27"/>
      <c r="AC2948" s="27"/>
      <c r="AD2948" s="27"/>
      <c r="AE2948" s="27"/>
      <c r="AF2948" s="27"/>
      <c r="AG2948" s="27"/>
      <c r="AH2948" s="27"/>
      <c r="AI2948" s="27"/>
      <c r="AJ2948" s="27"/>
      <c r="AK2948" s="27"/>
      <c r="AL2948" s="27"/>
      <c r="AM2948" s="27"/>
      <c r="AN2948" s="27"/>
      <c r="AO2948" s="27"/>
      <c r="AP2948" s="27"/>
      <c r="AQ2948" s="27"/>
      <c r="AR2948" s="27"/>
      <c r="AS2948" s="27"/>
      <c r="AT2948" s="27"/>
      <c r="AU2948" s="27"/>
      <c r="AV2948" s="27"/>
      <c r="AW2948" s="27"/>
      <c r="AX2948" s="27"/>
      <c r="AY2948" s="27"/>
      <c r="AZ2948" s="27"/>
      <c r="BA2948" s="27"/>
      <c r="BB2948" s="27"/>
      <c r="BC2948" s="27"/>
      <c r="BD2948" s="8"/>
      <c r="BE2948" s="5"/>
      <c r="BM2948" s="20"/>
      <c r="BN2948" s="27"/>
      <c r="CB2948" s="27"/>
      <c r="CC2948" s="27"/>
      <c r="CD2948" s="27"/>
    </row>
    <row r="2949" spans="4:82">
      <c r="D2949" s="27"/>
      <c r="E2949" s="27"/>
      <c r="F2949" s="27"/>
      <c r="G2949" s="27"/>
      <c r="H2949" s="27"/>
      <c r="I2949" s="27"/>
      <c r="J2949" s="27"/>
      <c r="K2949" s="27"/>
      <c r="L2949" s="27"/>
      <c r="M2949" s="27"/>
      <c r="N2949" s="27"/>
      <c r="O2949" s="27"/>
      <c r="P2949" s="27"/>
      <c r="Q2949" s="27"/>
      <c r="R2949" s="27"/>
      <c r="S2949" s="27"/>
      <c r="T2949" s="27"/>
      <c r="U2949" s="27"/>
      <c r="V2949" s="27"/>
      <c r="W2949" s="27"/>
      <c r="X2949" s="27"/>
      <c r="Y2949" s="27"/>
      <c r="Z2949" s="27"/>
      <c r="AA2949" s="27"/>
      <c r="AB2949" s="27"/>
      <c r="AC2949" s="27"/>
      <c r="AD2949" s="27"/>
      <c r="AE2949" s="27"/>
      <c r="AF2949" s="27"/>
      <c r="AG2949" s="27"/>
      <c r="AH2949" s="27"/>
      <c r="AI2949" s="27"/>
      <c r="AJ2949" s="27"/>
      <c r="AK2949" s="27"/>
      <c r="AL2949" s="27"/>
      <c r="AM2949" s="27"/>
      <c r="AN2949" s="27"/>
      <c r="AO2949" s="27"/>
      <c r="AP2949" s="27"/>
      <c r="AQ2949" s="27"/>
      <c r="AR2949" s="27"/>
      <c r="AS2949" s="27"/>
      <c r="AT2949" s="27"/>
      <c r="AU2949" s="27"/>
      <c r="AV2949" s="27"/>
      <c r="AW2949" s="27"/>
      <c r="AX2949" s="27"/>
      <c r="AY2949" s="27"/>
      <c r="AZ2949" s="27"/>
      <c r="BA2949" s="27"/>
      <c r="BB2949" s="27"/>
      <c r="BC2949" s="27"/>
      <c r="BD2949" s="8"/>
      <c r="BE2949" s="5"/>
      <c r="BM2949" s="20"/>
      <c r="BN2949" s="27"/>
      <c r="CB2949" s="27"/>
      <c r="CC2949" s="27"/>
      <c r="CD2949" s="27"/>
    </row>
    <row r="2950" spans="4:82">
      <c r="D2950" s="27"/>
      <c r="E2950" s="27"/>
      <c r="F2950" s="27"/>
      <c r="G2950" s="27"/>
      <c r="H2950" s="27"/>
      <c r="I2950" s="27"/>
      <c r="J2950" s="27"/>
      <c r="K2950" s="27"/>
      <c r="L2950" s="27"/>
      <c r="M2950" s="27"/>
      <c r="N2950" s="27"/>
      <c r="O2950" s="27"/>
      <c r="P2950" s="27"/>
      <c r="Q2950" s="27"/>
      <c r="R2950" s="27"/>
      <c r="S2950" s="27"/>
      <c r="T2950" s="27"/>
      <c r="U2950" s="27"/>
      <c r="V2950" s="27"/>
      <c r="W2950" s="27"/>
      <c r="X2950" s="27"/>
      <c r="Y2950" s="27"/>
      <c r="Z2950" s="27"/>
      <c r="AA2950" s="27"/>
      <c r="AB2950" s="27"/>
      <c r="AC2950" s="27"/>
      <c r="AD2950" s="27"/>
      <c r="AE2950" s="27"/>
      <c r="AF2950" s="27"/>
      <c r="AG2950" s="27"/>
      <c r="AH2950" s="27"/>
      <c r="AI2950" s="27"/>
      <c r="AJ2950" s="27"/>
      <c r="AK2950" s="27"/>
      <c r="AL2950" s="27"/>
      <c r="AM2950" s="27"/>
      <c r="AN2950" s="27"/>
      <c r="AO2950" s="27"/>
      <c r="AP2950" s="27"/>
      <c r="AQ2950" s="27"/>
      <c r="AR2950" s="27"/>
      <c r="AS2950" s="27"/>
      <c r="AT2950" s="27"/>
      <c r="AU2950" s="27"/>
      <c r="AV2950" s="27"/>
      <c r="AW2950" s="27"/>
      <c r="AX2950" s="27"/>
      <c r="AY2950" s="27"/>
      <c r="AZ2950" s="27"/>
      <c r="BA2950" s="27"/>
      <c r="BB2950" s="27"/>
      <c r="BC2950" s="27"/>
      <c r="BD2950" s="8"/>
      <c r="BE2950" s="5"/>
      <c r="BM2950" s="20"/>
      <c r="BN2950" s="27"/>
      <c r="CB2950" s="27"/>
      <c r="CC2950" s="27"/>
      <c r="CD2950" s="27"/>
    </row>
    <row r="2951" spans="4:82">
      <c r="D2951" s="27"/>
      <c r="E2951" s="27"/>
      <c r="F2951" s="27"/>
      <c r="G2951" s="27"/>
      <c r="H2951" s="27"/>
      <c r="I2951" s="27"/>
      <c r="J2951" s="27"/>
      <c r="K2951" s="27"/>
      <c r="L2951" s="27"/>
      <c r="M2951" s="27"/>
      <c r="N2951" s="27"/>
      <c r="O2951" s="27"/>
      <c r="P2951" s="27"/>
      <c r="Q2951" s="27"/>
      <c r="R2951" s="27"/>
      <c r="S2951" s="27"/>
      <c r="T2951" s="27"/>
      <c r="U2951" s="27"/>
      <c r="V2951" s="27"/>
      <c r="W2951" s="27"/>
      <c r="X2951" s="27"/>
      <c r="Y2951" s="27"/>
      <c r="Z2951" s="27"/>
      <c r="AA2951" s="27"/>
      <c r="AB2951" s="27"/>
      <c r="AC2951" s="27"/>
      <c r="AD2951" s="27"/>
      <c r="AE2951" s="27"/>
      <c r="AF2951" s="27"/>
      <c r="AG2951" s="27"/>
      <c r="AH2951" s="27"/>
      <c r="AI2951" s="27"/>
      <c r="AJ2951" s="27"/>
      <c r="AK2951" s="27"/>
      <c r="AL2951" s="27"/>
      <c r="AM2951" s="27"/>
      <c r="AN2951" s="27"/>
      <c r="AO2951" s="27"/>
      <c r="AP2951" s="27"/>
      <c r="AQ2951" s="27"/>
      <c r="AR2951" s="27"/>
      <c r="AS2951" s="27"/>
      <c r="AT2951" s="27"/>
      <c r="AU2951" s="27"/>
      <c r="AV2951" s="27"/>
      <c r="AW2951" s="27"/>
      <c r="AX2951" s="27"/>
      <c r="AY2951" s="27"/>
      <c r="AZ2951" s="27"/>
      <c r="BA2951" s="27"/>
      <c r="BB2951" s="27"/>
      <c r="BC2951" s="27"/>
      <c r="BD2951" s="8"/>
      <c r="BE2951" s="5"/>
      <c r="BM2951" s="20"/>
      <c r="BN2951" s="27"/>
      <c r="CB2951" s="27"/>
      <c r="CC2951" s="27"/>
      <c r="CD2951" s="27"/>
    </row>
    <row r="2952" spans="4:82">
      <c r="D2952" s="27"/>
      <c r="E2952" s="27"/>
      <c r="F2952" s="27"/>
      <c r="G2952" s="27"/>
      <c r="H2952" s="27"/>
      <c r="I2952" s="27"/>
      <c r="J2952" s="27"/>
      <c r="K2952" s="27"/>
      <c r="L2952" s="27"/>
      <c r="M2952" s="27"/>
      <c r="N2952" s="27"/>
      <c r="O2952" s="27"/>
      <c r="P2952" s="27"/>
      <c r="Q2952" s="27"/>
      <c r="R2952" s="27"/>
      <c r="S2952" s="27"/>
      <c r="T2952" s="27"/>
      <c r="U2952" s="27"/>
      <c r="V2952" s="27"/>
      <c r="W2952" s="27"/>
      <c r="X2952" s="27"/>
      <c r="Y2952" s="27"/>
      <c r="Z2952" s="27"/>
      <c r="AA2952" s="27"/>
      <c r="AB2952" s="27"/>
      <c r="AC2952" s="27"/>
      <c r="AD2952" s="27"/>
      <c r="AE2952" s="27"/>
      <c r="AF2952" s="27"/>
      <c r="AG2952" s="27"/>
      <c r="AH2952" s="27"/>
      <c r="AI2952" s="27"/>
      <c r="AJ2952" s="27"/>
      <c r="AK2952" s="27"/>
      <c r="AL2952" s="27"/>
      <c r="AM2952" s="27"/>
      <c r="AN2952" s="27"/>
      <c r="AO2952" s="27"/>
      <c r="AP2952" s="27"/>
      <c r="AQ2952" s="27"/>
      <c r="AR2952" s="27"/>
      <c r="AS2952" s="27"/>
      <c r="AT2952" s="27"/>
      <c r="AU2952" s="27"/>
      <c r="AV2952" s="27"/>
      <c r="AW2952" s="27"/>
      <c r="AX2952" s="27"/>
      <c r="AY2952" s="27"/>
      <c r="AZ2952" s="27"/>
      <c r="BA2952" s="27"/>
      <c r="BB2952" s="27"/>
      <c r="BC2952" s="27"/>
      <c r="BD2952" s="8"/>
      <c r="BE2952" s="5"/>
      <c r="BM2952" s="20"/>
      <c r="BN2952" s="27"/>
      <c r="CB2952" s="27"/>
      <c r="CC2952" s="27"/>
      <c r="CD2952" s="27"/>
    </row>
    <row r="2953" spans="4:82">
      <c r="D2953" s="27"/>
      <c r="E2953" s="27"/>
      <c r="F2953" s="27"/>
      <c r="G2953" s="27"/>
      <c r="H2953" s="27"/>
      <c r="I2953" s="27"/>
      <c r="J2953" s="27"/>
      <c r="K2953" s="27"/>
      <c r="L2953" s="27"/>
      <c r="M2953" s="27"/>
      <c r="N2953" s="27"/>
      <c r="O2953" s="27"/>
      <c r="P2953" s="27"/>
      <c r="Q2953" s="27"/>
      <c r="R2953" s="27"/>
      <c r="S2953" s="27"/>
      <c r="T2953" s="27"/>
      <c r="U2953" s="27"/>
      <c r="V2953" s="27"/>
      <c r="W2953" s="27"/>
      <c r="X2953" s="27"/>
      <c r="Y2953" s="27"/>
      <c r="Z2953" s="27"/>
      <c r="AA2953" s="27"/>
      <c r="AB2953" s="27"/>
      <c r="AC2953" s="27"/>
      <c r="AD2953" s="27"/>
      <c r="AE2953" s="27"/>
      <c r="AF2953" s="27"/>
      <c r="AG2953" s="27"/>
      <c r="AH2953" s="27"/>
      <c r="AI2953" s="27"/>
      <c r="AJ2953" s="27"/>
      <c r="AK2953" s="27"/>
      <c r="AL2953" s="27"/>
      <c r="AM2953" s="27"/>
      <c r="AN2953" s="27"/>
      <c r="AO2953" s="27"/>
      <c r="AP2953" s="27"/>
      <c r="AQ2953" s="27"/>
      <c r="AR2953" s="27"/>
      <c r="AS2953" s="27"/>
      <c r="AT2953" s="27"/>
      <c r="AU2953" s="27"/>
      <c r="AV2953" s="27"/>
      <c r="AW2953" s="27"/>
      <c r="AX2953" s="27"/>
      <c r="AY2953" s="27"/>
      <c r="AZ2953" s="27"/>
      <c r="BA2953" s="27"/>
      <c r="BB2953" s="27"/>
      <c r="BC2953" s="27"/>
      <c r="BD2953" s="8"/>
      <c r="BE2953" s="5"/>
      <c r="BM2953" s="20"/>
      <c r="BN2953" s="27"/>
      <c r="CB2953" s="27"/>
      <c r="CC2953" s="27"/>
      <c r="CD2953" s="27"/>
    </row>
    <row r="2954" spans="4:82">
      <c r="D2954" s="27"/>
      <c r="E2954" s="27"/>
      <c r="F2954" s="27"/>
      <c r="G2954" s="27"/>
      <c r="H2954" s="27"/>
      <c r="I2954" s="27"/>
      <c r="J2954" s="27"/>
      <c r="K2954" s="27"/>
      <c r="L2954" s="27"/>
      <c r="M2954" s="27"/>
      <c r="N2954" s="27"/>
      <c r="O2954" s="27"/>
      <c r="P2954" s="27"/>
      <c r="Q2954" s="27"/>
      <c r="R2954" s="27"/>
      <c r="S2954" s="27"/>
      <c r="T2954" s="27"/>
      <c r="U2954" s="27"/>
      <c r="V2954" s="27"/>
      <c r="W2954" s="27"/>
      <c r="X2954" s="27"/>
      <c r="Y2954" s="27"/>
      <c r="Z2954" s="27"/>
      <c r="AA2954" s="27"/>
      <c r="AB2954" s="27"/>
      <c r="AC2954" s="27"/>
      <c r="AD2954" s="27"/>
      <c r="AE2954" s="27"/>
      <c r="AF2954" s="27"/>
      <c r="AG2954" s="27"/>
      <c r="AH2954" s="27"/>
      <c r="AI2954" s="27"/>
      <c r="AJ2954" s="27"/>
      <c r="AK2954" s="27"/>
      <c r="AL2954" s="27"/>
      <c r="AM2954" s="27"/>
      <c r="AN2954" s="27"/>
      <c r="AO2954" s="27"/>
      <c r="AP2954" s="27"/>
      <c r="AQ2954" s="27"/>
      <c r="AR2954" s="27"/>
      <c r="AS2954" s="27"/>
      <c r="AT2954" s="27"/>
      <c r="AU2954" s="27"/>
      <c r="AV2954" s="27"/>
      <c r="AW2954" s="27"/>
      <c r="AX2954" s="27"/>
      <c r="AY2954" s="27"/>
      <c r="AZ2954" s="27"/>
      <c r="BA2954" s="27"/>
      <c r="BB2954" s="27"/>
      <c r="BC2954" s="27"/>
      <c r="BD2954" s="8"/>
      <c r="BE2954" s="5"/>
      <c r="BM2954" s="20"/>
      <c r="BN2954" s="27"/>
      <c r="CB2954" s="27"/>
      <c r="CC2954" s="27"/>
      <c r="CD2954" s="27"/>
    </row>
    <row r="2955" spans="4:82">
      <c r="D2955" s="27"/>
      <c r="E2955" s="27"/>
      <c r="F2955" s="27"/>
      <c r="G2955" s="27"/>
      <c r="H2955" s="27"/>
      <c r="I2955" s="27"/>
      <c r="J2955" s="27"/>
      <c r="K2955" s="27"/>
      <c r="L2955" s="27"/>
      <c r="M2955" s="27"/>
      <c r="N2955" s="27"/>
      <c r="O2955" s="27"/>
      <c r="P2955" s="27"/>
      <c r="Q2955" s="27"/>
      <c r="R2955" s="27"/>
      <c r="S2955" s="27"/>
      <c r="T2955" s="27"/>
      <c r="U2955" s="27"/>
      <c r="V2955" s="27"/>
      <c r="W2955" s="27"/>
      <c r="X2955" s="27"/>
      <c r="Y2955" s="27"/>
      <c r="Z2955" s="27"/>
      <c r="AA2955" s="27"/>
      <c r="AB2955" s="27"/>
      <c r="AC2955" s="27"/>
      <c r="AD2955" s="27"/>
      <c r="AE2955" s="27"/>
      <c r="AF2955" s="27"/>
      <c r="AG2955" s="27"/>
      <c r="AH2955" s="27"/>
      <c r="AI2955" s="27"/>
      <c r="AJ2955" s="27"/>
      <c r="AK2955" s="27"/>
      <c r="AL2955" s="27"/>
      <c r="AM2955" s="27"/>
      <c r="AN2955" s="27"/>
      <c r="AO2955" s="27"/>
      <c r="AP2955" s="27"/>
      <c r="AQ2955" s="27"/>
      <c r="AR2955" s="27"/>
      <c r="AS2955" s="27"/>
      <c r="AT2955" s="27"/>
      <c r="AU2955" s="27"/>
      <c r="AV2955" s="27"/>
      <c r="AW2955" s="27"/>
      <c r="AX2955" s="27"/>
      <c r="AY2955" s="27"/>
      <c r="AZ2955" s="27"/>
      <c r="BA2955" s="27"/>
      <c r="BB2955" s="27"/>
      <c r="BC2955" s="27"/>
      <c r="BD2955" s="8"/>
      <c r="BE2955" s="5"/>
      <c r="BM2955" s="20"/>
      <c r="BN2955" s="27"/>
      <c r="CB2955" s="27"/>
      <c r="CC2955" s="27"/>
      <c r="CD2955" s="27"/>
    </row>
    <row r="2956" spans="4:82">
      <c r="D2956" s="27"/>
      <c r="E2956" s="27"/>
      <c r="F2956" s="27"/>
      <c r="G2956" s="27"/>
      <c r="H2956" s="27"/>
      <c r="I2956" s="27"/>
      <c r="J2956" s="27"/>
      <c r="K2956" s="27"/>
      <c r="L2956" s="27"/>
      <c r="M2956" s="27"/>
      <c r="N2956" s="27"/>
      <c r="O2956" s="27"/>
      <c r="P2956" s="27"/>
      <c r="Q2956" s="27"/>
      <c r="R2956" s="27"/>
      <c r="S2956" s="27"/>
      <c r="T2956" s="27"/>
      <c r="U2956" s="27"/>
      <c r="V2956" s="27"/>
      <c r="W2956" s="27"/>
      <c r="X2956" s="27"/>
      <c r="Y2956" s="27"/>
      <c r="Z2956" s="27"/>
      <c r="AA2956" s="27"/>
      <c r="AB2956" s="27"/>
      <c r="AC2956" s="27"/>
      <c r="AD2956" s="27"/>
      <c r="AE2956" s="27"/>
      <c r="AF2956" s="27"/>
      <c r="AG2956" s="27"/>
      <c r="AH2956" s="27"/>
      <c r="AI2956" s="27"/>
      <c r="AJ2956" s="27"/>
      <c r="AK2956" s="27"/>
      <c r="AL2956" s="27"/>
      <c r="AM2956" s="27"/>
      <c r="AN2956" s="27"/>
      <c r="AO2956" s="27"/>
      <c r="AP2956" s="27"/>
      <c r="AQ2956" s="27"/>
      <c r="AR2956" s="27"/>
      <c r="AS2956" s="27"/>
      <c r="AT2956" s="27"/>
      <c r="AU2956" s="27"/>
      <c r="AV2956" s="27"/>
      <c r="AW2956" s="27"/>
      <c r="AX2956" s="27"/>
      <c r="AY2956" s="27"/>
      <c r="AZ2956" s="27"/>
      <c r="BA2956" s="27"/>
      <c r="BB2956" s="27"/>
      <c r="BC2956" s="27"/>
      <c r="BD2956" s="8"/>
      <c r="BE2956" s="5"/>
      <c r="BM2956" s="20"/>
      <c r="BN2956" s="27"/>
      <c r="CB2956" s="27"/>
      <c r="CC2956" s="27"/>
      <c r="CD2956" s="27"/>
    </row>
    <row r="2957" spans="4:82">
      <c r="D2957" s="27"/>
      <c r="E2957" s="27"/>
      <c r="F2957" s="27"/>
      <c r="G2957" s="27"/>
      <c r="H2957" s="27"/>
      <c r="I2957" s="27"/>
      <c r="J2957" s="27"/>
      <c r="K2957" s="27"/>
      <c r="L2957" s="27"/>
      <c r="M2957" s="27"/>
      <c r="N2957" s="27"/>
      <c r="O2957" s="27"/>
      <c r="P2957" s="27"/>
      <c r="Q2957" s="27"/>
      <c r="R2957" s="27"/>
      <c r="S2957" s="27"/>
      <c r="T2957" s="27"/>
      <c r="U2957" s="27"/>
      <c r="V2957" s="27"/>
      <c r="W2957" s="27"/>
      <c r="X2957" s="27"/>
      <c r="Y2957" s="27"/>
      <c r="Z2957" s="27"/>
      <c r="AA2957" s="27"/>
      <c r="AB2957" s="27"/>
      <c r="AC2957" s="27"/>
      <c r="AD2957" s="27"/>
      <c r="AE2957" s="27"/>
      <c r="AF2957" s="27"/>
      <c r="AG2957" s="27"/>
      <c r="AH2957" s="27"/>
      <c r="AI2957" s="27"/>
      <c r="AJ2957" s="27"/>
      <c r="AK2957" s="27"/>
      <c r="AL2957" s="27"/>
      <c r="AM2957" s="27"/>
      <c r="AN2957" s="27"/>
      <c r="AO2957" s="27"/>
      <c r="AP2957" s="27"/>
      <c r="AQ2957" s="27"/>
      <c r="AR2957" s="27"/>
      <c r="AS2957" s="27"/>
      <c r="AT2957" s="27"/>
      <c r="AU2957" s="27"/>
      <c r="AV2957" s="27"/>
      <c r="AW2957" s="27"/>
      <c r="AX2957" s="27"/>
      <c r="AY2957" s="27"/>
      <c r="AZ2957" s="27"/>
      <c r="BA2957" s="27"/>
      <c r="BB2957" s="27"/>
      <c r="BC2957" s="27"/>
      <c r="BD2957" s="8"/>
      <c r="BE2957" s="5"/>
      <c r="BM2957" s="20"/>
      <c r="BN2957" s="27"/>
      <c r="CB2957" s="27"/>
      <c r="CC2957" s="27"/>
      <c r="CD2957" s="27"/>
    </row>
    <row r="2958" spans="4:82">
      <c r="D2958" s="27"/>
      <c r="E2958" s="27"/>
      <c r="F2958" s="27"/>
      <c r="G2958" s="27"/>
      <c r="H2958" s="27"/>
      <c r="I2958" s="27"/>
      <c r="J2958" s="27"/>
      <c r="K2958" s="27"/>
      <c r="L2958" s="27"/>
      <c r="M2958" s="27"/>
      <c r="N2958" s="27"/>
      <c r="O2958" s="27"/>
      <c r="P2958" s="27"/>
      <c r="Q2958" s="27"/>
      <c r="R2958" s="27"/>
      <c r="S2958" s="27"/>
      <c r="T2958" s="27"/>
      <c r="U2958" s="27"/>
      <c r="V2958" s="27"/>
      <c r="W2958" s="27"/>
      <c r="X2958" s="27"/>
      <c r="Y2958" s="27"/>
      <c r="Z2958" s="27"/>
      <c r="AA2958" s="27"/>
      <c r="AB2958" s="27"/>
      <c r="AC2958" s="27"/>
      <c r="AD2958" s="27"/>
      <c r="AE2958" s="27"/>
      <c r="AF2958" s="27"/>
      <c r="AG2958" s="27"/>
      <c r="AH2958" s="27"/>
      <c r="AI2958" s="27"/>
      <c r="AJ2958" s="27"/>
      <c r="AK2958" s="27"/>
      <c r="AL2958" s="27"/>
      <c r="AM2958" s="27"/>
      <c r="AN2958" s="27"/>
      <c r="AO2958" s="27"/>
      <c r="AP2958" s="27"/>
      <c r="AQ2958" s="27"/>
      <c r="AR2958" s="27"/>
      <c r="AS2958" s="27"/>
      <c r="AT2958" s="27"/>
      <c r="AU2958" s="27"/>
      <c r="AV2958" s="27"/>
      <c r="AW2958" s="27"/>
      <c r="AX2958" s="27"/>
      <c r="AY2958" s="27"/>
      <c r="AZ2958" s="27"/>
      <c r="BA2958" s="27"/>
      <c r="BB2958" s="27"/>
      <c r="BC2958" s="27"/>
      <c r="BD2958" s="8"/>
      <c r="BE2958" s="5"/>
      <c r="BM2958" s="20"/>
      <c r="BN2958" s="27"/>
      <c r="CB2958" s="27"/>
      <c r="CC2958" s="27"/>
      <c r="CD2958" s="27"/>
    </row>
    <row r="2959" spans="4:82">
      <c r="D2959" s="27"/>
      <c r="E2959" s="27"/>
      <c r="F2959" s="27"/>
      <c r="G2959" s="27"/>
      <c r="H2959" s="27"/>
      <c r="I2959" s="27"/>
      <c r="J2959" s="27"/>
      <c r="K2959" s="27"/>
      <c r="L2959" s="27"/>
      <c r="M2959" s="27"/>
      <c r="N2959" s="27"/>
      <c r="O2959" s="27"/>
      <c r="P2959" s="27"/>
      <c r="Q2959" s="27"/>
      <c r="R2959" s="27"/>
      <c r="S2959" s="27"/>
      <c r="T2959" s="27"/>
      <c r="U2959" s="27"/>
      <c r="V2959" s="27"/>
      <c r="W2959" s="27"/>
      <c r="X2959" s="27"/>
      <c r="Y2959" s="27"/>
      <c r="Z2959" s="27"/>
      <c r="AA2959" s="27"/>
      <c r="AB2959" s="27"/>
      <c r="AC2959" s="27"/>
      <c r="AD2959" s="27"/>
      <c r="AE2959" s="27"/>
      <c r="AF2959" s="27"/>
      <c r="AG2959" s="27"/>
      <c r="AH2959" s="27"/>
      <c r="AI2959" s="27"/>
      <c r="AJ2959" s="27"/>
      <c r="AK2959" s="27"/>
      <c r="AL2959" s="27"/>
      <c r="AM2959" s="27"/>
      <c r="AN2959" s="27"/>
      <c r="AO2959" s="27"/>
      <c r="AP2959" s="27"/>
      <c r="AQ2959" s="27"/>
      <c r="AR2959" s="27"/>
      <c r="AS2959" s="27"/>
      <c r="AT2959" s="27"/>
      <c r="AU2959" s="27"/>
      <c r="AV2959" s="27"/>
      <c r="AW2959" s="27"/>
      <c r="AX2959" s="27"/>
      <c r="AY2959" s="27"/>
      <c r="AZ2959" s="27"/>
      <c r="BA2959" s="27"/>
      <c r="BB2959" s="27"/>
      <c r="BC2959" s="27"/>
      <c r="BD2959" s="8"/>
      <c r="BE2959" s="5"/>
      <c r="BM2959" s="20"/>
      <c r="BN2959" s="27"/>
      <c r="CB2959" s="27"/>
      <c r="CC2959" s="27"/>
      <c r="CD2959" s="27"/>
    </row>
    <row r="2960" spans="4:82">
      <c r="D2960" s="27"/>
      <c r="E2960" s="27"/>
      <c r="F2960" s="27"/>
      <c r="G2960" s="27"/>
      <c r="H2960" s="27"/>
      <c r="I2960" s="27"/>
      <c r="J2960" s="27"/>
      <c r="K2960" s="27"/>
      <c r="L2960" s="27"/>
      <c r="M2960" s="27"/>
      <c r="N2960" s="27"/>
      <c r="O2960" s="27"/>
      <c r="P2960" s="27"/>
      <c r="Q2960" s="27"/>
      <c r="R2960" s="27"/>
      <c r="S2960" s="27"/>
      <c r="T2960" s="27"/>
      <c r="U2960" s="27"/>
      <c r="V2960" s="27"/>
      <c r="W2960" s="27"/>
      <c r="X2960" s="27"/>
      <c r="Y2960" s="27"/>
      <c r="Z2960" s="27"/>
      <c r="AA2960" s="27"/>
      <c r="AB2960" s="27"/>
      <c r="AC2960" s="27"/>
      <c r="AD2960" s="27"/>
      <c r="AE2960" s="27"/>
      <c r="AF2960" s="27"/>
      <c r="AG2960" s="27"/>
      <c r="AH2960" s="27"/>
      <c r="AI2960" s="27"/>
      <c r="AJ2960" s="27"/>
      <c r="AK2960" s="27"/>
      <c r="AL2960" s="27"/>
      <c r="AM2960" s="27"/>
      <c r="AN2960" s="27"/>
      <c r="AO2960" s="27"/>
      <c r="AP2960" s="27"/>
      <c r="AQ2960" s="27"/>
      <c r="AR2960" s="27"/>
      <c r="AS2960" s="27"/>
      <c r="AT2960" s="27"/>
      <c r="AU2960" s="27"/>
      <c r="AV2960" s="27"/>
      <c r="AW2960" s="27"/>
      <c r="AX2960" s="27"/>
      <c r="AY2960" s="27"/>
      <c r="AZ2960" s="27"/>
      <c r="BA2960" s="27"/>
      <c r="BB2960" s="27"/>
      <c r="BC2960" s="27"/>
      <c r="BD2960" s="8"/>
      <c r="BE2960" s="5"/>
      <c r="BM2960" s="20"/>
      <c r="BN2960" s="27"/>
      <c r="CB2960" s="27"/>
      <c r="CC2960" s="27"/>
      <c r="CD2960" s="27"/>
    </row>
    <row r="2961" spans="4:82">
      <c r="D2961" s="27"/>
      <c r="E2961" s="27"/>
      <c r="F2961" s="27"/>
      <c r="G2961" s="27"/>
      <c r="H2961" s="27"/>
      <c r="I2961" s="27"/>
      <c r="J2961" s="27"/>
      <c r="K2961" s="27"/>
      <c r="L2961" s="27"/>
      <c r="M2961" s="27"/>
      <c r="N2961" s="27"/>
      <c r="O2961" s="27"/>
      <c r="P2961" s="27"/>
      <c r="Q2961" s="27"/>
      <c r="R2961" s="27"/>
      <c r="S2961" s="27"/>
      <c r="T2961" s="27"/>
      <c r="U2961" s="27"/>
      <c r="V2961" s="27"/>
      <c r="W2961" s="27"/>
      <c r="X2961" s="27"/>
      <c r="Y2961" s="27"/>
      <c r="Z2961" s="27"/>
      <c r="AA2961" s="27"/>
      <c r="AB2961" s="27"/>
      <c r="AC2961" s="27"/>
      <c r="AD2961" s="27"/>
      <c r="AE2961" s="27"/>
      <c r="AF2961" s="27"/>
      <c r="AG2961" s="27"/>
      <c r="AH2961" s="27"/>
      <c r="AI2961" s="27"/>
      <c r="AJ2961" s="27"/>
      <c r="AK2961" s="27"/>
      <c r="AL2961" s="27"/>
      <c r="AM2961" s="27"/>
      <c r="AN2961" s="27"/>
      <c r="AO2961" s="27"/>
      <c r="AP2961" s="27"/>
      <c r="AQ2961" s="27"/>
      <c r="AR2961" s="27"/>
      <c r="AS2961" s="27"/>
      <c r="AT2961" s="27"/>
      <c r="AU2961" s="27"/>
      <c r="AV2961" s="27"/>
      <c r="AW2961" s="27"/>
      <c r="AX2961" s="27"/>
      <c r="AY2961" s="27"/>
      <c r="AZ2961" s="27"/>
      <c r="BA2961" s="27"/>
      <c r="BB2961" s="27"/>
      <c r="BC2961" s="27"/>
      <c r="BD2961" s="8"/>
      <c r="BE2961" s="5"/>
      <c r="BM2961" s="20"/>
      <c r="BN2961" s="27"/>
      <c r="CB2961" s="27"/>
      <c r="CC2961" s="27"/>
      <c r="CD2961" s="27"/>
    </row>
    <row r="2962" spans="4:82">
      <c r="D2962" s="27"/>
      <c r="E2962" s="27"/>
      <c r="F2962" s="27"/>
      <c r="G2962" s="27"/>
      <c r="H2962" s="27"/>
      <c r="I2962" s="27"/>
      <c r="J2962" s="27"/>
      <c r="K2962" s="27"/>
      <c r="L2962" s="27"/>
      <c r="M2962" s="27"/>
      <c r="N2962" s="27"/>
      <c r="O2962" s="27"/>
      <c r="P2962" s="27"/>
      <c r="Q2962" s="27"/>
      <c r="R2962" s="27"/>
      <c r="S2962" s="27"/>
      <c r="T2962" s="27"/>
      <c r="U2962" s="27"/>
      <c r="V2962" s="27"/>
      <c r="W2962" s="27"/>
      <c r="X2962" s="27"/>
      <c r="Y2962" s="27"/>
      <c r="Z2962" s="27"/>
      <c r="AA2962" s="27"/>
      <c r="AB2962" s="27"/>
      <c r="AC2962" s="27"/>
      <c r="AD2962" s="27"/>
      <c r="AE2962" s="27"/>
      <c r="AF2962" s="27"/>
      <c r="AG2962" s="27"/>
      <c r="AH2962" s="27"/>
      <c r="AI2962" s="27"/>
      <c r="AJ2962" s="27"/>
      <c r="AK2962" s="27"/>
      <c r="AL2962" s="27"/>
      <c r="AM2962" s="27"/>
      <c r="AN2962" s="27"/>
      <c r="AO2962" s="27"/>
      <c r="AP2962" s="27"/>
      <c r="AQ2962" s="27"/>
      <c r="AR2962" s="27"/>
      <c r="AS2962" s="27"/>
      <c r="AT2962" s="27"/>
      <c r="AU2962" s="27"/>
      <c r="AV2962" s="27"/>
      <c r="AW2962" s="27"/>
      <c r="AX2962" s="27"/>
      <c r="AY2962" s="27"/>
      <c r="AZ2962" s="27"/>
      <c r="BA2962" s="27"/>
      <c r="BB2962" s="27"/>
      <c r="BC2962" s="27"/>
      <c r="BD2962" s="8"/>
      <c r="BE2962" s="5"/>
      <c r="BM2962" s="20"/>
      <c r="BN2962" s="27"/>
      <c r="CB2962" s="27"/>
      <c r="CC2962" s="27"/>
      <c r="CD2962" s="27"/>
    </row>
    <row r="2963" spans="4:82">
      <c r="D2963" s="27"/>
      <c r="E2963" s="27"/>
      <c r="F2963" s="27"/>
      <c r="G2963" s="27"/>
      <c r="H2963" s="27"/>
      <c r="I2963" s="27"/>
      <c r="J2963" s="27"/>
      <c r="K2963" s="27"/>
      <c r="L2963" s="27"/>
      <c r="M2963" s="27"/>
      <c r="N2963" s="27"/>
      <c r="O2963" s="27"/>
      <c r="P2963" s="27"/>
      <c r="Q2963" s="27"/>
      <c r="R2963" s="27"/>
      <c r="S2963" s="27"/>
      <c r="T2963" s="27"/>
      <c r="U2963" s="27"/>
      <c r="V2963" s="27"/>
      <c r="W2963" s="27"/>
      <c r="X2963" s="27"/>
      <c r="Y2963" s="27"/>
      <c r="Z2963" s="27"/>
      <c r="AA2963" s="27"/>
      <c r="AB2963" s="27"/>
      <c r="AC2963" s="27"/>
      <c r="AD2963" s="27"/>
      <c r="AE2963" s="27"/>
      <c r="AF2963" s="27"/>
      <c r="AG2963" s="27"/>
      <c r="AH2963" s="27"/>
      <c r="AI2963" s="27"/>
      <c r="AJ2963" s="27"/>
      <c r="AK2963" s="27"/>
      <c r="AL2963" s="27"/>
      <c r="AM2963" s="27"/>
      <c r="AN2963" s="27"/>
      <c r="AO2963" s="27"/>
      <c r="AP2963" s="27"/>
      <c r="AQ2963" s="27"/>
      <c r="AR2963" s="27"/>
      <c r="AS2963" s="27"/>
      <c r="AT2963" s="27"/>
      <c r="AU2963" s="27"/>
      <c r="AV2963" s="27"/>
      <c r="AW2963" s="27"/>
      <c r="AX2963" s="27"/>
      <c r="AY2963" s="27"/>
      <c r="AZ2963" s="27"/>
      <c r="BA2963" s="27"/>
      <c r="BB2963" s="27"/>
      <c r="BC2963" s="27"/>
      <c r="BD2963" s="8"/>
      <c r="BE2963" s="5"/>
      <c r="BM2963" s="20"/>
      <c r="BN2963" s="27"/>
      <c r="CB2963" s="27"/>
      <c r="CC2963" s="27"/>
      <c r="CD2963" s="27"/>
    </row>
    <row r="2964" spans="4:82">
      <c r="D2964" s="27"/>
      <c r="E2964" s="27"/>
      <c r="F2964" s="27"/>
      <c r="G2964" s="27"/>
      <c r="H2964" s="27"/>
      <c r="I2964" s="27"/>
      <c r="J2964" s="27"/>
      <c r="K2964" s="27"/>
      <c r="L2964" s="27"/>
      <c r="M2964" s="27"/>
      <c r="N2964" s="27"/>
      <c r="O2964" s="27"/>
      <c r="P2964" s="27"/>
      <c r="Q2964" s="27"/>
      <c r="R2964" s="27"/>
      <c r="S2964" s="27"/>
      <c r="T2964" s="27"/>
      <c r="U2964" s="27"/>
      <c r="V2964" s="27"/>
      <c r="W2964" s="27"/>
      <c r="X2964" s="27"/>
      <c r="Y2964" s="27"/>
      <c r="Z2964" s="27"/>
      <c r="AA2964" s="27"/>
      <c r="AB2964" s="27"/>
      <c r="AC2964" s="27"/>
      <c r="AD2964" s="27"/>
      <c r="AE2964" s="27"/>
      <c r="AF2964" s="27"/>
      <c r="AG2964" s="27"/>
      <c r="AH2964" s="27"/>
      <c r="AI2964" s="27"/>
      <c r="AJ2964" s="27"/>
      <c r="AK2964" s="27"/>
      <c r="AL2964" s="27"/>
      <c r="AM2964" s="27"/>
      <c r="AN2964" s="27"/>
      <c r="AO2964" s="27"/>
      <c r="AP2964" s="27"/>
      <c r="AQ2964" s="27"/>
      <c r="AR2964" s="27"/>
      <c r="AS2964" s="27"/>
      <c r="AT2964" s="27"/>
      <c r="AU2964" s="27"/>
      <c r="AV2964" s="27"/>
      <c r="AW2964" s="27"/>
      <c r="AX2964" s="27"/>
      <c r="AY2964" s="27"/>
      <c r="AZ2964" s="27"/>
      <c r="BA2964" s="27"/>
      <c r="BB2964" s="27"/>
      <c r="BC2964" s="27"/>
      <c r="BD2964" s="8"/>
      <c r="BE2964" s="5"/>
      <c r="BM2964" s="20"/>
      <c r="BN2964" s="27"/>
      <c r="CB2964" s="27"/>
      <c r="CC2964" s="27"/>
      <c r="CD2964" s="27"/>
    </row>
    <row r="2965" spans="4:82">
      <c r="D2965" s="27"/>
      <c r="E2965" s="27"/>
      <c r="F2965" s="27"/>
      <c r="G2965" s="27"/>
      <c r="H2965" s="27"/>
      <c r="I2965" s="27"/>
      <c r="J2965" s="27"/>
      <c r="K2965" s="27"/>
      <c r="L2965" s="27"/>
      <c r="M2965" s="27"/>
      <c r="N2965" s="27"/>
      <c r="O2965" s="27"/>
      <c r="P2965" s="27"/>
      <c r="Q2965" s="27"/>
      <c r="R2965" s="27"/>
      <c r="S2965" s="27"/>
      <c r="T2965" s="27"/>
      <c r="U2965" s="27"/>
      <c r="V2965" s="27"/>
      <c r="W2965" s="27"/>
      <c r="X2965" s="27"/>
      <c r="Y2965" s="27"/>
      <c r="Z2965" s="27"/>
      <c r="AA2965" s="27"/>
      <c r="AB2965" s="27"/>
      <c r="AC2965" s="27"/>
      <c r="AD2965" s="27"/>
      <c r="AE2965" s="27"/>
      <c r="AF2965" s="27"/>
      <c r="AG2965" s="27"/>
      <c r="AH2965" s="27"/>
      <c r="AI2965" s="27"/>
      <c r="AJ2965" s="27"/>
      <c r="AK2965" s="27"/>
      <c r="AL2965" s="27"/>
      <c r="AM2965" s="27"/>
      <c r="AN2965" s="27"/>
      <c r="AO2965" s="27"/>
      <c r="AP2965" s="27"/>
      <c r="AQ2965" s="27"/>
      <c r="AR2965" s="27"/>
      <c r="AS2965" s="27"/>
      <c r="AT2965" s="27"/>
      <c r="AU2965" s="27"/>
      <c r="AV2965" s="27"/>
      <c r="AW2965" s="27"/>
      <c r="AX2965" s="27"/>
      <c r="AY2965" s="27"/>
      <c r="AZ2965" s="27"/>
      <c r="BA2965" s="27"/>
      <c r="BB2965" s="27"/>
      <c r="BC2965" s="27"/>
      <c r="BD2965" s="8"/>
      <c r="BE2965" s="5"/>
      <c r="BM2965" s="20"/>
      <c r="BN2965" s="27"/>
      <c r="CB2965" s="27"/>
      <c r="CC2965" s="27"/>
      <c r="CD2965" s="27"/>
    </row>
    <row r="2966" spans="4:82">
      <c r="D2966" s="27"/>
      <c r="E2966" s="27"/>
      <c r="F2966" s="27"/>
      <c r="G2966" s="27"/>
      <c r="H2966" s="27"/>
      <c r="I2966" s="27"/>
      <c r="J2966" s="27"/>
      <c r="K2966" s="27"/>
      <c r="L2966" s="27"/>
      <c r="M2966" s="27"/>
      <c r="N2966" s="27"/>
      <c r="O2966" s="27"/>
      <c r="P2966" s="27"/>
      <c r="Q2966" s="27"/>
      <c r="R2966" s="27"/>
      <c r="S2966" s="27"/>
      <c r="T2966" s="27"/>
      <c r="U2966" s="27"/>
      <c r="V2966" s="27"/>
      <c r="W2966" s="27"/>
      <c r="X2966" s="27"/>
      <c r="Y2966" s="27"/>
      <c r="Z2966" s="27"/>
      <c r="AA2966" s="27"/>
      <c r="AB2966" s="27"/>
      <c r="AC2966" s="27"/>
      <c r="AD2966" s="27"/>
      <c r="AE2966" s="27"/>
      <c r="AF2966" s="27"/>
      <c r="AG2966" s="27"/>
      <c r="AH2966" s="27"/>
      <c r="AI2966" s="27"/>
      <c r="AJ2966" s="27"/>
      <c r="AK2966" s="27"/>
      <c r="AL2966" s="27"/>
      <c r="AM2966" s="27"/>
      <c r="AN2966" s="27"/>
      <c r="AO2966" s="27"/>
      <c r="AP2966" s="27"/>
      <c r="AQ2966" s="27"/>
      <c r="AR2966" s="27"/>
      <c r="AS2966" s="27"/>
      <c r="AT2966" s="27"/>
      <c r="AU2966" s="27"/>
      <c r="AV2966" s="27"/>
      <c r="AW2966" s="27"/>
      <c r="AX2966" s="27"/>
      <c r="AY2966" s="27"/>
      <c r="AZ2966" s="27"/>
      <c r="BA2966" s="27"/>
      <c r="BB2966" s="27"/>
      <c r="BC2966" s="27"/>
      <c r="BD2966" s="8"/>
      <c r="BE2966" s="5"/>
      <c r="BM2966" s="20"/>
      <c r="BN2966" s="27"/>
      <c r="CB2966" s="27"/>
      <c r="CC2966" s="27"/>
      <c r="CD2966" s="27"/>
    </row>
    <row r="2967" spans="4:82">
      <c r="D2967" s="27"/>
      <c r="E2967" s="27"/>
      <c r="F2967" s="27"/>
      <c r="G2967" s="27"/>
      <c r="H2967" s="27"/>
      <c r="I2967" s="27"/>
      <c r="J2967" s="27"/>
      <c r="K2967" s="27"/>
      <c r="L2967" s="27"/>
      <c r="M2967" s="27"/>
      <c r="N2967" s="27"/>
      <c r="O2967" s="27"/>
      <c r="P2967" s="27"/>
      <c r="Q2967" s="27"/>
      <c r="R2967" s="27"/>
      <c r="S2967" s="27"/>
      <c r="T2967" s="27"/>
      <c r="U2967" s="27"/>
      <c r="V2967" s="27"/>
      <c r="W2967" s="27"/>
      <c r="X2967" s="27"/>
      <c r="Y2967" s="27"/>
      <c r="Z2967" s="27"/>
      <c r="AA2967" s="27"/>
      <c r="AB2967" s="27"/>
      <c r="AC2967" s="27"/>
      <c r="AD2967" s="27"/>
      <c r="AE2967" s="27"/>
      <c r="AF2967" s="27"/>
      <c r="AG2967" s="27"/>
      <c r="AH2967" s="27"/>
      <c r="AI2967" s="27"/>
      <c r="AJ2967" s="27"/>
      <c r="AK2967" s="27"/>
      <c r="AL2967" s="27"/>
      <c r="AM2967" s="27"/>
      <c r="AN2967" s="27"/>
      <c r="AO2967" s="27"/>
      <c r="AP2967" s="27"/>
      <c r="AQ2967" s="27"/>
      <c r="AR2967" s="27"/>
      <c r="AS2967" s="27"/>
      <c r="AT2967" s="27"/>
      <c r="AU2967" s="27"/>
      <c r="AV2967" s="27"/>
      <c r="AW2967" s="27"/>
      <c r="AX2967" s="27"/>
      <c r="AY2967" s="27"/>
      <c r="AZ2967" s="27"/>
      <c r="BA2967" s="27"/>
      <c r="BB2967" s="27"/>
      <c r="BC2967" s="27"/>
      <c r="BD2967" s="8"/>
      <c r="BE2967" s="5"/>
      <c r="BM2967" s="20"/>
      <c r="BN2967" s="27"/>
      <c r="CB2967" s="27"/>
      <c r="CC2967" s="27"/>
      <c r="CD2967" s="27"/>
    </row>
    <row r="2968" spans="4:82">
      <c r="D2968" s="27"/>
      <c r="E2968" s="27"/>
      <c r="F2968" s="27"/>
      <c r="G2968" s="27"/>
      <c r="H2968" s="27"/>
      <c r="I2968" s="27"/>
      <c r="J2968" s="27"/>
      <c r="K2968" s="27"/>
      <c r="L2968" s="27"/>
      <c r="M2968" s="27"/>
      <c r="N2968" s="27"/>
      <c r="O2968" s="27"/>
      <c r="P2968" s="27"/>
      <c r="Q2968" s="27"/>
      <c r="R2968" s="27"/>
      <c r="S2968" s="27"/>
      <c r="T2968" s="27"/>
      <c r="U2968" s="27"/>
      <c r="V2968" s="27"/>
      <c r="W2968" s="27"/>
      <c r="X2968" s="27"/>
      <c r="Y2968" s="27"/>
      <c r="Z2968" s="27"/>
      <c r="AA2968" s="27"/>
      <c r="AB2968" s="27"/>
      <c r="AC2968" s="27"/>
      <c r="AD2968" s="27"/>
      <c r="AE2968" s="27"/>
      <c r="AF2968" s="27"/>
      <c r="AG2968" s="27"/>
      <c r="AH2968" s="27"/>
      <c r="AI2968" s="27"/>
      <c r="AJ2968" s="27"/>
      <c r="AK2968" s="27"/>
      <c r="AL2968" s="27"/>
      <c r="AM2968" s="27"/>
      <c r="AN2968" s="27"/>
      <c r="AO2968" s="27"/>
      <c r="AP2968" s="27"/>
      <c r="AQ2968" s="27"/>
      <c r="AR2968" s="27"/>
      <c r="AS2968" s="27"/>
      <c r="AT2968" s="27"/>
      <c r="AU2968" s="27"/>
      <c r="AV2968" s="27"/>
      <c r="AW2968" s="27"/>
      <c r="AX2968" s="27"/>
      <c r="AY2968" s="27"/>
      <c r="AZ2968" s="27"/>
      <c r="BA2968" s="27"/>
      <c r="BB2968" s="27"/>
      <c r="BC2968" s="27"/>
      <c r="BD2968" s="8"/>
      <c r="BE2968" s="5"/>
      <c r="BM2968" s="20"/>
      <c r="BN2968" s="27"/>
      <c r="CB2968" s="27"/>
      <c r="CC2968" s="27"/>
      <c r="CD2968" s="27"/>
    </row>
    <row r="2969" spans="4:82">
      <c r="D2969" s="27"/>
      <c r="E2969" s="27"/>
      <c r="F2969" s="27"/>
      <c r="G2969" s="27"/>
      <c r="H2969" s="27"/>
      <c r="I2969" s="27"/>
      <c r="J2969" s="27"/>
      <c r="K2969" s="27"/>
      <c r="L2969" s="27"/>
      <c r="M2969" s="27"/>
      <c r="N2969" s="27"/>
      <c r="O2969" s="27"/>
      <c r="P2969" s="27"/>
      <c r="Q2969" s="27"/>
      <c r="R2969" s="27"/>
      <c r="S2969" s="27"/>
      <c r="T2969" s="27"/>
      <c r="U2969" s="27"/>
      <c r="V2969" s="27"/>
      <c r="W2969" s="27"/>
      <c r="X2969" s="27"/>
      <c r="Y2969" s="27"/>
      <c r="Z2969" s="27"/>
      <c r="AA2969" s="27"/>
      <c r="AB2969" s="27"/>
      <c r="AC2969" s="27"/>
      <c r="AD2969" s="27"/>
      <c r="AE2969" s="27"/>
      <c r="AF2969" s="27"/>
      <c r="AG2969" s="27"/>
      <c r="AH2969" s="27"/>
      <c r="AI2969" s="27"/>
      <c r="AJ2969" s="27"/>
      <c r="AK2969" s="27"/>
      <c r="AL2969" s="27"/>
      <c r="AM2969" s="27"/>
      <c r="AN2969" s="27"/>
      <c r="AO2969" s="27"/>
      <c r="AP2969" s="27"/>
      <c r="AQ2969" s="27"/>
      <c r="AR2969" s="27"/>
      <c r="AS2969" s="27"/>
      <c r="AT2969" s="27"/>
      <c r="AU2969" s="27"/>
      <c r="AV2969" s="27"/>
      <c r="AW2969" s="27"/>
      <c r="AX2969" s="27"/>
      <c r="AY2969" s="27"/>
      <c r="AZ2969" s="27"/>
      <c r="BA2969" s="27"/>
      <c r="BB2969" s="27"/>
      <c r="BC2969" s="27"/>
      <c r="BD2969" s="8"/>
      <c r="BE2969" s="5"/>
      <c r="BM2969" s="20"/>
      <c r="BN2969" s="27"/>
      <c r="CB2969" s="27"/>
      <c r="CC2969" s="27"/>
      <c r="CD2969" s="27"/>
    </row>
    <row r="2970" spans="4:82">
      <c r="D2970" s="27"/>
      <c r="E2970" s="27"/>
      <c r="F2970" s="27"/>
      <c r="G2970" s="27"/>
      <c r="H2970" s="27"/>
      <c r="I2970" s="27"/>
      <c r="J2970" s="27"/>
      <c r="K2970" s="27"/>
      <c r="L2970" s="27"/>
      <c r="M2970" s="27"/>
      <c r="N2970" s="27"/>
      <c r="O2970" s="27"/>
      <c r="P2970" s="27"/>
      <c r="Q2970" s="27"/>
      <c r="R2970" s="27"/>
      <c r="S2970" s="27"/>
      <c r="T2970" s="27"/>
      <c r="U2970" s="27"/>
      <c r="V2970" s="27"/>
      <c r="W2970" s="27"/>
      <c r="X2970" s="27"/>
      <c r="Y2970" s="27"/>
      <c r="Z2970" s="27"/>
      <c r="AA2970" s="27"/>
      <c r="AB2970" s="27"/>
      <c r="AC2970" s="27"/>
      <c r="AD2970" s="27"/>
      <c r="AE2970" s="27"/>
      <c r="AF2970" s="27"/>
      <c r="AG2970" s="27"/>
      <c r="AH2970" s="27"/>
      <c r="AI2970" s="27"/>
      <c r="AJ2970" s="27"/>
      <c r="AK2970" s="27"/>
      <c r="AL2970" s="27"/>
      <c r="AM2970" s="27"/>
      <c r="AN2970" s="27"/>
      <c r="AO2970" s="27"/>
      <c r="AP2970" s="27"/>
      <c r="AQ2970" s="27"/>
      <c r="AR2970" s="27"/>
      <c r="AS2970" s="27"/>
      <c r="AT2970" s="27"/>
      <c r="AU2970" s="27"/>
      <c r="AV2970" s="27"/>
      <c r="AW2970" s="27"/>
      <c r="AX2970" s="27"/>
      <c r="AY2970" s="27"/>
      <c r="AZ2970" s="27"/>
      <c r="BA2970" s="27"/>
      <c r="BB2970" s="27"/>
      <c r="BC2970" s="27"/>
      <c r="BD2970" s="8"/>
      <c r="BE2970" s="5"/>
      <c r="BM2970" s="20"/>
      <c r="BN2970" s="27"/>
      <c r="CB2970" s="27"/>
      <c r="CC2970" s="27"/>
      <c r="CD2970" s="27"/>
    </row>
    <row r="2971" spans="4:82">
      <c r="D2971" s="27"/>
      <c r="E2971" s="27"/>
      <c r="F2971" s="27"/>
      <c r="G2971" s="27"/>
      <c r="H2971" s="27"/>
      <c r="I2971" s="27"/>
      <c r="J2971" s="27"/>
      <c r="K2971" s="27"/>
      <c r="L2971" s="27"/>
      <c r="M2971" s="27"/>
      <c r="N2971" s="27"/>
      <c r="O2971" s="27"/>
      <c r="P2971" s="27"/>
      <c r="Q2971" s="27"/>
      <c r="R2971" s="27"/>
      <c r="S2971" s="27"/>
      <c r="T2971" s="27"/>
      <c r="U2971" s="27"/>
      <c r="V2971" s="27"/>
      <c r="W2971" s="27"/>
      <c r="X2971" s="27"/>
      <c r="Y2971" s="27"/>
      <c r="Z2971" s="27"/>
      <c r="AA2971" s="27"/>
      <c r="AB2971" s="27"/>
      <c r="AC2971" s="27"/>
      <c r="AD2971" s="27"/>
      <c r="AE2971" s="27"/>
      <c r="AF2971" s="27"/>
      <c r="AG2971" s="27"/>
      <c r="AH2971" s="27"/>
      <c r="AI2971" s="27"/>
      <c r="AJ2971" s="27"/>
      <c r="AK2971" s="27"/>
      <c r="AL2971" s="27"/>
      <c r="AM2971" s="27"/>
      <c r="AN2971" s="27"/>
      <c r="AO2971" s="27"/>
      <c r="AP2971" s="27"/>
      <c r="AQ2971" s="27"/>
      <c r="AR2971" s="27"/>
      <c r="AS2971" s="27"/>
      <c r="AT2971" s="27"/>
      <c r="AU2971" s="27"/>
      <c r="AV2971" s="27"/>
      <c r="AW2971" s="27"/>
      <c r="AX2971" s="27"/>
      <c r="AY2971" s="27"/>
      <c r="AZ2971" s="27"/>
      <c r="BA2971" s="27"/>
      <c r="BB2971" s="27"/>
      <c r="BC2971" s="27"/>
      <c r="BD2971" s="8"/>
      <c r="BE2971" s="5"/>
      <c r="BM2971" s="20"/>
      <c r="BN2971" s="27"/>
      <c r="CB2971" s="27"/>
      <c r="CC2971" s="27"/>
      <c r="CD2971" s="27"/>
    </row>
    <row r="2972" spans="4:82">
      <c r="D2972" s="27"/>
      <c r="E2972" s="27"/>
      <c r="F2972" s="27"/>
      <c r="G2972" s="27"/>
      <c r="H2972" s="27"/>
      <c r="I2972" s="27"/>
      <c r="J2972" s="27"/>
      <c r="K2972" s="27"/>
      <c r="L2972" s="27"/>
      <c r="M2972" s="27"/>
      <c r="N2972" s="27"/>
      <c r="O2972" s="27"/>
      <c r="P2972" s="27"/>
      <c r="Q2972" s="27"/>
      <c r="R2972" s="27"/>
      <c r="S2972" s="27"/>
      <c r="T2972" s="27"/>
      <c r="U2972" s="27"/>
      <c r="V2972" s="27"/>
      <c r="W2972" s="27"/>
      <c r="X2972" s="27"/>
      <c r="Y2972" s="27"/>
      <c r="Z2972" s="27"/>
      <c r="AA2972" s="27"/>
      <c r="AB2972" s="27"/>
      <c r="AC2972" s="27"/>
      <c r="AD2972" s="27"/>
      <c r="AE2972" s="27"/>
      <c r="AF2972" s="27"/>
      <c r="AG2972" s="27"/>
      <c r="AH2972" s="27"/>
      <c r="AI2972" s="27"/>
      <c r="AJ2972" s="27"/>
      <c r="AK2972" s="27"/>
      <c r="AL2972" s="27"/>
      <c r="AM2972" s="27"/>
      <c r="AN2972" s="27"/>
      <c r="AO2972" s="27"/>
      <c r="AP2972" s="27"/>
      <c r="AQ2972" s="27"/>
      <c r="AR2972" s="27"/>
      <c r="AS2972" s="27"/>
      <c r="AT2972" s="27"/>
      <c r="AU2972" s="27"/>
      <c r="AV2972" s="27"/>
      <c r="AW2972" s="27"/>
      <c r="AX2972" s="27"/>
      <c r="AY2972" s="27"/>
      <c r="AZ2972" s="27"/>
      <c r="BA2972" s="27"/>
      <c r="BB2972" s="27"/>
      <c r="BC2972" s="27"/>
      <c r="BD2972" s="8"/>
      <c r="BE2972" s="5"/>
      <c r="BM2972" s="20"/>
      <c r="BN2972" s="27"/>
      <c r="CB2972" s="27"/>
      <c r="CC2972" s="27"/>
      <c r="CD2972" s="27"/>
    </row>
    <row r="2973" spans="4:82">
      <c r="D2973" s="27"/>
      <c r="E2973" s="27"/>
      <c r="F2973" s="27"/>
      <c r="G2973" s="27"/>
      <c r="H2973" s="27"/>
      <c r="I2973" s="27"/>
      <c r="J2973" s="27"/>
      <c r="K2973" s="27"/>
      <c r="L2973" s="27"/>
      <c r="M2973" s="27"/>
      <c r="N2973" s="27"/>
      <c r="O2973" s="27"/>
      <c r="P2973" s="27"/>
      <c r="Q2973" s="27"/>
      <c r="R2973" s="27"/>
      <c r="S2973" s="27"/>
      <c r="T2973" s="27"/>
      <c r="U2973" s="27"/>
      <c r="V2973" s="27"/>
      <c r="W2973" s="27"/>
      <c r="X2973" s="27"/>
      <c r="Y2973" s="27"/>
      <c r="Z2973" s="27"/>
      <c r="AA2973" s="27"/>
      <c r="AB2973" s="27"/>
      <c r="AC2973" s="27"/>
      <c r="AD2973" s="27"/>
      <c r="AE2973" s="27"/>
      <c r="AF2973" s="27"/>
      <c r="AG2973" s="27"/>
      <c r="AH2973" s="27"/>
      <c r="AI2973" s="27"/>
      <c r="AJ2973" s="27"/>
      <c r="AK2973" s="27"/>
      <c r="AL2973" s="27"/>
      <c r="AM2973" s="27"/>
      <c r="AN2973" s="27"/>
      <c r="AO2973" s="27"/>
      <c r="AP2973" s="27"/>
      <c r="AQ2973" s="27"/>
      <c r="AR2973" s="27"/>
      <c r="AS2973" s="27"/>
      <c r="AT2973" s="27"/>
      <c r="AU2973" s="27"/>
      <c r="AV2973" s="27"/>
      <c r="AW2973" s="27"/>
      <c r="AX2973" s="27"/>
      <c r="AY2973" s="27"/>
      <c r="AZ2973" s="27"/>
      <c r="BA2973" s="27"/>
      <c r="BB2973" s="27"/>
      <c r="BC2973" s="27"/>
      <c r="BD2973" s="8"/>
      <c r="BE2973" s="5"/>
      <c r="BM2973" s="20"/>
      <c r="BN2973" s="27"/>
      <c r="CB2973" s="27"/>
      <c r="CC2973" s="27"/>
      <c r="CD2973" s="27"/>
    </row>
    <row r="2974" spans="4:82">
      <c r="D2974" s="27"/>
      <c r="E2974" s="27"/>
      <c r="F2974" s="27"/>
      <c r="G2974" s="27"/>
      <c r="H2974" s="27"/>
      <c r="I2974" s="27"/>
      <c r="J2974" s="27"/>
      <c r="K2974" s="27"/>
      <c r="L2974" s="27"/>
      <c r="M2974" s="27"/>
      <c r="N2974" s="27"/>
      <c r="O2974" s="27"/>
      <c r="P2974" s="27"/>
      <c r="Q2974" s="27"/>
      <c r="R2974" s="27"/>
      <c r="S2974" s="27"/>
      <c r="T2974" s="27"/>
      <c r="U2974" s="27"/>
      <c r="V2974" s="27"/>
      <c r="W2974" s="27"/>
      <c r="X2974" s="27"/>
      <c r="Y2974" s="27"/>
      <c r="Z2974" s="27"/>
      <c r="AA2974" s="27"/>
      <c r="AB2974" s="27"/>
      <c r="AC2974" s="27"/>
      <c r="AD2974" s="27"/>
      <c r="AE2974" s="27"/>
      <c r="AF2974" s="27"/>
      <c r="AG2974" s="27"/>
      <c r="AH2974" s="27"/>
      <c r="AI2974" s="27"/>
      <c r="AJ2974" s="27"/>
      <c r="AK2974" s="27"/>
      <c r="AL2974" s="27"/>
      <c r="AM2974" s="27"/>
      <c r="AN2974" s="27"/>
      <c r="AO2974" s="27"/>
      <c r="AP2974" s="27"/>
      <c r="AQ2974" s="27"/>
      <c r="AR2974" s="27"/>
      <c r="AS2974" s="27"/>
      <c r="AT2974" s="27"/>
      <c r="AU2974" s="27"/>
      <c r="AV2974" s="27"/>
      <c r="AW2974" s="27"/>
      <c r="AX2974" s="27"/>
      <c r="AY2974" s="27"/>
      <c r="AZ2974" s="27"/>
      <c r="BA2974" s="27"/>
      <c r="BB2974" s="27"/>
      <c r="BC2974" s="27"/>
      <c r="BD2974" s="8"/>
      <c r="BE2974" s="5"/>
      <c r="BM2974" s="20"/>
      <c r="BN2974" s="27"/>
      <c r="CB2974" s="27"/>
      <c r="CC2974" s="27"/>
      <c r="CD2974" s="27"/>
    </row>
    <row r="2975" spans="4:82">
      <c r="D2975" s="27"/>
      <c r="E2975" s="27"/>
      <c r="F2975" s="27"/>
      <c r="G2975" s="27"/>
      <c r="H2975" s="27"/>
      <c r="I2975" s="27"/>
      <c r="J2975" s="27"/>
      <c r="K2975" s="27"/>
      <c r="L2975" s="27"/>
      <c r="M2975" s="27"/>
      <c r="N2975" s="27"/>
      <c r="O2975" s="27"/>
      <c r="P2975" s="27"/>
      <c r="Q2975" s="27"/>
      <c r="R2975" s="27"/>
      <c r="S2975" s="27"/>
      <c r="T2975" s="27"/>
      <c r="U2975" s="27"/>
      <c r="V2975" s="27"/>
      <c r="W2975" s="27"/>
      <c r="X2975" s="27"/>
      <c r="Y2975" s="27"/>
      <c r="Z2975" s="27"/>
      <c r="AA2975" s="27"/>
      <c r="AB2975" s="27"/>
      <c r="AC2975" s="27"/>
      <c r="AD2975" s="27"/>
      <c r="AE2975" s="27"/>
      <c r="AF2975" s="27"/>
      <c r="AG2975" s="27"/>
      <c r="AH2975" s="27"/>
      <c r="AI2975" s="27"/>
      <c r="AJ2975" s="27"/>
      <c r="AK2975" s="27"/>
      <c r="AL2975" s="27"/>
      <c r="AM2975" s="27"/>
      <c r="AN2975" s="27"/>
      <c r="AO2975" s="27"/>
      <c r="AP2975" s="27"/>
      <c r="AQ2975" s="27"/>
      <c r="AR2975" s="27"/>
      <c r="AS2975" s="27"/>
      <c r="AT2975" s="27"/>
      <c r="AU2975" s="27"/>
      <c r="AV2975" s="27"/>
      <c r="AW2975" s="27"/>
      <c r="AX2975" s="27"/>
      <c r="AY2975" s="27"/>
      <c r="AZ2975" s="27"/>
      <c r="BA2975" s="27"/>
      <c r="BB2975" s="27"/>
      <c r="BC2975" s="27"/>
      <c r="BD2975" s="8"/>
      <c r="BE2975" s="5"/>
      <c r="BM2975" s="20"/>
      <c r="BN2975" s="27"/>
      <c r="CB2975" s="27"/>
      <c r="CC2975" s="27"/>
      <c r="CD2975" s="27"/>
    </row>
    <row r="2976" spans="4:82">
      <c r="D2976" s="27"/>
      <c r="E2976" s="27"/>
      <c r="F2976" s="27"/>
      <c r="G2976" s="27"/>
      <c r="H2976" s="27"/>
      <c r="I2976" s="27"/>
      <c r="J2976" s="27"/>
      <c r="K2976" s="27"/>
      <c r="L2976" s="27"/>
      <c r="M2976" s="27"/>
      <c r="N2976" s="27"/>
      <c r="O2976" s="27"/>
      <c r="P2976" s="27"/>
      <c r="Q2976" s="27"/>
      <c r="R2976" s="27"/>
      <c r="S2976" s="27"/>
      <c r="T2976" s="27"/>
      <c r="U2976" s="27"/>
      <c r="V2976" s="27"/>
      <c r="W2976" s="27"/>
      <c r="X2976" s="27"/>
      <c r="Y2976" s="27"/>
      <c r="Z2976" s="27"/>
      <c r="AA2976" s="27"/>
      <c r="AB2976" s="27"/>
      <c r="AC2976" s="27"/>
      <c r="AD2976" s="27"/>
      <c r="AE2976" s="27"/>
      <c r="AF2976" s="27"/>
      <c r="AG2976" s="27"/>
      <c r="AH2976" s="27"/>
      <c r="AI2976" s="27"/>
      <c r="AJ2976" s="27"/>
      <c r="AK2976" s="27"/>
      <c r="AL2976" s="27"/>
      <c r="AM2976" s="27"/>
      <c r="AN2976" s="27"/>
      <c r="AO2976" s="27"/>
      <c r="AP2976" s="27"/>
      <c r="AQ2976" s="27"/>
      <c r="AR2976" s="27"/>
      <c r="AS2976" s="27"/>
      <c r="AT2976" s="27"/>
      <c r="AU2976" s="27"/>
      <c r="AV2976" s="27"/>
      <c r="AW2976" s="27"/>
      <c r="AX2976" s="27"/>
      <c r="AY2976" s="27"/>
      <c r="AZ2976" s="27"/>
      <c r="BA2976" s="27"/>
      <c r="BB2976" s="27"/>
      <c r="BC2976" s="27"/>
      <c r="BD2976" s="8"/>
      <c r="BE2976" s="5"/>
      <c r="BM2976" s="20"/>
      <c r="BN2976" s="27"/>
      <c r="CB2976" s="27"/>
      <c r="CC2976" s="27"/>
      <c r="CD2976" s="27"/>
    </row>
    <row r="2977" spans="4:82">
      <c r="D2977" s="27"/>
      <c r="E2977" s="27"/>
      <c r="F2977" s="27"/>
      <c r="G2977" s="27"/>
      <c r="H2977" s="27"/>
      <c r="I2977" s="27"/>
      <c r="J2977" s="27"/>
      <c r="K2977" s="27"/>
      <c r="L2977" s="27"/>
      <c r="M2977" s="27"/>
      <c r="N2977" s="27"/>
      <c r="O2977" s="27"/>
      <c r="P2977" s="27"/>
      <c r="Q2977" s="27"/>
      <c r="R2977" s="27"/>
      <c r="S2977" s="27"/>
      <c r="T2977" s="27"/>
      <c r="U2977" s="27"/>
      <c r="V2977" s="27"/>
      <c r="W2977" s="27"/>
      <c r="X2977" s="27"/>
      <c r="Y2977" s="27"/>
      <c r="Z2977" s="27"/>
      <c r="AA2977" s="27"/>
      <c r="AB2977" s="27"/>
      <c r="AC2977" s="27"/>
      <c r="AD2977" s="27"/>
      <c r="AE2977" s="27"/>
      <c r="AF2977" s="27"/>
      <c r="AG2977" s="27"/>
      <c r="AH2977" s="27"/>
      <c r="AI2977" s="27"/>
      <c r="AJ2977" s="27"/>
      <c r="AK2977" s="27"/>
      <c r="AL2977" s="27"/>
      <c r="AM2977" s="27"/>
      <c r="AN2977" s="27"/>
      <c r="AO2977" s="27"/>
      <c r="AP2977" s="27"/>
      <c r="AQ2977" s="27"/>
      <c r="AR2977" s="27"/>
      <c r="AS2977" s="27"/>
      <c r="AT2977" s="27"/>
      <c r="AU2977" s="27"/>
      <c r="AV2977" s="27"/>
      <c r="AW2977" s="27"/>
      <c r="AX2977" s="27"/>
      <c r="AY2977" s="27"/>
      <c r="AZ2977" s="27"/>
      <c r="BA2977" s="27"/>
      <c r="BB2977" s="27"/>
      <c r="BC2977" s="27"/>
      <c r="BD2977" s="8"/>
      <c r="BE2977" s="5"/>
      <c r="BM2977" s="20"/>
      <c r="BN2977" s="27"/>
      <c r="CB2977" s="27"/>
      <c r="CC2977" s="27"/>
      <c r="CD2977" s="27"/>
    </row>
    <row r="2978" spans="4:82">
      <c r="D2978" s="27"/>
      <c r="E2978" s="27"/>
      <c r="F2978" s="27"/>
      <c r="G2978" s="27"/>
      <c r="H2978" s="27"/>
      <c r="I2978" s="27"/>
      <c r="J2978" s="27"/>
      <c r="K2978" s="27"/>
      <c r="L2978" s="27"/>
      <c r="M2978" s="27"/>
      <c r="N2978" s="27"/>
      <c r="O2978" s="27"/>
      <c r="P2978" s="27"/>
      <c r="Q2978" s="27"/>
      <c r="R2978" s="27"/>
      <c r="S2978" s="27"/>
      <c r="T2978" s="27"/>
      <c r="U2978" s="27"/>
      <c r="V2978" s="27"/>
      <c r="W2978" s="27"/>
      <c r="X2978" s="27"/>
      <c r="Y2978" s="27"/>
      <c r="Z2978" s="27"/>
      <c r="AA2978" s="27"/>
      <c r="AB2978" s="27"/>
      <c r="AC2978" s="27"/>
      <c r="AD2978" s="27"/>
      <c r="AE2978" s="27"/>
      <c r="AF2978" s="27"/>
      <c r="AG2978" s="27"/>
      <c r="AH2978" s="27"/>
      <c r="AI2978" s="27"/>
      <c r="AJ2978" s="27"/>
      <c r="AK2978" s="27"/>
      <c r="AL2978" s="27"/>
      <c r="AM2978" s="27"/>
      <c r="AN2978" s="27"/>
      <c r="AO2978" s="27"/>
      <c r="AP2978" s="27"/>
      <c r="AQ2978" s="27"/>
      <c r="AR2978" s="27"/>
      <c r="AS2978" s="27"/>
      <c r="AT2978" s="27"/>
      <c r="AU2978" s="27"/>
      <c r="AV2978" s="27"/>
      <c r="AW2978" s="27"/>
      <c r="AX2978" s="27"/>
      <c r="AY2978" s="27"/>
      <c r="AZ2978" s="27"/>
      <c r="BA2978" s="27"/>
      <c r="BB2978" s="27"/>
      <c r="BC2978" s="27"/>
      <c r="BD2978" s="8"/>
      <c r="BE2978" s="5"/>
      <c r="BM2978" s="20"/>
      <c r="BN2978" s="27"/>
      <c r="CB2978" s="27"/>
      <c r="CC2978" s="27"/>
      <c r="CD2978" s="27"/>
    </row>
    <row r="2979" spans="4:82">
      <c r="D2979" s="27"/>
      <c r="E2979" s="27"/>
      <c r="F2979" s="27"/>
      <c r="G2979" s="27"/>
      <c r="H2979" s="27"/>
      <c r="I2979" s="27"/>
      <c r="J2979" s="27"/>
      <c r="K2979" s="27"/>
      <c r="L2979" s="27"/>
      <c r="M2979" s="27"/>
      <c r="N2979" s="27"/>
      <c r="O2979" s="27"/>
      <c r="P2979" s="27"/>
      <c r="Q2979" s="27"/>
      <c r="R2979" s="27"/>
      <c r="S2979" s="27"/>
      <c r="T2979" s="27"/>
      <c r="U2979" s="27"/>
      <c r="V2979" s="27"/>
      <c r="W2979" s="27"/>
      <c r="X2979" s="27"/>
      <c r="Y2979" s="27"/>
      <c r="Z2979" s="27"/>
      <c r="AA2979" s="27"/>
      <c r="AB2979" s="27"/>
      <c r="AC2979" s="27"/>
      <c r="AD2979" s="27"/>
      <c r="AE2979" s="27"/>
      <c r="AF2979" s="27"/>
      <c r="AG2979" s="27"/>
      <c r="AH2979" s="27"/>
      <c r="AI2979" s="27"/>
      <c r="AJ2979" s="27"/>
      <c r="AK2979" s="27"/>
      <c r="AL2979" s="27"/>
      <c r="AM2979" s="27"/>
      <c r="AN2979" s="27"/>
      <c r="AO2979" s="27"/>
      <c r="AP2979" s="27"/>
      <c r="AQ2979" s="27"/>
      <c r="AR2979" s="27"/>
      <c r="AS2979" s="27"/>
      <c r="AT2979" s="27"/>
      <c r="AU2979" s="27"/>
      <c r="AV2979" s="27"/>
      <c r="AW2979" s="27"/>
      <c r="AX2979" s="27"/>
      <c r="AY2979" s="27"/>
      <c r="AZ2979" s="27"/>
      <c r="BA2979" s="27"/>
      <c r="BB2979" s="27"/>
      <c r="BC2979" s="27"/>
      <c r="BD2979" s="8"/>
      <c r="BE2979" s="5"/>
      <c r="BM2979" s="20"/>
      <c r="BN2979" s="27"/>
      <c r="CB2979" s="27"/>
      <c r="CC2979" s="27"/>
      <c r="CD2979" s="27"/>
    </row>
    <row r="2980" spans="4:82">
      <c r="D2980" s="27"/>
      <c r="E2980" s="27"/>
      <c r="F2980" s="27"/>
      <c r="G2980" s="27"/>
      <c r="H2980" s="27"/>
      <c r="I2980" s="27"/>
      <c r="J2980" s="27"/>
      <c r="K2980" s="27"/>
      <c r="L2980" s="27"/>
      <c r="M2980" s="27"/>
      <c r="N2980" s="27"/>
      <c r="O2980" s="27"/>
      <c r="P2980" s="27"/>
      <c r="Q2980" s="27"/>
      <c r="R2980" s="27"/>
      <c r="S2980" s="27"/>
      <c r="T2980" s="27"/>
      <c r="U2980" s="27"/>
      <c r="V2980" s="27"/>
      <c r="W2980" s="27"/>
      <c r="X2980" s="27"/>
      <c r="Y2980" s="27"/>
      <c r="Z2980" s="27"/>
      <c r="AA2980" s="27"/>
      <c r="AB2980" s="27"/>
      <c r="AC2980" s="27"/>
      <c r="AD2980" s="27"/>
      <c r="AE2980" s="27"/>
      <c r="AF2980" s="27"/>
      <c r="AG2980" s="27"/>
      <c r="AH2980" s="27"/>
      <c r="AI2980" s="27"/>
      <c r="AJ2980" s="27"/>
      <c r="AK2980" s="27"/>
      <c r="AL2980" s="27"/>
      <c r="AM2980" s="27"/>
      <c r="AN2980" s="27"/>
      <c r="AO2980" s="27"/>
      <c r="AP2980" s="27"/>
      <c r="AQ2980" s="27"/>
      <c r="AR2980" s="27"/>
      <c r="AS2980" s="27"/>
      <c r="AT2980" s="27"/>
      <c r="AU2980" s="27"/>
      <c r="AV2980" s="27"/>
      <c r="AW2980" s="27"/>
      <c r="AX2980" s="27"/>
      <c r="AY2980" s="27"/>
      <c r="AZ2980" s="27"/>
      <c r="BA2980" s="27"/>
      <c r="BB2980" s="27"/>
      <c r="BC2980" s="27"/>
      <c r="BD2980" s="8"/>
      <c r="BE2980" s="5"/>
      <c r="BM2980" s="20"/>
      <c r="BN2980" s="27"/>
      <c r="CB2980" s="27"/>
      <c r="CC2980" s="27"/>
      <c r="CD2980" s="27"/>
    </row>
    <row r="2981" spans="4:82">
      <c r="D2981" s="27"/>
      <c r="E2981" s="27"/>
      <c r="F2981" s="27"/>
      <c r="G2981" s="27"/>
      <c r="H2981" s="27"/>
      <c r="I2981" s="27"/>
      <c r="J2981" s="27"/>
      <c r="K2981" s="27"/>
      <c r="L2981" s="27"/>
      <c r="M2981" s="27"/>
      <c r="N2981" s="27"/>
      <c r="O2981" s="27"/>
      <c r="P2981" s="27"/>
      <c r="Q2981" s="27"/>
      <c r="R2981" s="27"/>
      <c r="S2981" s="27"/>
      <c r="T2981" s="27"/>
      <c r="U2981" s="27"/>
      <c r="V2981" s="27"/>
      <c r="W2981" s="27"/>
      <c r="X2981" s="27"/>
      <c r="Y2981" s="27"/>
      <c r="Z2981" s="27"/>
      <c r="AA2981" s="27"/>
      <c r="AB2981" s="27"/>
      <c r="AC2981" s="27"/>
      <c r="AD2981" s="27"/>
      <c r="AE2981" s="27"/>
      <c r="AF2981" s="27"/>
      <c r="AG2981" s="27"/>
      <c r="AH2981" s="27"/>
      <c r="AI2981" s="27"/>
      <c r="AJ2981" s="27"/>
      <c r="AK2981" s="27"/>
      <c r="AL2981" s="27"/>
      <c r="AM2981" s="27"/>
      <c r="AN2981" s="27"/>
      <c r="AO2981" s="27"/>
      <c r="AP2981" s="27"/>
      <c r="AQ2981" s="27"/>
      <c r="AR2981" s="27"/>
      <c r="AS2981" s="27"/>
      <c r="AT2981" s="27"/>
      <c r="AU2981" s="27"/>
      <c r="AV2981" s="27"/>
      <c r="AW2981" s="27"/>
      <c r="AX2981" s="27"/>
      <c r="AY2981" s="27"/>
      <c r="AZ2981" s="27"/>
      <c r="BA2981" s="27"/>
      <c r="BB2981" s="27"/>
      <c r="BC2981" s="27"/>
      <c r="BD2981" s="8"/>
      <c r="BE2981" s="5"/>
      <c r="BM2981" s="20"/>
      <c r="BN2981" s="27"/>
      <c r="CB2981" s="27"/>
      <c r="CC2981" s="27"/>
      <c r="CD2981" s="27"/>
    </row>
    <row r="2982" spans="4:82">
      <c r="D2982" s="27"/>
      <c r="E2982" s="27"/>
      <c r="F2982" s="27"/>
      <c r="G2982" s="27"/>
      <c r="H2982" s="27"/>
      <c r="I2982" s="27"/>
      <c r="J2982" s="27"/>
      <c r="K2982" s="27"/>
      <c r="L2982" s="27"/>
      <c r="M2982" s="27"/>
      <c r="N2982" s="27"/>
      <c r="O2982" s="27"/>
      <c r="P2982" s="27"/>
      <c r="Q2982" s="27"/>
      <c r="R2982" s="27"/>
      <c r="S2982" s="27"/>
      <c r="T2982" s="27"/>
      <c r="U2982" s="27"/>
      <c r="V2982" s="27"/>
      <c r="W2982" s="27"/>
      <c r="X2982" s="27"/>
      <c r="Y2982" s="27"/>
      <c r="Z2982" s="27"/>
      <c r="AA2982" s="27"/>
      <c r="AB2982" s="27"/>
      <c r="AC2982" s="27"/>
      <c r="AD2982" s="27"/>
      <c r="AE2982" s="27"/>
      <c r="AF2982" s="27"/>
      <c r="AG2982" s="27"/>
      <c r="AH2982" s="27"/>
      <c r="AI2982" s="27"/>
      <c r="AJ2982" s="27"/>
      <c r="AK2982" s="27"/>
      <c r="AL2982" s="27"/>
      <c r="AM2982" s="27"/>
      <c r="AN2982" s="27"/>
      <c r="AO2982" s="27"/>
      <c r="AP2982" s="27"/>
      <c r="AQ2982" s="27"/>
      <c r="AR2982" s="27"/>
      <c r="AS2982" s="27"/>
      <c r="AT2982" s="27"/>
      <c r="AU2982" s="27"/>
      <c r="AV2982" s="27"/>
      <c r="AW2982" s="27"/>
      <c r="AX2982" s="27"/>
      <c r="AY2982" s="27"/>
      <c r="AZ2982" s="27"/>
      <c r="BA2982" s="27"/>
      <c r="BB2982" s="27"/>
      <c r="BC2982" s="27"/>
      <c r="BD2982" s="8"/>
      <c r="BE2982" s="5"/>
      <c r="BM2982" s="20"/>
      <c r="BN2982" s="27"/>
      <c r="CB2982" s="27"/>
      <c r="CC2982" s="27"/>
      <c r="CD2982" s="27"/>
    </row>
    <row r="2983" spans="4:82">
      <c r="D2983" s="27"/>
      <c r="E2983" s="27"/>
      <c r="F2983" s="27"/>
      <c r="G2983" s="27"/>
      <c r="H2983" s="27"/>
      <c r="I2983" s="27"/>
      <c r="J2983" s="27"/>
      <c r="K2983" s="27"/>
      <c r="L2983" s="27"/>
      <c r="M2983" s="27"/>
      <c r="N2983" s="27"/>
      <c r="O2983" s="27"/>
      <c r="P2983" s="27"/>
      <c r="Q2983" s="27"/>
      <c r="R2983" s="27"/>
      <c r="S2983" s="27"/>
      <c r="T2983" s="27"/>
      <c r="U2983" s="27"/>
      <c r="V2983" s="27"/>
      <c r="W2983" s="27"/>
      <c r="X2983" s="27"/>
      <c r="Y2983" s="27"/>
      <c r="Z2983" s="27"/>
      <c r="AA2983" s="27"/>
      <c r="AB2983" s="27"/>
      <c r="AC2983" s="27"/>
      <c r="AD2983" s="27"/>
      <c r="AE2983" s="27"/>
      <c r="AF2983" s="27"/>
      <c r="AG2983" s="27"/>
      <c r="AH2983" s="27"/>
      <c r="AI2983" s="27"/>
      <c r="AJ2983" s="27"/>
      <c r="AK2983" s="27"/>
      <c r="AL2983" s="27"/>
      <c r="AM2983" s="27"/>
      <c r="AN2983" s="27"/>
      <c r="AO2983" s="27"/>
      <c r="AP2983" s="27"/>
      <c r="AQ2983" s="27"/>
      <c r="AR2983" s="27"/>
      <c r="AS2983" s="27"/>
      <c r="AT2983" s="27"/>
      <c r="AU2983" s="27"/>
      <c r="AV2983" s="27"/>
      <c r="AW2983" s="27"/>
      <c r="AX2983" s="27"/>
      <c r="AY2983" s="27"/>
      <c r="AZ2983" s="27"/>
      <c r="BA2983" s="27"/>
      <c r="BB2983" s="27"/>
      <c r="BC2983" s="27"/>
      <c r="BD2983" s="8"/>
      <c r="BE2983" s="5"/>
      <c r="BM2983" s="20"/>
      <c r="BN2983" s="27"/>
      <c r="CB2983" s="27"/>
      <c r="CC2983" s="27"/>
      <c r="CD2983" s="27"/>
    </row>
    <row r="2984" spans="4:82">
      <c r="D2984" s="27"/>
      <c r="E2984" s="27"/>
      <c r="F2984" s="27"/>
      <c r="G2984" s="27"/>
      <c r="H2984" s="27"/>
      <c r="I2984" s="27"/>
      <c r="J2984" s="27"/>
      <c r="K2984" s="27"/>
      <c r="L2984" s="27"/>
      <c r="M2984" s="27"/>
      <c r="N2984" s="27"/>
      <c r="O2984" s="27"/>
      <c r="P2984" s="27"/>
      <c r="Q2984" s="27"/>
      <c r="R2984" s="27"/>
      <c r="S2984" s="27"/>
      <c r="T2984" s="27"/>
      <c r="U2984" s="27"/>
      <c r="V2984" s="27"/>
      <c r="W2984" s="27"/>
      <c r="X2984" s="27"/>
      <c r="Y2984" s="27"/>
      <c r="Z2984" s="27"/>
      <c r="AA2984" s="27"/>
      <c r="AB2984" s="27"/>
      <c r="AC2984" s="27"/>
      <c r="AD2984" s="27"/>
      <c r="AE2984" s="27"/>
      <c r="AF2984" s="27"/>
      <c r="AG2984" s="27"/>
      <c r="AH2984" s="27"/>
      <c r="AI2984" s="27"/>
      <c r="AJ2984" s="27"/>
      <c r="AK2984" s="27"/>
      <c r="AL2984" s="27"/>
      <c r="AM2984" s="27"/>
      <c r="AN2984" s="27"/>
      <c r="AO2984" s="27"/>
      <c r="AP2984" s="27"/>
      <c r="AQ2984" s="27"/>
      <c r="AR2984" s="27"/>
      <c r="AS2984" s="27"/>
      <c r="AT2984" s="27"/>
      <c r="AU2984" s="27"/>
      <c r="AV2984" s="27"/>
      <c r="AW2984" s="27"/>
      <c r="AX2984" s="27"/>
      <c r="AY2984" s="27"/>
      <c r="AZ2984" s="27"/>
      <c r="BA2984" s="27"/>
      <c r="BB2984" s="27"/>
      <c r="BC2984" s="27"/>
      <c r="BD2984" s="8"/>
      <c r="BE2984" s="5"/>
      <c r="BM2984" s="20"/>
      <c r="BN2984" s="27"/>
      <c r="CB2984" s="27"/>
      <c r="CC2984" s="27"/>
      <c r="CD2984" s="27"/>
    </row>
    <row r="2985" spans="4:82">
      <c r="D2985" s="27"/>
      <c r="E2985" s="27"/>
      <c r="F2985" s="27"/>
      <c r="G2985" s="27"/>
      <c r="H2985" s="27"/>
      <c r="I2985" s="27"/>
      <c r="J2985" s="27"/>
      <c r="K2985" s="27"/>
      <c r="L2985" s="27"/>
      <c r="M2985" s="27"/>
      <c r="N2985" s="27"/>
      <c r="O2985" s="27"/>
      <c r="P2985" s="27"/>
      <c r="Q2985" s="27"/>
      <c r="R2985" s="27"/>
      <c r="S2985" s="27"/>
      <c r="T2985" s="27"/>
      <c r="U2985" s="27"/>
      <c r="V2985" s="27"/>
      <c r="W2985" s="27"/>
      <c r="X2985" s="27"/>
      <c r="Y2985" s="27"/>
      <c r="Z2985" s="27"/>
      <c r="AA2985" s="27"/>
      <c r="AB2985" s="27"/>
      <c r="AC2985" s="27"/>
      <c r="AD2985" s="27"/>
      <c r="AE2985" s="27"/>
      <c r="AF2985" s="27"/>
      <c r="AG2985" s="27"/>
      <c r="AH2985" s="27"/>
      <c r="AI2985" s="27"/>
      <c r="AJ2985" s="27"/>
      <c r="AK2985" s="27"/>
      <c r="AL2985" s="27"/>
      <c r="AM2985" s="27"/>
      <c r="AN2985" s="27"/>
      <c r="AO2985" s="27"/>
      <c r="AP2985" s="27"/>
      <c r="AQ2985" s="27"/>
      <c r="AR2985" s="27"/>
      <c r="AS2985" s="27"/>
      <c r="AT2985" s="27"/>
      <c r="AU2985" s="27"/>
      <c r="AV2985" s="27"/>
      <c r="AW2985" s="27"/>
      <c r="AX2985" s="27"/>
      <c r="AY2985" s="27"/>
      <c r="AZ2985" s="27"/>
      <c r="BA2985" s="27"/>
      <c r="BB2985" s="27"/>
      <c r="BC2985" s="27"/>
      <c r="BD2985" s="8"/>
      <c r="BE2985" s="5"/>
      <c r="BM2985" s="20"/>
      <c r="BN2985" s="27"/>
      <c r="CB2985" s="27"/>
      <c r="CC2985" s="27"/>
      <c r="CD2985" s="27"/>
    </row>
    <row r="2986" spans="4:82">
      <c r="D2986" s="27"/>
      <c r="E2986" s="27"/>
      <c r="F2986" s="27"/>
      <c r="G2986" s="27"/>
      <c r="H2986" s="27"/>
      <c r="I2986" s="27"/>
      <c r="J2986" s="27"/>
      <c r="K2986" s="27"/>
      <c r="L2986" s="27"/>
      <c r="M2986" s="27"/>
      <c r="N2986" s="27"/>
      <c r="O2986" s="27"/>
      <c r="P2986" s="27"/>
      <c r="Q2986" s="27"/>
      <c r="R2986" s="27"/>
      <c r="S2986" s="27"/>
      <c r="T2986" s="27"/>
      <c r="U2986" s="27"/>
      <c r="V2986" s="27"/>
      <c r="W2986" s="27"/>
      <c r="X2986" s="27"/>
      <c r="Y2986" s="27"/>
      <c r="Z2986" s="27"/>
      <c r="AA2986" s="27"/>
      <c r="AB2986" s="27"/>
      <c r="AC2986" s="27"/>
      <c r="AD2986" s="27"/>
      <c r="AE2986" s="27"/>
      <c r="AF2986" s="27"/>
      <c r="AG2986" s="27"/>
      <c r="AH2986" s="27"/>
      <c r="AI2986" s="27"/>
      <c r="AJ2986" s="27"/>
      <c r="AK2986" s="27"/>
      <c r="AL2986" s="27"/>
      <c r="AM2986" s="27"/>
      <c r="AN2986" s="27"/>
      <c r="AO2986" s="27"/>
      <c r="AP2986" s="27"/>
      <c r="AQ2986" s="27"/>
      <c r="AR2986" s="27"/>
      <c r="AS2986" s="27"/>
      <c r="AT2986" s="27"/>
      <c r="AU2986" s="27"/>
      <c r="AV2986" s="27"/>
      <c r="AW2986" s="27"/>
      <c r="AX2986" s="27"/>
      <c r="AY2986" s="27"/>
      <c r="AZ2986" s="27"/>
      <c r="BA2986" s="27"/>
      <c r="BB2986" s="27"/>
      <c r="BC2986" s="27"/>
      <c r="BD2986" s="8"/>
      <c r="BE2986" s="5"/>
      <c r="BM2986" s="20"/>
      <c r="BN2986" s="27"/>
      <c r="CB2986" s="27"/>
      <c r="CC2986" s="27"/>
      <c r="CD2986" s="27"/>
    </row>
    <row r="2987" spans="4:82">
      <c r="D2987" s="27"/>
      <c r="E2987" s="27"/>
      <c r="F2987" s="27"/>
      <c r="G2987" s="27"/>
      <c r="H2987" s="27"/>
      <c r="I2987" s="27"/>
      <c r="J2987" s="27"/>
      <c r="K2987" s="27"/>
      <c r="L2987" s="27"/>
      <c r="M2987" s="27"/>
      <c r="N2987" s="27"/>
      <c r="O2987" s="27"/>
      <c r="P2987" s="27"/>
      <c r="Q2987" s="27"/>
      <c r="R2987" s="27"/>
      <c r="S2987" s="27"/>
      <c r="T2987" s="27"/>
      <c r="U2987" s="27"/>
      <c r="V2987" s="27"/>
      <c r="W2987" s="27"/>
      <c r="X2987" s="27"/>
      <c r="Y2987" s="27"/>
      <c r="Z2987" s="27"/>
      <c r="AA2987" s="27"/>
      <c r="AB2987" s="27"/>
      <c r="AC2987" s="27"/>
      <c r="AD2987" s="27"/>
      <c r="AE2987" s="27"/>
      <c r="AF2987" s="27"/>
      <c r="AG2987" s="27"/>
      <c r="AH2987" s="27"/>
      <c r="AI2987" s="27"/>
      <c r="AJ2987" s="27"/>
      <c r="AK2987" s="27"/>
      <c r="AL2987" s="27"/>
      <c r="AM2987" s="27"/>
      <c r="AN2987" s="27"/>
      <c r="AO2987" s="27"/>
      <c r="AP2987" s="27"/>
      <c r="AQ2987" s="27"/>
      <c r="AR2987" s="27"/>
      <c r="AS2987" s="27"/>
      <c r="AT2987" s="27"/>
      <c r="AU2987" s="27"/>
      <c r="AV2987" s="27"/>
      <c r="AW2987" s="27"/>
      <c r="AX2987" s="27"/>
      <c r="AY2987" s="27"/>
      <c r="AZ2987" s="27"/>
      <c r="BA2987" s="27"/>
      <c r="BB2987" s="27"/>
      <c r="BC2987" s="27"/>
      <c r="BD2987" s="8"/>
      <c r="BE2987" s="5"/>
      <c r="BM2987" s="20"/>
      <c r="BN2987" s="27"/>
      <c r="CB2987" s="27"/>
      <c r="CC2987" s="27"/>
      <c r="CD2987" s="27"/>
    </row>
    <row r="2988" spans="4:82">
      <c r="D2988" s="27"/>
      <c r="E2988" s="27"/>
      <c r="F2988" s="27"/>
      <c r="G2988" s="27"/>
      <c r="H2988" s="27"/>
      <c r="I2988" s="27"/>
      <c r="J2988" s="27"/>
      <c r="K2988" s="27"/>
      <c r="L2988" s="27"/>
      <c r="M2988" s="27"/>
      <c r="N2988" s="27"/>
      <c r="O2988" s="27"/>
      <c r="P2988" s="27"/>
      <c r="Q2988" s="27"/>
      <c r="R2988" s="27"/>
      <c r="S2988" s="27"/>
      <c r="T2988" s="27"/>
      <c r="U2988" s="27"/>
      <c r="V2988" s="27"/>
      <c r="W2988" s="27"/>
      <c r="X2988" s="27"/>
      <c r="Y2988" s="27"/>
      <c r="Z2988" s="27"/>
      <c r="AA2988" s="27"/>
      <c r="AB2988" s="27"/>
      <c r="AC2988" s="27"/>
      <c r="AD2988" s="27"/>
      <c r="AE2988" s="27"/>
      <c r="AF2988" s="27"/>
      <c r="AG2988" s="27"/>
      <c r="AH2988" s="27"/>
      <c r="AI2988" s="27"/>
      <c r="AJ2988" s="27"/>
      <c r="AK2988" s="27"/>
      <c r="AL2988" s="27"/>
      <c r="AM2988" s="27"/>
      <c r="AN2988" s="27"/>
      <c r="AO2988" s="27"/>
      <c r="AP2988" s="27"/>
      <c r="AQ2988" s="27"/>
      <c r="AR2988" s="27"/>
      <c r="AS2988" s="27"/>
      <c r="AT2988" s="27"/>
      <c r="AU2988" s="27"/>
      <c r="AV2988" s="27"/>
      <c r="AW2988" s="27"/>
      <c r="AX2988" s="27"/>
      <c r="AY2988" s="27"/>
      <c r="AZ2988" s="27"/>
      <c r="BA2988" s="27"/>
      <c r="BB2988" s="27"/>
      <c r="BC2988" s="27"/>
      <c r="BD2988" s="8"/>
      <c r="BE2988" s="5"/>
      <c r="BM2988" s="20"/>
      <c r="BN2988" s="27"/>
      <c r="CB2988" s="27"/>
      <c r="CC2988" s="27"/>
      <c r="CD2988" s="27"/>
    </row>
    <row r="2989" spans="4:82">
      <c r="D2989" s="27"/>
      <c r="E2989" s="27"/>
      <c r="F2989" s="27"/>
      <c r="G2989" s="27"/>
      <c r="H2989" s="27"/>
      <c r="I2989" s="27"/>
      <c r="J2989" s="27"/>
      <c r="K2989" s="27"/>
      <c r="L2989" s="27"/>
      <c r="M2989" s="27"/>
      <c r="N2989" s="27"/>
      <c r="O2989" s="27"/>
      <c r="P2989" s="27"/>
      <c r="Q2989" s="27"/>
      <c r="R2989" s="27"/>
      <c r="S2989" s="27"/>
      <c r="T2989" s="27"/>
      <c r="U2989" s="27"/>
      <c r="V2989" s="27"/>
      <c r="W2989" s="27"/>
      <c r="X2989" s="27"/>
      <c r="Y2989" s="27"/>
      <c r="Z2989" s="27"/>
      <c r="AA2989" s="27"/>
      <c r="AB2989" s="27"/>
      <c r="AC2989" s="27"/>
      <c r="AD2989" s="27"/>
      <c r="AE2989" s="27"/>
      <c r="AF2989" s="27"/>
      <c r="AG2989" s="27"/>
      <c r="AH2989" s="27"/>
      <c r="AI2989" s="27"/>
      <c r="AJ2989" s="27"/>
      <c r="AK2989" s="27"/>
      <c r="AL2989" s="27"/>
      <c r="AM2989" s="27"/>
      <c r="AN2989" s="27"/>
      <c r="AO2989" s="27"/>
      <c r="AP2989" s="27"/>
      <c r="AQ2989" s="27"/>
      <c r="AR2989" s="27"/>
      <c r="AS2989" s="27"/>
      <c r="AT2989" s="27"/>
      <c r="AU2989" s="27"/>
      <c r="AV2989" s="27"/>
      <c r="AW2989" s="27"/>
      <c r="AX2989" s="27"/>
      <c r="AY2989" s="27"/>
      <c r="AZ2989" s="27"/>
      <c r="BA2989" s="27"/>
      <c r="BB2989" s="27"/>
      <c r="BC2989" s="27"/>
      <c r="BD2989" s="8"/>
      <c r="BE2989" s="5"/>
      <c r="BM2989" s="20"/>
      <c r="BN2989" s="27"/>
      <c r="CB2989" s="27"/>
      <c r="CC2989" s="27"/>
      <c r="CD2989" s="27"/>
    </row>
    <row r="2990" spans="4:82">
      <c r="D2990" s="27"/>
      <c r="E2990" s="27"/>
      <c r="F2990" s="27"/>
      <c r="G2990" s="27"/>
      <c r="H2990" s="27"/>
      <c r="I2990" s="27"/>
      <c r="J2990" s="27"/>
      <c r="K2990" s="27"/>
      <c r="L2990" s="27"/>
      <c r="M2990" s="27"/>
      <c r="N2990" s="27"/>
      <c r="O2990" s="27"/>
      <c r="P2990" s="27"/>
      <c r="Q2990" s="27"/>
      <c r="R2990" s="27"/>
      <c r="S2990" s="27"/>
      <c r="T2990" s="27"/>
      <c r="U2990" s="27"/>
      <c r="V2990" s="27"/>
      <c r="W2990" s="27"/>
      <c r="X2990" s="27"/>
      <c r="Y2990" s="27"/>
      <c r="Z2990" s="27"/>
      <c r="AA2990" s="27"/>
      <c r="AB2990" s="27"/>
      <c r="AC2990" s="27"/>
      <c r="AD2990" s="27"/>
      <c r="AE2990" s="27"/>
      <c r="AF2990" s="27"/>
      <c r="AG2990" s="27"/>
      <c r="AH2990" s="27"/>
      <c r="AI2990" s="27"/>
      <c r="AJ2990" s="27"/>
      <c r="AK2990" s="27"/>
      <c r="AL2990" s="27"/>
      <c r="AM2990" s="27"/>
      <c r="AN2990" s="27"/>
      <c r="AO2990" s="27"/>
      <c r="AP2990" s="27"/>
      <c r="AQ2990" s="27"/>
      <c r="AR2990" s="27"/>
      <c r="AS2990" s="27"/>
      <c r="AT2990" s="27"/>
      <c r="AU2990" s="27"/>
      <c r="AV2990" s="27"/>
      <c r="AW2990" s="27"/>
      <c r="AX2990" s="27"/>
      <c r="AY2990" s="27"/>
      <c r="AZ2990" s="27"/>
      <c r="BA2990" s="27"/>
      <c r="BB2990" s="27"/>
      <c r="BC2990" s="27"/>
      <c r="BD2990" s="8"/>
      <c r="BE2990" s="5"/>
      <c r="BM2990" s="20"/>
      <c r="BN2990" s="27"/>
      <c r="CB2990" s="27"/>
      <c r="CC2990" s="27"/>
      <c r="CD2990" s="27"/>
    </row>
    <row r="2991" spans="4:82">
      <c r="D2991" s="27"/>
      <c r="E2991" s="27"/>
      <c r="F2991" s="27"/>
      <c r="G2991" s="27"/>
      <c r="H2991" s="27"/>
      <c r="I2991" s="27"/>
      <c r="J2991" s="27"/>
      <c r="K2991" s="27"/>
      <c r="L2991" s="27"/>
      <c r="M2991" s="27"/>
      <c r="N2991" s="27"/>
      <c r="O2991" s="27"/>
      <c r="P2991" s="27"/>
      <c r="Q2991" s="27"/>
      <c r="R2991" s="27"/>
      <c r="S2991" s="27"/>
      <c r="T2991" s="27"/>
      <c r="U2991" s="27"/>
      <c r="V2991" s="27"/>
      <c r="W2991" s="27"/>
      <c r="X2991" s="27"/>
      <c r="Y2991" s="27"/>
      <c r="Z2991" s="27"/>
      <c r="AA2991" s="27"/>
      <c r="AB2991" s="27"/>
      <c r="AC2991" s="27"/>
      <c r="AD2991" s="27"/>
      <c r="AE2991" s="27"/>
      <c r="AF2991" s="27"/>
      <c r="AG2991" s="27"/>
      <c r="AH2991" s="27"/>
      <c r="AI2991" s="27"/>
      <c r="AJ2991" s="27"/>
      <c r="AK2991" s="27"/>
      <c r="AL2991" s="27"/>
      <c r="AM2991" s="27"/>
      <c r="AN2991" s="27"/>
      <c r="AO2991" s="27"/>
      <c r="AP2991" s="27"/>
      <c r="AQ2991" s="27"/>
      <c r="AR2991" s="27"/>
      <c r="AS2991" s="27"/>
      <c r="AT2991" s="27"/>
      <c r="AU2991" s="27"/>
      <c r="AV2991" s="27"/>
      <c r="AW2991" s="27"/>
      <c r="AX2991" s="27"/>
      <c r="AY2991" s="27"/>
      <c r="AZ2991" s="27"/>
      <c r="BA2991" s="27"/>
      <c r="BB2991" s="27"/>
      <c r="BC2991" s="27"/>
      <c r="BD2991" s="8"/>
      <c r="BE2991" s="5"/>
      <c r="BM2991" s="20"/>
      <c r="BN2991" s="27"/>
      <c r="CB2991" s="27"/>
      <c r="CC2991" s="27"/>
      <c r="CD2991" s="27"/>
    </row>
    <row r="2992" spans="4:82">
      <c r="D2992" s="27"/>
      <c r="E2992" s="27"/>
      <c r="F2992" s="27"/>
      <c r="G2992" s="27"/>
      <c r="H2992" s="27"/>
      <c r="I2992" s="27"/>
      <c r="J2992" s="27"/>
      <c r="K2992" s="27"/>
      <c r="L2992" s="27"/>
      <c r="M2992" s="27"/>
      <c r="N2992" s="27"/>
      <c r="O2992" s="27"/>
      <c r="P2992" s="27"/>
      <c r="Q2992" s="27"/>
      <c r="R2992" s="27"/>
      <c r="S2992" s="27"/>
      <c r="T2992" s="27"/>
      <c r="U2992" s="27"/>
      <c r="V2992" s="27"/>
      <c r="W2992" s="27"/>
      <c r="X2992" s="27"/>
      <c r="Y2992" s="27"/>
      <c r="Z2992" s="27"/>
      <c r="AA2992" s="27"/>
      <c r="AB2992" s="27"/>
      <c r="AC2992" s="27"/>
      <c r="AD2992" s="27"/>
      <c r="AE2992" s="27"/>
      <c r="AF2992" s="27"/>
      <c r="AG2992" s="27"/>
      <c r="AH2992" s="27"/>
      <c r="AI2992" s="27"/>
      <c r="AJ2992" s="27"/>
      <c r="AK2992" s="27"/>
      <c r="AL2992" s="27"/>
      <c r="AM2992" s="27"/>
      <c r="AN2992" s="27"/>
      <c r="AO2992" s="27"/>
      <c r="AP2992" s="27"/>
      <c r="AQ2992" s="27"/>
      <c r="AR2992" s="27"/>
      <c r="AS2992" s="27"/>
      <c r="AT2992" s="27"/>
      <c r="AU2992" s="27"/>
      <c r="AV2992" s="27"/>
      <c r="AW2992" s="27"/>
      <c r="AX2992" s="27"/>
      <c r="AY2992" s="27"/>
      <c r="AZ2992" s="27"/>
      <c r="BA2992" s="27"/>
      <c r="BB2992" s="27"/>
      <c r="BC2992" s="27"/>
      <c r="BD2992" s="8"/>
      <c r="BE2992" s="5"/>
      <c r="BM2992" s="20"/>
      <c r="BN2992" s="27"/>
      <c r="CB2992" s="27"/>
      <c r="CC2992" s="27"/>
      <c r="CD2992" s="27"/>
    </row>
    <row r="2993" spans="4:82">
      <c r="D2993" s="27"/>
      <c r="E2993" s="27"/>
      <c r="F2993" s="27"/>
      <c r="G2993" s="27"/>
      <c r="H2993" s="27"/>
      <c r="I2993" s="27"/>
      <c r="J2993" s="27"/>
      <c r="K2993" s="27"/>
      <c r="L2993" s="27"/>
      <c r="M2993" s="27"/>
      <c r="N2993" s="27"/>
      <c r="O2993" s="27"/>
      <c r="P2993" s="27"/>
      <c r="Q2993" s="27"/>
      <c r="R2993" s="27"/>
      <c r="S2993" s="27"/>
      <c r="T2993" s="27"/>
      <c r="U2993" s="27"/>
      <c r="V2993" s="27"/>
      <c r="W2993" s="27"/>
      <c r="X2993" s="27"/>
      <c r="Y2993" s="27"/>
      <c r="Z2993" s="27"/>
      <c r="AA2993" s="27"/>
      <c r="AB2993" s="27"/>
      <c r="AC2993" s="27"/>
      <c r="AD2993" s="27"/>
      <c r="AE2993" s="27"/>
      <c r="AF2993" s="27"/>
      <c r="AG2993" s="27"/>
      <c r="AH2993" s="27"/>
      <c r="AI2993" s="27"/>
      <c r="AJ2993" s="27"/>
      <c r="AK2993" s="27"/>
      <c r="AL2993" s="27"/>
      <c r="AM2993" s="27"/>
      <c r="AN2993" s="27"/>
      <c r="AO2993" s="27"/>
      <c r="AP2993" s="27"/>
      <c r="AQ2993" s="27"/>
      <c r="AR2993" s="27"/>
      <c r="AS2993" s="27"/>
      <c r="AT2993" s="27"/>
      <c r="AU2993" s="27"/>
      <c r="AV2993" s="27"/>
      <c r="AW2993" s="27"/>
      <c r="AX2993" s="27"/>
      <c r="AY2993" s="27"/>
      <c r="AZ2993" s="27"/>
      <c r="BA2993" s="27"/>
      <c r="BB2993" s="27"/>
      <c r="BC2993" s="27"/>
      <c r="BD2993" s="8"/>
      <c r="BE2993" s="5"/>
      <c r="BM2993" s="20"/>
      <c r="BN2993" s="27"/>
      <c r="CB2993" s="27"/>
      <c r="CC2993" s="27"/>
      <c r="CD2993" s="27"/>
    </row>
    <row r="2994" spans="4:82">
      <c r="D2994" s="27"/>
      <c r="E2994" s="27"/>
      <c r="F2994" s="27"/>
      <c r="G2994" s="27"/>
      <c r="H2994" s="27"/>
      <c r="I2994" s="27"/>
      <c r="J2994" s="27"/>
      <c r="K2994" s="27"/>
      <c r="L2994" s="27"/>
      <c r="M2994" s="27"/>
      <c r="N2994" s="27"/>
      <c r="O2994" s="27"/>
      <c r="P2994" s="27"/>
      <c r="Q2994" s="27"/>
      <c r="R2994" s="27"/>
      <c r="S2994" s="27"/>
      <c r="T2994" s="27"/>
      <c r="U2994" s="27"/>
      <c r="V2994" s="27"/>
      <c r="W2994" s="27"/>
      <c r="X2994" s="27"/>
      <c r="Y2994" s="27"/>
      <c r="Z2994" s="27"/>
      <c r="AA2994" s="27"/>
      <c r="AB2994" s="27"/>
      <c r="AC2994" s="27"/>
      <c r="AD2994" s="27"/>
      <c r="AE2994" s="27"/>
      <c r="AF2994" s="27"/>
      <c r="AG2994" s="27"/>
      <c r="AH2994" s="27"/>
      <c r="AI2994" s="27"/>
      <c r="AJ2994" s="27"/>
      <c r="AK2994" s="27"/>
      <c r="AL2994" s="27"/>
      <c r="AM2994" s="27"/>
      <c r="AN2994" s="27"/>
      <c r="AO2994" s="27"/>
      <c r="AP2994" s="27"/>
      <c r="AQ2994" s="27"/>
      <c r="AR2994" s="27"/>
      <c r="AS2994" s="27"/>
      <c r="AT2994" s="27"/>
      <c r="AU2994" s="27"/>
      <c r="AV2994" s="27"/>
      <c r="AW2994" s="27"/>
      <c r="AX2994" s="27"/>
      <c r="AY2994" s="27"/>
      <c r="AZ2994" s="27"/>
      <c r="BA2994" s="27"/>
      <c r="BB2994" s="27"/>
      <c r="BC2994" s="27"/>
      <c r="BD2994" s="8"/>
      <c r="BE2994" s="5"/>
      <c r="BM2994" s="20"/>
      <c r="BN2994" s="27"/>
      <c r="CB2994" s="27"/>
      <c r="CC2994" s="27"/>
      <c r="CD2994" s="27"/>
    </row>
    <row r="2995" spans="4:82">
      <c r="D2995" s="27"/>
      <c r="E2995" s="27"/>
      <c r="F2995" s="27"/>
      <c r="G2995" s="27"/>
      <c r="H2995" s="27"/>
      <c r="I2995" s="27"/>
      <c r="J2995" s="27"/>
      <c r="K2995" s="27"/>
      <c r="L2995" s="27"/>
      <c r="M2995" s="27"/>
      <c r="N2995" s="27"/>
      <c r="O2995" s="27"/>
      <c r="P2995" s="27"/>
      <c r="Q2995" s="27"/>
      <c r="R2995" s="27"/>
      <c r="S2995" s="27"/>
      <c r="T2995" s="27"/>
      <c r="U2995" s="27"/>
      <c r="V2995" s="27"/>
      <c r="W2995" s="27"/>
      <c r="X2995" s="27"/>
      <c r="Y2995" s="27"/>
      <c r="Z2995" s="27"/>
      <c r="AA2995" s="27"/>
      <c r="AB2995" s="27"/>
      <c r="AC2995" s="27"/>
      <c r="AD2995" s="27"/>
      <c r="AE2995" s="27"/>
      <c r="AF2995" s="27"/>
      <c r="AG2995" s="27"/>
      <c r="AH2995" s="27"/>
      <c r="AI2995" s="27"/>
      <c r="AJ2995" s="27"/>
      <c r="AK2995" s="27"/>
      <c r="AL2995" s="27"/>
      <c r="AM2995" s="27"/>
      <c r="AN2995" s="27"/>
      <c r="AO2995" s="27"/>
      <c r="AP2995" s="27"/>
      <c r="AQ2995" s="27"/>
      <c r="AR2995" s="27"/>
      <c r="AS2995" s="27"/>
      <c r="AT2995" s="27"/>
      <c r="AU2995" s="27"/>
      <c r="AV2995" s="27"/>
      <c r="AW2995" s="27"/>
      <c r="AX2995" s="27"/>
      <c r="AY2995" s="27"/>
      <c r="AZ2995" s="27"/>
      <c r="BA2995" s="27"/>
      <c r="BB2995" s="27"/>
      <c r="BC2995" s="27"/>
      <c r="BD2995" s="8"/>
      <c r="BE2995" s="5"/>
      <c r="BM2995" s="20"/>
      <c r="BN2995" s="27"/>
      <c r="CB2995" s="27"/>
      <c r="CC2995" s="27"/>
      <c r="CD2995" s="27"/>
    </row>
    <row r="2996" spans="4:82">
      <c r="D2996" s="27"/>
      <c r="E2996" s="27"/>
      <c r="F2996" s="27"/>
      <c r="G2996" s="27"/>
      <c r="H2996" s="27"/>
      <c r="I2996" s="27"/>
      <c r="J2996" s="27"/>
      <c r="K2996" s="27"/>
      <c r="L2996" s="27"/>
      <c r="M2996" s="27"/>
      <c r="N2996" s="27"/>
      <c r="O2996" s="27"/>
      <c r="P2996" s="27"/>
      <c r="Q2996" s="27"/>
      <c r="R2996" s="27"/>
      <c r="S2996" s="27"/>
      <c r="T2996" s="27"/>
      <c r="U2996" s="27"/>
      <c r="V2996" s="27"/>
      <c r="W2996" s="27"/>
      <c r="X2996" s="27"/>
      <c r="Y2996" s="27"/>
      <c r="Z2996" s="27"/>
      <c r="AA2996" s="27"/>
      <c r="AB2996" s="27"/>
      <c r="AC2996" s="27"/>
      <c r="AD2996" s="27"/>
      <c r="AE2996" s="27"/>
      <c r="AF2996" s="27"/>
      <c r="AG2996" s="27"/>
      <c r="AH2996" s="27"/>
      <c r="AI2996" s="27"/>
      <c r="AJ2996" s="27"/>
      <c r="AK2996" s="27"/>
      <c r="AL2996" s="27"/>
      <c r="AM2996" s="27"/>
      <c r="AN2996" s="27"/>
      <c r="AO2996" s="27"/>
      <c r="AP2996" s="27"/>
      <c r="AQ2996" s="27"/>
      <c r="AR2996" s="27"/>
      <c r="AS2996" s="27"/>
      <c r="AT2996" s="27"/>
      <c r="AU2996" s="27"/>
      <c r="AV2996" s="27"/>
      <c r="AW2996" s="27"/>
      <c r="AX2996" s="27"/>
      <c r="AY2996" s="27"/>
      <c r="AZ2996" s="27"/>
      <c r="BA2996" s="27"/>
      <c r="BB2996" s="27"/>
      <c r="BC2996" s="27"/>
      <c r="BD2996" s="8"/>
      <c r="BE2996" s="5"/>
      <c r="BM2996" s="20"/>
      <c r="BN2996" s="27"/>
      <c r="CB2996" s="27"/>
      <c r="CC2996" s="27"/>
      <c r="CD2996" s="27"/>
    </row>
    <row r="2997" spans="4:82">
      <c r="D2997" s="27"/>
      <c r="E2997" s="27"/>
      <c r="F2997" s="27"/>
      <c r="G2997" s="27"/>
      <c r="H2997" s="27"/>
      <c r="I2997" s="27"/>
      <c r="J2997" s="27"/>
      <c r="K2997" s="27"/>
      <c r="L2997" s="27"/>
      <c r="M2997" s="27"/>
      <c r="N2997" s="27"/>
      <c r="O2997" s="27"/>
      <c r="P2997" s="27"/>
      <c r="Q2997" s="27"/>
      <c r="R2997" s="27"/>
      <c r="S2997" s="27"/>
      <c r="T2997" s="27"/>
      <c r="U2997" s="27"/>
      <c r="V2997" s="27"/>
      <c r="W2997" s="27"/>
      <c r="X2997" s="27"/>
      <c r="Y2997" s="27"/>
      <c r="Z2997" s="27"/>
      <c r="AA2997" s="27"/>
      <c r="AB2997" s="27"/>
      <c r="AC2997" s="27"/>
      <c r="AD2997" s="27"/>
      <c r="AE2997" s="27"/>
      <c r="AF2997" s="27"/>
      <c r="AG2997" s="27"/>
      <c r="AH2997" s="27"/>
      <c r="AI2997" s="27"/>
      <c r="AJ2997" s="27"/>
      <c r="AK2997" s="27"/>
      <c r="AL2997" s="27"/>
      <c r="AM2997" s="27"/>
      <c r="AN2997" s="27"/>
      <c r="AO2997" s="27"/>
      <c r="AP2997" s="27"/>
      <c r="AQ2997" s="27"/>
      <c r="AR2997" s="27"/>
      <c r="AS2997" s="27"/>
      <c r="AT2997" s="27"/>
      <c r="AU2997" s="27"/>
      <c r="AV2997" s="27"/>
      <c r="AW2997" s="27"/>
      <c r="AX2997" s="27"/>
      <c r="AY2997" s="27"/>
      <c r="AZ2997" s="27"/>
      <c r="BA2997" s="27"/>
      <c r="BB2997" s="27"/>
      <c r="BC2997" s="27"/>
      <c r="BD2997" s="8"/>
      <c r="BE2997" s="5"/>
      <c r="BM2997" s="20"/>
      <c r="BN2997" s="27"/>
      <c r="CB2997" s="27"/>
      <c r="CC2997" s="27"/>
      <c r="CD2997" s="27"/>
    </row>
    <row r="2998" spans="4:82">
      <c r="D2998" s="27"/>
      <c r="E2998" s="27"/>
      <c r="F2998" s="27"/>
      <c r="G2998" s="27"/>
      <c r="H2998" s="27"/>
      <c r="I2998" s="27"/>
      <c r="J2998" s="27"/>
      <c r="K2998" s="27"/>
      <c r="L2998" s="27"/>
      <c r="M2998" s="27"/>
      <c r="N2998" s="27"/>
      <c r="O2998" s="27"/>
      <c r="P2998" s="27"/>
      <c r="Q2998" s="27"/>
      <c r="R2998" s="27"/>
      <c r="S2998" s="27"/>
      <c r="T2998" s="27"/>
      <c r="U2998" s="27"/>
      <c r="V2998" s="27"/>
      <c r="W2998" s="27"/>
      <c r="X2998" s="27"/>
      <c r="Y2998" s="27"/>
      <c r="Z2998" s="27"/>
      <c r="AA2998" s="27"/>
      <c r="AB2998" s="27"/>
      <c r="AC2998" s="27"/>
      <c r="AD2998" s="27"/>
      <c r="AE2998" s="27"/>
      <c r="AF2998" s="27"/>
      <c r="AG2998" s="27"/>
      <c r="AH2998" s="27"/>
      <c r="AI2998" s="27"/>
      <c r="AJ2998" s="27"/>
      <c r="AK2998" s="27"/>
      <c r="AL2998" s="27"/>
      <c r="AM2998" s="27"/>
      <c r="AN2998" s="27"/>
      <c r="AO2998" s="27"/>
      <c r="AP2998" s="27"/>
      <c r="AQ2998" s="27"/>
      <c r="AR2998" s="27"/>
      <c r="AS2998" s="27"/>
      <c r="AT2998" s="27"/>
      <c r="AU2998" s="27"/>
      <c r="AV2998" s="27"/>
      <c r="AW2998" s="27"/>
      <c r="AX2998" s="27"/>
      <c r="AY2998" s="27"/>
      <c r="AZ2998" s="27"/>
      <c r="BA2998" s="27"/>
      <c r="BB2998" s="27"/>
      <c r="BC2998" s="27"/>
      <c r="BD2998" s="8"/>
      <c r="BE2998" s="5"/>
      <c r="BM2998" s="20"/>
      <c r="BN2998" s="27"/>
      <c r="CB2998" s="27"/>
      <c r="CC2998" s="27"/>
      <c r="CD2998" s="27"/>
    </row>
    <row r="2999" spans="4:82">
      <c r="D2999" s="27"/>
      <c r="E2999" s="27"/>
      <c r="F2999" s="27"/>
      <c r="G2999" s="27"/>
      <c r="H2999" s="27"/>
      <c r="I2999" s="27"/>
      <c r="J2999" s="27"/>
      <c r="K2999" s="27"/>
      <c r="L2999" s="27"/>
      <c r="M2999" s="27"/>
      <c r="N2999" s="27"/>
      <c r="O2999" s="27"/>
      <c r="P2999" s="27"/>
      <c r="Q2999" s="27"/>
      <c r="R2999" s="27"/>
      <c r="S2999" s="27"/>
      <c r="T2999" s="27"/>
      <c r="U2999" s="27"/>
      <c r="V2999" s="27"/>
      <c r="W2999" s="27"/>
      <c r="X2999" s="27"/>
      <c r="Y2999" s="27"/>
      <c r="Z2999" s="27"/>
      <c r="AA2999" s="27"/>
      <c r="AB2999" s="27"/>
      <c r="AC2999" s="27"/>
      <c r="AD2999" s="27"/>
      <c r="AE2999" s="27"/>
      <c r="AF2999" s="27"/>
      <c r="AG2999" s="27"/>
      <c r="AH2999" s="27"/>
      <c r="AI2999" s="27"/>
      <c r="AJ2999" s="27"/>
      <c r="AK2999" s="27"/>
      <c r="AL2999" s="27"/>
      <c r="AM2999" s="27"/>
      <c r="AN2999" s="27"/>
      <c r="AO2999" s="27"/>
      <c r="AP2999" s="27"/>
      <c r="AQ2999" s="27"/>
      <c r="AR2999" s="27"/>
      <c r="AS2999" s="27"/>
      <c r="AT2999" s="27"/>
      <c r="AU2999" s="27"/>
      <c r="AV2999" s="27"/>
      <c r="AW2999" s="27"/>
      <c r="AX2999" s="27"/>
      <c r="AY2999" s="27"/>
      <c r="AZ2999" s="27"/>
      <c r="BA2999" s="27"/>
      <c r="BB2999" s="27"/>
      <c r="BC2999" s="27"/>
      <c r="BD2999" s="8"/>
      <c r="BE2999" s="5"/>
      <c r="BM2999" s="20"/>
      <c r="BN2999" s="27"/>
      <c r="CB2999" s="27"/>
      <c r="CC2999" s="27"/>
      <c r="CD2999" s="27"/>
    </row>
    <row r="3000" spans="4:82">
      <c r="D3000" s="27"/>
      <c r="E3000" s="27"/>
      <c r="F3000" s="27"/>
      <c r="G3000" s="27"/>
      <c r="H3000" s="27"/>
      <c r="I3000" s="27"/>
      <c r="J3000" s="27"/>
      <c r="K3000" s="27"/>
      <c r="L3000" s="27"/>
      <c r="M3000" s="27"/>
      <c r="N3000" s="27"/>
      <c r="O3000" s="27"/>
      <c r="P3000" s="27"/>
      <c r="Q3000" s="27"/>
      <c r="R3000" s="27"/>
      <c r="S3000" s="27"/>
      <c r="T3000" s="27"/>
      <c r="U3000" s="27"/>
      <c r="V3000" s="27"/>
      <c r="W3000" s="27"/>
      <c r="X3000" s="27"/>
      <c r="Y3000" s="27"/>
      <c r="Z3000" s="27"/>
      <c r="AA3000" s="27"/>
      <c r="AB3000" s="27"/>
      <c r="AC3000" s="27"/>
      <c r="AD3000" s="27"/>
      <c r="AE3000" s="27"/>
      <c r="AF3000" s="27"/>
      <c r="AG3000" s="27"/>
      <c r="AH3000" s="27"/>
      <c r="AI3000" s="27"/>
      <c r="AJ3000" s="27"/>
      <c r="AK3000" s="27"/>
      <c r="AL3000" s="27"/>
      <c r="AM3000" s="27"/>
      <c r="AN3000" s="27"/>
      <c r="AO3000" s="27"/>
      <c r="AP3000" s="27"/>
      <c r="AQ3000" s="27"/>
      <c r="AR3000" s="27"/>
      <c r="AS3000" s="27"/>
      <c r="AT3000" s="27"/>
      <c r="AU3000" s="27"/>
      <c r="AV3000" s="27"/>
      <c r="AW3000" s="27"/>
      <c r="AX3000" s="27"/>
      <c r="AY3000" s="27"/>
      <c r="AZ3000" s="27"/>
      <c r="BA3000" s="27"/>
      <c r="BB3000" s="27"/>
      <c r="BC3000" s="27"/>
      <c r="BD3000" s="8"/>
      <c r="BE3000" s="5"/>
      <c r="BM3000" s="20"/>
      <c r="BN3000" s="27"/>
      <c r="CB3000" s="27"/>
      <c r="CC3000" s="27"/>
      <c r="CD3000" s="27"/>
    </row>
    <row r="3001" spans="4:82">
      <c r="D3001" s="27"/>
      <c r="E3001" s="27"/>
      <c r="F3001" s="27"/>
      <c r="G3001" s="27"/>
      <c r="H3001" s="27"/>
      <c r="I3001" s="27"/>
      <c r="J3001" s="27"/>
      <c r="K3001" s="27"/>
      <c r="L3001" s="27"/>
      <c r="M3001" s="27"/>
      <c r="N3001" s="27"/>
      <c r="O3001" s="27"/>
      <c r="P3001" s="27"/>
      <c r="Q3001" s="27"/>
      <c r="R3001" s="27"/>
      <c r="S3001" s="27"/>
      <c r="T3001" s="27"/>
      <c r="U3001" s="27"/>
      <c r="V3001" s="27"/>
      <c r="W3001" s="27"/>
      <c r="X3001" s="27"/>
      <c r="Y3001" s="27"/>
      <c r="Z3001" s="27"/>
      <c r="AA3001" s="27"/>
      <c r="AB3001" s="27"/>
      <c r="AC3001" s="27"/>
      <c r="AD3001" s="27"/>
      <c r="AE3001" s="27"/>
      <c r="AF3001" s="27"/>
      <c r="AG3001" s="27"/>
      <c r="AH3001" s="27"/>
      <c r="AI3001" s="27"/>
      <c r="AJ3001" s="27"/>
      <c r="AK3001" s="27"/>
      <c r="AL3001" s="27"/>
      <c r="AM3001" s="27"/>
      <c r="AN3001" s="27"/>
      <c r="AO3001" s="27"/>
      <c r="AP3001" s="27"/>
      <c r="AQ3001" s="27"/>
      <c r="AR3001" s="27"/>
      <c r="AS3001" s="27"/>
      <c r="AT3001" s="27"/>
      <c r="AU3001" s="27"/>
      <c r="AV3001" s="27"/>
      <c r="AW3001" s="27"/>
      <c r="AX3001" s="27"/>
      <c r="AY3001" s="27"/>
      <c r="AZ3001" s="27"/>
      <c r="BA3001" s="27"/>
      <c r="BB3001" s="27"/>
      <c r="BC3001" s="27"/>
      <c r="BD3001" s="8"/>
      <c r="BE3001" s="5"/>
      <c r="BM3001" s="20"/>
      <c r="BN3001" s="27"/>
      <c r="CB3001" s="27"/>
      <c r="CC3001" s="27"/>
      <c r="CD3001" s="27"/>
    </row>
    <row r="3002" spans="4:82">
      <c r="D3002" s="27"/>
      <c r="E3002" s="27"/>
      <c r="F3002" s="27"/>
      <c r="G3002" s="27"/>
      <c r="H3002" s="27"/>
      <c r="I3002" s="27"/>
      <c r="J3002" s="27"/>
      <c r="K3002" s="27"/>
      <c r="L3002" s="27"/>
      <c r="M3002" s="27"/>
      <c r="N3002" s="27"/>
      <c r="O3002" s="27"/>
      <c r="P3002" s="27"/>
      <c r="Q3002" s="27"/>
      <c r="R3002" s="27"/>
      <c r="S3002" s="27"/>
      <c r="T3002" s="27"/>
      <c r="U3002" s="27"/>
      <c r="V3002" s="27"/>
      <c r="W3002" s="27"/>
      <c r="X3002" s="27"/>
      <c r="Y3002" s="27"/>
      <c r="Z3002" s="27"/>
      <c r="AA3002" s="27"/>
      <c r="AB3002" s="27"/>
      <c r="AC3002" s="27"/>
      <c r="AD3002" s="27"/>
      <c r="AE3002" s="27"/>
      <c r="AF3002" s="27"/>
      <c r="AG3002" s="27"/>
      <c r="AH3002" s="27"/>
      <c r="AI3002" s="27"/>
      <c r="AJ3002" s="27"/>
      <c r="AK3002" s="27"/>
      <c r="AL3002" s="27"/>
      <c r="AM3002" s="27"/>
      <c r="AN3002" s="27"/>
      <c r="AO3002" s="27"/>
      <c r="AP3002" s="27"/>
      <c r="AQ3002" s="27"/>
      <c r="AR3002" s="27"/>
      <c r="AS3002" s="27"/>
      <c r="AT3002" s="27"/>
      <c r="AU3002" s="27"/>
      <c r="AV3002" s="27"/>
      <c r="AW3002" s="27"/>
      <c r="AX3002" s="27"/>
      <c r="AY3002" s="27"/>
      <c r="AZ3002" s="27"/>
      <c r="BA3002" s="27"/>
      <c r="BB3002" s="27"/>
      <c r="BC3002" s="27"/>
      <c r="BD3002" s="8"/>
      <c r="BE3002" s="5"/>
      <c r="BM3002" s="20"/>
      <c r="BN3002" s="27"/>
      <c r="CB3002" s="27"/>
      <c r="CC3002" s="27"/>
      <c r="CD3002" s="27"/>
    </row>
    <row r="3003" spans="4:82">
      <c r="D3003" s="27"/>
      <c r="E3003" s="27"/>
      <c r="F3003" s="27"/>
      <c r="G3003" s="27"/>
      <c r="H3003" s="27"/>
      <c r="I3003" s="27"/>
      <c r="J3003" s="27"/>
      <c r="K3003" s="27"/>
      <c r="L3003" s="27"/>
      <c r="M3003" s="27"/>
      <c r="N3003" s="27"/>
      <c r="O3003" s="27"/>
      <c r="P3003" s="27"/>
      <c r="Q3003" s="27"/>
      <c r="R3003" s="27"/>
      <c r="S3003" s="27"/>
      <c r="T3003" s="27"/>
      <c r="U3003" s="27"/>
      <c r="V3003" s="27"/>
      <c r="W3003" s="27"/>
      <c r="X3003" s="27"/>
      <c r="Y3003" s="27"/>
      <c r="Z3003" s="27"/>
      <c r="AA3003" s="27"/>
      <c r="AB3003" s="27"/>
      <c r="AC3003" s="27"/>
      <c r="AD3003" s="27"/>
      <c r="AE3003" s="27"/>
      <c r="AF3003" s="27"/>
      <c r="AG3003" s="27"/>
      <c r="AH3003" s="27"/>
      <c r="AI3003" s="27"/>
      <c r="AJ3003" s="27"/>
      <c r="AK3003" s="27"/>
      <c r="AL3003" s="27"/>
      <c r="AM3003" s="27"/>
      <c r="AN3003" s="27"/>
      <c r="AO3003" s="27"/>
      <c r="AP3003" s="27"/>
      <c r="AQ3003" s="27"/>
      <c r="AR3003" s="27"/>
      <c r="AS3003" s="27"/>
      <c r="AT3003" s="27"/>
      <c r="AU3003" s="27"/>
      <c r="AV3003" s="27"/>
      <c r="AW3003" s="27"/>
      <c r="AX3003" s="27"/>
      <c r="AY3003" s="27"/>
      <c r="AZ3003" s="27"/>
      <c r="BA3003" s="27"/>
      <c r="BB3003" s="27"/>
      <c r="BC3003" s="27"/>
      <c r="BD3003" s="8"/>
      <c r="BE3003" s="5"/>
      <c r="BM3003" s="20"/>
      <c r="BN3003" s="27"/>
      <c r="CB3003" s="27"/>
      <c r="CC3003" s="27"/>
      <c r="CD3003" s="27"/>
    </row>
    <row r="3004" spans="4:82">
      <c r="D3004" s="27"/>
      <c r="E3004" s="27"/>
      <c r="F3004" s="27"/>
      <c r="G3004" s="27"/>
      <c r="H3004" s="27"/>
      <c r="I3004" s="27"/>
      <c r="J3004" s="27"/>
      <c r="K3004" s="27"/>
      <c r="L3004" s="27"/>
      <c r="M3004" s="27"/>
      <c r="N3004" s="27"/>
      <c r="O3004" s="27"/>
      <c r="P3004" s="27"/>
      <c r="Q3004" s="27"/>
      <c r="R3004" s="27"/>
      <c r="S3004" s="27"/>
      <c r="T3004" s="27"/>
      <c r="U3004" s="27"/>
      <c r="V3004" s="27"/>
      <c r="W3004" s="27"/>
      <c r="X3004" s="27"/>
      <c r="Y3004" s="27"/>
      <c r="Z3004" s="27"/>
      <c r="AA3004" s="27"/>
      <c r="AB3004" s="27"/>
      <c r="AC3004" s="27"/>
      <c r="AD3004" s="27"/>
      <c r="AE3004" s="27"/>
      <c r="AF3004" s="27"/>
      <c r="AG3004" s="27"/>
      <c r="AH3004" s="27"/>
      <c r="AI3004" s="27"/>
      <c r="AJ3004" s="27"/>
      <c r="AK3004" s="27"/>
      <c r="AL3004" s="27"/>
      <c r="AM3004" s="27"/>
      <c r="AN3004" s="27"/>
      <c r="AO3004" s="27"/>
      <c r="AP3004" s="27"/>
      <c r="AQ3004" s="27"/>
      <c r="AR3004" s="27"/>
      <c r="AS3004" s="27"/>
      <c r="AT3004" s="27"/>
      <c r="AU3004" s="27"/>
      <c r="AV3004" s="27"/>
      <c r="AW3004" s="27"/>
      <c r="AX3004" s="27"/>
      <c r="AY3004" s="27"/>
      <c r="AZ3004" s="27"/>
      <c r="BA3004" s="27"/>
      <c r="BB3004" s="27"/>
      <c r="BC3004" s="27"/>
      <c r="BD3004" s="8"/>
      <c r="BE3004" s="5"/>
      <c r="BM3004" s="20"/>
      <c r="BN3004" s="27"/>
      <c r="CB3004" s="27"/>
      <c r="CC3004" s="27"/>
      <c r="CD3004" s="27"/>
    </row>
    <row r="3005" spans="4:82">
      <c r="D3005" s="27"/>
      <c r="E3005" s="27"/>
      <c r="F3005" s="27"/>
      <c r="G3005" s="27"/>
      <c r="H3005" s="27"/>
      <c r="I3005" s="27"/>
      <c r="J3005" s="27"/>
      <c r="K3005" s="27"/>
      <c r="L3005" s="27"/>
      <c r="M3005" s="27"/>
      <c r="N3005" s="27"/>
      <c r="O3005" s="27"/>
      <c r="P3005" s="27"/>
      <c r="Q3005" s="27"/>
      <c r="R3005" s="27"/>
      <c r="S3005" s="27"/>
      <c r="T3005" s="27"/>
      <c r="U3005" s="27"/>
      <c r="V3005" s="27"/>
      <c r="W3005" s="27"/>
      <c r="X3005" s="27"/>
      <c r="Y3005" s="27"/>
      <c r="Z3005" s="27"/>
      <c r="AA3005" s="27"/>
      <c r="AB3005" s="27"/>
      <c r="AC3005" s="27"/>
      <c r="AD3005" s="27"/>
      <c r="AE3005" s="27"/>
      <c r="AF3005" s="27"/>
      <c r="AG3005" s="27"/>
      <c r="AH3005" s="27"/>
      <c r="AI3005" s="27"/>
      <c r="AJ3005" s="27"/>
      <c r="AK3005" s="27"/>
      <c r="AL3005" s="27"/>
      <c r="AM3005" s="27"/>
      <c r="AN3005" s="27"/>
      <c r="AO3005" s="27"/>
      <c r="AP3005" s="27"/>
      <c r="AQ3005" s="27"/>
      <c r="AR3005" s="27"/>
      <c r="AS3005" s="27"/>
      <c r="AT3005" s="27"/>
      <c r="AU3005" s="27"/>
      <c r="AV3005" s="27"/>
      <c r="AW3005" s="27"/>
      <c r="AX3005" s="27"/>
      <c r="AY3005" s="27"/>
      <c r="AZ3005" s="27"/>
      <c r="BA3005" s="27"/>
      <c r="BB3005" s="27"/>
      <c r="BC3005" s="27"/>
      <c r="BD3005" s="8"/>
      <c r="BE3005" s="5"/>
      <c r="BM3005" s="20"/>
      <c r="BN3005" s="27"/>
      <c r="CB3005" s="27"/>
      <c r="CC3005" s="27"/>
      <c r="CD3005" s="27"/>
    </row>
    <row r="3006" spans="4:82">
      <c r="D3006" s="27"/>
      <c r="E3006" s="27"/>
      <c r="F3006" s="27"/>
      <c r="G3006" s="27"/>
      <c r="H3006" s="27"/>
      <c r="I3006" s="27"/>
      <c r="J3006" s="27"/>
      <c r="K3006" s="27"/>
      <c r="L3006" s="27"/>
      <c r="M3006" s="27"/>
      <c r="N3006" s="27"/>
      <c r="O3006" s="27"/>
      <c r="P3006" s="27"/>
      <c r="Q3006" s="27"/>
      <c r="R3006" s="27"/>
      <c r="S3006" s="27"/>
      <c r="T3006" s="27"/>
      <c r="U3006" s="27"/>
      <c r="V3006" s="27"/>
      <c r="W3006" s="27"/>
      <c r="X3006" s="27"/>
      <c r="Y3006" s="27"/>
      <c r="Z3006" s="27"/>
      <c r="AA3006" s="27"/>
      <c r="AB3006" s="27"/>
      <c r="AC3006" s="27"/>
      <c r="AD3006" s="27"/>
      <c r="AE3006" s="27"/>
      <c r="AF3006" s="27"/>
      <c r="AG3006" s="27"/>
      <c r="AH3006" s="27"/>
      <c r="AI3006" s="27"/>
      <c r="AJ3006" s="27"/>
      <c r="AK3006" s="27"/>
      <c r="AL3006" s="27"/>
      <c r="AM3006" s="27"/>
      <c r="AN3006" s="27"/>
      <c r="AO3006" s="27"/>
      <c r="AP3006" s="27"/>
      <c r="AQ3006" s="27"/>
      <c r="AR3006" s="27"/>
      <c r="AS3006" s="27"/>
      <c r="AT3006" s="27"/>
      <c r="AU3006" s="27"/>
      <c r="AV3006" s="27"/>
      <c r="AW3006" s="27"/>
      <c r="AX3006" s="27"/>
      <c r="AY3006" s="27"/>
      <c r="AZ3006" s="27"/>
      <c r="BA3006" s="27"/>
      <c r="BB3006" s="27"/>
      <c r="BC3006" s="27"/>
      <c r="BD3006" s="8"/>
      <c r="BE3006" s="5"/>
      <c r="BM3006" s="20"/>
      <c r="BN3006" s="27"/>
      <c r="CB3006" s="27"/>
      <c r="CC3006" s="27"/>
      <c r="CD3006" s="27"/>
    </row>
    <row r="3007" spans="4:82">
      <c r="D3007" s="27"/>
      <c r="E3007" s="27"/>
      <c r="F3007" s="27"/>
      <c r="G3007" s="27"/>
      <c r="H3007" s="27"/>
      <c r="I3007" s="27"/>
      <c r="J3007" s="27"/>
      <c r="K3007" s="27"/>
      <c r="L3007" s="27"/>
      <c r="M3007" s="27"/>
      <c r="N3007" s="27"/>
      <c r="O3007" s="27"/>
      <c r="P3007" s="27"/>
      <c r="Q3007" s="27"/>
      <c r="R3007" s="27"/>
      <c r="S3007" s="27"/>
      <c r="T3007" s="27"/>
      <c r="U3007" s="27"/>
      <c r="V3007" s="27"/>
      <c r="W3007" s="27"/>
      <c r="X3007" s="27"/>
      <c r="Y3007" s="27"/>
      <c r="Z3007" s="27"/>
      <c r="AA3007" s="27"/>
      <c r="AB3007" s="27"/>
      <c r="AC3007" s="27"/>
      <c r="AD3007" s="27"/>
      <c r="AE3007" s="27"/>
      <c r="AF3007" s="27"/>
      <c r="AG3007" s="27"/>
      <c r="AH3007" s="27"/>
      <c r="AI3007" s="27"/>
      <c r="AJ3007" s="27"/>
      <c r="AK3007" s="27"/>
      <c r="AL3007" s="27"/>
      <c r="AM3007" s="27"/>
      <c r="AN3007" s="27"/>
      <c r="AO3007" s="27"/>
      <c r="AP3007" s="27"/>
      <c r="AQ3007" s="27"/>
      <c r="AR3007" s="27"/>
      <c r="AS3007" s="27"/>
      <c r="AT3007" s="27"/>
      <c r="AU3007" s="27"/>
      <c r="AV3007" s="27"/>
      <c r="AW3007" s="27"/>
      <c r="AX3007" s="27"/>
      <c r="AY3007" s="27"/>
      <c r="AZ3007" s="27"/>
      <c r="BA3007" s="27"/>
      <c r="BB3007" s="27"/>
      <c r="BC3007" s="27"/>
      <c r="BD3007" s="8"/>
      <c r="BE3007" s="5"/>
      <c r="BM3007" s="20"/>
      <c r="BN3007" s="27"/>
      <c r="CB3007" s="27"/>
      <c r="CC3007" s="27"/>
      <c r="CD3007" s="27"/>
    </row>
    <row r="3008" spans="4:82">
      <c r="D3008" s="27"/>
      <c r="E3008" s="27"/>
      <c r="F3008" s="27"/>
      <c r="G3008" s="27"/>
      <c r="H3008" s="27"/>
      <c r="I3008" s="27"/>
      <c r="J3008" s="27"/>
      <c r="K3008" s="27"/>
      <c r="L3008" s="27"/>
      <c r="M3008" s="27"/>
      <c r="N3008" s="27"/>
      <c r="O3008" s="27"/>
      <c r="P3008" s="27"/>
      <c r="Q3008" s="27"/>
      <c r="R3008" s="27"/>
      <c r="S3008" s="27"/>
      <c r="T3008" s="27"/>
      <c r="U3008" s="27"/>
      <c r="V3008" s="27"/>
      <c r="W3008" s="27"/>
      <c r="X3008" s="27"/>
      <c r="Y3008" s="27"/>
      <c r="Z3008" s="27"/>
      <c r="AA3008" s="27"/>
      <c r="AB3008" s="27"/>
      <c r="AC3008" s="27"/>
      <c r="AD3008" s="27"/>
      <c r="AE3008" s="27"/>
      <c r="AF3008" s="27"/>
      <c r="AG3008" s="27"/>
      <c r="AH3008" s="27"/>
      <c r="AI3008" s="27"/>
      <c r="AJ3008" s="27"/>
      <c r="AK3008" s="27"/>
      <c r="AL3008" s="27"/>
      <c r="AM3008" s="27"/>
      <c r="AN3008" s="27"/>
      <c r="AO3008" s="27"/>
      <c r="AP3008" s="27"/>
      <c r="AQ3008" s="27"/>
      <c r="AR3008" s="27"/>
      <c r="AS3008" s="27"/>
      <c r="AT3008" s="27"/>
      <c r="AU3008" s="27"/>
      <c r="AV3008" s="27"/>
      <c r="AW3008" s="27"/>
      <c r="AX3008" s="27"/>
      <c r="AY3008" s="27"/>
      <c r="AZ3008" s="27"/>
      <c r="BA3008" s="27"/>
      <c r="BB3008" s="27"/>
      <c r="BC3008" s="27"/>
      <c r="BD3008" s="8"/>
      <c r="BE3008" s="5"/>
      <c r="BM3008" s="20"/>
      <c r="BN3008" s="27"/>
      <c r="CB3008" s="27"/>
      <c r="CC3008" s="27"/>
      <c r="CD3008" s="27"/>
    </row>
    <row r="3009" spans="4:82">
      <c r="D3009" s="27"/>
      <c r="E3009" s="27"/>
      <c r="F3009" s="27"/>
      <c r="G3009" s="27"/>
      <c r="H3009" s="27"/>
      <c r="I3009" s="27"/>
      <c r="J3009" s="27"/>
      <c r="K3009" s="27"/>
      <c r="L3009" s="27"/>
      <c r="M3009" s="27"/>
      <c r="N3009" s="27"/>
      <c r="O3009" s="27"/>
      <c r="P3009" s="27"/>
      <c r="Q3009" s="27"/>
      <c r="R3009" s="27"/>
      <c r="S3009" s="27"/>
      <c r="T3009" s="27"/>
      <c r="U3009" s="27"/>
      <c r="V3009" s="27"/>
      <c r="W3009" s="27"/>
      <c r="X3009" s="27"/>
      <c r="Y3009" s="27"/>
      <c r="Z3009" s="27"/>
      <c r="AA3009" s="27"/>
      <c r="AB3009" s="27"/>
      <c r="AC3009" s="27"/>
      <c r="AD3009" s="27"/>
      <c r="AE3009" s="27"/>
      <c r="AF3009" s="27"/>
      <c r="AG3009" s="27"/>
      <c r="AH3009" s="27"/>
      <c r="AI3009" s="27"/>
      <c r="AJ3009" s="27"/>
      <c r="AK3009" s="27"/>
      <c r="AL3009" s="27"/>
      <c r="AM3009" s="27"/>
      <c r="AN3009" s="27"/>
      <c r="AO3009" s="27"/>
      <c r="AP3009" s="27"/>
      <c r="AQ3009" s="27"/>
      <c r="AR3009" s="27"/>
      <c r="AS3009" s="27"/>
      <c r="AT3009" s="27"/>
      <c r="AU3009" s="27"/>
      <c r="AV3009" s="27"/>
      <c r="AW3009" s="27"/>
      <c r="AX3009" s="27"/>
      <c r="AY3009" s="27"/>
      <c r="AZ3009" s="27"/>
      <c r="BA3009" s="27"/>
      <c r="BB3009" s="27"/>
      <c r="BC3009" s="27"/>
      <c r="BD3009" s="8"/>
      <c r="BE3009" s="5"/>
      <c r="BM3009" s="20"/>
      <c r="BN3009" s="27"/>
      <c r="CB3009" s="27"/>
      <c r="CC3009" s="27"/>
      <c r="CD3009" s="27"/>
    </row>
    <row r="3010" spans="4:82">
      <c r="D3010" s="27"/>
      <c r="E3010" s="27"/>
      <c r="F3010" s="27"/>
      <c r="G3010" s="27"/>
      <c r="H3010" s="27"/>
      <c r="I3010" s="27"/>
      <c r="J3010" s="27"/>
      <c r="K3010" s="27"/>
      <c r="L3010" s="27"/>
      <c r="M3010" s="27"/>
      <c r="N3010" s="27"/>
      <c r="O3010" s="27"/>
      <c r="P3010" s="27"/>
      <c r="Q3010" s="27"/>
      <c r="R3010" s="27"/>
      <c r="S3010" s="27"/>
      <c r="T3010" s="27"/>
      <c r="U3010" s="27"/>
      <c r="V3010" s="27"/>
      <c r="W3010" s="27"/>
      <c r="X3010" s="27"/>
      <c r="Y3010" s="27"/>
      <c r="Z3010" s="27"/>
      <c r="AA3010" s="27"/>
      <c r="AB3010" s="27"/>
      <c r="AC3010" s="27"/>
      <c r="AD3010" s="27"/>
      <c r="AE3010" s="27"/>
      <c r="AF3010" s="27"/>
      <c r="AG3010" s="27"/>
      <c r="AH3010" s="27"/>
      <c r="AI3010" s="27"/>
      <c r="AJ3010" s="27"/>
      <c r="AK3010" s="27"/>
      <c r="AL3010" s="27"/>
      <c r="AM3010" s="27"/>
      <c r="AN3010" s="27"/>
      <c r="AO3010" s="27"/>
      <c r="AP3010" s="27"/>
      <c r="AQ3010" s="27"/>
      <c r="AR3010" s="27"/>
      <c r="AS3010" s="27"/>
      <c r="AT3010" s="27"/>
      <c r="AU3010" s="27"/>
      <c r="AV3010" s="27"/>
      <c r="AW3010" s="27"/>
      <c r="AX3010" s="27"/>
      <c r="AY3010" s="27"/>
      <c r="AZ3010" s="27"/>
      <c r="BA3010" s="27"/>
      <c r="BB3010" s="27"/>
      <c r="BC3010" s="27"/>
      <c r="BD3010" s="8"/>
      <c r="BE3010" s="5"/>
      <c r="BM3010" s="20"/>
      <c r="BN3010" s="27"/>
      <c r="CB3010" s="27"/>
      <c r="CC3010" s="27"/>
      <c r="CD3010" s="27"/>
    </row>
    <row r="3011" spans="4:82">
      <c r="D3011" s="27"/>
      <c r="E3011" s="27"/>
      <c r="F3011" s="27"/>
      <c r="G3011" s="27"/>
      <c r="H3011" s="27"/>
      <c r="I3011" s="27"/>
      <c r="J3011" s="27"/>
      <c r="K3011" s="27"/>
      <c r="L3011" s="27"/>
      <c r="M3011" s="27"/>
      <c r="N3011" s="27"/>
      <c r="O3011" s="27"/>
      <c r="P3011" s="27"/>
      <c r="Q3011" s="27"/>
      <c r="R3011" s="27"/>
      <c r="S3011" s="27"/>
      <c r="T3011" s="27"/>
      <c r="U3011" s="27"/>
      <c r="V3011" s="27"/>
      <c r="W3011" s="27"/>
      <c r="X3011" s="27"/>
      <c r="Y3011" s="27"/>
      <c r="Z3011" s="27"/>
      <c r="AA3011" s="27"/>
      <c r="AB3011" s="27"/>
      <c r="AC3011" s="27"/>
      <c r="AD3011" s="27"/>
      <c r="AE3011" s="27"/>
      <c r="AF3011" s="27"/>
      <c r="AG3011" s="27"/>
      <c r="AH3011" s="27"/>
      <c r="AI3011" s="27"/>
      <c r="AJ3011" s="27"/>
      <c r="AK3011" s="27"/>
      <c r="AL3011" s="27"/>
      <c r="AM3011" s="27"/>
      <c r="AN3011" s="27"/>
      <c r="AO3011" s="27"/>
      <c r="AP3011" s="27"/>
      <c r="AQ3011" s="27"/>
      <c r="AR3011" s="27"/>
      <c r="AS3011" s="27"/>
      <c r="AT3011" s="27"/>
      <c r="AU3011" s="27"/>
      <c r="AV3011" s="27"/>
      <c r="AW3011" s="27"/>
      <c r="AX3011" s="27"/>
      <c r="AY3011" s="27"/>
      <c r="AZ3011" s="27"/>
      <c r="BA3011" s="27"/>
      <c r="BB3011" s="27"/>
      <c r="BC3011" s="27"/>
      <c r="BD3011" s="8"/>
      <c r="BE3011" s="5"/>
      <c r="BM3011" s="20"/>
      <c r="BN3011" s="27"/>
      <c r="CB3011" s="27"/>
      <c r="CC3011" s="27"/>
      <c r="CD3011" s="27"/>
    </row>
    <row r="3012" spans="4:82">
      <c r="D3012" s="27"/>
      <c r="E3012" s="27"/>
      <c r="F3012" s="27"/>
      <c r="G3012" s="27"/>
      <c r="H3012" s="27"/>
      <c r="I3012" s="27"/>
      <c r="J3012" s="27"/>
      <c r="K3012" s="27"/>
      <c r="L3012" s="27"/>
      <c r="M3012" s="27"/>
      <c r="N3012" s="27"/>
      <c r="O3012" s="27"/>
      <c r="P3012" s="27"/>
      <c r="Q3012" s="27"/>
      <c r="R3012" s="27"/>
      <c r="S3012" s="27"/>
      <c r="T3012" s="27"/>
      <c r="U3012" s="27"/>
      <c r="V3012" s="27"/>
      <c r="W3012" s="27"/>
      <c r="X3012" s="27"/>
      <c r="Y3012" s="27"/>
      <c r="Z3012" s="27"/>
      <c r="AA3012" s="27"/>
      <c r="AB3012" s="27"/>
      <c r="AC3012" s="27"/>
      <c r="AD3012" s="27"/>
      <c r="AE3012" s="27"/>
      <c r="AF3012" s="27"/>
      <c r="AG3012" s="27"/>
      <c r="AH3012" s="27"/>
      <c r="AI3012" s="27"/>
      <c r="AJ3012" s="27"/>
      <c r="AK3012" s="27"/>
      <c r="AL3012" s="27"/>
      <c r="AM3012" s="27"/>
      <c r="AN3012" s="27"/>
      <c r="AO3012" s="27"/>
      <c r="AP3012" s="27"/>
      <c r="AQ3012" s="27"/>
      <c r="AR3012" s="27"/>
      <c r="AS3012" s="27"/>
      <c r="AT3012" s="27"/>
      <c r="AU3012" s="27"/>
      <c r="AV3012" s="27"/>
      <c r="AW3012" s="27"/>
      <c r="AX3012" s="27"/>
      <c r="AY3012" s="27"/>
      <c r="AZ3012" s="27"/>
      <c r="BA3012" s="27"/>
      <c r="BB3012" s="27"/>
      <c r="BC3012" s="27"/>
      <c r="BD3012" s="8"/>
      <c r="BE3012" s="5"/>
      <c r="BM3012" s="20"/>
      <c r="BN3012" s="27"/>
      <c r="CB3012" s="27"/>
      <c r="CC3012" s="27"/>
      <c r="CD3012" s="27"/>
    </row>
    <row r="3013" spans="4:82">
      <c r="D3013" s="27"/>
      <c r="E3013" s="27"/>
      <c r="F3013" s="27"/>
      <c r="G3013" s="27"/>
      <c r="H3013" s="27"/>
      <c r="I3013" s="27"/>
      <c r="J3013" s="27"/>
      <c r="K3013" s="27"/>
      <c r="L3013" s="27"/>
      <c r="M3013" s="27"/>
      <c r="N3013" s="27"/>
      <c r="O3013" s="27"/>
      <c r="P3013" s="27"/>
      <c r="Q3013" s="27"/>
      <c r="R3013" s="27"/>
      <c r="S3013" s="27"/>
      <c r="T3013" s="27"/>
      <c r="U3013" s="27"/>
      <c r="V3013" s="27"/>
      <c r="W3013" s="27"/>
      <c r="X3013" s="27"/>
      <c r="Y3013" s="27"/>
      <c r="Z3013" s="27"/>
      <c r="AA3013" s="27"/>
      <c r="AB3013" s="27"/>
      <c r="AC3013" s="27"/>
      <c r="AD3013" s="27"/>
      <c r="AE3013" s="27"/>
      <c r="AF3013" s="27"/>
      <c r="AG3013" s="27"/>
      <c r="AH3013" s="27"/>
      <c r="AI3013" s="27"/>
      <c r="AJ3013" s="27"/>
      <c r="AK3013" s="27"/>
      <c r="AL3013" s="27"/>
      <c r="AM3013" s="27"/>
      <c r="AN3013" s="27"/>
      <c r="AO3013" s="27"/>
      <c r="AP3013" s="27"/>
      <c r="AQ3013" s="27"/>
      <c r="AR3013" s="27"/>
      <c r="AS3013" s="27"/>
      <c r="AT3013" s="27"/>
      <c r="AU3013" s="27"/>
      <c r="AV3013" s="27"/>
      <c r="AW3013" s="27"/>
      <c r="AX3013" s="27"/>
      <c r="AY3013" s="27"/>
      <c r="AZ3013" s="27"/>
      <c r="BA3013" s="27"/>
      <c r="BB3013" s="27"/>
      <c r="BC3013" s="27"/>
      <c r="BD3013" s="8"/>
      <c r="BE3013" s="5"/>
      <c r="BM3013" s="20"/>
      <c r="BN3013" s="27"/>
      <c r="CB3013" s="27"/>
      <c r="CC3013" s="27"/>
      <c r="CD3013" s="27"/>
    </row>
    <row r="3014" spans="4:82">
      <c r="D3014" s="27"/>
      <c r="E3014" s="27"/>
      <c r="F3014" s="27"/>
      <c r="G3014" s="27"/>
      <c r="H3014" s="27"/>
      <c r="I3014" s="27"/>
      <c r="J3014" s="27"/>
      <c r="K3014" s="27"/>
      <c r="L3014" s="27"/>
      <c r="M3014" s="27"/>
      <c r="N3014" s="27"/>
      <c r="O3014" s="27"/>
      <c r="P3014" s="27"/>
      <c r="Q3014" s="27"/>
      <c r="R3014" s="27"/>
      <c r="S3014" s="27"/>
      <c r="T3014" s="27"/>
      <c r="U3014" s="27"/>
      <c r="V3014" s="27"/>
      <c r="W3014" s="27"/>
      <c r="X3014" s="27"/>
      <c r="Y3014" s="27"/>
      <c r="Z3014" s="27"/>
      <c r="AA3014" s="27"/>
      <c r="AB3014" s="27"/>
      <c r="AC3014" s="27"/>
      <c r="AD3014" s="27"/>
      <c r="AE3014" s="27"/>
      <c r="AF3014" s="27"/>
      <c r="AG3014" s="27"/>
      <c r="AH3014" s="27"/>
      <c r="AI3014" s="27"/>
      <c r="AJ3014" s="27"/>
      <c r="AK3014" s="27"/>
      <c r="AL3014" s="27"/>
      <c r="AM3014" s="27"/>
      <c r="AN3014" s="27"/>
      <c r="AO3014" s="27"/>
      <c r="AP3014" s="27"/>
      <c r="AQ3014" s="27"/>
      <c r="AR3014" s="27"/>
      <c r="AS3014" s="27"/>
      <c r="AT3014" s="27"/>
      <c r="AU3014" s="27"/>
      <c r="AV3014" s="27"/>
      <c r="AW3014" s="27"/>
      <c r="AX3014" s="27"/>
      <c r="AY3014" s="27"/>
      <c r="AZ3014" s="27"/>
      <c r="BA3014" s="27"/>
      <c r="BB3014" s="27"/>
      <c r="BC3014" s="27"/>
      <c r="BD3014" s="8"/>
      <c r="BE3014" s="5"/>
      <c r="BM3014" s="20"/>
      <c r="BN3014" s="27"/>
      <c r="CB3014" s="27"/>
      <c r="CC3014" s="27"/>
      <c r="CD3014" s="27"/>
    </row>
    <row r="3015" spans="4:82">
      <c r="D3015" s="27"/>
      <c r="E3015" s="27"/>
      <c r="F3015" s="27"/>
      <c r="G3015" s="27"/>
      <c r="H3015" s="27"/>
      <c r="I3015" s="27"/>
      <c r="J3015" s="27"/>
      <c r="K3015" s="27"/>
      <c r="L3015" s="27"/>
      <c r="M3015" s="27"/>
      <c r="N3015" s="27"/>
      <c r="O3015" s="27"/>
      <c r="P3015" s="27"/>
      <c r="Q3015" s="27"/>
      <c r="R3015" s="27"/>
      <c r="S3015" s="27"/>
      <c r="T3015" s="27"/>
      <c r="U3015" s="27"/>
      <c r="V3015" s="27"/>
      <c r="W3015" s="27"/>
      <c r="X3015" s="27"/>
      <c r="Y3015" s="27"/>
      <c r="Z3015" s="27"/>
      <c r="AA3015" s="27"/>
      <c r="AB3015" s="27"/>
      <c r="AC3015" s="27"/>
      <c r="AD3015" s="27"/>
      <c r="AE3015" s="27"/>
      <c r="AF3015" s="27"/>
      <c r="AG3015" s="27"/>
      <c r="AH3015" s="27"/>
      <c r="AI3015" s="27"/>
      <c r="AJ3015" s="27"/>
      <c r="AK3015" s="27"/>
      <c r="AL3015" s="27"/>
      <c r="AM3015" s="27"/>
      <c r="AN3015" s="27"/>
      <c r="AO3015" s="27"/>
      <c r="AP3015" s="27"/>
      <c r="AQ3015" s="27"/>
      <c r="AR3015" s="27"/>
      <c r="AS3015" s="27"/>
      <c r="AT3015" s="27"/>
      <c r="AU3015" s="27"/>
      <c r="AV3015" s="27"/>
      <c r="AW3015" s="27"/>
      <c r="AX3015" s="27"/>
      <c r="AY3015" s="27"/>
      <c r="AZ3015" s="27"/>
      <c r="BA3015" s="27"/>
      <c r="BB3015" s="27"/>
      <c r="BC3015" s="27"/>
      <c r="BD3015" s="8"/>
      <c r="BE3015" s="5"/>
      <c r="BM3015" s="20"/>
      <c r="BN3015" s="27"/>
      <c r="CB3015" s="27"/>
      <c r="CC3015" s="27"/>
      <c r="CD3015" s="27"/>
    </row>
    <row r="3016" spans="4:82">
      <c r="D3016" s="27"/>
      <c r="E3016" s="27"/>
      <c r="F3016" s="27"/>
      <c r="G3016" s="27"/>
      <c r="H3016" s="27"/>
      <c r="I3016" s="27"/>
      <c r="J3016" s="27"/>
      <c r="K3016" s="27"/>
      <c r="L3016" s="27"/>
      <c r="M3016" s="27"/>
      <c r="N3016" s="27"/>
      <c r="O3016" s="27"/>
      <c r="P3016" s="27"/>
      <c r="Q3016" s="27"/>
      <c r="R3016" s="27"/>
      <c r="S3016" s="27"/>
      <c r="T3016" s="27"/>
      <c r="U3016" s="27"/>
      <c r="V3016" s="27"/>
      <c r="W3016" s="27"/>
      <c r="X3016" s="27"/>
      <c r="Y3016" s="27"/>
      <c r="Z3016" s="27"/>
      <c r="AA3016" s="27"/>
      <c r="AB3016" s="27"/>
      <c r="AC3016" s="27"/>
      <c r="AD3016" s="27"/>
      <c r="AE3016" s="27"/>
      <c r="AF3016" s="27"/>
      <c r="AG3016" s="27"/>
      <c r="AH3016" s="27"/>
      <c r="AI3016" s="27"/>
      <c r="AJ3016" s="27"/>
      <c r="AK3016" s="27"/>
      <c r="AL3016" s="27"/>
      <c r="AM3016" s="27"/>
      <c r="AN3016" s="27"/>
      <c r="AO3016" s="27"/>
      <c r="AP3016" s="27"/>
      <c r="AQ3016" s="27"/>
      <c r="AR3016" s="27"/>
      <c r="AS3016" s="27"/>
      <c r="AT3016" s="27"/>
      <c r="AU3016" s="27"/>
      <c r="AV3016" s="27"/>
      <c r="AW3016" s="27"/>
      <c r="AX3016" s="27"/>
      <c r="AY3016" s="27"/>
      <c r="AZ3016" s="27"/>
      <c r="BA3016" s="27"/>
      <c r="BB3016" s="27"/>
      <c r="BC3016" s="27"/>
      <c r="BD3016" s="8"/>
      <c r="BE3016" s="5"/>
      <c r="BM3016" s="20"/>
      <c r="BN3016" s="27"/>
      <c r="CB3016" s="27"/>
      <c r="CC3016" s="27"/>
      <c r="CD3016" s="27"/>
    </row>
    <row r="3017" spans="4:82">
      <c r="D3017" s="27"/>
      <c r="E3017" s="27"/>
      <c r="F3017" s="27"/>
      <c r="G3017" s="27"/>
      <c r="H3017" s="27"/>
      <c r="I3017" s="27"/>
      <c r="J3017" s="27"/>
      <c r="K3017" s="27"/>
      <c r="L3017" s="27"/>
      <c r="M3017" s="27"/>
      <c r="N3017" s="27"/>
      <c r="O3017" s="27"/>
      <c r="P3017" s="27"/>
      <c r="Q3017" s="27"/>
      <c r="R3017" s="27"/>
      <c r="S3017" s="27"/>
      <c r="T3017" s="27"/>
      <c r="U3017" s="27"/>
      <c r="V3017" s="27"/>
      <c r="W3017" s="27"/>
      <c r="X3017" s="27"/>
      <c r="Y3017" s="27"/>
      <c r="Z3017" s="27"/>
      <c r="AA3017" s="27"/>
      <c r="AB3017" s="27"/>
      <c r="AC3017" s="27"/>
      <c r="AD3017" s="27"/>
      <c r="AE3017" s="27"/>
      <c r="AF3017" s="27"/>
      <c r="AG3017" s="27"/>
      <c r="AH3017" s="27"/>
      <c r="AI3017" s="27"/>
      <c r="AJ3017" s="27"/>
      <c r="AK3017" s="27"/>
      <c r="AL3017" s="27"/>
      <c r="AM3017" s="27"/>
      <c r="AN3017" s="27"/>
      <c r="AO3017" s="27"/>
      <c r="AP3017" s="27"/>
      <c r="AQ3017" s="27"/>
      <c r="AR3017" s="27"/>
      <c r="AS3017" s="27"/>
      <c r="AT3017" s="27"/>
      <c r="AU3017" s="27"/>
      <c r="AV3017" s="27"/>
      <c r="AW3017" s="27"/>
      <c r="AX3017" s="27"/>
      <c r="AY3017" s="27"/>
      <c r="AZ3017" s="27"/>
      <c r="BA3017" s="27"/>
      <c r="BB3017" s="27"/>
      <c r="BC3017" s="27"/>
      <c r="BD3017" s="8"/>
      <c r="BE3017" s="5"/>
      <c r="BM3017" s="20"/>
      <c r="BN3017" s="27"/>
      <c r="CB3017" s="27"/>
      <c r="CC3017" s="27"/>
      <c r="CD3017" s="27"/>
    </row>
    <row r="3018" spans="4:82">
      <c r="D3018" s="27"/>
      <c r="E3018" s="27"/>
      <c r="F3018" s="27"/>
      <c r="G3018" s="27"/>
      <c r="H3018" s="27"/>
      <c r="I3018" s="27"/>
      <c r="J3018" s="27"/>
      <c r="K3018" s="27"/>
      <c r="L3018" s="27"/>
      <c r="M3018" s="27"/>
      <c r="N3018" s="27"/>
      <c r="O3018" s="27"/>
      <c r="P3018" s="27"/>
      <c r="Q3018" s="27"/>
      <c r="R3018" s="27"/>
      <c r="S3018" s="27"/>
      <c r="T3018" s="27"/>
      <c r="U3018" s="27"/>
      <c r="V3018" s="27"/>
      <c r="W3018" s="27"/>
      <c r="X3018" s="27"/>
      <c r="Y3018" s="27"/>
      <c r="Z3018" s="27"/>
      <c r="AA3018" s="27"/>
      <c r="AB3018" s="27"/>
      <c r="AC3018" s="27"/>
      <c r="AD3018" s="27"/>
      <c r="AE3018" s="27"/>
      <c r="AF3018" s="27"/>
      <c r="AG3018" s="27"/>
      <c r="AH3018" s="27"/>
      <c r="AI3018" s="27"/>
      <c r="AJ3018" s="27"/>
      <c r="AK3018" s="27"/>
      <c r="AL3018" s="27"/>
      <c r="AM3018" s="27"/>
      <c r="AN3018" s="27"/>
      <c r="AO3018" s="27"/>
      <c r="AP3018" s="27"/>
      <c r="AQ3018" s="27"/>
      <c r="AR3018" s="27"/>
      <c r="AS3018" s="27"/>
      <c r="AT3018" s="27"/>
      <c r="AU3018" s="27"/>
      <c r="AV3018" s="27"/>
      <c r="AW3018" s="27"/>
      <c r="AX3018" s="27"/>
      <c r="AY3018" s="27"/>
      <c r="AZ3018" s="27"/>
      <c r="BA3018" s="27"/>
      <c r="BB3018" s="27"/>
      <c r="BC3018" s="27"/>
      <c r="BD3018" s="8"/>
      <c r="BE3018" s="5"/>
      <c r="BM3018" s="20"/>
      <c r="BN3018" s="27"/>
      <c r="CB3018" s="27"/>
      <c r="CC3018" s="27"/>
      <c r="CD3018" s="27"/>
    </row>
    <row r="3019" spans="4:82">
      <c r="D3019" s="27"/>
      <c r="E3019" s="27"/>
      <c r="F3019" s="27"/>
      <c r="G3019" s="27"/>
      <c r="H3019" s="27"/>
      <c r="I3019" s="27"/>
      <c r="J3019" s="27"/>
      <c r="K3019" s="27"/>
      <c r="L3019" s="27"/>
      <c r="M3019" s="27"/>
      <c r="N3019" s="27"/>
      <c r="O3019" s="27"/>
      <c r="P3019" s="27"/>
      <c r="Q3019" s="27"/>
      <c r="R3019" s="27"/>
      <c r="S3019" s="27"/>
      <c r="T3019" s="27"/>
      <c r="U3019" s="27"/>
      <c r="V3019" s="27"/>
      <c r="W3019" s="27"/>
      <c r="X3019" s="27"/>
      <c r="Y3019" s="27"/>
      <c r="Z3019" s="27"/>
      <c r="AA3019" s="27"/>
      <c r="AB3019" s="27"/>
      <c r="AC3019" s="27"/>
      <c r="AD3019" s="27"/>
      <c r="AE3019" s="27"/>
      <c r="AF3019" s="27"/>
      <c r="AG3019" s="27"/>
      <c r="AH3019" s="27"/>
      <c r="AI3019" s="27"/>
      <c r="AJ3019" s="27"/>
      <c r="AK3019" s="27"/>
      <c r="AL3019" s="27"/>
      <c r="AM3019" s="27"/>
      <c r="AN3019" s="27"/>
      <c r="AO3019" s="27"/>
      <c r="AP3019" s="27"/>
      <c r="AQ3019" s="27"/>
      <c r="AR3019" s="27"/>
      <c r="AS3019" s="27"/>
      <c r="AT3019" s="27"/>
      <c r="AU3019" s="27"/>
      <c r="AV3019" s="27"/>
      <c r="AW3019" s="27"/>
      <c r="AX3019" s="27"/>
      <c r="AY3019" s="27"/>
      <c r="AZ3019" s="27"/>
      <c r="BA3019" s="27"/>
      <c r="BB3019" s="27"/>
      <c r="BC3019" s="27"/>
      <c r="BD3019" s="8"/>
      <c r="BE3019" s="5"/>
      <c r="BM3019" s="20"/>
      <c r="BN3019" s="27"/>
      <c r="CB3019" s="27"/>
      <c r="CC3019" s="27"/>
      <c r="CD3019" s="27"/>
    </row>
    <row r="3020" spans="4:82">
      <c r="D3020" s="27"/>
      <c r="E3020" s="27"/>
      <c r="F3020" s="27"/>
      <c r="G3020" s="27"/>
      <c r="H3020" s="27"/>
      <c r="I3020" s="27"/>
      <c r="J3020" s="27"/>
      <c r="K3020" s="27"/>
      <c r="L3020" s="27"/>
      <c r="M3020" s="27"/>
      <c r="N3020" s="27"/>
      <c r="O3020" s="27"/>
      <c r="P3020" s="27"/>
      <c r="Q3020" s="27"/>
      <c r="R3020" s="27"/>
      <c r="S3020" s="27"/>
      <c r="T3020" s="27"/>
      <c r="U3020" s="27"/>
      <c r="V3020" s="27"/>
      <c r="W3020" s="27"/>
      <c r="X3020" s="27"/>
      <c r="Y3020" s="27"/>
      <c r="Z3020" s="27"/>
      <c r="AA3020" s="27"/>
      <c r="AB3020" s="27"/>
      <c r="AC3020" s="27"/>
      <c r="AD3020" s="27"/>
      <c r="AE3020" s="27"/>
      <c r="AF3020" s="27"/>
      <c r="AG3020" s="27"/>
      <c r="AH3020" s="27"/>
      <c r="AI3020" s="27"/>
      <c r="AJ3020" s="27"/>
      <c r="AK3020" s="27"/>
      <c r="AL3020" s="27"/>
      <c r="AM3020" s="27"/>
      <c r="AN3020" s="27"/>
      <c r="AO3020" s="27"/>
      <c r="AP3020" s="27"/>
      <c r="AQ3020" s="27"/>
      <c r="AR3020" s="27"/>
      <c r="AS3020" s="27"/>
      <c r="AT3020" s="27"/>
      <c r="AU3020" s="27"/>
      <c r="AV3020" s="27"/>
      <c r="AW3020" s="27"/>
      <c r="AX3020" s="27"/>
      <c r="AY3020" s="27"/>
      <c r="AZ3020" s="27"/>
      <c r="BA3020" s="27"/>
      <c r="BB3020" s="27"/>
      <c r="BC3020" s="27"/>
      <c r="BD3020" s="8"/>
      <c r="BE3020" s="5"/>
      <c r="BM3020" s="20"/>
      <c r="BN3020" s="27"/>
      <c r="CB3020" s="27"/>
      <c r="CC3020" s="27"/>
      <c r="CD3020" s="27"/>
    </row>
    <row r="3021" spans="4:82">
      <c r="D3021" s="27"/>
      <c r="E3021" s="27"/>
      <c r="F3021" s="27"/>
      <c r="G3021" s="27"/>
      <c r="H3021" s="27"/>
      <c r="I3021" s="27"/>
      <c r="J3021" s="27"/>
      <c r="K3021" s="27"/>
      <c r="L3021" s="27"/>
      <c r="M3021" s="27"/>
      <c r="N3021" s="27"/>
      <c r="O3021" s="27"/>
      <c r="P3021" s="27"/>
      <c r="Q3021" s="27"/>
      <c r="R3021" s="27"/>
      <c r="S3021" s="27"/>
      <c r="T3021" s="27"/>
      <c r="U3021" s="27"/>
      <c r="V3021" s="27"/>
      <c r="W3021" s="27"/>
      <c r="X3021" s="27"/>
      <c r="Y3021" s="27"/>
      <c r="Z3021" s="27"/>
      <c r="AA3021" s="27"/>
      <c r="AB3021" s="27"/>
      <c r="AC3021" s="27"/>
      <c r="AD3021" s="27"/>
      <c r="AE3021" s="27"/>
      <c r="AF3021" s="27"/>
      <c r="AG3021" s="27"/>
      <c r="AH3021" s="27"/>
      <c r="AI3021" s="27"/>
      <c r="AJ3021" s="27"/>
      <c r="AK3021" s="27"/>
      <c r="AL3021" s="27"/>
      <c r="AM3021" s="27"/>
      <c r="AN3021" s="27"/>
      <c r="AO3021" s="27"/>
      <c r="AP3021" s="27"/>
      <c r="AQ3021" s="27"/>
      <c r="AR3021" s="27"/>
      <c r="AS3021" s="27"/>
      <c r="AT3021" s="27"/>
      <c r="AU3021" s="27"/>
      <c r="AV3021" s="27"/>
      <c r="AW3021" s="27"/>
      <c r="AX3021" s="27"/>
      <c r="AY3021" s="27"/>
      <c r="AZ3021" s="27"/>
      <c r="BA3021" s="27"/>
      <c r="BB3021" s="27"/>
      <c r="BC3021" s="27"/>
      <c r="BD3021" s="8"/>
      <c r="BE3021" s="5"/>
      <c r="BM3021" s="20"/>
      <c r="BN3021" s="27"/>
      <c r="CB3021" s="27"/>
      <c r="CC3021" s="27"/>
      <c r="CD3021" s="27"/>
    </row>
    <row r="3022" spans="4:82">
      <c r="D3022" s="27"/>
      <c r="E3022" s="27"/>
      <c r="F3022" s="27"/>
      <c r="G3022" s="27"/>
      <c r="H3022" s="27"/>
      <c r="I3022" s="27"/>
      <c r="J3022" s="27"/>
      <c r="K3022" s="27"/>
      <c r="L3022" s="27"/>
      <c r="M3022" s="27"/>
      <c r="N3022" s="27"/>
      <c r="O3022" s="27"/>
      <c r="P3022" s="27"/>
      <c r="Q3022" s="27"/>
      <c r="R3022" s="27"/>
      <c r="S3022" s="27"/>
      <c r="T3022" s="27"/>
      <c r="U3022" s="27"/>
      <c r="V3022" s="27"/>
      <c r="W3022" s="27"/>
      <c r="X3022" s="27"/>
      <c r="Y3022" s="27"/>
      <c r="Z3022" s="27"/>
      <c r="AA3022" s="27"/>
      <c r="AB3022" s="27"/>
      <c r="AC3022" s="27"/>
      <c r="AD3022" s="27"/>
      <c r="AE3022" s="27"/>
      <c r="AF3022" s="27"/>
      <c r="AG3022" s="27"/>
      <c r="AH3022" s="27"/>
      <c r="AI3022" s="27"/>
      <c r="AJ3022" s="27"/>
      <c r="AK3022" s="27"/>
      <c r="AL3022" s="27"/>
      <c r="AM3022" s="27"/>
      <c r="AN3022" s="27"/>
      <c r="AO3022" s="27"/>
      <c r="AP3022" s="27"/>
      <c r="AQ3022" s="27"/>
      <c r="AR3022" s="27"/>
      <c r="AS3022" s="27"/>
      <c r="AT3022" s="27"/>
      <c r="AU3022" s="27"/>
      <c r="AV3022" s="27"/>
      <c r="AW3022" s="27"/>
      <c r="AX3022" s="27"/>
      <c r="AY3022" s="27"/>
      <c r="AZ3022" s="27"/>
      <c r="BA3022" s="27"/>
      <c r="BB3022" s="27"/>
      <c r="BC3022" s="27"/>
      <c r="BD3022" s="8"/>
      <c r="BE3022" s="5"/>
      <c r="BM3022" s="20"/>
      <c r="BN3022" s="27"/>
      <c r="CB3022" s="27"/>
      <c r="CC3022" s="27"/>
      <c r="CD3022" s="27"/>
    </row>
    <row r="3023" spans="4:82">
      <c r="D3023" s="27"/>
      <c r="E3023" s="27"/>
      <c r="F3023" s="27"/>
      <c r="G3023" s="27"/>
      <c r="H3023" s="27"/>
      <c r="I3023" s="27"/>
      <c r="J3023" s="27"/>
      <c r="K3023" s="27"/>
      <c r="L3023" s="27"/>
      <c r="M3023" s="27"/>
      <c r="N3023" s="27"/>
      <c r="O3023" s="27"/>
      <c r="P3023" s="27"/>
      <c r="Q3023" s="27"/>
      <c r="R3023" s="27"/>
      <c r="S3023" s="27"/>
      <c r="T3023" s="27"/>
      <c r="U3023" s="27"/>
      <c r="V3023" s="27"/>
      <c r="W3023" s="27"/>
      <c r="X3023" s="27"/>
      <c r="Y3023" s="27"/>
      <c r="Z3023" s="27"/>
      <c r="AA3023" s="27"/>
      <c r="AB3023" s="27"/>
      <c r="AC3023" s="27"/>
      <c r="AD3023" s="27"/>
      <c r="AE3023" s="27"/>
      <c r="AF3023" s="27"/>
      <c r="AG3023" s="27"/>
      <c r="AH3023" s="27"/>
      <c r="AI3023" s="27"/>
      <c r="AJ3023" s="27"/>
      <c r="AK3023" s="27"/>
      <c r="AL3023" s="27"/>
      <c r="AM3023" s="27"/>
      <c r="AN3023" s="27"/>
      <c r="AO3023" s="27"/>
      <c r="AP3023" s="27"/>
      <c r="AQ3023" s="27"/>
      <c r="AR3023" s="27"/>
      <c r="AS3023" s="27"/>
      <c r="AT3023" s="27"/>
      <c r="AU3023" s="27"/>
      <c r="AV3023" s="27"/>
      <c r="AW3023" s="27"/>
      <c r="AX3023" s="27"/>
      <c r="AY3023" s="27"/>
      <c r="AZ3023" s="27"/>
      <c r="BA3023" s="27"/>
      <c r="BB3023" s="27"/>
      <c r="BC3023" s="27"/>
      <c r="BD3023" s="8"/>
      <c r="BE3023" s="5"/>
      <c r="BM3023" s="20"/>
      <c r="BN3023" s="27"/>
      <c r="CB3023" s="27"/>
      <c r="CC3023" s="27"/>
      <c r="CD3023" s="27"/>
    </row>
    <row r="3024" spans="4:82">
      <c r="D3024" s="27"/>
      <c r="E3024" s="27"/>
      <c r="F3024" s="27"/>
      <c r="G3024" s="27"/>
      <c r="H3024" s="27"/>
      <c r="I3024" s="27"/>
      <c r="J3024" s="27"/>
      <c r="K3024" s="27"/>
      <c r="L3024" s="27"/>
      <c r="M3024" s="27"/>
      <c r="N3024" s="27"/>
      <c r="O3024" s="27"/>
      <c r="P3024" s="27"/>
      <c r="Q3024" s="27"/>
      <c r="R3024" s="27"/>
      <c r="S3024" s="27"/>
      <c r="T3024" s="27"/>
      <c r="U3024" s="27"/>
      <c r="V3024" s="27"/>
      <c r="W3024" s="27"/>
      <c r="X3024" s="27"/>
      <c r="Y3024" s="27"/>
      <c r="Z3024" s="27"/>
      <c r="AA3024" s="27"/>
      <c r="AB3024" s="27"/>
      <c r="AC3024" s="27"/>
      <c r="AD3024" s="27"/>
      <c r="AE3024" s="27"/>
      <c r="AF3024" s="27"/>
      <c r="AG3024" s="27"/>
      <c r="AH3024" s="27"/>
      <c r="AI3024" s="27"/>
      <c r="AJ3024" s="27"/>
      <c r="AK3024" s="27"/>
      <c r="AL3024" s="27"/>
      <c r="AM3024" s="27"/>
      <c r="AN3024" s="27"/>
      <c r="AO3024" s="27"/>
      <c r="AP3024" s="27"/>
      <c r="AQ3024" s="27"/>
      <c r="AR3024" s="27"/>
      <c r="AS3024" s="27"/>
      <c r="AT3024" s="27"/>
      <c r="AU3024" s="27"/>
      <c r="AV3024" s="27"/>
      <c r="AW3024" s="27"/>
      <c r="AX3024" s="27"/>
      <c r="AY3024" s="27"/>
      <c r="AZ3024" s="27"/>
      <c r="BA3024" s="27"/>
      <c r="BB3024" s="27"/>
      <c r="BC3024" s="27"/>
      <c r="BD3024" s="8"/>
      <c r="BE3024" s="5"/>
      <c r="BM3024" s="20"/>
      <c r="BN3024" s="27"/>
      <c r="CB3024" s="27"/>
      <c r="CC3024" s="27"/>
      <c r="CD3024" s="27"/>
    </row>
    <row r="3025" spans="4:82">
      <c r="D3025" s="27"/>
      <c r="E3025" s="27"/>
      <c r="F3025" s="27"/>
      <c r="G3025" s="27"/>
      <c r="H3025" s="27"/>
      <c r="I3025" s="27"/>
      <c r="J3025" s="27"/>
      <c r="K3025" s="27"/>
      <c r="L3025" s="27"/>
      <c r="M3025" s="27"/>
      <c r="N3025" s="27"/>
      <c r="O3025" s="27"/>
      <c r="P3025" s="27"/>
      <c r="Q3025" s="27"/>
      <c r="R3025" s="27"/>
      <c r="S3025" s="27"/>
      <c r="T3025" s="27"/>
      <c r="U3025" s="27"/>
      <c r="V3025" s="27"/>
      <c r="W3025" s="27"/>
      <c r="X3025" s="27"/>
      <c r="Y3025" s="27"/>
      <c r="Z3025" s="27"/>
      <c r="AA3025" s="27"/>
      <c r="AB3025" s="27"/>
      <c r="AC3025" s="27"/>
      <c r="AD3025" s="27"/>
      <c r="AE3025" s="27"/>
      <c r="AF3025" s="27"/>
      <c r="AG3025" s="27"/>
      <c r="AH3025" s="27"/>
      <c r="AI3025" s="27"/>
      <c r="AJ3025" s="27"/>
      <c r="AK3025" s="27"/>
      <c r="AL3025" s="27"/>
      <c r="AM3025" s="27"/>
      <c r="AN3025" s="27"/>
      <c r="AO3025" s="27"/>
      <c r="AP3025" s="27"/>
      <c r="AQ3025" s="27"/>
      <c r="AR3025" s="27"/>
      <c r="AS3025" s="27"/>
      <c r="AT3025" s="27"/>
      <c r="AU3025" s="27"/>
      <c r="AV3025" s="27"/>
      <c r="AW3025" s="27"/>
      <c r="AX3025" s="27"/>
      <c r="AY3025" s="27"/>
      <c r="AZ3025" s="27"/>
      <c r="BA3025" s="27"/>
      <c r="BB3025" s="27"/>
      <c r="BC3025" s="27"/>
      <c r="BD3025" s="8"/>
      <c r="BE3025" s="5"/>
      <c r="BM3025" s="20"/>
      <c r="BN3025" s="27"/>
      <c r="CB3025" s="27"/>
      <c r="CC3025" s="27"/>
      <c r="CD3025" s="27"/>
    </row>
    <row r="3026" spans="4:82">
      <c r="D3026" s="27"/>
      <c r="E3026" s="27"/>
      <c r="F3026" s="27"/>
      <c r="G3026" s="27"/>
      <c r="H3026" s="27"/>
      <c r="I3026" s="27"/>
      <c r="J3026" s="27"/>
      <c r="K3026" s="27"/>
      <c r="L3026" s="27"/>
      <c r="M3026" s="27"/>
      <c r="N3026" s="27"/>
      <c r="O3026" s="27"/>
      <c r="P3026" s="27"/>
      <c r="Q3026" s="27"/>
      <c r="R3026" s="27"/>
      <c r="S3026" s="27"/>
      <c r="T3026" s="27"/>
      <c r="U3026" s="27"/>
      <c r="V3026" s="27"/>
      <c r="W3026" s="27"/>
      <c r="X3026" s="27"/>
      <c r="Y3026" s="27"/>
      <c r="Z3026" s="27"/>
      <c r="AA3026" s="27"/>
      <c r="AB3026" s="27"/>
      <c r="AC3026" s="27"/>
      <c r="AD3026" s="27"/>
      <c r="AE3026" s="27"/>
      <c r="AF3026" s="27"/>
      <c r="AG3026" s="27"/>
      <c r="AH3026" s="27"/>
      <c r="AI3026" s="27"/>
      <c r="AJ3026" s="27"/>
      <c r="AK3026" s="27"/>
      <c r="AL3026" s="27"/>
      <c r="AM3026" s="27"/>
      <c r="AN3026" s="27"/>
      <c r="AO3026" s="27"/>
      <c r="AP3026" s="27"/>
      <c r="AQ3026" s="27"/>
      <c r="AR3026" s="27"/>
      <c r="AS3026" s="27"/>
      <c r="AT3026" s="27"/>
      <c r="AU3026" s="27"/>
      <c r="AV3026" s="27"/>
      <c r="AW3026" s="27"/>
      <c r="AX3026" s="27"/>
      <c r="AY3026" s="27"/>
      <c r="AZ3026" s="27"/>
      <c r="BA3026" s="27"/>
      <c r="BB3026" s="27"/>
      <c r="BC3026" s="27"/>
      <c r="BD3026" s="8"/>
      <c r="BE3026" s="5"/>
      <c r="BM3026" s="20"/>
      <c r="BN3026" s="27"/>
      <c r="CB3026" s="27"/>
      <c r="CC3026" s="27"/>
      <c r="CD3026" s="27"/>
    </row>
    <row r="3027" spans="4:82">
      <c r="D3027" s="27"/>
      <c r="E3027" s="27"/>
      <c r="F3027" s="27"/>
      <c r="G3027" s="27"/>
      <c r="H3027" s="27"/>
      <c r="I3027" s="27"/>
      <c r="J3027" s="27"/>
      <c r="K3027" s="27"/>
      <c r="L3027" s="27"/>
      <c r="M3027" s="27"/>
      <c r="N3027" s="27"/>
      <c r="O3027" s="27"/>
      <c r="P3027" s="27"/>
      <c r="Q3027" s="27"/>
      <c r="R3027" s="27"/>
      <c r="S3027" s="27"/>
      <c r="T3027" s="27"/>
      <c r="U3027" s="27"/>
      <c r="V3027" s="27"/>
      <c r="W3027" s="27"/>
      <c r="X3027" s="27"/>
      <c r="Y3027" s="27"/>
      <c r="Z3027" s="27"/>
      <c r="AA3027" s="27"/>
      <c r="AB3027" s="27"/>
      <c r="AC3027" s="27"/>
      <c r="AD3027" s="27"/>
      <c r="AE3027" s="27"/>
      <c r="AF3027" s="27"/>
      <c r="AG3027" s="27"/>
      <c r="AH3027" s="27"/>
      <c r="AI3027" s="27"/>
      <c r="AJ3027" s="27"/>
      <c r="AK3027" s="27"/>
      <c r="AL3027" s="27"/>
      <c r="AM3027" s="27"/>
      <c r="AN3027" s="27"/>
      <c r="AO3027" s="27"/>
      <c r="AP3027" s="27"/>
      <c r="AQ3027" s="27"/>
      <c r="AR3027" s="27"/>
      <c r="AS3027" s="27"/>
      <c r="AT3027" s="27"/>
      <c r="AU3027" s="27"/>
      <c r="AV3027" s="27"/>
      <c r="AW3027" s="27"/>
      <c r="AX3027" s="27"/>
      <c r="AY3027" s="27"/>
      <c r="AZ3027" s="27"/>
      <c r="BA3027" s="27"/>
      <c r="BB3027" s="27"/>
      <c r="BC3027" s="27"/>
      <c r="BD3027" s="8"/>
      <c r="BE3027" s="5"/>
      <c r="BM3027" s="20"/>
      <c r="BN3027" s="27"/>
      <c r="CB3027" s="27"/>
      <c r="CC3027" s="27"/>
      <c r="CD3027" s="27"/>
    </row>
    <row r="3028" spans="4:82">
      <c r="D3028" s="27"/>
      <c r="E3028" s="27"/>
      <c r="F3028" s="27"/>
      <c r="G3028" s="27"/>
      <c r="H3028" s="27"/>
      <c r="I3028" s="27"/>
      <c r="J3028" s="27"/>
      <c r="K3028" s="27"/>
      <c r="L3028" s="27"/>
      <c r="M3028" s="27"/>
      <c r="N3028" s="27"/>
      <c r="O3028" s="27"/>
      <c r="P3028" s="27"/>
      <c r="Q3028" s="27"/>
      <c r="R3028" s="27"/>
      <c r="S3028" s="27"/>
      <c r="T3028" s="27"/>
      <c r="U3028" s="27"/>
      <c r="V3028" s="27"/>
      <c r="W3028" s="27"/>
      <c r="X3028" s="27"/>
      <c r="Y3028" s="27"/>
      <c r="Z3028" s="27"/>
      <c r="AA3028" s="27"/>
      <c r="AB3028" s="27"/>
      <c r="AC3028" s="27"/>
      <c r="AD3028" s="27"/>
      <c r="AE3028" s="27"/>
      <c r="AF3028" s="27"/>
      <c r="AG3028" s="27"/>
      <c r="AH3028" s="27"/>
      <c r="AI3028" s="27"/>
      <c r="AJ3028" s="27"/>
      <c r="AK3028" s="27"/>
      <c r="AL3028" s="27"/>
      <c r="AM3028" s="27"/>
      <c r="AN3028" s="27"/>
      <c r="AO3028" s="27"/>
      <c r="AP3028" s="27"/>
      <c r="AQ3028" s="27"/>
      <c r="AR3028" s="27"/>
      <c r="AS3028" s="27"/>
      <c r="AT3028" s="27"/>
      <c r="AU3028" s="27"/>
      <c r="AV3028" s="27"/>
      <c r="AW3028" s="27"/>
      <c r="AX3028" s="27"/>
      <c r="AY3028" s="27"/>
      <c r="AZ3028" s="27"/>
      <c r="BA3028" s="27"/>
      <c r="BB3028" s="27"/>
      <c r="BC3028" s="27"/>
      <c r="BD3028" s="8"/>
      <c r="BE3028" s="5"/>
      <c r="BM3028" s="20"/>
      <c r="BN3028" s="27"/>
      <c r="CB3028" s="27"/>
      <c r="CC3028" s="27"/>
      <c r="CD3028" s="27"/>
    </row>
    <row r="3029" spans="4:82">
      <c r="D3029" s="27"/>
      <c r="E3029" s="27"/>
      <c r="F3029" s="27"/>
      <c r="G3029" s="27"/>
      <c r="H3029" s="27"/>
      <c r="I3029" s="27"/>
      <c r="J3029" s="27"/>
      <c r="K3029" s="27"/>
      <c r="L3029" s="27"/>
      <c r="M3029" s="27"/>
      <c r="N3029" s="27"/>
      <c r="O3029" s="27"/>
      <c r="P3029" s="27"/>
      <c r="Q3029" s="27"/>
      <c r="R3029" s="27"/>
      <c r="S3029" s="27"/>
      <c r="T3029" s="27"/>
      <c r="U3029" s="27"/>
      <c r="V3029" s="27"/>
      <c r="W3029" s="27"/>
      <c r="X3029" s="27"/>
      <c r="Y3029" s="27"/>
      <c r="Z3029" s="27"/>
      <c r="AA3029" s="27"/>
      <c r="AB3029" s="27"/>
      <c r="AC3029" s="27"/>
      <c r="AD3029" s="27"/>
      <c r="AE3029" s="27"/>
      <c r="AF3029" s="27"/>
      <c r="AG3029" s="27"/>
      <c r="AH3029" s="27"/>
      <c r="AI3029" s="27"/>
      <c r="AJ3029" s="27"/>
      <c r="AK3029" s="27"/>
      <c r="AL3029" s="27"/>
      <c r="AM3029" s="27"/>
      <c r="AN3029" s="27"/>
      <c r="AO3029" s="27"/>
      <c r="AP3029" s="27"/>
      <c r="AQ3029" s="27"/>
      <c r="AR3029" s="27"/>
      <c r="AS3029" s="27"/>
      <c r="AT3029" s="27"/>
      <c r="AU3029" s="27"/>
      <c r="AV3029" s="27"/>
      <c r="AW3029" s="27"/>
      <c r="AX3029" s="27"/>
      <c r="AY3029" s="27"/>
      <c r="AZ3029" s="27"/>
      <c r="BA3029" s="27"/>
      <c r="BB3029" s="27"/>
      <c r="BC3029" s="27"/>
      <c r="BD3029" s="8"/>
      <c r="BE3029" s="5"/>
      <c r="BM3029" s="20"/>
      <c r="BN3029" s="27"/>
      <c r="CB3029" s="27"/>
      <c r="CC3029" s="27"/>
      <c r="CD3029" s="27"/>
    </row>
    <row r="3030" spans="4:82">
      <c r="D3030" s="27"/>
      <c r="E3030" s="27"/>
      <c r="F3030" s="27"/>
      <c r="G3030" s="27"/>
      <c r="H3030" s="27"/>
      <c r="I3030" s="27"/>
      <c r="J3030" s="27"/>
      <c r="K3030" s="27"/>
      <c r="L3030" s="27"/>
      <c r="M3030" s="27"/>
      <c r="N3030" s="27"/>
      <c r="O3030" s="27"/>
      <c r="P3030" s="27"/>
      <c r="Q3030" s="27"/>
      <c r="R3030" s="27"/>
      <c r="S3030" s="27"/>
      <c r="T3030" s="27"/>
      <c r="U3030" s="27"/>
      <c r="V3030" s="27"/>
      <c r="W3030" s="27"/>
      <c r="X3030" s="27"/>
      <c r="Y3030" s="27"/>
      <c r="Z3030" s="27"/>
      <c r="AA3030" s="27"/>
      <c r="AB3030" s="27"/>
      <c r="AC3030" s="27"/>
      <c r="AD3030" s="27"/>
      <c r="AE3030" s="27"/>
      <c r="AF3030" s="27"/>
      <c r="AG3030" s="27"/>
      <c r="AH3030" s="27"/>
      <c r="AI3030" s="27"/>
      <c r="AJ3030" s="27"/>
      <c r="AK3030" s="27"/>
      <c r="AL3030" s="27"/>
      <c r="AM3030" s="27"/>
      <c r="AN3030" s="27"/>
      <c r="AO3030" s="27"/>
      <c r="AP3030" s="27"/>
      <c r="AQ3030" s="27"/>
      <c r="AR3030" s="27"/>
      <c r="AS3030" s="27"/>
      <c r="AT3030" s="27"/>
      <c r="AU3030" s="27"/>
      <c r="AV3030" s="27"/>
      <c r="AW3030" s="27"/>
      <c r="AX3030" s="27"/>
      <c r="AY3030" s="27"/>
      <c r="AZ3030" s="27"/>
      <c r="BA3030" s="27"/>
      <c r="BB3030" s="27"/>
      <c r="BC3030" s="27"/>
      <c r="BD3030" s="8"/>
      <c r="BE3030" s="5"/>
      <c r="BM3030" s="20"/>
      <c r="BN3030" s="27"/>
      <c r="CB3030" s="27"/>
      <c r="CC3030" s="27"/>
      <c r="CD3030" s="27"/>
    </row>
    <row r="3031" spans="4:82">
      <c r="D3031" s="27"/>
      <c r="E3031" s="27"/>
      <c r="F3031" s="27"/>
      <c r="G3031" s="27"/>
      <c r="H3031" s="27"/>
      <c r="I3031" s="27"/>
      <c r="J3031" s="27"/>
      <c r="K3031" s="27"/>
      <c r="L3031" s="27"/>
      <c r="M3031" s="27"/>
      <c r="N3031" s="27"/>
      <c r="O3031" s="27"/>
      <c r="P3031" s="27"/>
      <c r="Q3031" s="27"/>
      <c r="R3031" s="27"/>
      <c r="S3031" s="27"/>
      <c r="T3031" s="27"/>
      <c r="U3031" s="27"/>
      <c r="V3031" s="27"/>
      <c r="W3031" s="27"/>
      <c r="X3031" s="27"/>
      <c r="Y3031" s="27"/>
      <c r="Z3031" s="27"/>
      <c r="AA3031" s="27"/>
      <c r="AB3031" s="27"/>
      <c r="AC3031" s="27"/>
      <c r="AD3031" s="27"/>
      <c r="AE3031" s="27"/>
      <c r="AF3031" s="27"/>
      <c r="AG3031" s="27"/>
      <c r="AH3031" s="27"/>
      <c r="AI3031" s="27"/>
      <c r="AJ3031" s="27"/>
      <c r="AK3031" s="27"/>
      <c r="AL3031" s="27"/>
      <c r="AM3031" s="27"/>
      <c r="AN3031" s="27"/>
      <c r="AO3031" s="27"/>
      <c r="AP3031" s="27"/>
      <c r="AQ3031" s="27"/>
      <c r="AR3031" s="27"/>
      <c r="AS3031" s="27"/>
      <c r="AT3031" s="27"/>
      <c r="AU3031" s="27"/>
      <c r="AV3031" s="27"/>
      <c r="AW3031" s="27"/>
      <c r="AX3031" s="27"/>
      <c r="AY3031" s="27"/>
      <c r="AZ3031" s="27"/>
      <c r="BA3031" s="27"/>
      <c r="BB3031" s="27"/>
      <c r="BC3031" s="27"/>
      <c r="BD3031" s="8"/>
      <c r="BE3031" s="5"/>
      <c r="BM3031" s="20"/>
      <c r="BN3031" s="27"/>
      <c r="CB3031" s="27"/>
      <c r="CC3031" s="27"/>
      <c r="CD3031" s="27"/>
    </row>
    <row r="3032" spans="4:82">
      <c r="D3032" s="27"/>
      <c r="E3032" s="27"/>
      <c r="F3032" s="27"/>
      <c r="G3032" s="27"/>
      <c r="H3032" s="27"/>
      <c r="I3032" s="27"/>
      <c r="J3032" s="27"/>
      <c r="K3032" s="27"/>
      <c r="L3032" s="27"/>
      <c r="M3032" s="27"/>
      <c r="N3032" s="27"/>
      <c r="O3032" s="27"/>
      <c r="P3032" s="27"/>
      <c r="Q3032" s="27"/>
      <c r="R3032" s="27"/>
      <c r="S3032" s="27"/>
      <c r="T3032" s="27"/>
      <c r="U3032" s="27"/>
      <c r="V3032" s="27"/>
      <c r="W3032" s="27"/>
      <c r="X3032" s="27"/>
      <c r="Y3032" s="27"/>
      <c r="Z3032" s="27"/>
      <c r="AA3032" s="27"/>
      <c r="AB3032" s="27"/>
      <c r="AC3032" s="27"/>
      <c r="AD3032" s="27"/>
      <c r="AE3032" s="27"/>
      <c r="AF3032" s="27"/>
      <c r="AG3032" s="27"/>
      <c r="AH3032" s="27"/>
      <c r="AI3032" s="27"/>
      <c r="AJ3032" s="27"/>
      <c r="AK3032" s="27"/>
      <c r="AL3032" s="27"/>
      <c r="AM3032" s="27"/>
      <c r="AN3032" s="27"/>
      <c r="AO3032" s="27"/>
      <c r="AP3032" s="27"/>
      <c r="AQ3032" s="27"/>
      <c r="AR3032" s="27"/>
      <c r="AS3032" s="27"/>
      <c r="AT3032" s="27"/>
      <c r="AU3032" s="27"/>
      <c r="AV3032" s="27"/>
      <c r="AW3032" s="27"/>
      <c r="AX3032" s="27"/>
      <c r="AY3032" s="27"/>
      <c r="AZ3032" s="27"/>
      <c r="BA3032" s="27"/>
      <c r="BB3032" s="27"/>
      <c r="BC3032" s="27"/>
      <c r="BD3032" s="8"/>
      <c r="BE3032" s="5"/>
      <c r="BM3032" s="20"/>
      <c r="BN3032" s="27"/>
      <c r="CB3032" s="27"/>
      <c r="CC3032" s="27"/>
      <c r="CD3032" s="27"/>
    </row>
    <row r="3033" spans="4:82">
      <c r="D3033" s="27"/>
      <c r="E3033" s="27"/>
      <c r="F3033" s="27"/>
      <c r="G3033" s="27"/>
      <c r="H3033" s="27"/>
      <c r="I3033" s="27"/>
      <c r="J3033" s="27"/>
      <c r="K3033" s="27"/>
      <c r="L3033" s="27"/>
      <c r="M3033" s="27"/>
      <c r="N3033" s="27"/>
      <c r="O3033" s="27"/>
      <c r="P3033" s="27"/>
      <c r="Q3033" s="27"/>
      <c r="R3033" s="27"/>
      <c r="S3033" s="27"/>
      <c r="T3033" s="27"/>
      <c r="U3033" s="27"/>
      <c r="V3033" s="27"/>
      <c r="W3033" s="27"/>
      <c r="X3033" s="27"/>
      <c r="Y3033" s="27"/>
      <c r="Z3033" s="27"/>
      <c r="AA3033" s="27"/>
      <c r="AB3033" s="27"/>
      <c r="AC3033" s="27"/>
      <c r="AD3033" s="27"/>
      <c r="AE3033" s="27"/>
      <c r="AF3033" s="27"/>
      <c r="AG3033" s="27"/>
      <c r="AH3033" s="27"/>
      <c r="AI3033" s="27"/>
      <c r="AJ3033" s="27"/>
      <c r="AK3033" s="27"/>
      <c r="AL3033" s="27"/>
      <c r="AM3033" s="27"/>
      <c r="AN3033" s="27"/>
      <c r="AO3033" s="27"/>
      <c r="AP3033" s="27"/>
      <c r="AQ3033" s="27"/>
      <c r="AR3033" s="27"/>
      <c r="AS3033" s="27"/>
      <c r="AT3033" s="27"/>
      <c r="AU3033" s="27"/>
      <c r="AV3033" s="27"/>
      <c r="AW3033" s="27"/>
      <c r="AX3033" s="27"/>
      <c r="AY3033" s="27"/>
      <c r="AZ3033" s="27"/>
      <c r="BA3033" s="27"/>
      <c r="BB3033" s="27"/>
      <c r="BC3033" s="27"/>
      <c r="BD3033" s="8"/>
      <c r="BE3033" s="5"/>
      <c r="BM3033" s="20"/>
      <c r="BN3033" s="27"/>
      <c r="CB3033" s="27"/>
      <c r="CC3033" s="27"/>
      <c r="CD3033" s="27"/>
    </row>
    <row r="3034" spans="4:82">
      <c r="D3034" s="27"/>
      <c r="E3034" s="27"/>
      <c r="F3034" s="27"/>
      <c r="G3034" s="27"/>
      <c r="H3034" s="27"/>
      <c r="I3034" s="27"/>
      <c r="J3034" s="27"/>
      <c r="K3034" s="27"/>
      <c r="L3034" s="27"/>
      <c r="M3034" s="27"/>
      <c r="N3034" s="27"/>
      <c r="O3034" s="27"/>
      <c r="P3034" s="27"/>
      <c r="Q3034" s="27"/>
      <c r="R3034" s="27"/>
      <c r="S3034" s="27"/>
      <c r="T3034" s="27"/>
      <c r="U3034" s="27"/>
      <c r="V3034" s="27"/>
      <c r="W3034" s="27"/>
      <c r="X3034" s="27"/>
      <c r="Y3034" s="27"/>
      <c r="Z3034" s="27"/>
      <c r="AA3034" s="27"/>
      <c r="AB3034" s="27"/>
      <c r="AC3034" s="27"/>
      <c r="AD3034" s="27"/>
      <c r="AE3034" s="27"/>
      <c r="AF3034" s="27"/>
      <c r="AG3034" s="27"/>
      <c r="AH3034" s="27"/>
      <c r="AI3034" s="27"/>
      <c r="AJ3034" s="27"/>
      <c r="AK3034" s="27"/>
      <c r="AL3034" s="27"/>
      <c r="AM3034" s="27"/>
      <c r="AN3034" s="27"/>
      <c r="AO3034" s="27"/>
      <c r="AP3034" s="27"/>
      <c r="AQ3034" s="27"/>
      <c r="AR3034" s="27"/>
      <c r="AS3034" s="27"/>
      <c r="AT3034" s="27"/>
      <c r="AU3034" s="27"/>
      <c r="AV3034" s="27"/>
      <c r="AW3034" s="27"/>
      <c r="AX3034" s="27"/>
      <c r="AY3034" s="27"/>
      <c r="AZ3034" s="27"/>
      <c r="BA3034" s="27"/>
      <c r="BB3034" s="27"/>
      <c r="BC3034" s="27"/>
      <c r="BD3034" s="8"/>
      <c r="BE3034" s="5"/>
      <c r="BM3034" s="20"/>
      <c r="BN3034" s="27"/>
      <c r="CB3034" s="27"/>
      <c r="CC3034" s="27"/>
      <c r="CD3034" s="27"/>
    </row>
    <row r="3035" spans="4:82">
      <c r="D3035" s="27"/>
      <c r="E3035" s="27"/>
      <c r="F3035" s="27"/>
      <c r="G3035" s="27"/>
      <c r="H3035" s="27"/>
      <c r="I3035" s="27"/>
      <c r="J3035" s="27"/>
      <c r="K3035" s="27"/>
      <c r="L3035" s="27"/>
      <c r="M3035" s="27"/>
      <c r="N3035" s="27"/>
      <c r="O3035" s="27"/>
      <c r="P3035" s="27"/>
      <c r="Q3035" s="27"/>
      <c r="R3035" s="27"/>
      <c r="S3035" s="27"/>
      <c r="T3035" s="27"/>
      <c r="U3035" s="27"/>
      <c r="V3035" s="27"/>
      <c r="W3035" s="27"/>
      <c r="X3035" s="27"/>
      <c r="Y3035" s="27"/>
      <c r="Z3035" s="27"/>
      <c r="AA3035" s="27"/>
      <c r="AB3035" s="27"/>
      <c r="AC3035" s="27"/>
      <c r="AD3035" s="27"/>
      <c r="AE3035" s="27"/>
      <c r="AF3035" s="27"/>
      <c r="AG3035" s="27"/>
      <c r="AH3035" s="27"/>
      <c r="AI3035" s="27"/>
      <c r="AJ3035" s="27"/>
      <c r="AK3035" s="27"/>
      <c r="AL3035" s="27"/>
      <c r="AM3035" s="27"/>
      <c r="AN3035" s="27"/>
      <c r="AO3035" s="27"/>
      <c r="AP3035" s="27"/>
      <c r="AQ3035" s="27"/>
      <c r="AR3035" s="27"/>
      <c r="AS3035" s="27"/>
      <c r="AT3035" s="27"/>
      <c r="AU3035" s="27"/>
      <c r="AV3035" s="27"/>
      <c r="AW3035" s="27"/>
      <c r="AX3035" s="27"/>
      <c r="AY3035" s="27"/>
      <c r="AZ3035" s="27"/>
      <c r="BA3035" s="27"/>
      <c r="BB3035" s="27"/>
      <c r="BC3035" s="27"/>
      <c r="BD3035" s="8"/>
      <c r="BE3035" s="5"/>
      <c r="BM3035" s="20"/>
      <c r="BN3035" s="27"/>
      <c r="CB3035" s="27"/>
      <c r="CC3035" s="27"/>
      <c r="CD3035" s="27"/>
    </row>
    <row r="3036" spans="4:82">
      <c r="D3036" s="27"/>
      <c r="E3036" s="27"/>
      <c r="F3036" s="27"/>
      <c r="G3036" s="27"/>
      <c r="H3036" s="27"/>
      <c r="I3036" s="27"/>
      <c r="J3036" s="27"/>
      <c r="K3036" s="27"/>
      <c r="L3036" s="27"/>
      <c r="M3036" s="27"/>
      <c r="N3036" s="27"/>
      <c r="O3036" s="27"/>
      <c r="P3036" s="27"/>
      <c r="Q3036" s="27"/>
      <c r="R3036" s="27"/>
      <c r="S3036" s="27"/>
      <c r="T3036" s="27"/>
      <c r="U3036" s="27"/>
      <c r="V3036" s="27"/>
      <c r="W3036" s="27"/>
      <c r="X3036" s="27"/>
      <c r="Y3036" s="27"/>
      <c r="Z3036" s="27"/>
      <c r="AA3036" s="27"/>
      <c r="AB3036" s="27"/>
      <c r="AC3036" s="27"/>
      <c r="AD3036" s="27"/>
      <c r="AE3036" s="27"/>
      <c r="AF3036" s="27"/>
      <c r="AG3036" s="27"/>
      <c r="AH3036" s="27"/>
      <c r="AI3036" s="27"/>
      <c r="AJ3036" s="27"/>
      <c r="AK3036" s="27"/>
      <c r="AL3036" s="27"/>
      <c r="AM3036" s="27"/>
      <c r="AN3036" s="27"/>
      <c r="AO3036" s="27"/>
      <c r="AP3036" s="27"/>
      <c r="AQ3036" s="27"/>
      <c r="AR3036" s="27"/>
      <c r="AS3036" s="27"/>
      <c r="AT3036" s="27"/>
      <c r="AU3036" s="27"/>
      <c r="AV3036" s="27"/>
      <c r="AW3036" s="27"/>
      <c r="AX3036" s="27"/>
      <c r="AY3036" s="27"/>
      <c r="AZ3036" s="27"/>
      <c r="BA3036" s="27"/>
      <c r="BB3036" s="27"/>
      <c r="BC3036" s="27"/>
      <c r="BD3036" s="8"/>
      <c r="BE3036" s="5"/>
      <c r="BM3036" s="20"/>
      <c r="BN3036" s="27"/>
      <c r="CB3036" s="27"/>
      <c r="CC3036" s="27"/>
      <c r="CD3036" s="27"/>
    </row>
    <row r="3037" spans="4:82">
      <c r="D3037" s="27"/>
      <c r="E3037" s="27"/>
      <c r="F3037" s="27"/>
      <c r="G3037" s="27"/>
      <c r="H3037" s="27"/>
      <c r="I3037" s="27"/>
      <c r="J3037" s="27"/>
      <c r="K3037" s="27"/>
      <c r="L3037" s="27"/>
      <c r="M3037" s="27"/>
      <c r="N3037" s="27"/>
      <c r="O3037" s="27"/>
      <c r="P3037" s="27"/>
      <c r="Q3037" s="27"/>
      <c r="R3037" s="27"/>
      <c r="S3037" s="27"/>
      <c r="T3037" s="27"/>
      <c r="U3037" s="27"/>
      <c r="V3037" s="27"/>
      <c r="W3037" s="27"/>
      <c r="X3037" s="27"/>
      <c r="Y3037" s="27"/>
      <c r="Z3037" s="27"/>
      <c r="AA3037" s="27"/>
      <c r="AB3037" s="27"/>
      <c r="AC3037" s="27"/>
      <c r="AD3037" s="27"/>
      <c r="AE3037" s="27"/>
      <c r="AF3037" s="27"/>
      <c r="AG3037" s="27"/>
      <c r="AH3037" s="27"/>
      <c r="AI3037" s="27"/>
      <c r="AJ3037" s="27"/>
      <c r="AK3037" s="27"/>
      <c r="AL3037" s="27"/>
      <c r="AM3037" s="27"/>
      <c r="AN3037" s="27"/>
      <c r="AO3037" s="27"/>
      <c r="AP3037" s="27"/>
      <c r="AQ3037" s="27"/>
      <c r="AR3037" s="27"/>
      <c r="AS3037" s="27"/>
      <c r="AT3037" s="27"/>
      <c r="AU3037" s="27"/>
      <c r="AV3037" s="27"/>
      <c r="AW3037" s="27"/>
      <c r="AX3037" s="27"/>
      <c r="AY3037" s="27"/>
      <c r="AZ3037" s="27"/>
      <c r="BA3037" s="27"/>
      <c r="BB3037" s="27"/>
      <c r="BC3037" s="27"/>
      <c r="BD3037" s="8"/>
      <c r="BE3037" s="5"/>
      <c r="BM3037" s="20"/>
      <c r="BN3037" s="27"/>
      <c r="CB3037" s="27"/>
      <c r="CC3037" s="27"/>
      <c r="CD3037" s="27"/>
    </row>
    <row r="3038" spans="4:82">
      <c r="D3038" s="27"/>
      <c r="E3038" s="27"/>
      <c r="F3038" s="27"/>
      <c r="G3038" s="27"/>
      <c r="H3038" s="27"/>
      <c r="I3038" s="27"/>
      <c r="J3038" s="27"/>
      <c r="K3038" s="27"/>
      <c r="L3038" s="27"/>
      <c r="M3038" s="27"/>
      <c r="N3038" s="27"/>
      <c r="O3038" s="27"/>
      <c r="P3038" s="27"/>
      <c r="Q3038" s="27"/>
      <c r="R3038" s="27"/>
      <c r="S3038" s="27"/>
      <c r="T3038" s="27"/>
      <c r="U3038" s="27"/>
      <c r="V3038" s="27"/>
      <c r="W3038" s="27"/>
      <c r="X3038" s="27"/>
      <c r="Y3038" s="27"/>
      <c r="Z3038" s="27"/>
      <c r="AA3038" s="27"/>
      <c r="AB3038" s="27"/>
      <c r="AC3038" s="27"/>
      <c r="AD3038" s="27"/>
      <c r="AE3038" s="27"/>
      <c r="AF3038" s="27"/>
      <c r="AG3038" s="27"/>
      <c r="AH3038" s="27"/>
      <c r="AI3038" s="27"/>
      <c r="AJ3038" s="27"/>
      <c r="AK3038" s="27"/>
      <c r="AL3038" s="27"/>
      <c r="AM3038" s="27"/>
      <c r="AN3038" s="27"/>
      <c r="AO3038" s="27"/>
      <c r="AP3038" s="27"/>
      <c r="AQ3038" s="27"/>
      <c r="AR3038" s="27"/>
      <c r="AS3038" s="27"/>
      <c r="AT3038" s="27"/>
      <c r="AU3038" s="27"/>
      <c r="AV3038" s="27"/>
      <c r="AW3038" s="27"/>
      <c r="AX3038" s="27"/>
      <c r="AY3038" s="27"/>
      <c r="AZ3038" s="27"/>
      <c r="BA3038" s="27"/>
      <c r="BB3038" s="27"/>
      <c r="BC3038" s="27"/>
      <c r="BD3038" s="8"/>
      <c r="BE3038" s="5"/>
      <c r="BM3038" s="20"/>
      <c r="BN3038" s="27"/>
      <c r="CB3038" s="27"/>
      <c r="CC3038" s="27"/>
      <c r="CD3038" s="27"/>
    </row>
    <row r="3039" spans="4:82">
      <c r="D3039" s="27"/>
      <c r="E3039" s="27"/>
      <c r="F3039" s="27"/>
      <c r="G3039" s="27"/>
      <c r="H3039" s="27"/>
      <c r="I3039" s="27"/>
      <c r="J3039" s="27"/>
      <c r="K3039" s="27"/>
      <c r="L3039" s="27"/>
      <c r="M3039" s="27"/>
      <c r="N3039" s="27"/>
      <c r="O3039" s="27"/>
      <c r="P3039" s="27"/>
      <c r="Q3039" s="27"/>
      <c r="R3039" s="27"/>
      <c r="S3039" s="27"/>
      <c r="T3039" s="27"/>
      <c r="U3039" s="27"/>
      <c r="V3039" s="27"/>
      <c r="W3039" s="27"/>
      <c r="X3039" s="27"/>
      <c r="Y3039" s="27"/>
      <c r="Z3039" s="27"/>
      <c r="AA3039" s="27"/>
      <c r="AB3039" s="27"/>
      <c r="AC3039" s="27"/>
      <c r="AD3039" s="27"/>
      <c r="AE3039" s="27"/>
      <c r="AF3039" s="27"/>
      <c r="AG3039" s="27"/>
      <c r="AH3039" s="27"/>
      <c r="AI3039" s="27"/>
      <c r="AJ3039" s="27"/>
      <c r="AK3039" s="27"/>
      <c r="AL3039" s="27"/>
      <c r="AM3039" s="27"/>
      <c r="AN3039" s="27"/>
      <c r="AO3039" s="27"/>
      <c r="AP3039" s="27"/>
      <c r="AQ3039" s="27"/>
      <c r="AR3039" s="27"/>
      <c r="AS3039" s="27"/>
      <c r="AT3039" s="27"/>
      <c r="AU3039" s="27"/>
      <c r="AV3039" s="27"/>
      <c r="AW3039" s="27"/>
      <c r="AX3039" s="27"/>
      <c r="AY3039" s="27"/>
      <c r="AZ3039" s="27"/>
      <c r="BA3039" s="27"/>
      <c r="BB3039" s="27"/>
      <c r="BC3039" s="27"/>
      <c r="BD3039" s="8"/>
      <c r="BE3039" s="5"/>
      <c r="BM3039" s="20"/>
      <c r="BN3039" s="27"/>
      <c r="CB3039" s="27"/>
      <c r="CC3039" s="27"/>
      <c r="CD3039" s="27"/>
    </row>
    <row r="3040" spans="4:82">
      <c r="D3040" s="27"/>
      <c r="E3040" s="27"/>
      <c r="F3040" s="27"/>
      <c r="G3040" s="27"/>
      <c r="H3040" s="27"/>
      <c r="I3040" s="27"/>
      <c r="J3040" s="27"/>
      <c r="K3040" s="27"/>
      <c r="L3040" s="27"/>
      <c r="M3040" s="27"/>
      <c r="N3040" s="27"/>
      <c r="O3040" s="27"/>
      <c r="P3040" s="27"/>
      <c r="Q3040" s="27"/>
      <c r="R3040" s="27"/>
      <c r="S3040" s="27"/>
      <c r="T3040" s="27"/>
      <c r="U3040" s="27"/>
      <c r="V3040" s="27"/>
      <c r="W3040" s="27"/>
      <c r="X3040" s="27"/>
      <c r="Y3040" s="27"/>
      <c r="Z3040" s="27"/>
      <c r="AA3040" s="27"/>
      <c r="AB3040" s="27"/>
      <c r="AC3040" s="27"/>
      <c r="AD3040" s="27"/>
      <c r="AE3040" s="27"/>
      <c r="AF3040" s="27"/>
      <c r="AG3040" s="27"/>
      <c r="AH3040" s="27"/>
      <c r="AI3040" s="27"/>
      <c r="AJ3040" s="27"/>
      <c r="AK3040" s="27"/>
      <c r="AL3040" s="27"/>
      <c r="AM3040" s="27"/>
      <c r="AN3040" s="27"/>
      <c r="AO3040" s="27"/>
      <c r="AP3040" s="27"/>
      <c r="AQ3040" s="27"/>
      <c r="AR3040" s="27"/>
      <c r="AS3040" s="27"/>
      <c r="AT3040" s="27"/>
      <c r="AU3040" s="27"/>
      <c r="AV3040" s="27"/>
      <c r="AW3040" s="27"/>
      <c r="AX3040" s="27"/>
      <c r="AY3040" s="27"/>
      <c r="AZ3040" s="27"/>
      <c r="BA3040" s="27"/>
      <c r="BB3040" s="27"/>
      <c r="BC3040" s="27"/>
      <c r="BD3040" s="8"/>
      <c r="BE3040" s="5"/>
      <c r="BM3040" s="20"/>
      <c r="BN3040" s="27"/>
      <c r="CB3040" s="27"/>
      <c r="CC3040" s="27"/>
      <c r="CD3040" s="27"/>
    </row>
    <row r="3041" spans="4:82">
      <c r="D3041" s="27"/>
      <c r="E3041" s="27"/>
      <c r="F3041" s="27"/>
      <c r="G3041" s="27"/>
      <c r="H3041" s="27"/>
      <c r="I3041" s="27"/>
      <c r="J3041" s="27"/>
      <c r="K3041" s="27"/>
      <c r="L3041" s="27"/>
      <c r="M3041" s="27"/>
      <c r="N3041" s="27"/>
      <c r="O3041" s="27"/>
      <c r="P3041" s="27"/>
      <c r="Q3041" s="27"/>
      <c r="R3041" s="27"/>
      <c r="S3041" s="27"/>
      <c r="T3041" s="27"/>
      <c r="U3041" s="27"/>
      <c r="V3041" s="27"/>
      <c r="W3041" s="27"/>
      <c r="X3041" s="27"/>
      <c r="Y3041" s="27"/>
      <c r="Z3041" s="27"/>
      <c r="AA3041" s="27"/>
      <c r="AB3041" s="27"/>
      <c r="AC3041" s="27"/>
      <c r="AD3041" s="27"/>
      <c r="AE3041" s="27"/>
      <c r="AF3041" s="27"/>
      <c r="AG3041" s="27"/>
      <c r="AH3041" s="27"/>
      <c r="AI3041" s="27"/>
      <c r="AJ3041" s="27"/>
      <c r="AK3041" s="27"/>
      <c r="AL3041" s="27"/>
      <c r="AM3041" s="27"/>
      <c r="AN3041" s="27"/>
      <c r="AO3041" s="27"/>
      <c r="AP3041" s="27"/>
      <c r="AQ3041" s="27"/>
      <c r="AR3041" s="27"/>
      <c r="AS3041" s="27"/>
      <c r="AT3041" s="27"/>
      <c r="AU3041" s="27"/>
      <c r="AV3041" s="27"/>
      <c r="AW3041" s="27"/>
      <c r="AX3041" s="27"/>
      <c r="AY3041" s="27"/>
      <c r="AZ3041" s="27"/>
      <c r="BA3041" s="27"/>
      <c r="BB3041" s="27"/>
      <c r="BC3041" s="27"/>
      <c r="BD3041" s="8"/>
      <c r="BE3041" s="5"/>
      <c r="BM3041" s="20"/>
      <c r="BN3041" s="27"/>
      <c r="CB3041" s="27"/>
      <c r="CC3041" s="27"/>
      <c r="CD3041" s="27"/>
    </row>
    <row r="3042" spans="4:82">
      <c r="D3042" s="27"/>
      <c r="E3042" s="27"/>
      <c r="F3042" s="27"/>
      <c r="G3042" s="27"/>
      <c r="H3042" s="27"/>
      <c r="I3042" s="27"/>
      <c r="J3042" s="27"/>
      <c r="K3042" s="27"/>
      <c r="L3042" s="27"/>
      <c r="M3042" s="27"/>
      <c r="N3042" s="27"/>
      <c r="O3042" s="27"/>
      <c r="P3042" s="27"/>
      <c r="Q3042" s="27"/>
      <c r="R3042" s="27"/>
      <c r="S3042" s="27"/>
      <c r="T3042" s="27"/>
      <c r="U3042" s="27"/>
      <c r="V3042" s="27"/>
      <c r="W3042" s="27"/>
      <c r="X3042" s="27"/>
      <c r="Y3042" s="27"/>
      <c r="Z3042" s="27"/>
      <c r="AA3042" s="27"/>
      <c r="AB3042" s="27"/>
      <c r="AC3042" s="27"/>
      <c r="AD3042" s="27"/>
      <c r="AE3042" s="27"/>
      <c r="AF3042" s="27"/>
      <c r="AG3042" s="27"/>
      <c r="AH3042" s="27"/>
      <c r="AI3042" s="27"/>
      <c r="AJ3042" s="27"/>
      <c r="AK3042" s="27"/>
      <c r="AL3042" s="27"/>
      <c r="AM3042" s="27"/>
      <c r="AN3042" s="27"/>
      <c r="AO3042" s="27"/>
      <c r="AP3042" s="27"/>
      <c r="AQ3042" s="27"/>
      <c r="AR3042" s="27"/>
      <c r="AS3042" s="27"/>
      <c r="AT3042" s="27"/>
      <c r="AU3042" s="27"/>
      <c r="AV3042" s="27"/>
      <c r="AW3042" s="27"/>
      <c r="AX3042" s="27"/>
      <c r="AY3042" s="27"/>
      <c r="AZ3042" s="27"/>
      <c r="BA3042" s="27"/>
      <c r="BB3042" s="27"/>
      <c r="BC3042" s="27"/>
      <c r="BD3042" s="8"/>
      <c r="BE3042" s="5"/>
      <c r="BM3042" s="20"/>
      <c r="BN3042" s="27"/>
      <c r="CB3042" s="27"/>
      <c r="CC3042" s="27"/>
      <c r="CD3042" s="27"/>
    </row>
    <row r="3043" spans="4:82">
      <c r="D3043" s="27"/>
      <c r="E3043" s="27"/>
      <c r="F3043" s="27"/>
      <c r="G3043" s="27"/>
      <c r="H3043" s="27"/>
      <c r="I3043" s="27"/>
      <c r="J3043" s="27"/>
      <c r="K3043" s="27"/>
      <c r="L3043" s="27"/>
      <c r="M3043" s="27"/>
      <c r="N3043" s="27"/>
      <c r="O3043" s="27"/>
      <c r="P3043" s="27"/>
      <c r="Q3043" s="27"/>
      <c r="R3043" s="27"/>
      <c r="S3043" s="27"/>
      <c r="T3043" s="27"/>
      <c r="U3043" s="27"/>
      <c r="V3043" s="27"/>
      <c r="W3043" s="27"/>
      <c r="X3043" s="27"/>
      <c r="Y3043" s="27"/>
      <c r="Z3043" s="27"/>
      <c r="AA3043" s="27"/>
      <c r="AB3043" s="27"/>
      <c r="AC3043" s="27"/>
      <c r="AD3043" s="27"/>
      <c r="AE3043" s="27"/>
      <c r="AF3043" s="27"/>
      <c r="AG3043" s="27"/>
      <c r="AH3043" s="27"/>
      <c r="AI3043" s="27"/>
      <c r="AJ3043" s="27"/>
      <c r="AK3043" s="27"/>
      <c r="AL3043" s="27"/>
      <c r="AM3043" s="27"/>
      <c r="AN3043" s="27"/>
      <c r="AO3043" s="27"/>
      <c r="AP3043" s="27"/>
      <c r="AQ3043" s="27"/>
      <c r="AR3043" s="27"/>
      <c r="AS3043" s="27"/>
      <c r="AT3043" s="27"/>
      <c r="AU3043" s="27"/>
      <c r="AV3043" s="27"/>
      <c r="AW3043" s="27"/>
      <c r="AX3043" s="27"/>
      <c r="AY3043" s="27"/>
      <c r="AZ3043" s="27"/>
      <c r="BA3043" s="27"/>
      <c r="BB3043" s="27"/>
      <c r="BC3043" s="27"/>
      <c r="BD3043" s="8"/>
      <c r="BE3043" s="5"/>
      <c r="BM3043" s="20"/>
      <c r="BN3043" s="27"/>
      <c r="CB3043" s="27"/>
      <c r="CC3043" s="27"/>
      <c r="CD3043" s="27"/>
    </row>
    <row r="3044" spans="4:82">
      <c r="D3044" s="27"/>
      <c r="E3044" s="27"/>
      <c r="F3044" s="27"/>
      <c r="G3044" s="27"/>
      <c r="H3044" s="27"/>
      <c r="I3044" s="27"/>
      <c r="J3044" s="27"/>
      <c r="K3044" s="27"/>
      <c r="L3044" s="27"/>
      <c r="M3044" s="27"/>
      <c r="N3044" s="27"/>
      <c r="O3044" s="27"/>
      <c r="P3044" s="27"/>
      <c r="Q3044" s="27"/>
      <c r="R3044" s="27"/>
      <c r="S3044" s="27"/>
      <c r="T3044" s="27"/>
      <c r="U3044" s="27"/>
      <c r="V3044" s="27"/>
      <c r="W3044" s="27"/>
      <c r="X3044" s="27"/>
      <c r="Y3044" s="27"/>
      <c r="Z3044" s="27"/>
      <c r="AA3044" s="27"/>
      <c r="AB3044" s="27"/>
      <c r="AC3044" s="27"/>
      <c r="AD3044" s="27"/>
      <c r="AE3044" s="27"/>
      <c r="AF3044" s="27"/>
      <c r="AG3044" s="27"/>
      <c r="AH3044" s="27"/>
      <c r="AI3044" s="27"/>
      <c r="AJ3044" s="27"/>
      <c r="AK3044" s="27"/>
      <c r="AL3044" s="27"/>
      <c r="AM3044" s="27"/>
      <c r="AN3044" s="27"/>
      <c r="AO3044" s="27"/>
      <c r="AP3044" s="27"/>
      <c r="AQ3044" s="27"/>
      <c r="AR3044" s="27"/>
      <c r="AS3044" s="27"/>
      <c r="AT3044" s="27"/>
      <c r="AU3044" s="27"/>
      <c r="AV3044" s="27"/>
      <c r="AW3044" s="27"/>
      <c r="AX3044" s="27"/>
      <c r="AY3044" s="27"/>
      <c r="AZ3044" s="27"/>
      <c r="BA3044" s="27"/>
      <c r="BB3044" s="27"/>
      <c r="BC3044" s="27"/>
      <c r="BD3044" s="8"/>
      <c r="BE3044" s="5"/>
      <c r="BM3044" s="20"/>
      <c r="BN3044" s="27"/>
      <c r="CB3044" s="27"/>
      <c r="CC3044" s="27"/>
      <c r="CD3044" s="27"/>
    </row>
    <row r="3045" spans="4:82">
      <c r="D3045" s="27"/>
      <c r="E3045" s="27"/>
      <c r="F3045" s="27"/>
      <c r="G3045" s="27"/>
      <c r="H3045" s="27"/>
      <c r="I3045" s="27"/>
      <c r="J3045" s="27"/>
      <c r="K3045" s="27"/>
      <c r="L3045" s="27"/>
      <c r="M3045" s="27"/>
      <c r="N3045" s="27"/>
      <c r="O3045" s="27"/>
      <c r="P3045" s="27"/>
      <c r="Q3045" s="27"/>
      <c r="R3045" s="27"/>
      <c r="S3045" s="27"/>
      <c r="T3045" s="27"/>
      <c r="U3045" s="27"/>
      <c r="V3045" s="27"/>
      <c r="W3045" s="27"/>
      <c r="X3045" s="27"/>
      <c r="Y3045" s="27"/>
      <c r="Z3045" s="27"/>
      <c r="AA3045" s="27"/>
      <c r="AB3045" s="27"/>
      <c r="AC3045" s="27"/>
      <c r="AD3045" s="27"/>
      <c r="AE3045" s="27"/>
      <c r="AF3045" s="27"/>
      <c r="AG3045" s="27"/>
      <c r="AH3045" s="27"/>
      <c r="AI3045" s="27"/>
      <c r="AJ3045" s="27"/>
      <c r="AK3045" s="27"/>
      <c r="AL3045" s="27"/>
      <c r="AM3045" s="27"/>
      <c r="AN3045" s="27"/>
      <c r="AO3045" s="27"/>
      <c r="AP3045" s="27"/>
      <c r="AQ3045" s="27"/>
      <c r="AR3045" s="27"/>
      <c r="AS3045" s="27"/>
      <c r="AT3045" s="27"/>
      <c r="AU3045" s="27"/>
      <c r="AV3045" s="27"/>
      <c r="AW3045" s="27"/>
      <c r="AX3045" s="27"/>
      <c r="AY3045" s="27"/>
      <c r="AZ3045" s="27"/>
      <c r="BA3045" s="27"/>
      <c r="BB3045" s="27"/>
      <c r="BC3045" s="27"/>
      <c r="BD3045" s="8"/>
      <c r="BE3045" s="5"/>
      <c r="BM3045" s="20"/>
      <c r="BN3045" s="27"/>
      <c r="CB3045" s="27"/>
      <c r="CC3045" s="27"/>
      <c r="CD3045" s="27"/>
    </row>
    <row r="3046" spans="4:82">
      <c r="D3046" s="27"/>
      <c r="E3046" s="27"/>
      <c r="F3046" s="27"/>
      <c r="G3046" s="27"/>
      <c r="H3046" s="27"/>
      <c r="I3046" s="27"/>
      <c r="J3046" s="27"/>
      <c r="K3046" s="27"/>
      <c r="L3046" s="27"/>
      <c r="M3046" s="27"/>
      <c r="N3046" s="27"/>
      <c r="O3046" s="27"/>
      <c r="P3046" s="27"/>
      <c r="Q3046" s="27"/>
      <c r="R3046" s="27"/>
      <c r="S3046" s="27"/>
      <c r="T3046" s="27"/>
      <c r="U3046" s="27"/>
      <c r="V3046" s="27"/>
      <c r="W3046" s="27"/>
      <c r="X3046" s="27"/>
      <c r="Y3046" s="27"/>
      <c r="Z3046" s="27"/>
      <c r="AA3046" s="27"/>
      <c r="AB3046" s="27"/>
      <c r="AC3046" s="27"/>
      <c r="AD3046" s="27"/>
      <c r="AE3046" s="27"/>
      <c r="AF3046" s="27"/>
      <c r="AG3046" s="27"/>
      <c r="AH3046" s="27"/>
      <c r="AI3046" s="27"/>
      <c r="AJ3046" s="27"/>
      <c r="AK3046" s="27"/>
      <c r="AL3046" s="27"/>
      <c r="AM3046" s="27"/>
      <c r="AN3046" s="27"/>
      <c r="AO3046" s="27"/>
      <c r="AP3046" s="27"/>
      <c r="AQ3046" s="27"/>
      <c r="AR3046" s="27"/>
      <c r="AS3046" s="27"/>
      <c r="AT3046" s="27"/>
      <c r="AU3046" s="27"/>
      <c r="AV3046" s="27"/>
      <c r="AW3046" s="27"/>
      <c r="AX3046" s="27"/>
      <c r="AY3046" s="27"/>
      <c r="AZ3046" s="27"/>
      <c r="BA3046" s="27"/>
      <c r="BB3046" s="27"/>
      <c r="BC3046" s="27"/>
      <c r="BD3046" s="8"/>
      <c r="BE3046" s="5"/>
      <c r="BM3046" s="20"/>
      <c r="BN3046" s="27"/>
      <c r="CB3046" s="27"/>
      <c r="CC3046" s="27"/>
      <c r="CD3046" s="27"/>
    </row>
    <row r="3047" spans="4:82">
      <c r="D3047" s="27"/>
      <c r="E3047" s="27"/>
      <c r="F3047" s="27"/>
      <c r="G3047" s="27"/>
      <c r="H3047" s="27"/>
      <c r="I3047" s="27"/>
      <c r="J3047" s="27"/>
      <c r="K3047" s="27"/>
      <c r="L3047" s="27"/>
      <c r="M3047" s="27"/>
      <c r="N3047" s="27"/>
      <c r="O3047" s="27"/>
      <c r="P3047" s="27"/>
      <c r="Q3047" s="27"/>
      <c r="R3047" s="27"/>
      <c r="S3047" s="27"/>
      <c r="T3047" s="27"/>
      <c r="U3047" s="27"/>
      <c r="V3047" s="27"/>
      <c r="W3047" s="27"/>
      <c r="X3047" s="27"/>
      <c r="Y3047" s="27"/>
      <c r="Z3047" s="27"/>
      <c r="AA3047" s="27"/>
      <c r="AB3047" s="27"/>
      <c r="AC3047" s="27"/>
      <c r="AD3047" s="27"/>
      <c r="AE3047" s="27"/>
      <c r="AF3047" s="27"/>
      <c r="AG3047" s="27"/>
      <c r="AH3047" s="27"/>
      <c r="AI3047" s="27"/>
      <c r="AJ3047" s="27"/>
      <c r="AK3047" s="27"/>
      <c r="AL3047" s="27"/>
      <c r="AM3047" s="27"/>
      <c r="AN3047" s="27"/>
      <c r="AO3047" s="27"/>
      <c r="AP3047" s="27"/>
      <c r="AQ3047" s="27"/>
      <c r="AR3047" s="27"/>
      <c r="AS3047" s="27"/>
      <c r="AT3047" s="27"/>
      <c r="AU3047" s="27"/>
      <c r="AV3047" s="27"/>
      <c r="AW3047" s="27"/>
      <c r="AX3047" s="27"/>
      <c r="AY3047" s="27"/>
      <c r="AZ3047" s="27"/>
      <c r="BA3047" s="27"/>
      <c r="BB3047" s="27"/>
      <c r="BC3047" s="27"/>
      <c r="BD3047" s="8"/>
      <c r="BE3047" s="5"/>
      <c r="BM3047" s="20"/>
      <c r="BN3047" s="27"/>
      <c r="CB3047" s="27"/>
      <c r="CC3047" s="27"/>
      <c r="CD3047" s="27"/>
    </row>
    <row r="3048" spans="4:82">
      <c r="D3048" s="27"/>
      <c r="E3048" s="27"/>
      <c r="F3048" s="27"/>
      <c r="G3048" s="27"/>
      <c r="H3048" s="27"/>
      <c r="I3048" s="27"/>
      <c r="J3048" s="27"/>
      <c r="K3048" s="27"/>
      <c r="L3048" s="27"/>
      <c r="M3048" s="27"/>
      <c r="N3048" s="27"/>
      <c r="O3048" s="27"/>
      <c r="P3048" s="27"/>
      <c r="Q3048" s="27"/>
      <c r="R3048" s="27"/>
      <c r="S3048" s="27"/>
      <c r="T3048" s="27"/>
      <c r="U3048" s="27"/>
      <c r="V3048" s="27"/>
      <c r="W3048" s="27"/>
      <c r="X3048" s="27"/>
      <c r="Y3048" s="27"/>
      <c r="Z3048" s="27"/>
      <c r="AA3048" s="27"/>
      <c r="AB3048" s="27"/>
      <c r="AC3048" s="27"/>
      <c r="AD3048" s="27"/>
      <c r="AE3048" s="27"/>
      <c r="AF3048" s="27"/>
      <c r="AG3048" s="27"/>
      <c r="AH3048" s="27"/>
      <c r="AI3048" s="27"/>
      <c r="AJ3048" s="27"/>
      <c r="AK3048" s="27"/>
      <c r="AL3048" s="27"/>
      <c r="AM3048" s="27"/>
      <c r="AN3048" s="27"/>
      <c r="AO3048" s="27"/>
      <c r="AP3048" s="27"/>
      <c r="AQ3048" s="27"/>
      <c r="AR3048" s="27"/>
      <c r="AS3048" s="27"/>
      <c r="AT3048" s="27"/>
      <c r="AU3048" s="27"/>
      <c r="AV3048" s="27"/>
      <c r="AW3048" s="27"/>
      <c r="AX3048" s="27"/>
      <c r="AY3048" s="27"/>
      <c r="AZ3048" s="27"/>
      <c r="BA3048" s="27"/>
      <c r="BB3048" s="27"/>
      <c r="BC3048" s="27"/>
      <c r="BD3048" s="8"/>
      <c r="BE3048" s="5"/>
      <c r="BM3048" s="20"/>
      <c r="BN3048" s="27"/>
      <c r="CB3048" s="27"/>
      <c r="CC3048" s="27"/>
      <c r="CD3048" s="27"/>
    </row>
    <row r="3049" spans="4:82">
      <c r="D3049" s="27"/>
      <c r="E3049" s="27"/>
      <c r="F3049" s="27"/>
      <c r="G3049" s="27"/>
      <c r="H3049" s="27"/>
      <c r="I3049" s="27"/>
      <c r="J3049" s="27"/>
      <c r="K3049" s="27"/>
      <c r="L3049" s="27"/>
      <c r="M3049" s="27"/>
      <c r="N3049" s="27"/>
      <c r="O3049" s="27"/>
      <c r="P3049" s="27"/>
      <c r="Q3049" s="27"/>
      <c r="R3049" s="27"/>
      <c r="S3049" s="27"/>
      <c r="T3049" s="27"/>
      <c r="U3049" s="27"/>
      <c r="V3049" s="27"/>
      <c r="W3049" s="27"/>
      <c r="X3049" s="27"/>
      <c r="Y3049" s="27"/>
      <c r="Z3049" s="27"/>
      <c r="AA3049" s="27"/>
      <c r="AB3049" s="27"/>
      <c r="AC3049" s="27"/>
      <c r="AD3049" s="27"/>
      <c r="AE3049" s="27"/>
      <c r="AF3049" s="27"/>
      <c r="AG3049" s="27"/>
      <c r="AH3049" s="27"/>
      <c r="AI3049" s="27"/>
      <c r="AJ3049" s="27"/>
      <c r="AK3049" s="27"/>
      <c r="AL3049" s="27"/>
      <c r="AM3049" s="27"/>
      <c r="AN3049" s="27"/>
      <c r="AO3049" s="27"/>
      <c r="AP3049" s="27"/>
      <c r="AQ3049" s="27"/>
      <c r="AR3049" s="27"/>
      <c r="AS3049" s="27"/>
      <c r="AT3049" s="27"/>
      <c r="AU3049" s="27"/>
      <c r="AV3049" s="27"/>
      <c r="AW3049" s="27"/>
      <c r="AX3049" s="27"/>
      <c r="AY3049" s="27"/>
      <c r="AZ3049" s="27"/>
      <c r="BA3049" s="27"/>
      <c r="BB3049" s="27"/>
      <c r="BC3049" s="27"/>
      <c r="BD3049" s="8"/>
      <c r="BE3049" s="5"/>
      <c r="BM3049" s="20"/>
      <c r="BN3049" s="27"/>
      <c r="CB3049" s="27"/>
      <c r="CC3049" s="27"/>
      <c r="CD3049" s="27"/>
    </row>
    <row r="3050" spans="4:82">
      <c r="D3050" s="27"/>
      <c r="E3050" s="27"/>
      <c r="F3050" s="27"/>
      <c r="G3050" s="27"/>
      <c r="H3050" s="27"/>
      <c r="I3050" s="27"/>
      <c r="J3050" s="27"/>
      <c r="K3050" s="27"/>
      <c r="L3050" s="27"/>
      <c r="M3050" s="27"/>
      <c r="N3050" s="27"/>
      <c r="O3050" s="27"/>
      <c r="P3050" s="27"/>
      <c r="Q3050" s="27"/>
      <c r="R3050" s="27"/>
      <c r="S3050" s="27"/>
      <c r="T3050" s="27"/>
      <c r="U3050" s="27"/>
      <c r="V3050" s="27"/>
      <c r="W3050" s="27"/>
      <c r="X3050" s="27"/>
      <c r="Y3050" s="27"/>
      <c r="Z3050" s="27"/>
      <c r="AA3050" s="27"/>
      <c r="AB3050" s="27"/>
      <c r="AC3050" s="27"/>
      <c r="AD3050" s="27"/>
      <c r="AE3050" s="27"/>
      <c r="AF3050" s="27"/>
      <c r="AG3050" s="27"/>
      <c r="AH3050" s="27"/>
      <c r="AI3050" s="27"/>
      <c r="AJ3050" s="27"/>
      <c r="AK3050" s="27"/>
      <c r="AL3050" s="27"/>
      <c r="AM3050" s="27"/>
      <c r="AN3050" s="27"/>
      <c r="AO3050" s="27"/>
      <c r="AP3050" s="27"/>
      <c r="AQ3050" s="27"/>
      <c r="AR3050" s="27"/>
      <c r="AS3050" s="27"/>
      <c r="AT3050" s="27"/>
      <c r="AU3050" s="27"/>
      <c r="AV3050" s="27"/>
      <c r="AW3050" s="27"/>
      <c r="AX3050" s="27"/>
      <c r="AY3050" s="27"/>
      <c r="AZ3050" s="27"/>
      <c r="BA3050" s="27"/>
      <c r="BB3050" s="27"/>
      <c r="BC3050" s="27"/>
      <c r="BD3050" s="8"/>
      <c r="BE3050" s="5"/>
      <c r="BM3050" s="20"/>
      <c r="BN3050" s="27"/>
      <c r="CB3050" s="27"/>
      <c r="CC3050" s="27"/>
      <c r="CD3050" s="27"/>
    </row>
    <row r="3051" spans="4:82">
      <c r="D3051" s="27"/>
      <c r="E3051" s="27"/>
      <c r="F3051" s="27"/>
      <c r="G3051" s="27"/>
      <c r="H3051" s="27"/>
      <c r="I3051" s="27"/>
      <c r="J3051" s="27"/>
      <c r="K3051" s="27"/>
      <c r="L3051" s="27"/>
      <c r="M3051" s="27"/>
      <c r="N3051" s="27"/>
      <c r="O3051" s="27"/>
      <c r="P3051" s="27"/>
      <c r="Q3051" s="27"/>
      <c r="R3051" s="27"/>
      <c r="S3051" s="27"/>
      <c r="T3051" s="27"/>
      <c r="U3051" s="27"/>
      <c r="V3051" s="27"/>
      <c r="W3051" s="27"/>
      <c r="X3051" s="27"/>
      <c r="Y3051" s="27"/>
      <c r="Z3051" s="27"/>
      <c r="AA3051" s="27"/>
      <c r="AB3051" s="27"/>
      <c r="AC3051" s="27"/>
      <c r="AD3051" s="27"/>
      <c r="AE3051" s="27"/>
      <c r="AF3051" s="27"/>
      <c r="AG3051" s="27"/>
      <c r="AH3051" s="27"/>
      <c r="AI3051" s="27"/>
      <c r="AJ3051" s="27"/>
      <c r="AK3051" s="27"/>
      <c r="AL3051" s="27"/>
      <c r="AM3051" s="27"/>
      <c r="AN3051" s="27"/>
      <c r="AO3051" s="27"/>
      <c r="AP3051" s="27"/>
      <c r="AQ3051" s="27"/>
      <c r="AR3051" s="27"/>
      <c r="AS3051" s="27"/>
      <c r="AT3051" s="27"/>
      <c r="AU3051" s="27"/>
      <c r="AV3051" s="27"/>
      <c r="AW3051" s="27"/>
      <c r="AX3051" s="27"/>
      <c r="AY3051" s="27"/>
      <c r="AZ3051" s="27"/>
      <c r="BA3051" s="27"/>
      <c r="BB3051" s="27"/>
      <c r="BC3051" s="27"/>
      <c r="BD3051" s="8"/>
      <c r="BE3051" s="5"/>
      <c r="BM3051" s="20"/>
      <c r="BN3051" s="27"/>
      <c r="CB3051" s="27"/>
      <c r="CC3051" s="27"/>
      <c r="CD3051" s="27"/>
    </row>
    <row r="3052" spans="4:82">
      <c r="D3052" s="27"/>
      <c r="E3052" s="27"/>
      <c r="F3052" s="27"/>
      <c r="G3052" s="27"/>
      <c r="H3052" s="27"/>
      <c r="I3052" s="27"/>
      <c r="J3052" s="27"/>
      <c r="K3052" s="27"/>
      <c r="L3052" s="27"/>
      <c r="M3052" s="27"/>
      <c r="N3052" s="27"/>
      <c r="O3052" s="27"/>
      <c r="P3052" s="27"/>
      <c r="Q3052" s="27"/>
      <c r="R3052" s="27"/>
      <c r="S3052" s="27"/>
      <c r="T3052" s="27"/>
      <c r="U3052" s="27"/>
      <c r="V3052" s="27"/>
      <c r="W3052" s="27"/>
      <c r="X3052" s="27"/>
      <c r="Y3052" s="27"/>
      <c r="Z3052" s="27"/>
      <c r="AA3052" s="27"/>
      <c r="AB3052" s="27"/>
      <c r="AC3052" s="27"/>
      <c r="AD3052" s="27"/>
      <c r="AE3052" s="27"/>
      <c r="AF3052" s="27"/>
      <c r="AG3052" s="27"/>
      <c r="AH3052" s="27"/>
      <c r="AI3052" s="27"/>
      <c r="AJ3052" s="27"/>
      <c r="AK3052" s="27"/>
      <c r="AL3052" s="27"/>
      <c r="AM3052" s="27"/>
      <c r="AN3052" s="27"/>
      <c r="AO3052" s="27"/>
      <c r="AP3052" s="27"/>
      <c r="AQ3052" s="27"/>
      <c r="AR3052" s="27"/>
      <c r="AS3052" s="27"/>
      <c r="AT3052" s="27"/>
      <c r="AU3052" s="27"/>
      <c r="AV3052" s="27"/>
      <c r="AW3052" s="27"/>
      <c r="AX3052" s="27"/>
      <c r="AY3052" s="27"/>
      <c r="AZ3052" s="27"/>
      <c r="BA3052" s="27"/>
      <c r="BB3052" s="27"/>
      <c r="BC3052" s="27"/>
      <c r="BD3052" s="8"/>
      <c r="BE3052" s="5"/>
      <c r="BM3052" s="20"/>
      <c r="BN3052" s="27"/>
      <c r="CB3052" s="27"/>
      <c r="CC3052" s="27"/>
      <c r="CD3052" s="27"/>
    </row>
    <row r="3053" spans="4:82">
      <c r="D3053" s="27"/>
      <c r="E3053" s="27"/>
      <c r="F3053" s="27"/>
      <c r="G3053" s="27"/>
      <c r="H3053" s="27"/>
      <c r="I3053" s="27"/>
      <c r="J3053" s="27"/>
      <c r="K3053" s="27"/>
      <c r="L3053" s="27"/>
      <c r="M3053" s="27"/>
      <c r="N3053" s="27"/>
      <c r="O3053" s="27"/>
      <c r="P3053" s="27"/>
      <c r="Q3053" s="27"/>
      <c r="R3053" s="27"/>
      <c r="S3053" s="27"/>
      <c r="T3053" s="27"/>
      <c r="U3053" s="27"/>
      <c r="V3053" s="27"/>
      <c r="W3053" s="27"/>
      <c r="X3053" s="27"/>
      <c r="Y3053" s="27"/>
      <c r="Z3053" s="27"/>
      <c r="AA3053" s="27"/>
      <c r="AB3053" s="27"/>
      <c r="AC3053" s="27"/>
      <c r="AD3053" s="27"/>
      <c r="AE3053" s="27"/>
      <c r="AF3053" s="27"/>
      <c r="AG3053" s="27"/>
      <c r="AH3053" s="27"/>
      <c r="AI3053" s="27"/>
      <c r="AJ3053" s="27"/>
      <c r="AK3053" s="27"/>
      <c r="AL3053" s="27"/>
      <c r="AM3053" s="27"/>
      <c r="AN3053" s="27"/>
      <c r="AO3053" s="27"/>
      <c r="AP3053" s="27"/>
      <c r="AQ3053" s="27"/>
      <c r="AR3053" s="27"/>
      <c r="AS3053" s="27"/>
      <c r="AT3053" s="27"/>
      <c r="AU3053" s="27"/>
      <c r="AV3053" s="27"/>
      <c r="AW3053" s="27"/>
      <c r="AX3053" s="27"/>
      <c r="AY3053" s="27"/>
      <c r="AZ3053" s="27"/>
      <c r="BA3053" s="27"/>
      <c r="BB3053" s="27"/>
      <c r="BC3053" s="27"/>
      <c r="BD3053" s="8"/>
      <c r="BE3053" s="5"/>
      <c r="BM3053" s="20"/>
      <c r="BN3053" s="27"/>
      <c r="CB3053" s="27"/>
      <c r="CC3053" s="27"/>
      <c r="CD3053" s="27"/>
    </row>
    <row r="3054" spans="4:82">
      <c r="D3054" s="27"/>
      <c r="E3054" s="27"/>
      <c r="F3054" s="27"/>
      <c r="G3054" s="27"/>
      <c r="H3054" s="27"/>
      <c r="I3054" s="27"/>
      <c r="J3054" s="27"/>
      <c r="K3054" s="27"/>
      <c r="L3054" s="27"/>
      <c r="M3054" s="27"/>
      <c r="N3054" s="27"/>
      <c r="O3054" s="27"/>
      <c r="P3054" s="27"/>
      <c r="Q3054" s="27"/>
      <c r="R3054" s="27"/>
      <c r="S3054" s="27"/>
      <c r="T3054" s="27"/>
      <c r="U3054" s="27"/>
      <c r="V3054" s="27"/>
      <c r="W3054" s="27"/>
      <c r="X3054" s="27"/>
      <c r="Y3054" s="27"/>
      <c r="Z3054" s="27"/>
      <c r="AA3054" s="27"/>
      <c r="AB3054" s="27"/>
      <c r="AC3054" s="27"/>
      <c r="AD3054" s="27"/>
      <c r="AE3054" s="27"/>
      <c r="AF3054" s="27"/>
      <c r="AG3054" s="27"/>
      <c r="AH3054" s="27"/>
      <c r="AI3054" s="27"/>
      <c r="AJ3054" s="27"/>
      <c r="AK3054" s="27"/>
      <c r="AL3054" s="27"/>
      <c r="AM3054" s="27"/>
      <c r="AN3054" s="27"/>
      <c r="AO3054" s="27"/>
      <c r="AP3054" s="27"/>
      <c r="AQ3054" s="27"/>
      <c r="AR3054" s="27"/>
      <c r="AS3054" s="27"/>
      <c r="AT3054" s="27"/>
      <c r="AU3054" s="27"/>
      <c r="AV3054" s="27"/>
      <c r="AW3054" s="27"/>
      <c r="AX3054" s="27"/>
      <c r="AY3054" s="27"/>
      <c r="AZ3054" s="27"/>
      <c r="BA3054" s="27"/>
      <c r="BB3054" s="27"/>
      <c r="BC3054" s="27"/>
      <c r="BD3054" s="8"/>
      <c r="BE3054" s="5"/>
      <c r="BM3054" s="20"/>
      <c r="BN3054" s="27"/>
      <c r="CB3054" s="27"/>
      <c r="CC3054" s="27"/>
      <c r="CD3054" s="27"/>
    </row>
    <row r="3055" spans="4:82">
      <c r="D3055" s="27"/>
      <c r="E3055" s="27"/>
      <c r="F3055" s="27"/>
      <c r="G3055" s="27"/>
      <c r="H3055" s="27"/>
      <c r="I3055" s="27"/>
      <c r="J3055" s="27"/>
      <c r="K3055" s="27"/>
      <c r="L3055" s="27"/>
      <c r="M3055" s="27"/>
      <c r="N3055" s="27"/>
      <c r="O3055" s="27"/>
      <c r="P3055" s="27"/>
      <c r="Q3055" s="27"/>
      <c r="R3055" s="27"/>
      <c r="S3055" s="27"/>
      <c r="T3055" s="27"/>
      <c r="U3055" s="27"/>
      <c r="V3055" s="27"/>
      <c r="W3055" s="27"/>
      <c r="X3055" s="27"/>
      <c r="Y3055" s="27"/>
      <c r="Z3055" s="27"/>
      <c r="AA3055" s="27"/>
      <c r="AB3055" s="27"/>
      <c r="AC3055" s="27"/>
      <c r="AD3055" s="27"/>
      <c r="AE3055" s="27"/>
      <c r="AF3055" s="27"/>
      <c r="AG3055" s="27"/>
      <c r="AH3055" s="27"/>
      <c r="AI3055" s="27"/>
      <c r="AJ3055" s="27"/>
      <c r="AK3055" s="27"/>
      <c r="AL3055" s="27"/>
      <c r="AM3055" s="27"/>
      <c r="AN3055" s="27"/>
      <c r="AO3055" s="27"/>
      <c r="AP3055" s="27"/>
      <c r="AQ3055" s="27"/>
      <c r="AR3055" s="27"/>
      <c r="AS3055" s="27"/>
      <c r="AT3055" s="27"/>
      <c r="AU3055" s="27"/>
      <c r="AV3055" s="27"/>
      <c r="AW3055" s="27"/>
      <c r="AX3055" s="27"/>
      <c r="AY3055" s="27"/>
      <c r="AZ3055" s="27"/>
      <c r="BA3055" s="27"/>
      <c r="BB3055" s="27"/>
      <c r="BC3055" s="27"/>
      <c r="BD3055" s="8"/>
      <c r="BE3055" s="5"/>
      <c r="BM3055" s="20"/>
      <c r="BN3055" s="27"/>
      <c r="CB3055" s="27"/>
      <c r="CC3055" s="27"/>
      <c r="CD3055" s="27"/>
    </row>
    <row r="3056" spans="4:82">
      <c r="D3056" s="27"/>
      <c r="E3056" s="27"/>
      <c r="F3056" s="27"/>
      <c r="G3056" s="27"/>
      <c r="H3056" s="27"/>
      <c r="I3056" s="27"/>
      <c r="J3056" s="27"/>
      <c r="K3056" s="27"/>
      <c r="L3056" s="27"/>
      <c r="M3056" s="27"/>
      <c r="N3056" s="27"/>
      <c r="O3056" s="27"/>
      <c r="P3056" s="27"/>
      <c r="Q3056" s="27"/>
      <c r="R3056" s="27"/>
      <c r="S3056" s="27"/>
      <c r="T3056" s="27"/>
      <c r="U3056" s="27"/>
      <c r="V3056" s="27"/>
      <c r="W3056" s="27"/>
      <c r="X3056" s="27"/>
      <c r="Y3056" s="27"/>
      <c r="Z3056" s="27"/>
      <c r="AA3056" s="27"/>
      <c r="AB3056" s="27"/>
      <c r="AC3056" s="27"/>
      <c r="AD3056" s="27"/>
      <c r="AE3056" s="27"/>
      <c r="AF3056" s="27"/>
      <c r="AG3056" s="27"/>
      <c r="AH3056" s="27"/>
      <c r="AI3056" s="27"/>
      <c r="AJ3056" s="27"/>
      <c r="AK3056" s="27"/>
      <c r="AL3056" s="27"/>
      <c r="AM3056" s="27"/>
      <c r="AN3056" s="27"/>
      <c r="AO3056" s="27"/>
      <c r="AP3056" s="27"/>
      <c r="AQ3056" s="27"/>
      <c r="AR3056" s="27"/>
      <c r="AS3056" s="27"/>
      <c r="AT3056" s="27"/>
      <c r="AU3056" s="27"/>
      <c r="AV3056" s="27"/>
      <c r="AW3056" s="27"/>
      <c r="AX3056" s="27"/>
      <c r="AY3056" s="27"/>
      <c r="AZ3056" s="27"/>
      <c r="BA3056" s="27"/>
      <c r="BB3056" s="27"/>
      <c r="BC3056" s="27"/>
      <c r="BD3056" s="8"/>
      <c r="BE3056" s="5"/>
      <c r="BM3056" s="20"/>
      <c r="BN3056" s="27"/>
      <c r="CB3056" s="27"/>
      <c r="CC3056" s="27"/>
      <c r="CD3056" s="27"/>
    </row>
    <row r="3057" spans="4:82">
      <c r="D3057" s="27"/>
      <c r="E3057" s="27"/>
      <c r="F3057" s="27"/>
      <c r="G3057" s="27"/>
      <c r="H3057" s="27"/>
      <c r="I3057" s="27"/>
      <c r="J3057" s="27"/>
      <c r="K3057" s="27"/>
      <c r="L3057" s="27"/>
      <c r="M3057" s="27"/>
      <c r="N3057" s="27"/>
      <c r="O3057" s="27"/>
      <c r="P3057" s="27"/>
      <c r="Q3057" s="27"/>
      <c r="R3057" s="27"/>
      <c r="S3057" s="27"/>
      <c r="T3057" s="27"/>
      <c r="U3057" s="27"/>
      <c r="V3057" s="27"/>
      <c r="W3057" s="27"/>
      <c r="X3057" s="27"/>
      <c r="Y3057" s="27"/>
      <c r="Z3057" s="27"/>
      <c r="AA3057" s="27"/>
      <c r="AB3057" s="27"/>
      <c r="AC3057" s="27"/>
      <c r="AD3057" s="27"/>
      <c r="AE3057" s="27"/>
      <c r="AF3057" s="27"/>
      <c r="AG3057" s="27"/>
      <c r="AH3057" s="27"/>
      <c r="AI3057" s="27"/>
      <c r="AJ3057" s="27"/>
      <c r="AK3057" s="27"/>
      <c r="AL3057" s="27"/>
      <c r="AM3057" s="27"/>
      <c r="AN3057" s="27"/>
      <c r="AO3057" s="27"/>
      <c r="AP3057" s="27"/>
      <c r="AQ3057" s="27"/>
      <c r="AR3057" s="27"/>
      <c r="AS3057" s="27"/>
      <c r="AT3057" s="27"/>
      <c r="AU3057" s="27"/>
      <c r="AV3057" s="27"/>
      <c r="AW3057" s="27"/>
      <c r="AX3057" s="27"/>
      <c r="AY3057" s="27"/>
      <c r="AZ3057" s="27"/>
      <c r="BA3057" s="27"/>
      <c r="BB3057" s="27"/>
      <c r="BC3057" s="27"/>
      <c r="BD3057" s="8"/>
      <c r="BE3057" s="5"/>
      <c r="BM3057" s="20"/>
      <c r="BN3057" s="27"/>
      <c r="CB3057" s="27"/>
      <c r="CC3057" s="27"/>
      <c r="CD3057" s="27"/>
    </row>
    <row r="3058" spans="4:82">
      <c r="D3058" s="27"/>
      <c r="E3058" s="27"/>
      <c r="F3058" s="27"/>
      <c r="G3058" s="27"/>
      <c r="H3058" s="27"/>
      <c r="I3058" s="27"/>
      <c r="J3058" s="27"/>
      <c r="K3058" s="27"/>
      <c r="L3058" s="27"/>
      <c r="M3058" s="27"/>
      <c r="N3058" s="27"/>
      <c r="O3058" s="27"/>
      <c r="P3058" s="27"/>
      <c r="Q3058" s="27"/>
      <c r="R3058" s="27"/>
      <c r="S3058" s="27"/>
      <c r="T3058" s="27"/>
      <c r="U3058" s="27"/>
      <c r="V3058" s="27"/>
      <c r="W3058" s="27"/>
      <c r="X3058" s="27"/>
      <c r="Y3058" s="27"/>
      <c r="Z3058" s="27"/>
      <c r="AA3058" s="27"/>
      <c r="AB3058" s="27"/>
      <c r="AC3058" s="27"/>
      <c r="AD3058" s="27"/>
      <c r="AE3058" s="27"/>
      <c r="AF3058" s="27"/>
      <c r="AG3058" s="27"/>
      <c r="AH3058" s="27"/>
      <c r="AI3058" s="27"/>
      <c r="AJ3058" s="27"/>
      <c r="AK3058" s="27"/>
      <c r="AL3058" s="27"/>
      <c r="AM3058" s="27"/>
      <c r="AN3058" s="27"/>
      <c r="AO3058" s="27"/>
      <c r="AP3058" s="27"/>
      <c r="AQ3058" s="27"/>
      <c r="AR3058" s="27"/>
      <c r="AS3058" s="27"/>
      <c r="AT3058" s="27"/>
      <c r="AU3058" s="27"/>
      <c r="AV3058" s="27"/>
      <c r="AW3058" s="27"/>
      <c r="AX3058" s="27"/>
      <c r="AY3058" s="27"/>
      <c r="AZ3058" s="27"/>
      <c r="BA3058" s="27"/>
      <c r="BB3058" s="27"/>
      <c r="BC3058" s="27"/>
      <c r="BD3058" s="8"/>
      <c r="BE3058" s="5"/>
      <c r="BM3058" s="20"/>
      <c r="BN3058" s="27"/>
      <c r="CB3058" s="27"/>
      <c r="CC3058" s="27"/>
      <c r="CD3058" s="27"/>
    </row>
    <row r="3059" spans="4:82">
      <c r="D3059" s="27"/>
      <c r="E3059" s="27"/>
      <c r="F3059" s="27"/>
      <c r="G3059" s="27"/>
      <c r="H3059" s="27"/>
      <c r="I3059" s="27"/>
      <c r="J3059" s="27"/>
      <c r="K3059" s="27"/>
      <c r="L3059" s="27"/>
      <c r="M3059" s="27"/>
      <c r="N3059" s="27"/>
      <c r="O3059" s="27"/>
      <c r="P3059" s="27"/>
      <c r="Q3059" s="27"/>
      <c r="R3059" s="27"/>
      <c r="S3059" s="27"/>
      <c r="T3059" s="27"/>
      <c r="U3059" s="27"/>
      <c r="V3059" s="27"/>
      <c r="W3059" s="27"/>
      <c r="X3059" s="27"/>
      <c r="Y3059" s="27"/>
      <c r="Z3059" s="27"/>
      <c r="AA3059" s="27"/>
      <c r="AB3059" s="27"/>
      <c r="AC3059" s="27"/>
      <c r="AD3059" s="27"/>
      <c r="AE3059" s="27"/>
      <c r="AF3059" s="27"/>
      <c r="AG3059" s="27"/>
      <c r="AH3059" s="27"/>
      <c r="AI3059" s="27"/>
      <c r="AJ3059" s="27"/>
      <c r="AK3059" s="27"/>
      <c r="AL3059" s="27"/>
      <c r="AM3059" s="27"/>
      <c r="AN3059" s="27"/>
      <c r="AO3059" s="27"/>
      <c r="AP3059" s="27"/>
      <c r="AQ3059" s="27"/>
      <c r="AR3059" s="27"/>
      <c r="AS3059" s="27"/>
      <c r="AT3059" s="27"/>
      <c r="AU3059" s="27"/>
      <c r="AV3059" s="27"/>
      <c r="AW3059" s="27"/>
      <c r="AX3059" s="27"/>
      <c r="AY3059" s="27"/>
      <c r="AZ3059" s="27"/>
      <c r="BA3059" s="27"/>
      <c r="BB3059" s="27"/>
      <c r="BC3059" s="27"/>
      <c r="BD3059" s="8"/>
      <c r="BE3059" s="5"/>
      <c r="BM3059" s="20"/>
      <c r="BN3059" s="27"/>
      <c r="CB3059" s="27"/>
      <c r="CC3059" s="27"/>
      <c r="CD3059" s="27"/>
    </row>
    <row r="3060" spans="4:82">
      <c r="D3060" s="27"/>
      <c r="E3060" s="27"/>
      <c r="F3060" s="27"/>
      <c r="G3060" s="27"/>
      <c r="H3060" s="27"/>
      <c r="I3060" s="27"/>
      <c r="J3060" s="27"/>
      <c r="K3060" s="27"/>
      <c r="L3060" s="27"/>
      <c r="M3060" s="27"/>
      <c r="N3060" s="27"/>
      <c r="O3060" s="27"/>
      <c r="P3060" s="27"/>
      <c r="Q3060" s="27"/>
      <c r="R3060" s="27"/>
      <c r="S3060" s="27"/>
      <c r="T3060" s="27"/>
      <c r="U3060" s="27"/>
      <c r="V3060" s="27"/>
      <c r="W3060" s="27"/>
      <c r="X3060" s="27"/>
      <c r="Y3060" s="27"/>
      <c r="Z3060" s="27"/>
      <c r="AA3060" s="27"/>
      <c r="AB3060" s="27"/>
      <c r="AC3060" s="27"/>
      <c r="AD3060" s="27"/>
      <c r="AE3060" s="27"/>
      <c r="AF3060" s="27"/>
      <c r="AG3060" s="27"/>
      <c r="AH3060" s="27"/>
      <c r="AI3060" s="27"/>
      <c r="AJ3060" s="27"/>
      <c r="AK3060" s="27"/>
      <c r="AL3060" s="27"/>
      <c r="AM3060" s="27"/>
      <c r="AN3060" s="27"/>
      <c r="AO3060" s="27"/>
      <c r="AP3060" s="27"/>
      <c r="AQ3060" s="27"/>
      <c r="AR3060" s="27"/>
      <c r="AS3060" s="27"/>
      <c r="AT3060" s="27"/>
      <c r="AU3060" s="27"/>
      <c r="AV3060" s="27"/>
      <c r="AW3060" s="27"/>
      <c r="AX3060" s="27"/>
      <c r="AY3060" s="27"/>
      <c r="AZ3060" s="27"/>
      <c r="BA3060" s="27"/>
      <c r="BB3060" s="27"/>
      <c r="BC3060" s="27"/>
      <c r="BD3060" s="8"/>
      <c r="BE3060" s="5"/>
      <c r="BM3060" s="20"/>
      <c r="BN3060" s="27"/>
      <c r="CB3060" s="27"/>
      <c r="CC3060" s="27"/>
      <c r="CD3060" s="27"/>
    </row>
    <row r="3061" spans="4:82">
      <c r="D3061" s="27"/>
      <c r="E3061" s="27"/>
      <c r="F3061" s="27"/>
      <c r="G3061" s="27"/>
      <c r="H3061" s="27"/>
      <c r="I3061" s="27"/>
      <c r="J3061" s="27"/>
      <c r="K3061" s="27"/>
      <c r="L3061" s="27"/>
      <c r="M3061" s="27"/>
      <c r="N3061" s="27"/>
      <c r="O3061" s="27"/>
      <c r="P3061" s="27"/>
      <c r="Q3061" s="27"/>
      <c r="R3061" s="27"/>
      <c r="S3061" s="27"/>
      <c r="T3061" s="27"/>
      <c r="U3061" s="27"/>
      <c r="V3061" s="27"/>
      <c r="W3061" s="27"/>
      <c r="X3061" s="27"/>
      <c r="Y3061" s="27"/>
      <c r="Z3061" s="27"/>
      <c r="AA3061" s="27"/>
      <c r="AB3061" s="27"/>
      <c r="AC3061" s="27"/>
      <c r="AD3061" s="27"/>
      <c r="AE3061" s="27"/>
      <c r="AF3061" s="27"/>
      <c r="AG3061" s="27"/>
      <c r="AH3061" s="27"/>
      <c r="AI3061" s="27"/>
      <c r="AJ3061" s="27"/>
      <c r="AK3061" s="27"/>
      <c r="AL3061" s="27"/>
      <c r="AM3061" s="27"/>
      <c r="AN3061" s="27"/>
      <c r="AO3061" s="27"/>
      <c r="AP3061" s="27"/>
      <c r="AQ3061" s="27"/>
      <c r="AR3061" s="27"/>
      <c r="AS3061" s="27"/>
      <c r="AT3061" s="27"/>
      <c r="AU3061" s="27"/>
      <c r="AV3061" s="27"/>
      <c r="AW3061" s="27"/>
      <c r="AX3061" s="27"/>
      <c r="AY3061" s="27"/>
      <c r="AZ3061" s="27"/>
      <c r="BA3061" s="27"/>
      <c r="BB3061" s="27"/>
      <c r="BC3061" s="27"/>
      <c r="BD3061" s="8"/>
      <c r="BE3061" s="5"/>
      <c r="BM3061" s="20"/>
      <c r="BN3061" s="27"/>
      <c r="CB3061" s="27"/>
      <c r="CC3061" s="27"/>
      <c r="CD3061" s="27"/>
    </row>
    <row r="3062" spans="4:82">
      <c r="D3062" s="27"/>
      <c r="E3062" s="27"/>
      <c r="F3062" s="27"/>
      <c r="G3062" s="27"/>
      <c r="H3062" s="27"/>
      <c r="I3062" s="27"/>
      <c r="J3062" s="27"/>
      <c r="K3062" s="27"/>
      <c r="L3062" s="27"/>
      <c r="M3062" s="27"/>
      <c r="N3062" s="27"/>
      <c r="O3062" s="27"/>
      <c r="P3062" s="27"/>
      <c r="Q3062" s="27"/>
      <c r="R3062" s="27"/>
      <c r="S3062" s="27"/>
      <c r="T3062" s="27"/>
      <c r="U3062" s="27"/>
      <c r="V3062" s="27"/>
      <c r="W3062" s="27"/>
      <c r="X3062" s="27"/>
      <c r="Y3062" s="27"/>
      <c r="Z3062" s="27"/>
      <c r="AA3062" s="27"/>
      <c r="AB3062" s="27"/>
      <c r="AC3062" s="27"/>
      <c r="AD3062" s="27"/>
      <c r="AE3062" s="27"/>
      <c r="AF3062" s="27"/>
      <c r="AG3062" s="27"/>
      <c r="AH3062" s="27"/>
      <c r="AI3062" s="27"/>
      <c r="AJ3062" s="27"/>
      <c r="AK3062" s="27"/>
      <c r="AL3062" s="27"/>
      <c r="AM3062" s="27"/>
      <c r="AN3062" s="27"/>
      <c r="AO3062" s="27"/>
      <c r="AP3062" s="27"/>
      <c r="AQ3062" s="27"/>
      <c r="AR3062" s="27"/>
      <c r="AS3062" s="27"/>
      <c r="AT3062" s="27"/>
      <c r="AU3062" s="27"/>
      <c r="AV3062" s="27"/>
      <c r="AW3062" s="27"/>
      <c r="AX3062" s="27"/>
      <c r="AY3062" s="27"/>
      <c r="AZ3062" s="27"/>
      <c r="BA3062" s="27"/>
      <c r="BB3062" s="27"/>
      <c r="BC3062" s="27"/>
      <c r="BD3062" s="8"/>
      <c r="BE3062" s="5"/>
      <c r="BM3062" s="20"/>
      <c r="BN3062" s="27"/>
      <c r="CB3062" s="27"/>
      <c r="CC3062" s="27"/>
      <c r="CD3062" s="27"/>
    </row>
    <row r="3063" spans="4:82">
      <c r="D3063" s="27"/>
      <c r="E3063" s="27"/>
      <c r="F3063" s="27"/>
      <c r="G3063" s="27"/>
      <c r="H3063" s="27"/>
      <c r="I3063" s="27"/>
      <c r="J3063" s="27"/>
      <c r="K3063" s="27"/>
      <c r="L3063" s="27"/>
      <c r="M3063" s="27"/>
      <c r="N3063" s="27"/>
      <c r="O3063" s="27"/>
      <c r="P3063" s="27"/>
      <c r="Q3063" s="27"/>
      <c r="R3063" s="27"/>
      <c r="S3063" s="27"/>
      <c r="T3063" s="27"/>
      <c r="U3063" s="27"/>
      <c r="V3063" s="27"/>
      <c r="W3063" s="27"/>
      <c r="X3063" s="27"/>
      <c r="Y3063" s="27"/>
      <c r="Z3063" s="27"/>
      <c r="AA3063" s="27"/>
      <c r="AB3063" s="27"/>
      <c r="AC3063" s="27"/>
      <c r="AD3063" s="27"/>
      <c r="AE3063" s="27"/>
      <c r="AF3063" s="27"/>
      <c r="AG3063" s="27"/>
      <c r="AH3063" s="27"/>
      <c r="AI3063" s="27"/>
      <c r="AJ3063" s="27"/>
      <c r="AK3063" s="27"/>
      <c r="AL3063" s="27"/>
      <c r="AM3063" s="27"/>
      <c r="AN3063" s="27"/>
      <c r="AO3063" s="27"/>
      <c r="AP3063" s="27"/>
      <c r="AQ3063" s="27"/>
      <c r="AR3063" s="27"/>
      <c r="AS3063" s="27"/>
      <c r="AT3063" s="27"/>
      <c r="AU3063" s="27"/>
      <c r="AV3063" s="27"/>
      <c r="AW3063" s="27"/>
      <c r="AX3063" s="27"/>
      <c r="AY3063" s="27"/>
      <c r="AZ3063" s="27"/>
      <c r="BA3063" s="27"/>
      <c r="BB3063" s="27"/>
      <c r="BC3063" s="27"/>
      <c r="BD3063" s="8"/>
      <c r="BE3063" s="5"/>
      <c r="BM3063" s="20"/>
      <c r="BN3063" s="27"/>
      <c r="CB3063" s="27"/>
      <c r="CC3063" s="27"/>
      <c r="CD3063" s="27"/>
    </row>
    <row r="3064" spans="4:82">
      <c r="D3064" s="27"/>
      <c r="E3064" s="27"/>
      <c r="F3064" s="27"/>
      <c r="G3064" s="27"/>
      <c r="H3064" s="27"/>
      <c r="I3064" s="27"/>
      <c r="J3064" s="27"/>
      <c r="K3064" s="27"/>
      <c r="L3064" s="27"/>
      <c r="M3064" s="27"/>
      <c r="N3064" s="27"/>
      <c r="O3064" s="27"/>
      <c r="P3064" s="27"/>
      <c r="Q3064" s="27"/>
      <c r="R3064" s="27"/>
      <c r="S3064" s="27"/>
      <c r="T3064" s="27"/>
      <c r="U3064" s="27"/>
      <c r="V3064" s="27"/>
      <c r="W3064" s="27"/>
      <c r="X3064" s="27"/>
      <c r="Y3064" s="27"/>
      <c r="Z3064" s="27"/>
      <c r="AA3064" s="27"/>
      <c r="AB3064" s="27"/>
      <c r="AC3064" s="27"/>
      <c r="AD3064" s="27"/>
      <c r="AE3064" s="27"/>
      <c r="AF3064" s="27"/>
      <c r="AG3064" s="27"/>
      <c r="AH3064" s="27"/>
      <c r="AI3064" s="27"/>
      <c r="AJ3064" s="27"/>
      <c r="AK3064" s="27"/>
      <c r="AL3064" s="27"/>
      <c r="AM3064" s="27"/>
      <c r="AN3064" s="27"/>
      <c r="AO3064" s="27"/>
      <c r="AP3064" s="27"/>
      <c r="AQ3064" s="27"/>
      <c r="AR3064" s="27"/>
      <c r="AS3064" s="27"/>
      <c r="AT3064" s="27"/>
      <c r="AU3064" s="27"/>
      <c r="AV3064" s="27"/>
      <c r="AW3064" s="27"/>
      <c r="AX3064" s="27"/>
      <c r="AY3064" s="27"/>
      <c r="AZ3064" s="27"/>
      <c r="BA3064" s="27"/>
      <c r="BB3064" s="27"/>
      <c r="BC3064" s="27"/>
      <c r="BD3064" s="8"/>
      <c r="BE3064" s="5"/>
      <c r="BM3064" s="20"/>
      <c r="BN3064" s="27"/>
      <c r="CB3064" s="27"/>
      <c r="CC3064" s="27"/>
      <c r="CD3064" s="27"/>
    </row>
    <row r="3065" spans="4:82">
      <c r="D3065" s="27"/>
      <c r="E3065" s="27"/>
      <c r="F3065" s="27"/>
      <c r="G3065" s="27"/>
      <c r="H3065" s="27"/>
      <c r="I3065" s="27"/>
      <c r="J3065" s="27"/>
      <c r="K3065" s="27"/>
      <c r="L3065" s="27"/>
      <c r="M3065" s="27"/>
      <c r="N3065" s="27"/>
      <c r="O3065" s="27"/>
      <c r="P3065" s="27"/>
      <c r="Q3065" s="27"/>
      <c r="R3065" s="27"/>
      <c r="S3065" s="27"/>
      <c r="T3065" s="27"/>
      <c r="U3065" s="27"/>
      <c r="V3065" s="27"/>
      <c r="W3065" s="27"/>
      <c r="X3065" s="27"/>
      <c r="Y3065" s="27"/>
      <c r="Z3065" s="27"/>
      <c r="AA3065" s="27"/>
      <c r="AB3065" s="27"/>
      <c r="AC3065" s="27"/>
      <c r="AD3065" s="27"/>
      <c r="AE3065" s="27"/>
      <c r="AF3065" s="27"/>
      <c r="AG3065" s="27"/>
      <c r="AH3065" s="27"/>
      <c r="AI3065" s="27"/>
      <c r="AJ3065" s="27"/>
      <c r="AK3065" s="27"/>
      <c r="AL3065" s="27"/>
      <c r="AM3065" s="27"/>
      <c r="AN3065" s="27"/>
      <c r="AO3065" s="27"/>
      <c r="AP3065" s="27"/>
      <c r="AQ3065" s="27"/>
      <c r="AR3065" s="27"/>
      <c r="AS3065" s="27"/>
      <c r="AT3065" s="27"/>
      <c r="AU3065" s="27"/>
      <c r="AV3065" s="27"/>
      <c r="AW3065" s="27"/>
      <c r="AX3065" s="27"/>
      <c r="AY3065" s="27"/>
      <c r="AZ3065" s="27"/>
      <c r="BA3065" s="27"/>
      <c r="BB3065" s="27"/>
      <c r="BC3065" s="27"/>
      <c r="BD3065" s="8"/>
      <c r="BE3065" s="5"/>
      <c r="BM3065" s="20"/>
      <c r="BN3065" s="27"/>
      <c r="CB3065" s="27"/>
      <c r="CC3065" s="27"/>
      <c r="CD3065" s="27"/>
    </row>
    <row r="3066" spans="4:82">
      <c r="D3066" s="27"/>
      <c r="E3066" s="27"/>
      <c r="F3066" s="27"/>
      <c r="G3066" s="27"/>
      <c r="H3066" s="27"/>
      <c r="I3066" s="27"/>
      <c r="J3066" s="27"/>
      <c r="K3066" s="27"/>
      <c r="L3066" s="27"/>
      <c r="M3066" s="27"/>
      <c r="N3066" s="27"/>
      <c r="O3066" s="27"/>
      <c r="P3066" s="27"/>
      <c r="Q3066" s="27"/>
      <c r="R3066" s="27"/>
      <c r="S3066" s="27"/>
      <c r="T3066" s="27"/>
      <c r="U3066" s="27"/>
      <c r="V3066" s="27"/>
      <c r="W3066" s="27"/>
      <c r="X3066" s="27"/>
      <c r="Y3066" s="27"/>
      <c r="Z3066" s="27"/>
      <c r="AA3066" s="27"/>
      <c r="AB3066" s="27"/>
      <c r="AC3066" s="27"/>
      <c r="AD3066" s="27"/>
      <c r="AE3066" s="27"/>
      <c r="AF3066" s="27"/>
      <c r="AG3066" s="27"/>
      <c r="AH3066" s="27"/>
      <c r="AI3066" s="27"/>
      <c r="AJ3066" s="27"/>
      <c r="AK3066" s="27"/>
      <c r="AL3066" s="27"/>
      <c r="AM3066" s="27"/>
      <c r="AN3066" s="27"/>
      <c r="AO3066" s="27"/>
      <c r="AP3066" s="27"/>
      <c r="AQ3066" s="27"/>
      <c r="AR3066" s="27"/>
      <c r="AS3066" s="27"/>
      <c r="AT3066" s="27"/>
      <c r="AU3066" s="27"/>
      <c r="AV3066" s="27"/>
      <c r="AW3066" s="27"/>
      <c r="AX3066" s="27"/>
      <c r="AY3066" s="27"/>
      <c r="AZ3066" s="27"/>
      <c r="BA3066" s="27"/>
      <c r="BB3066" s="27"/>
      <c r="BC3066" s="27"/>
      <c r="BD3066" s="8"/>
      <c r="BE3066" s="5"/>
      <c r="BM3066" s="20"/>
      <c r="BN3066" s="27"/>
      <c r="CB3066" s="27"/>
      <c r="CC3066" s="27"/>
      <c r="CD3066" s="27"/>
    </row>
    <row r="3067" spans="4:82">
      <c r="D3067" s="27"/>
      <c r="E3067" s="27"/>
      <c r="F3067" s="27"/>
      <c r="G3067" s="27"/>
      <c r="H3067" s="27"/>
      <c r="I3067" s="27"/>
      <c r="J3067" s="27"/>
      <c r="K3067" s="27"/>
      <c r="L3067" s="27"/>
      <c r="M3067" s="27"/>
      <c r="N3067" s="27"/>
      <c r="O3067" s="27"/>
      <c r="P3067" s="27"/>
      <c r="Q3067" s="27"/>
      <c r="R3067" s="27"/>
      <c r="S3067" s="27"/>
      <c r="T3067" s="27"/>
      <c r="U3067" s="27"/>
      <c r="V3067" s="27"/>
      <c r="W3067" s="27"/>
      <c r="X3067" s="27"/>
      <c r="Y3067" s="27"/>
      <c r="Z3067" s="27"/>
      <c r="AA3067" s="27"/>
      <c r="AB3067" s="27"/>
      <c r="AC3067" s="27"/>
      <c r="AD3067" s="27"/>
      <c r="AE3067" s="27"/>
      <c r="AF3067" s="27"/>
      <c r="AG3067" s="27"/>
      <c r="AH3067" s="27"/>
      <c r="AI3067" s="27"/>
      <c r="AJ3067" s="27"/>
      <c r="AK3067" s="27"/>
      <c r="AL3067" s="27"/>
      <c r="AM3067" s="27"/>
      <c r="AN3067" s="27"/>
      <c r="AO3067" s="27"/>
      <c r="AP3067" s="27"/>
      <c r="AQ3067" s="27"/>
      <c r="AR3067" s="27"/>
      <c r="AS3067" s="27"/>
      <c r="AT3067" s="27"/>
      <c r="AU3067" s="27"/>
      <c r="AV3067" s="27"/>
      <c r="AW3067" s="27"/>
      <c r="AX3067" s="27"/>
      <c r="AY3067" s="27"/>
      <c r="AZ3067" s="27"/>
      <c r="BA3067" s="27"/>
      <c r="BB3067" s="27"/>
      <c r="BC3067" s="27"/>
      <c r="BD3067" s="8"/>
      <c r="BE3067" s="5"/>
      <c r="BM3067" s="20"/>
      <c r="BN3067" s="27"/>
      <c r="CB3067" s="27"/>
      <c r="CC3067" s="27"/>
      <c r="CD3067" s="27"/>
    </row>
    <row r="3068" spans="4:82">
      <c r="D3068" s="27"/>
      <c r="E3068" s="27"/>
      <c r="F3068" s="27"/>
      <c r="G3068" s="27"/>
      <c r="H3068" s="27"/>
      <c r="I3068" s="27"/>
      <c r="J3068" s="27"/>
      <c r="K3068" s="27"/>
      <c r="L3068" s="27"/>
      <c r="M3068" s="27"/>
      <c r="N3068" s="27"/>
      <c r="O3068" s="27"/>
      <c r="P3068" s="27"/>
      <c r="Q3068" s="27"/>
      <c r="R3068" s="27"/>
      <c r="S3068" s="27"/>
      <c r="T3068" s="27"/>
      <c r="U3068" s="27"/>
      <c r="V3068" s="27"/>
      <c r="W3068" s="27"/>
      <c r="X3068" s="27"/>
      <c r="Y3068" s="27"/>
      <c r="Z3068" s="27"/>
      <c r="AA3068" s="27"/>
      <c r="AB3068" s="27"/>
      <c r="AC3068" s="27"/>
      <c r="AD3068" s="27"/>
      <c r="AE3068" s="27"/>
      <c r="AF3068" s="27"/>
      <c r="AG3068" s="27"/>
      <c r="AH3068" s="27"/>
      <c r="AI3068" s="27"/>
      <c r="AJ3068" s="27"/>
      <c r="AK3068" s="27"/>
      <c r="AL3068" s="27"/>
      <c r="AM3068" s="27"/>
      <c r="AN3068" s="27"/>
      <c r="AO3068" s="27"/>
      <c r="AP3068" s="27"/>
      <c r="AQ3068" s="27"/>
      <c r="AR3068" s="27"/>
      <c r="AS3068" s="27"/>
      <c r="AT3068" s="27"/>
      <c r="AU3068" s="27"/>
      <c r="AV3068" s="27"/>
      <c r="AW3068" s="27"/>
      <c r="AX3068" s="27"/>
      <c r="AY3068" s="27"/>
      <c r="AZ3068" s="27"/>
      <c r="BA3068" s="27"/>
      <c r="BB3068" s="27"/>
      <c r="BC3068" s="27"/>
      <c r="BD3068" s="8"/>
      <c r="BE3068" s="5"/>
      <c r="BM3068" s="20"/>
      <c r="BN3068" s="27"/>
      <c r="CB3068" s="27"/>
      <c r="CC3068" s="27"/>
      <c r="CD3068" s="27"/>
    </row>
    <row r="3069" spans="4:82">
      <c r="D3069" s="27"/>
      <c r="E3069" s="27"/>
      <c r="F3069" s="27"/>
      <c r="G3069" s="27"/>
      <c r="H3069" s="27"/>
      <c r="I3069" s="27"/>
      <c r="J3069" s="27"/>
      <c r="K3069" s="27"/>
      <c r="L3069" s="27"/>
      <c r="M3069" s="27"/>
      <c r="N3069" s="27"/>
      <c r="O3069" s="27"/>
      <c r="P3069" s="27"/>
      <c r="Q3069" s="27"/>
      <c r="R3069" s="27"/>
      <c r="S3069" s="27"/>
      <c r="T3069" s="27"/>
      <c r="U3069" s="27"/>
      <c r="V3069" s="27"/>
      <c r="W3069" s="27"/>
      <c r="X3069" s="27"/>
      <c r="Y3069" s="27"/>
      <c r="Z3069" s="27"/>
      <c r="AA3069" s="27"/>
      <c r="AB3069" s="27"/>
      <c r="AC3069" s="27"/>
      <c r="AD3069" s="27"/>
      <c r="AE3069" s="27"/>
      <c r="AF3069" s="27"/>
      <c r="AG3069" s="27"/>
      <c r="AH3069" s="27"/>
      <c r="AI3069" s="27"/>
      <c r="AJ3069" s="27"/>
      <c r="AK3069" s="27"/>
      <c r="AL3069" s="27"/>
      <c r="AM3069" s="27"/>
      <c r="AN3069" s="27"/>
      <c r="AO3069" s="27"/>
      <c r="AP3069" s="27"/>
      <c r="AQ3069" s="27"/>
      <c r="AR3069" s="27"/>
      <c r="AS3069" s="27"/>
      <c r="AT3069" s="27"/>
      <c r="AU3069" s="27"/>
      <c r="AV3069" s="27"/>
      <c r="AW3069" s="27"/>
      <c r="AX3069" s="27"/>
      <c r="AY3069" s="27"/>
      <c r="AZ3069" s="27"/>
      <c r="BA3069" s="27"/>
      <c r="BB3069" s="27"/>
      <c r="BC3069" s="27"/>
      <c r="BD3069" s="8"/>
      <c r="BE3069" s="5"/>
      <c r="BM3069" s="20"/>
      <c r="BN3069" s="27"/>
      <c r="CB3069" s="27"/>
      <c r="CC3069" s="27"/>
      <c r="CD3069" s="27"/>
    </row>
    <row r="3070" spans="4:82">
      <c r="D3070" s="27"/>
      <c r="E3070" s="27"/>
      <c r="F3070" s="27"/>
      <c r="G3070" s="27"/>
      <c r="H3070" s="27"/>
      <c r="I3070" s="27"/>
      <c r="J3070" s="27"/>
      <c r="K3070" s="27"/>
      <c r="L3070" s="27"/>
      <c r="M3070" s="27"/>
      <c r="N3070" s="27"/>
      <c r="O3070" s="27"/>
      <c r="P3070" s="27"/>
      <c r="Q3070" s="27"/>
      <c r="R3070" s="27"/>
      <c r="S3070" s="27"/>
      <c r="T3070" s="27"/>
      <c r="U3070" s="27"/>
      <c r="V3070" s="27"/>
      <c r="W3070" s="27"/>
      <c r="X3070" s="27"/>
      <c r="Y3070" s="27"/>
      <c r="Z3070" s="27"/>
      <c r="AA3070" s="27"/>
      <c r="AB3070" s="27"/>
      <c r="AC3070" s="27"/>
      <c r="AD3070" s="27"/>
      <c r="AE3070" s="27"/>
      <c r="AF3070" s="27"/>
      <c r="AG3070" s="27"/>
      <c r="AH3070" s="27"/>
      <c r="AI3070" s="27"/>
      <c r="AJ3070" s="27"/>
      <c r="AK3070" s="27"/>
      <c r="AL3070" s="27"/>
      <c r="AM3070" s="27"/>
      <c r="AN3070" s="27"/>
      <c r="AO3070" s="27"/>
      <c r="AP3070" s="27"/>
      <c r="AQ3070" s="27"/>
      <c r="AR3070" s="27"/>
      <c r="AS3070" s="27"/>
      <c r="AT3070" s="27"/>
      <c r="AU3070" s="27"/>
      <c r="AV3070" s="27"/>
      <c r="AW3070" s="27"/>
      <c r="AX3070" s="27"/>
      <c r="AY3070" s="27"/>
      <c r="AZ3070" s="27"/>
      <c r="BA3070" s="27"/>
      <c r="BB3070" s="27"/>
      <c r="BC3070" s="27"/>
      <c r="BD3070" s="8"/>
      <c r="BE3070" s="5"/>
      <c r="BM3070" s="20"/>
      <c r="BN3070" s="27"/>
      <c r="CB3070" s="27"/>
      <c r="CC3070" s="27"/>
      <c r="CD3070" s="27"/>
    </row>
    <row r="3071" spans="4:82">
      <c r="D3071" s="27"/>
      <c r="E3071" s="27"/>
      <c r="F3071" s="27"/>
      <c r="G3071" s="27"/>
      <c r="H3071" s="27"/>
      <c r="I3071" s="27"/>
      <c r="J3071" s="27"/>
      <c r="K3071" s="27"/>
      <c r="L3071" s="27"/>
      <c r="M3071" s="27"/>
      <c r="N3071" s="27"/>
      <c r="O3071" s="27"/>
      <c r="P3071" s="27"/>
      <c r="Q3071" s="27"/>
      <c r="R3071" s="27"/>
      <c r="S3071" s="27"/>
      <c r="T3071" s="27"/>
      <c r="U3071" s="27"/>
      <c r="V3071" s="27"/>
      <c r="W3071" s="27"/>
      <c r="X3071" s="27"/>
      <c r="Y3071" s="27"/>
      <c r="Z3071" s="27"/>
      <c r="AA3071" s="27"/>
      <c r="AB3071" s="27"/>
      <c r="AC3071" s="27"/>
      <c r="AD3071" s="27"/>
      <c r="AE3071" s="27"/>
      <c r="AF3071" s="27"/>
      <c r="AG3071" s="27"/>
      <c r="AH3071" s="27"/>
      <c r="AI3071" s="27"/>
      <c r="AJ3071" s="27"/>
      <c r="AK3071" s="27"/>
      <c r="AL3071" s="27"/>
      <c r="AM3071" s="27"/>
      <c r="AN3071" s="27"/>
      <c r="AO3071" s="27"/>
      <c r="AP3071" s="27"/>
      <c r="AQ3071" s="27"/>
      <c r="AR3071" s="27"/>
      <c r="AS3071" s="27"/>
      <c r="AT3071" s="27"/>
      <c r="AU3071" s="27"/>
      <c r="AV3071" s="27"/>
      <c r="AW3071" s="27"/>
      <c r="AX3071" s="27"/>
      <c r="AY3071" s="27"/>
      <c r="AZ3071" s="27"/>
      <c r="BA3071" s="27"/>
      <c r="BB3071" s="27"/>
      <c r="BC3071" s="27"/>
      <c r="BD3071" s="8"/>
      <c r="BE3071" s="5"/>
      <c r="BM3071" s="20"/>
      <c r="BN3071" s="27"/>
      <c r="CB3071" s="27"/>
      <c r="CC3071" s="27"/>
      <c r="CD3071" s="27"/>
    </row>
    <row r="3072" spans="4:82">
      <c r="D3072" s="27"/>
      <c r="E3072" s="27"/>
      <c r="F3072" s="27"/>
      <c r="G3072" s="27"/>
      <c r="H3072" s="27"/>
      <c r="I3072" s="27"/>
      <c r="J3072" s="27"/>
      <c r="K3072" s="27"/>
      <c r="L3072" s="27"/>
      <c r="M3072" s="27"/>
      <c r="N3072" s="27"/>
      <c r="O3072" s="27"/>
      <c r="P3072" s="27"/>
      <c r="Q3072" s="27"/>
      <c r="R3072" s="27"/>
      <c r="S3072" s="27"/>
      <c r="T3072" s="27"/>
      <c r="U3072" s="27"/>
      <c r="V3072" s="27"/>
      <c r="W3072" s="27"/>
      <c r="X3072" s="27"/>
      <c r="Y3072" s="27"/>
      <c r="Z3072" s="27"/>
      <c r="AA3072" s="27"/>
      <c r="AB3072" s="27"/>
      <c r="AC3072" s="27"/>
      <c r="AD3072" s="27"/>
      <c r="AE3072" s="27"/>
      <c r="AF3072" s="27"/>
      <c r="AG3072" s="27"/>
      <c r="AH3072" s="27"/>
      <c r="AI3072" s="27"/>
      <c r="AJ3072" s="27"/>
      <c r="AK3072" s="27"/>
      <c r="AL3072" s="27"/>
      <c r="AM3072" s="27"/>
      <c r="AN3072" s="27"/>
      <c r="AO3072" s="27"/>
      <c r="AP3072" s="27"/>
      <c r="AQ3072" s="27"/>
      <c r="AR3072" s="27"/>
      <c r="AS3072" s="27"/>
      <c r="AT3072" s="27"/>
      <c r="AU3072" s="27"/>
      <c r="AV3072" s="27"/>
      <c r="AW3072" s="27"/>
      <c r="AX3072" s="27"/>
      <c r="AY3072" s="27"/>
      <c r="AZ3072" s="27"/>
      <c r="BA3072" s="27"/>
      <c r="BB3072" s="27"/>
      <c r="BC3072" s="27"/>
      <c r="BD3072" s="8"/>
      <c r="BE3072" s="5"/>
      <c r="BM3072" s="20"/>
      <c r="BN3072" s="27"/>
      <c r="CB3072" s="27"/>
      <c r="CC3072" s="27"/>
      <c r="CD3072" s="27"/>
    </row>
    <row r="3073" spans="4:82">
      <c r="D3073" s="27"/>
      <c r="E3073" s="27"/>
      <c r="F3073" s="27"/>
      <c r="G3073" s="27"/>
      <c r="H3073" s="27"/>
      <c r="I3073" s="27"/>
      <c r="J3073" s="27"/>
      <c r="K3073" s="27"/>
      <c r="L3073" s="27"/>
      <c r="M3073" s="27"/>
      <c r="N3073" s="27"/>
      <c r="O3073" s="27"/>
      <c r="P3073" s="27"/>
      <c r="Q3073" s="27"/>
      <c r="R3073" s="27"/>
      <c r="S3073" s="27"/>
      <c r="T3073" s="27"/>
      <c r="U3073" s="27"/>
      <c r="V3073" s="27"/>
      <c r="W3073" s="27"/>
      <c r="X3073" s="27"/>
      <c r="Y3073" s="27"/>
      <c r="Z3073" s="27"/>
      <c r="AA3073" s="27"/>
      <c r="AB3073" s="27"/>
      <c r="AC3073" s="27"/>
      <c r="AD3073" s="27"/>
      <c r="AE3073" s="27"/>
      <c r="AF3073" s="27"/>
      <c r="AG3073" s="27"/>
      <c r="AH3073" s="27"/>
      <c r="AI3073" s="27"/>
      <c r="AJ3073" s="27"/>
      <c r="AK3073" s="27"/>
      <c r="AL3073" s="27"/>
      <c r="AM3073" s="27"/>
      <c r="AN3073" s="27"/>
      <c r="AO3073" s="27"/>
      <c r="AP3073" s="27"/>
      <c r="AQ3073" s="27"/>
      <c r="AR3073" s="27"/>
      <c r="AS3073" s="27"/>
      <c r="AT3073" s="27"/>
      <c r="AU3073" s="27"/>
      <c r="AV3073" s="27"/>
      <c r="AW3073" s="27"/>
      <c r="AX3073" s="27"/>
      <c r="AY3073" s="27"/>
      <c r="AZ3073" s="27"/>
      <c r="BA3073" s="27"/>
      <c r="BB3073" s="27"/>
      <c r="BC3073" s="27"/>
      <c r="BD3073" s="8"/>
      <c r="BE3073" s="5"/>
      <c r="BM3073" s="20"/>
      <c r="BN3073" s="27"/>
      <c r="CB3073" s="27"/>
      <c r="CC3073" s="27"/>
      <c r="CD3073" s="27"/>
    </row>
    <row r="3074" spans="4:82">
      <c r="D3074" s="27"/>
      <c r="E3074" s="27"/>
      <c r="F3074" s="27"/>
      <c r="G3074" s="27"/>
      <c r="H3074" s="27"/>
      <c r="I3074" s="27"/>
      <c r="J3074" s="27"/>
      <c r="K3074" s="27"/>
      <c r="L3074" s="27"/>
      <c r="M3074" s="27"/>
      <c r="N3074" s="27"/>
      <c r="O3074" s="27"/>
      <c r="P3074" s="27"/>
      <c r="Q3074" s="27"/>
      <c r="R3074" s="27"/>
      <c r="S3074" s="27"/>
      <c r="T3074" s="27"/>
      <c r="U3074" s="27"/>
      <c r="V3074" s="27"/>
      <c r="W3074" s="27"/>
      <c r="X3074" s="27"/>
      <c r="Y3074" s="27"/>
      <c r="Z3074" s="27"/>
      <c r="AA3074" s="27"/>
      <c r="AB3074" s="27"/>
      <c r="AC3074" s="27"/>
      <c r="AD3074" s="27"/>
      <c r="AE3074" s="27"/>
      <c r="AF3074" s="27"/>
      <c r="AG3074" s="27"/>
      <c r="AH3074" s="27"/>
      <c r="AI3074" s="27"/>
      <c r="AJ3074" s="27"/>
      <c r="AK3074" s="27"/>
      <c r="AL3074" s="27"/>
      <c r="AM3074" s="27"/>
      <c r="AN3074" s="27"/>
      <c r="AO3074" s="27"/>
      <c r="AP3074" s="27"/>
      <c r="AQ3074" s="27"/>
      <c r="AR3074" s="27"/>
      <c r="AS3074" s="27"/>
      <c r="AT3074" s="27"/>
      <c r="AU3074" s="27"/>
      <c r="AV3074" s="27"/>
      <c r="AW3074" s="27"/>
      <c r="AX3074" s="27"/>
      <c r="AY3074" s="27"/>
      <c r="AZ3074" s="27"/>
      <c r="BA3074" s="27"/>
      <c r="BB3074" s="27"/>
      <c r="BC3074" s="27"/>
      <c r="BD3074" s="8"/>
      <c r="BE3074" s="5"/>
      <c r="BM3074" s="20"/>
      <c r="BN3074" s="27"/>
      <c r="CB3074" s="27"/>
      <c r="CC3074" s="27"/>
      <c r="CD3074" s="27"/>
    </row>
    <row r="3075" spans="4:82">
      <c r="D3075" s="27"/>
      <c r="E3075" s="27"/>
      <c r="F3075" s="27"/>
      <c r="G3075" s="27"/>
      <c r="H3075" s="27"/>
      <c r="I3075" s="27"/>
      <c r="J3075" s="27"/>
      <c r="K3075" s="27"/>
      <c r="L3075" s="27"/>
      <c r="M3075" s="27"/>
      <c r="N3075" s="27"/>
      <c r="O3075" s="27"/>
      <c r="P3075" s="27"/>
      <c r="Q3075" s="27"/>
      <c r="R3075" s="27"/>
      <c r="S3075" s="27"/>
      <c r="T3075" s="27"/>
      <c r="U3075" s="27"/>
      <c r="V3075" s="27"/>
      <c r="W3075" s="27"/>
      <c r="X3075" s="27"/>
      <c r="Y3075" s="27"/>
      <c r="Z3075" s="27"/>
      <c r="AA3075" s="27"/>
      <c r="AB3075" s="27"/>
      <c r="AC3075" s="27"/>
      <c r="AD3075" s="27"/>
      <c r="AE3075" s="27"/>
      <c r="AF3075" s="27"/>
      <c r="AG3075" s="27"/>
      <c r="AH3075" s="27"/>
      <c r="AI3075" s="27"/>
      <c r="AJ3075" s="27"/>
      <c r="AK3075" s="27"/>
      <c r="AL3075" s="27"/>
      <c r="AM3075" s="27"/>
      <c r="AN3075" s="27"/>
      <c r="AO3075" s="27"/>
      <c r="AP3075" s="27"/>
      <c r="AQ3075" s="27"/>
      <c r="AR3075" s="27"/>
      <c r="AS3075" s="27"/>
      <c r="AT3075" s="27"/>
      <c r="AU3075" s="27"/>
      <c r="AV3075" s="27"/>
      <c r="AW3075" s="27"/>
      <c r="AX3075" s="27"/>
      <c r="AY3075" s="27"/>
      <c r="AZ3075" s="27"/>
      <c r="BA3075" s="27"/>
      <c r="BB3075" s="27"/>
      <c r="BC3075" s="27"/>
      <c r="BD3075" s="8"/>
      <c r="BE3075" s="5"/>
      <c r="BM3075" s="20"/>
      <c r="BN3075" s="27"/>
      <c r="CB3075" s="27"/>
      <c r="CC3075" s="27"/>
      <c r="CD3075" s="27"/>
    </row>
    <row r="3076" spans="4:82">
      <c r="D3076" s="27"/>
      <c r="E3076" s="27"/>
      <c r="F3076" s="27"/>
      <c r="G3076" s="27"/>
      <c r="H3076" s="27"/>
      <c r="I3076" s="27"/>
      <c r="J3076" s="27"/>
      <c r="K3076" s="27"/>
      <c r="L3076" s="27"/>
      <c r="M3076" s="27"/>
      <c r="N3076" s="27"/>
      <c r="O3076" s="27"/>
      <c r="P3076" s="27"/>
      <c r="Q3076" s="27"/>
      <c r="R3076" s="27"/>
      <c r="S3076" s="27"/>
      <c r="T3076" s="27"/>
      <c r="U3076" s="27"/>
      <c r="V3076" s="27"/>
      <c r="W3076" s="27"/>
      <c r="X3076" s="27"/>
      <c r="Y3076" s="27"/>
      <c r="Z3076" s="27"/>
      <c r="AA3076" s="27"/>
      <c r="AB3076" s="27"/>
      <c r="AC3076" s="27"/>
      <c r="AD3076" s="27"/>
      <c r="AE3076" s="27"/>
      <c r="AF3076" s="27"/>
      <c r="AG3076" s="27"/>
      <c r="AH3076" s="27"/>
      <c r="AI3076" s="27"/>
      <c r="AJ3076" s="27"/>
      <c r="AK3076" s="27"/>
      <c r="AL3076" s="27"/>
      <c r="AM3076" s="27"/>
      <c r="AN3076" s="27"/>
      <c r="AO3076" s="27"/>
      <c r="AP3076" s="27"/>
      <c r="AQ3076" s="27"/>
      <c r="AR3076" s="27"/>
      <c r="AS3076" s="27"/>
      <c r="AT3076" s="27"/>
      <c r="AU3076" s="27"/>
      <c r="AV3076" s="27"/>
      <c r="AW3076" s="27"/>
      <c r="AX3076" s="27"/>
      <c r="AY3076" s="27"/>
      <c r="AZ3076" s="27"/>
      <c r="BA3076" s="27"/>
      <c r="BB3076" s="27"/>
      <c r="BC3076" s="27"/>
      <c r="BD3076" s="8"/>
      <c r="BE3076" s="5"/>
      <c r="BM3076" s="20"/>
      <c r="BN3076" s="27"/>
      <c r="CB3076" s="27"/>
      <c r="CC3076" s="27"/>
      <c r="CD3076" s="27"/>
    </row>
    <row r="3077" spans="4:82">
      <c r="D3077" s="27"/>
      <c r="E3077" s="27"/>
      <c r="F3077" s="27"/>
      <c r="G3077" s="27"/>
      <c r="H3077" s="27"/>
      <c r="I3077" s="27"/>
      <c r="J3077" s="27"/>
      <c r="K3077" s="27"/>
      <c r="L3077" s="27"/>
      <c r="M3077" s="27"/>
      <c r="N3077" s="27"/>
      <c r="O3077" s="27"/>
      <c r="P3077" s="27"/>
      <c r="Q3077" s="27"/>
      <c r="R3077" s="27"/>
      <c r="S3077" s="27"/>
      <c r="T3077" s="27"/>
      <c r="U3077" s="27"/>
      <c r="V3077" s="27"/>
      <c r="W3077" s="27"/>
      <c r="X3077" s="27"/>
      <c r="Y3077" s="27"/>
      <c r="Z3077" s="27"/>
      <c r="AA3077" s="27"/>
      <c r="AB3077" s="27"/>
      <c r="AC3077" s="27"/>
      <c r="AD3077" s="27"/>
      <c r="AE3077" s="27"/>
      <c r="AF3077" s="27"/>
      <c r="AG3077" s="27"/>
      <c r="AH3077" s="27"/>
      <c r="AI3077" s="27"/>
      <c r="AJ3077" s="27"/>
      <c r="AK3077" s="27"/>
      <c r="AL3077" s="27"/>
      <c r="AM3077" s="27"/>
      <c r="AN3077" s="27"/>
      <c r="AO3077" s="27"/>
      <c r="AP3077" s="27"/>
      <c r="AQ3077" s="27"/>
      <c r="AR3077" s="27"/>
      <c r="AS3077" s="27"/>
      <c r="AT3077" s="27"/>
      <c r="AU3077" s="27"/>
      <c r="AV3077" s="27"/>
      <c r="AW3077" s="27"/>
      <c r="AX3077" s="27"/>
      <c r="AY3077" s="27"/>
      <c r="AZ3077" s="27"/>
      <c r="BA3077" s="27"/>
      <c r="BB3077" s="27"/>
      <c r="BC3077" s="27"/>
      <c r="BD3077" s="8"/>
      <c r="BE3077" s="5"/>
      <c r="BM3077" s="20"/>
      <c r="BN3077" s="27"/>
      <c r="CB3077" s="27"/>
      <c r="CC3077" s="27"/>
      <c r="CD3077" s="27"/>
    </row>
    <row r="3078" spans="4:82">
      <c r="D3078" s="27"/>
      <c r="E3078" s="27"/>
      <c r="F3078" s="27"/>
      <c r="G3078" s="27"/>
      <c r="H3078" s="27"/>
      <c r="I3078" s="27"/>
      <c r="J3078" s="27"/>
      <c r="K3078" s="27"/>
      <c r="L3078" s="27"/>
      <c r="M3078" s="27"/>
      <c r="N3078" s="27"/>
      <c r="O3078" s="27"/>
      <c r="P3078" s="27"/>
      <c r="Q3078" s="27"/>
      <c r="R3078" s="27"/>
      <c r="S3078" s="27"/>
      <c r="T3078" s="27"/>
      <c r="U3078" s="27"/>
      <c r="V3078" s="27"/>
      <c r="W3078" s="27"/>
      <c r="X3078" s="27"/>
      <c r="Y3078" s="27"/>
      <c r="Z3078" s="27"/>
      <c r="AA3078" s="27"/>
      <c r="AB3078" s="27"/>
      <c r="AC3078" s="27"/>
      <c r="AD3078" s="27"/>
      <c r="AE3078" s="27"/>
      <c r="AF3078" s="27"/>
      <c r="AG3078" s="27"/>
      <c r="AH3078" s="27"/>
      <c r="AI3078" s="27"/>
      <c r="AJ3078" s="27"/>
      <c r="AK3078" s="27"/>
      <c r="AL3078" s="27"/>
      <c r="AM3078" s="27"/>
      <c r="AN3078" s="27"/>
      <c r="AO3078" s="27"/>
      <c r="AP3078" s="27"/>
      <c r="AQ3078" s="27"/>
      <c r="AR3078" s="27"/>
      <c r="AS3078" s="27"/>
      <c r="AT3078" s="27"/>
      <c r="AU3078" s="27"/>
      <c r="AV3078" s="27"/>
      <c r="AW3078" s="27"/>
      <c r="AX3078" s="27"/>
      <c r="AY3078" s="27"/>
      <c r="AZ3078" s="27"/>
      <c r="BA3078" s="27"/>
      <c r="BB3078" s="27"/>
      <c r="BC3078" s="27"/>
      <c r="BD3078" s="8"/>
      <c r="BE3078" s="5"/>
      <c r="BM3078" s="20"/>
      <c r="BN3078" s="27"/>
      <c r="CB3078" s="27"/>
      <c r="CC3078" s="27"/>
      <c r="CD3078" s="27"/>
    </row>
    <row r="3079" spans="4:82">
      <c r="D3079" s="27"/>
      <c r="E3079" s="27"/>
      <c r="F3079" s="27"/>
      <c r="G3079" s="27"/>
      <c r="H3079" s="27"/>
      <c r="I3079" s="27"/>
      <c r="J3079" s="27"/>
      <c r="K3079" s="27"/>
      <c r="L3079" s="27"/>
      <c r="M3079" s="27"/>
      <c r="N3079" s="27"/>
      <c r="O3079" s="27"/>
      <c r="P3079" s="27"/>
      <c r="Q3079" s="27"/>
      <c r="R3079" s="27"/>
      <c r="S3079" s="27"/>
      <c r="T3079" s="27"/>
      <c r="U3079" s="27"/>
      <c r="V3079" s="27"/>
      <c r="W3079" s="27"/>
      <c r="X3079" s="27"/>
      <c r="Y3079" s="27"/>
      <c r="Z3079" s="27"/>
      <c r="AA3079" s="27"/>
      <c r="AB3079" s="27"/>
      <c r="AC3079" s="27"/>
      <c r="AD3079" s="27"/>
      <c r="AE3079" s="27"/>
      <c r="AF3079" s="27"/>
      <c r="AG3079" s="27"/>
      <c r="AH3079" s="27"/>
      <c r="AI3079" s="27"/>
      <c r="AJ3079" s="27"/>
      <c r="AK3079" s="27"/>
      <c r="AL3079" s="27"/>
      <c r="AM3079" s="27"/>
      <c r="AN3079" s="27"/>
      <c r="AO3079" s="27"/>
      <c r="AP3079" s="27"/>
      <c r="AQ3079" s="27"/>
      <c r="AR3079" s="27"/>
      <c r="AS3079" s="27"/>
      <c r="AT3079" s="27"/>
      <c r="AU3079" s="27"/>
      <c r="AV3079" s="27"/>
      <c r="AW3079" s="27"/>
      <c r="AX3079" s="27"/>
      <c r="AY3079" s="27"/>
      <c r="AZ3079" s="27"/>
      <c r="BA3079" s="27"/>
      <c r="BB3079" s="27"/>
      <c r="BC3079" s="27"/>
      <c r="BD3079" s="8"/>
      <c r="BE3079" s="5"/>
      <c r="BM3079" s="20"/>
      <c r="BN3079" s="27"/>
      <c r="CB3079" s="27"/>
      <c r="CC3079" s="27"/>
      <c r="CD3079" s="27"/>
    </row>
    <row r="3080" spans="4:82">
      <c r="D3080" s="27"/>
      <c r="E3080" s="27"/>
      <c r="F3080" s="27"/>
      <c r="G3080" s="27"/>
      <c r="H3080" s="27"/>
      <c r="I3080" s="27"/>
      <c r="J3080" s="27"/>
      <c r="K3080" s="27"/>
      <c r="L3080" s="27"/>
      <c r="M3080" s="27"/>
      <c r="N3080" s="27"/>
      <c r="O3080" s="27"/>
      <c r="P3080" s="27"/>
      <c r="Q3080" s="27"/>
      <c r="R3080" s="27"/>
      <c r="S3080" s="27"/>
      <c r="T3080" s="27"/>
      <c r="U3080" s="27"/>
      <c r="V3080" s="27"/>
      <c r="W3080" s="27"/>
      <c r="X3080" s="27"/>
      <c r="Y3080" s="27"/>
      <c r="Z3080" s="27"/>
      <c r="AA3080" s="27"/>
      <c r="AB3080" s="27"/>
      <c r="AC3080" s="27"/>
      <c r="AD3080" s="27"/>
      <c r="AE3080" s="27"/>
      <c r="AF3080" s="27"/>
      <c r="AG3080" s="27"/>
      <c r="AH3080" s="27"/>
      <c r="AI3080" s="27"/>
      <c r="AJ3080" s="27"/>
      <c r="AK3080" s="27"/>
      <c r="AL3080" s="27"/>
      <c r="AM3080" s="27"/>
      <c r="AN3080" s="27"/>
      <c r="AO3080" s="27"/>
      <c r="AP3080" s="27"/>
      <c r="AQ3080" s="27"/>
      <c r="AR3080" s="27"/>
      <c r="AS3080" s="27"/>
      <c r="AT3080" s="27"/>
      <c r="AU3080" s="27"/>
      <c r="AV3080" s="27"/>
      <c r="AW3080" s="27"/>
      <c r="AX3080" s="27"/>
      <c r="AY3080" s="27"/>
      <c r="AZ3080" s="27"/>
      <c r="BA3080" s="27"/>
      <c r="BB3080" s="27"/>
      <c r="BC3080" s="27"/>
      <c r="BD3080" s="8"/>
      <c r="BE3080" s="5"/>
      <c r="BM3080" s="20"/>
      <c r="BN3080" s="27"/>
      <c r="CB3080" s="27"/>
      <c r="CC3080" s="27"/>
      <c r="CD3080" s="27"/>
    </row>
    <row r="3081" spans="4:82">
      <c r="D3081" s="27"/>
      <c r="E3081" s="27"/>
      <c r="F3081" s="27"/>
      <c r="G3081" s="27"/>
      <c r="H3081" s="27"/>
      <c r="I3081" s="27"/>
      <c r="J3081" s="27"/>
      <c r="K3081" s="27"/>
      <c r="L3081" s="27"/>
      <c r="M3081" s="27"/>
      <c r="N3081" s="27"/>
      <c r="O3081" s="27"/>
      <c r="P3081" s="27"/>
      <c r="Q3081" s="27"/>
      <c r="R3081" s="27"/>
      <c r="S3081" s="27"/>
      <c r="T3081" s="27"/>
      <c r="U3081" s="27"/>
      <c r="V3081" s="27"/>
      <c r="W3081" s="27"/>
      <c r="X3081" s="27"/>
      <c r="Y3081" s="27"/>
      <c r="Z3081" s="27"/>
      <c r="AA3081" s="27"/>
      <c r="AB3081" s="27"/>
      <c r="AC3081" s="27"/>
      <c r="AD3081" s="27"/>
      <c r="AE3081" s="27"/>
      <c r="AF3081" s="27"/>
      <c r="AG3081" s="27"/>
      <c r="AH3081" s="27"/>
      <c r="AI3081" s="27"/>
      <c r="AJ3081" s="27"/>
      <c r="AK3081" s="27"/>
      <c r="AL3081" s="27"/>
      <c r="AM3081" s="27"/>
      <c r="AN3081" s="27"/>
      <c r="AO3081" s="27"/>
      <c r="AP3081" s="27"/>
      <c r="AQ3081" s="27"/>
      <c r="AR3081" s="27"/>
      <c r="AS3081" s="27"/>
      <c r="AT3081" s="27"/>
      <c r="AU3081" s="27"/>
      <c r="AV3081" s="27"/>
      <c r="AW3081" s="27"/>
      <c r="AX3081" s="27"/>
      <c r="AY3081" s="27"/>
      <c r="AZ3081" s="27"/>
      <c r="BA3081" s="27"/>
      <c r="BB3081" s="27"/>
      <c r="BC3081" s="27"/>
      <c r="BD3081" s="8"/>
      <c r="BE3081" s="5"/>
      <c r="BM3081" s="20"/>
      <c r="BN3081" s="27"/>
      <c r="CB3081" s="27"/>
      <c r="CC3081" s="27"/>
      <c r="CD3081" s="27"/>
    </row>
    <row r="3082" spans="4:82">
      <c r="D3082" s="27"/>
      <c r="E3082" s="27"/>
      <c r="F3082" s="27"/>
      <c r="G3082" s="27"/>
      <c r="H3082" s="27"/>
      <c r="I3082" s="27"/>
      <c r="J3082" s="27"/>
      <c r="K3082" s="27"/>
      <c r="L3082" s="27"/>
      <c r="M3082" s="27"/>
      <c r="N3082" s="27"/>
      <c r="O3082" s="27"/>
      <c r="P3082" s="27"/>
      <c r="Q3082" s="27"/>
      <c r="R3082" s="27"/>
      <c r="S3082" s="27"/>
      <c r="T3082" s="27"/>
      <c r="U3082" s="27"/>
      <c r="V3082" s="27"/>
      <c r="W3082" s="27"/>
      <c r="X3082" s="27"/>
      <c r="Y3082" s="27"/>
      <c r="Z3082" s="27"/>
      <c r="AA3082" s="27"/>
      <c r="AB3082" s="27"/>
      <c r="AC3082" s="27"/>
      <c r="AD3082" s="27"/>
      <c r="AE3082" s="27"/>
      <c r="AF3082" s="27"/>
      <c r="AG3082" s="27"/>
      <c r="AH3082" s="27"/>
      <c r="AI3082" s="27"/>
      <c r="AJ3082" s="27"/>
      <c r="AK3082" s="27"/>
      <c r="AL3082" s="27"/>
      <c r="AM3082" s="27"/>
      <c r="AN3082" s="27"/>
      <c r="AO3082" s="27"/>
      <c r="AP3082" s="27"/>
      <c r="AQ3082" s="27"/>
      <c r="AR3082" s="27"/>
      <c r="AS3082" s="27"/>
      <c r="AT3082" s="27"/>
      <c r="AU3082" s="27"/>
      <c r="AV3082" s="27"/>
      <c r="AW3082" s="27"/>
      <c r="AX3082" s="27"/>
      <c r="AY3082" s="27"/>
      <c r="AZ3082" s="27"/>
      <c r="BA3082" s="27"/>
      <c r="BB3082" s="27"/>
      <c r="BC3082" s="27"/>
      <c r="BD3082" s="8"/>
      <c r="BE3082" s="5"/>
      <c r="BM3082" s="20"/>
      <c r="BN3082" s="27"/>
      <c r="CB3082" s="27"/>
      <c r="CC3082" s="27"/>
      <c r="CD3082" s="27"/>
    </row>
    <row r="3083" spans="4:82">
      <c r="D3083" s="27"/>
      <c r="E3083" s="27"/>
      <c r="F3083" s="27"/>
      <c r="G3083" s="27"/>
      <c r="H3083" s="27"/>
      <c r="I3083" s="27"/>
      <c r="J3083" s="27"/>
      <c r="K3083" s="27"/>
      <c r="L3083" s="27"/>
      <c r="M3083" s="27"/>
      <c r="N3083" s="27"/>
      <c r="O3083" s="27"/>
      <c r="P3083" s="27"/>
      <c r="Q3083" s="27"/>
      <c r="R3083" s="27"/>
      <c r="S3083" s="27"/>
      <c r="T3083" s="27"/>
      <c r="U3083" s="27"/>
      <c r="V3083" s="27"/>
      <c r="W3083" s="27"/>
      <c r="X3083" s="27"/>
      <c r="Y3083" s="27"/>
      <c r="Z3083" s="27"/>
      <c r="AA3083" s="27"/>
      <c r="AB3083" s="27"/>
      <c r="AC3083" s="27"/>
      <c r="AD3083" s="27"/>
      <c r="AE3083" s="27"/>
      <c r="AF3083" s="27"/>
      <c r="AG3083" s="27"/>
      <c r="AH3083" s="27"/>
      <c r="AI3083" s="27"/>
      <c r="AJ3083" s="27"/>
      <c r="AK3083" s="27"/>
      <c r="AL3083" s="27"/>
      <c r="AM3083" s="27"/>
      <c r="AN3083" s="27"/>
      <c r="AO3083" s="27"/>
      <c r="AP3083" s="27"/>
      <c r="AQ3083" s="27"/>
      <c r="AR3083" s="27"/>
      <c r="AS3083" s="27"/>
      <c r="AT3083" s="27"/>
      <c r="AU3083" s="27"/>
      <c r="AV3083" s="27"/>
      <c r="AW3083" s="27"/>
      <c r="AX3083" s="27"/>
      <c r="AY3083" s="27"/>
      <c r="AZ3083" s="27"/>
      <c r="BA3083" s="27"/>
      <c r="BB3083" s="27"/>
      <c r="BC3083" s="27"/>
      <c r="BD3083" s="8"/>
      <c r="BE3083" s="5"/>
      <c r="BM3083" s="20"/>
      <c r="BN3083" s="27"/>
      <c r="CB3083" s="27"/>
      <c r="CC3083" s="27"/>
      <c r="CD3083" s="27"/>
    </row>
    <row r="3084" spans="4:82">
      <c r="D3084" s="27"/>
      <c r="E3084" s="27"/>
      <c r="F3084" s="27"/>
      <c r="G3084" s="27"/>
      <c r="H3084" s="27"/>
      <c r="I3084" s="27"/>
      <c r="J3084" s="27"/>
      <c r="K3084" s="27"/>
      <c r="L3084" s="27"/>
      <c r="M3084" s="27"/>
      <c r="N3084" s="27"/>
      <c r="O3084" s="27"/>
      <c r="P3084" s="27"/>
      <c r="Q3084" s="27"/>
      <c r="R3084" s="27"/>
      <c r="S3084" s="27"/>
      <c r="T3084" s="27"/>
      <c r="U3084" s="27"/>
      <c r="V3084" s="27"/>
      <c r="W3084" s="27"/>
      <c r="X3084" s="27"/>
      <c r="Y3084" s="27"/>
      <c r="Z3084" s="27"/>
      <c r="AA3084" s="27"/>
      <c r="AB3084" s="27"/>
      <c r="AC3084" s="27"/>
      <c r="AD3084" s="27"/>
      <c r="AE3084" s="27"/>
      <c r="AF3084" s="27"/>
      <c r="AG3084" s="27"/>
      <c r="AH3084" s="27"/>
      <c r="AI3084" s="27"/>
      <c r="AJ3084" s="27"/>
      <c r="AK3084" s="27"/>
      <c r="AL3084" s="27"/>
      <c r="AM3084" s="27"/>
      <c r="AN3084" s="27"/>
      <c r="AO3084" s="27"/>
      <c r="AP3084" s="27"/>
      <c r="AQ3084" s="27"/>
      <c r="AR3084" s="27"/>
      <c r="AS3084" s="27"/>
      <c r="AT3084" s="27"/>
      <c r="AU3084" s="27"/>
      <c r="AV3084" s="27"/>
      <c r="AW3084" s="27"/>
      <c r="AX3084" s="27"/>
      <c r="AY3084" s="27"/>
      <c r="AZ3084" s="27"/>
      <c r="BA3084" s="27"/>
      <c r="BB3084" s="27"/>
      <c r="BC3084" s="27"/>
      <c r="BD3084" s="8"/>
      <c r="BE3084" s="5"/>
      <c r="BM3084" s="20"/>
      <c r="BN3084" s="27"/>
      <c r="CB3084" s="27"/>
      <c r="CC3084" s="27"/>
      <c r="CD3084" s="27"/>
    </row>
    <row r="3085" spans="4:82">
      <c r="D3085" s="27"/>
      <c r="E3085" s="27"/>
      <c r="F3085" s="27"/>
      <c r="G3085" s="27"/>
      <c r="H3085" s="27"/>
      <c r="I3085" s="27"/>
      <c r="J3085" s="27"/>
      <c r="K3085" s="27"/>
      <c r="L3085" s="27"/>
      <c r="M3085" s="27"/>
      <c r="N3085" s="27"/>
      <c r="O3085" s="27"/>
      <c r="P3085" s="27"/>
      <c r="Q3085" s="27"/>
      <c r="R3085" s="27"/>
      <c r="S3085" s="27"/>
      <c r="T3085" s="27"/>
      <c r="U3085" s="27"/>
      <c r="V3085" s="27"/>
      <c r="W3085" s="27"/>
      <c r="X3085" s="27"/>
      <c r="Y3085" s="27"/>
      <c r="Z3085" s="27"/>
      <c r="AA3085" s="27"/>
      <c r="AB3085" s="27"/>
      <c r="AC3085" s="27"/>
      <c r="AD3085" s="27"/>
      <c r="AE3085" s="27"/>
      <c r="AF3085" s="27"/>
      <c r="AG3085" s="27"/>
      <c r="AH3085" s="27"/>
      <c r="AI3085" s="27"/>
      <c r="AJ3085" s="27"/>
      <c r="AK3085" s="27"/>
      <c r="AL3085" s="27"/>
      <c r="AM3085" s="27"/>
      <c r="AN3085" s="27"/>
      <c r="AO3085" s="27"/>
      <c r="AP3085" s="27"/>
      <c r="AQ3085" s="27"/>
      <c r="AR3085" s="27"/>
      <c r="AS3085" s="27"/>
      <c r="AT3085" s="27"/>
      <c r="AU3085" s="27"/>
      <c r="AV3085" s="27"/>
      <c r="AW3085" s="27"/>
      <c r="AX3085" s="27"/>
      <c r="AY3085" s="27"/>
      <c r="AZ3085" s="27"/>
      <c r="BA3085" s="27"/>
      <c r="BB3085" s="27"/>
      <c r="BC3085" s="27"/>
      <c r="BD3085" s="8"/>
      <c r="BE3085" s="5"/>
      <c r="BM3085" s="20"/>
      <c r="BN3085" s="27"/>
      <c r="CB3085" s="27"/>
      <c r="CC3085" s="27"/>
      <c r="CD3085" s="27"/>
    </row>
    <row r="3086" spans="4:82">
      <c r="D3086" s="27"/>
      <c r="E3086" s="27"/>
      <c r="F3086" s="27"/>
      <c r="G3086" s="27"/>
      <c r="H3086" s="27"/>
      <c r="I3086" s="27"/>
      <c r="J3086" s="27"/>
      <c r="K3086" s="27"/>
      <c r="L3086" s="27"/>
      <c r="M3086" s="27"/>
      <c r="N3086" s="27"/>
      <c r="O3086" s="27"/>
      <c r="P3086" s="27"/>
      <c r="Q3086" s="27"/>
      <c r="R3086" s="27"/>
      <c r="S3086" s="27"/>
      <c r="T3086" s="27"/>
      <c r="U3086" s="27"/>
      <c r="V3086" s="27"/>
      <c r="W3086" s="27"/>
      <c r="X3086" s="27"/>
      <c r="Y3086" s="27"/>
      <c r="Z3086" s="27"/>
      <c r="AA3086" s="27"/>
      <c r="AB3086" s="27"/>
      <c r="AC3086" s="27"/>
      <c r="AD3086" s="27"/>
      <c r="AE3086" s="27"/>
      <c r="AF3086" s="27"/>
      <c r="AG3086" s="27"/>
      <c r="AH3086" s="27"/>
      <c r="AI3086" s="27"/>
      <c r="AJ3086" s="27"/>
      <c r="AK3086" s="27"/>
      <c r="AL3086" s="27"/>
      <c r="AM3086" s="27"/>
      <c r="AN3086" s="27"/>
      <c r="AO3086" s="27"/>
      <c r="AP3086" s="27"/>
      <c r="AQ3086" s="27"/>
      <c r="AR3086" s="27"/>
      <c r="AS3086" s="27"/>
      <c r="AT3086" s="27"/>
      <c r="AU3086" s="27"/>
      <c r="AV3086" s="27"/>
      <c r="AW3086" s="27"/>
      <c r="AX3086" s="27"/>
      <c r="AY3086" s="27"/>
      <c r="AZ3086" s="27"/>
      <c r="BA3086" s="27"/>
      <c r="BB3086" s="27"/>
      <c r="BC3086" s="27"/>
      <c r="BD3086" s="8"/>
      <c r="BE3086" s="5"/>
      <c r="BM3086" s="20"/>
      <c r="BN3086" s="27"/>
      <c r="CB3086" s="27"/>
      <c r="CC3086" s="27"/>
      <c r="CD3086" s="27"/>
    </row>
    <row r="3087" spans="4:82">
      <c r="D3087" s="27"/>
      <c r="E3087" s="27"/>
      <c r="F3087" s="27"/>
      <c r="G3087" s="27"/>
      <c r="H3087" s="27"/>
      <c r="I3087" s="27"/>
      <c r="J3087" s="27"/>
      <c r="K3087" s="27"/>
      <c r="L3087" s="27"/>
      <c r="M3087" s="27"/>
      <c r="N3087" s="27"/>
      <c r="O3087" s="27"/>
      <c r="P3087" s="27"/>
      <c r="Q3087" s="27"/>
      <c r="R3087" s="27"/>
      <c r="S3087" s="27"/>
      <c r="T3087" s="27"/>
      <c r="U3087" s="27"/>
      <c r="V3087" s="27"/>
      <c r="W3087" s="27"/>
      <c r="X3087" s="27"/>
      <c r="Y3087" s="27"/>
      <c r="Z3087" s="27"/>
      <c r="AA3087" s="27"/>
      <c r="AB3087" s="27"/>
      <c r="AC3087" s="27"/>
      <c r="AD3087" s="27"/>
      <c r="AE3087" s="27"/>
      <c r="AF3087" s="27"/>
      <c r="AG3087" s="27"/>
      <c r="AH3087" s="27"/>
      <c r="AI3087" s="27"/>
      <c r="AJ3087" s="27"/>
      <c r="AK3087" s="27"/>
      <c r="AL3087" s="27"/>
      <c r="AM3087" s="27"/>
      <c r="AN3087" s="27"/>
      <c r="AO3087" s="27"/>
      <c r="AP3087" s="27"/>
      <c r="AQ3087" s="27"/>
      <c r="AR3087" s="27"/>
      <c r="AS3087" s="27"/>
      <c r="AT3087" s="27"/>
      <c r="AU3087" s="27"/>
      <c r="AV3087" s="27"/>
      <c r="AW3087" s="27"/>
      <c r="AX3087" s="27"/>
      <c r="AY3087" s="27"/>
      <c r="AZ3087" s="27"/>
      <c r="BA3087" s="27"/>
      <c r="BB3087" s="27"/>
      <c r="BC3087" s="27"/>
      <c r="BD3087" s="8"/>
      <c r="BE3087" s="5"/>
      <c r="BM3087" s="20"/>
      <c r="BN3087" s="27"/>
      <c r="CB3087" s="27"/>
      <c r="CC3087" s="27"/>
      <c r="CD3087" s="27"/>
    </row>
    <row r="3088" spans="4:82">
      <c r="D3088" s="27"/>
      <c r="E3088" s="27"/>
      <c r="F3088" s="27"/>
      <c r="G3088" s="27"/>
      <c r="H3088" s="27"/>
      <c r="I3088" s="27"/>
      <c r="J3088" s="27"/>
      <c r="K3088" s="27"/>
      <c r="L3088" s="27"/>
      <c r="M3088" s="27"/>
      <c r="N3088" s="27"/>
      <c r="O3088" s="27"/>
      <c r="P3088" s="27"/>
      <c r="Q3088" s="27"/>
      <c r="R3088" s="27"/>
      <c r="S3088" s="27"/>
      <c r="T3088" s="27"/>
      <c r="U3088" s="27"/>
      <c r="V3088" s="27"/>
      <c r="W3088" s="27"/>
      <c r="X3088" s="27"/>
      <c r="Y3088" s="27"/>
      <c r="Z3088" s="27"/>
      <c r="AA3088" s="27"/>
      <c r="AB3088" s="27"/>
      <c r="AC3088" s="27"/>
      <c r="AD3088" s="27"/>
      <c r="AE3088" s="27"/>
      <c r="AF3088" s="27"/>
      <c r="AG3088" s="27"/>
      <c r="AH3088" s="27"/>
      <c r="AI3088" s="27"/>
      <c r="AJ3088" s="27"/>
      <c r="AK3088" s="27"/>
      <c r="AL3088" s="27"/>
      <c r="AM3088" s="27"/>
      <c r="AN3088" s="27"/>
      <c r="AO3088" s="27"/>
      <c r="AP3088" s="27"/>
      <c r="AQ3088" s="27"/>
      <c r="AR3088" s="27"/>
      <c r="AS3088" s="27"/>
      <c r="AT3088" s="27"/>
      <c r="AU3088" s="27"/>
      <c r="AV3088" s="27"/>
      <c r="AW3088" s="27"/>
      <c r="AX3088" s="27"/>
      <c r="AY3088" s="27"/>
      <c r="AZ3088" s="27"/>
      <c r="BA3088" s="27"/>
      <c r="BB3088" s="27"/>
      <c r="BC3088" s="27"/>
      <c r="BD3088" s="8"/>
      <c r="BE3088" s="5"/>
      <c r="BM3088" s="20"/>
      <c r="BN3088" s="27"/>
      <c r="CB3088" s="27"/>
      <c r="CC3088" s="27"/>
      <c r="CD3088" s="27"/>
    </row>
    <row r="3089" spans="4:82">
      <c r="D3089" s="27"/>
      <c r="E3089" s="27"/>
      <c r="F3089" s="27"/>
      <c r="G3089" s="27"/>
      <c r="H3089" s="27"/>
      <c r="I3089" s="27"/>
      <c r="J3089" s="27"/>
      <c r="K3089" s="27"/>
      <c r="L3089" s="27"/>
      <c r="M3089" s="27"/>
      <c r="N3089" s="27"/>
      <c r="O3089" s="27"/>
      <c r="P3089" s="27"/>
      <c r="Q3089" s="27"/>
      <c r="R3089" s="27"/>
      <c r="S3089" s="27"/>
      <c r="T3089" s="27"/>
      <c r="U3089" s="27"/>
      <c r="V3089" s="27"/>
      <c r="W3089" s="27"/>
      <c r="X3089" s="27"/>
      <c r="Y3089" s="27"/>
      <c r="Z3089" s="27"/>
      <c r="AA3089" s="27"/>
      <c r="AB3089" s="27"/>
      <c r="AC3089" s="27"/>
      <c r="AD3089" s="27"/>
      <c r="AE3089" s="27"/>
      <c r="AF3089" s="27"/>
      <c r="AG3089" s="27"/>
      <c r="AH3089" s="27"/>
      <c r="AI3089" s="27"/>
      <c r="AJ3089" s="27"/>
      <c r="AK3089" s="27"/>
      <c r="AL3089" s="27"/>
      <c r="AM3089" s="27"/>
      <c r="AN3089" s="27"/>
      <c r="AO3089" s="27"/>
      <c r="AP3089" s="27"/>
      <c r="AQ3089" s="27"/>
      <c r="AR3089" s="27"/>
      <c r="AS3089" s="27"/>
      <c r="AT3089" s="27"/>
      <c r="AU3089" s="27"/>
      <c r="AV3089" s="27"/>
      <c r="AW3089" s="27"/>
      <c r="AX3089" s="27"/>
      <c r="AY3089" s="27"/>
      <c r="AZ3089" s="27"/>
      <c r="BA3089" s="27"/>
      <c r="BB3089" s="27"/>
      <c r="BC3089" s="27"/>
      <c r="BD3089" s="8"/>
      <c r="BE3089" s="5"/>
      <c r="BM3089" s="20"/>
      <c r="BN3089" s="27"/>
      <c r="CB3089" s="27"/>
      <c r="CC3089" s="27"/>
      <c r="CD3089" s="27"/>
    </row>
    <row r="3090" spans="4:82">
      <c r="D3090" s="27"/>
      <c r="E3090" s="27"/>
      <c r="F3090" s="27"/>
      <c r="G3090" s="27"/>
      <c r="H3090" s="27"/>
      <c r="I3090" s="27"/>
      <c r="J3090" s="27"/>
      <c r="K3090" s="27"/>
      <c r="L3090" s="27"/>
      <c r="M3090" s="27"/>
      <c r="N3090" s="27"/>
      <c r="O3090" s="27"/>
      <c r="P3090" s="27"/>
      <c r="Q3090" s="27"/>
      <c r="R3090" s="27"/>
      <c r="S3090" s="27"/>
      <c r="T3090" s="27"/>
      <c r="U3090" s="27"/>
      <c r="V3090" s="27"/>
      <c r="W3090" s="27"/>
      <c r="X3090" s="27"/>
      <c r="Y3090" s="27"/>
      <c r="Z3090" s="27"/>
      <c r="AA3090" s="27"/>
      <c r="AB3090" s="27"/>
      <c r="AC3090" s="27"/>
      <c r="AD3090" s="27"/>
      <c r="AE3090" s="27"/>
      <c r="AF3090" s="27"/>
      <c r="AG3090" s="27"/>
      <c r="AH3090" s="27"/>
      <c r="AI3090" s="27"/>
      <c r="AJ3090" s="27"/>
      <c r="AK3090" s="27"/>
      <c r="AL3090" s="27"/>
      <c r="AM3090" s="27"/>
      <c r="AN3090" s="27"/>
      <c r="AO3090" s="27"/>
      <c r="AP3090" s="27"/>
      <c r="AQ3090" s="27"/>
      <c r="AR3090" s="27"/>
      <c r="AS3090" s="27"/>
      <c r="AT3090" s="27"/>
      <c r="AU3090" s="27"/>
      <c r="AV3090" s="27"/>
      <c r="AW3090" s="27"/>
      <c r="AX3090" s="27"/>
      <c r="AY3090" s="27"/>
      <c r="AZ3090" s="27"/>
      <c r="BA3090" s="27"/>
      <c r="BB3090" s="27"/>
      <c r="BC3090" s="27"/>
      <c r="BD3090" s="8"/>
      <c r="BE3090" s="5"/>
      <c r="BM3090" s="20"/>
      <c r="BN3090" s="27"/>
      <c r="CB3090" s="27"/>
      <c r="CC3090" s="27"/>
      <c r="CD3090" s="27"/>
    </row>
    <row r="3091" spans="4:82">
      <c r="D3091" s="27"/>
      <c r="E3091" s="27"/>
      <c r="F3091" s="27"/>
      <c r="G3091" s="27"/>
      <c r="H3091" s="27"/>
      <c r="I3091" s="27"/>
      <c r="J3091" s="27"/>
      <c r="K3091" s="27"/>
      <c r="L3091" s="27"/>
      <c r="M3091" s="27"/>
      <c r="N3091" s="27"/>
      <c r="O3091" s="27"/>
      <c r="P3091" s="27"/>
      <c r="Q3091" s="27"/>
      <c r="R3091" s="27"/>
      <c r="S3091" s="27"/>
      <c r="T3091" s="27"/>
      <c r="U3091" s="27"/>
      <c r="V3091" s="27"/>
      <c r="W3091" s="27"/>
      <c r="X3091" s="27"/>
      <c r="Y3091" s="27"/>
      <c r="Z3091" s="27"/>
      <c r="AA3091" s="27"/>
      <c r="AB3091" s="27"/>
      <c r="AC3091" s="27"/>
      <c r="AD3091" s="27"/>
      <c r="AE3091" s="27"/>
      <c r="AF3091" s="27"/>
      <c r="AG3091" s="27"/>
      <c r="AH3091" s="27"/>
      <c r="AI3091" s="27"/>
      <c r="AJ3091" s="27"/>
      <c r="AK3091" s="27"/>
      <c r="AL3091" s="27"/>
      <c r="AM3091" s="27"/>
      <c r="AN3091" s="27"/>
      <c r="AO3091" s="27"/>
      <c r="AP3091" s="27"/>
      <c r="AQ3091" s="27"/>
      <c r="AR3091" s="27"/>
      <c r="AS3091" s="27"/>
      <c r="AT3091" s="27"/>
      <c r="AU3091" s="27"/>
      <c r="AV3091" s="27"/>
      <c r="AW3091" s="27"/>
      <c r="AX3091" s="27"/>
      <c r="AY3091" s="27"/>
      <c r="AZ3091" s="27"/>
      <c r="BA3091" s="27"/>
      <c r="BB3091" s="27"/>
      <c r="BC3091" s="27"/>
      <c r="BD3091" s="8"/>
      <c r="BE3091" s="5"/>
      <c r="BM3091" s="20"/>
      <c r="BN3091" s="27"/>
      <c r="CB3091" s="27"/>
      <c r="CC3091" s="27"/>
      <c r="CD3091" s="27"/>
    </row>
    <row r="3092" spans="4:82">
      <c r="D3092" s="27"/>
      <c r="E3092" s="27"/>
      <c r="F3092" s="27"/>
      <c r="G3092" s="27"/>
      <c r="H3092" s="27"/>
      <c r="I3092" s="27"/>
      <c r="J3092" s="27"/>
      <c r="K3092" s="27"/>
      <c r="L3092" s="27"/>
      <c r="M3092" s="27"/>
      <c r="N3092" s="27"/>
      <c r="O3092" s="27"/>
      <c r="P3092" s="27"/>
      <c r="Q3092" s="27"/>
      <c r="R3092" s="27"/>
      <c r="S3092" s="27"/>
      <c r="T3092" s="27"/>
      <c r="U3092" s="27"/>
      <c r="V3092" s="27"/>
      <c r="W3092" s="27"/>
      <c r="X3092" s="27"/>
      <c r="Y3092" s="27"/>
      <c r="Z3092" s="27"/>
      <c r="AA3092" s="27"/>
      <c r="AB3092" s="27"/>
      <c r="AC3092" s="27"/>
      <c r="AD3092" s="27"/>
      <c r="AE3092" s="27"/>
      <c r="AF3092" s="27"/>
      <c r="AG3092" s="27"/>
      <c r="AH3092" s="27"/>
      <c r="AI3092" s="27"/>
      <c r="AJ3092" s="27"/>
      <c r="AK3092" s="27"/>
      <c r="AL3092" s="27"/>
      <c r="AM3092" s="27"/>
      <c r="AN3092" s="27"/>
      <c r="AO3092" s="27"/>
      <c r="AP3092" s="27"/>
      <c r="AQ3092" s="27"/>
      <c r="AR3092" s="27"/>
      <c r="AS3092" s="27"/>
      <c r="AT3092" s="27"/>
      <c r="AU3092" s="27"/>
      <c r="AV3092" s="27"/>
      <c r="AW3092" s="27"/>
      <c r="AX3092" s="27"/>
      <c r="AY3092" s="27"/>
      <c r="AZ3092" s="27"/>
      <c r="BA3092" s="27"/>
      <c r="BB3092" s="27"/>
      <c r="BC3092" s="27"/>
      <c r="BD3092" s="8"/>
      <c r="BE3092" s="5"/>
      <c r="BM3092" s="20"/>
      <c r="BN3092" s="27"/>
      <c r="CB3092" s="27"/>
      <c r="CC3092" s="27"/>
      <c r="CD3092" s="27"/>
    </row>
    <row r="3093" spans="4:82">
      <c r="D3093" s="27"/>
      <c r="E3093" s="27"/>
      <c r="F3093" s="27"/>
      <c r="G3093" s="27"/>
      <c r="H3093" s="27"/>
      <c r="I3093" s="27"/>
      <c r="J3093" s="27"/>
      <c r="K3093" s="27"/>
      <c r="L3093" s="27"/>
      <c r="M3093" s="27"/>
      <c r="N3093" s="27"/>
      <c r="O3093" s="27"/>
      <c r="P3093" s="27"/>
      <c r="Q3093" s="27"/>
      <c r="R3093" s="27"/>
      <c r="S3093" s="27"/>
      <c r="T3093" s="27"/>
      <c r="U3093" s="27"/>
      <c r="V3093" s="27"/>
      <c r="W3093" s="27"/>
      <c r="X3093" s="27"/>
      <c r="Y3093" s="27"/>
      <c r="Z3093" s="27"/>
      <c r="AA3093" s="27"/>
      <c r="AB3093" s="27"/>
      <c r="AC3093" s="27"/>
      <c r="AD3093" s="27"/>
      <c r="AE3093" s="27"/>
      <c r="AF3093" s="27"/>
      <c r="AG3093" s="27"/>
      <c r="AH3093" s="27"/>
      <c r="AI3093" s="27"/>
      <c r="AJ3093" s="27"/>
      <c r="AK3093" s="27"/>
      <c r="AL3093" s="27"/>
      <c r="AM3093" s="27"/>
      <c r="AN3093" s="27"/>
      <c r="AO3093" s="27"/>
      <c r="AP3093" s="27"/>
      <c r="AQ3093" s="27"/>
      <c r="AR3093" s="27"/>
      <c r="AS3093" s="27"/>
      <c r="AT3093" s="27"/>
      <c r="AU3093" s="27"/>
      <c r="AV3093" s="27"/>
      <c r="AW3093" s="27"/>
      <c r="AX3093" s="27"/>
      <c r="AY3093" s="27"/>
      <c r="AZ3093" s="27"/>
      <c r="BA3093" s="27"/>
      <c r="BB3093" s="27"/>
      <c r="BC3093" s="27"/>
      <c r="BD3093" s="8"/>
      <c r="BE3093" s="5"/>
      <c r="BM3093" s="20"/>
      <c r="BN3093" s="27"/>
      <c r="CB3093" s="27"/>
      <c r="CC3093" s="27"/>
      <c r="CD3093" s="27"/>
    </row>
    <row r="3094" spans="4:82">
      <c r="D3094" s="27"/>
      <c r="E3094" s="27"/>
      <c r="F3094" s="27"/>
      <c r="G3094" s="27"/>
      <c r="H3094" s="27"/>
      <c r="I3094" s="27"/>
      <c r="J3094" s="27"/>
      <c r="K3094" s="27"/>
      <c r="L3094" s="27"/>
      <c r="M3094" s="27"/>
      <c r="N3094" s="27"/>
      <c r="O3094" s="27"/>
      <c r="P3094" s="27"/>
      <c r="Q3094" s="27"/>
      <c r="R3094" s="27"/>
      <c r="S3094" s="27"/>
      <c r="T3094" s="27"/>
      <c r="U3094" s="27"/>
      <c r="V3094" s="27"/>
      <c r="W3094" s="27"/>
      <c r="X3094" s="27"/>
      <c r="Y3094" s="27"/>
      <c r="Z3094" s="27"/>
      <c r="AA3094" s="27"/>
      <c r="AB3094" s="27"/>
      <c r="AC3094" s="27"/>
      <c r="AD3094" s="27"/>
      <c r="AE3094" s="27"/>
      <c r="AF3094" s="27"/>
      <c r="AG3094" s="27"/>
      <c r="AH3094" s="27"/>
      <c r="AI3094" s="27"/>
      <c r="AJ3094" s="27"/>
      <c r="AK3094" s="27"/>
      <c r="AL3094" s="27"/>
      <c r="AM3094" s="27"/>
      <c r="AN3094" s="27"/>
      <c r="AO3094" s="27"/>
      <c r="AP3094" s="27"/>
      <c r="AQ3094" s="27"/>
      <c r="AR3094" s="27"/>
      <c r="AS3094" s="27"/>
      <c r="AT3094" s="27"/>
      <c r="AU3094" s="27"/>
      <c r="AV3094" s="27"/>
      <c r="AW3094" s="27"/>
      <c r="AX3094" s="27"/>
      <c r="AY3094" s="27"/>
      <c r="AZ3094" s="27"/>
      <c r="BA3094" s="27"/>
      <c r="BB3094" s="27"/>
      <c r="BC3094" s="27"/>
      <c r="BD3094" s="8"/>
      <c r="BE3094" s="5"/>
      <c r="BM3094" s="20"/>
      <c r="BN3094" s="27"/>
      <c r="CB3094" s="27"/>
      <c r="CC3094" s="27"/>
      <c r="CD3094" s="27"/>
    </row>
    <row r="3095" spans="4:82">
      <c r="D3095" s="27"/>
      <c r="E3095" s="27"/>
      <c r="F3095" s="27"/>
      <c r="G3095" s="27"/>
      <c r="H3095" s="27"/>
      <c r="I3095" s="27"/>
      <c r="J3095" s="27"/>
      <c r="K3095" s="27"/>
      <c r="L3095" s="27"/>
      <c r="M3095" s="27"/>
      <c r="N3095" s="27"/>
      <c r="O3095" s="27"/>
      <c r="P3095" s="27"/>
      <c r="Q3095" s="27"/>
      <c r="R3095" s="27"/>
      <c r="S3095" s="27"/>
      <c r="T3095" s="27"/>
      <c r="U3095" s="27"/>
      <c r="V3095" s="27"/>
      <c r="W3095" s="27"/>
      <c r="X3095" s="27"/>
      <c r="Y3095" s="27"/>
      <c r="Z3095" s="27"/>
      <c r="AA3095" s="27"/>
      <c r="AB3095" s="27"/>
      <c r="AC3095" s="27"/>
      <c r="AD3095" s="27"/>
      <c r="AE3095" s="27"/>
      <c r="AF3095" s="27"/>
      <c r="AG3095" s="27"/>
      <c r="AH3095" s="27"/>
      <c r="AI3095" s="27"/>
      <c r="AJ3095" s="27"/>
      <c r="AK3095" s="27"/>
      <c r="AL3095" s="27"/>
      <c r="AM3095" s="27"/>
      <c r="AN3095" s="27"/>
      <c r="AO3095" s="27"/>
      <c r="AP3095" s="27"/>
      <c r="AQ3095" s="27"/>
      <c r="AR3095" s="27"/>
      <c r="AS3095" s="27"/>
      <c r="AT3095" s="27"/>
      <c r="AU3095" s="27"/>
      <c r="AV3095" s="27"/>
      <c r="AW3095" s="27"/>
      <c r="AX3095" s="27"/>
      <c r="AY3095" s="27"/>
      <c r="AZ3095" s="27"/>
      <c r="BA3095" s="27"/>
      <c r="BB3095" s="27"/>
      <c r="BC3095" s="27"/>
      <c r="BD3095" s="8"/>
      <c r="BE3095" s="5"/>
      <c r="BM3095" s="20"/>
      <c r="BN3095" s="27"/>
      <c r="CB3095" s="27"/>
      <c r="CC3095" s="27"/>
      <c r="CD3095" s="27"/>
    </row>
    <row r="3096" spans="4:82">
      <c r="D3096" s="27"/>
      <c r="E3096" s="27"/>
      <c r="F3096" s="27"/>
      <c r="G3096" s="27"/>
      <c r="H3096" s="27"/>
      <c r="I3096" s="27"/>
      <c r="J3096" s="27"/>
      <c r="K3096" s="27"/>
      <c r="L3096" s="27"/>
      <c r="M3096" s="27"/>
      <c r="N3096" s="27"/>
      <c r="O3096" s="27"/>
      <c r="P3096" s="27"/>
      <c r="Q3096" s="27"/>
      <c r="R3096" s="27"/>
      <c r="S3096" s="27"/>
      <c r="T3096" s="27"/>
      <c r="U3096" s="27"/>
      <c r="V3096" s="27"/>
      <c r="W3096" s="27"/>
      <c r="X3096" s="27"/>
      <c r="Y3096" s="27"/>
      <c r="Z3096" s="27"/>
      <c r="AA3096" s="27"/>
      <c r="AB3096" s="27"/>
      <c r="AC3096" s="27"/>
      <c r="AD3096" s="27"/>
      <c r="AE3096" s="27"/>
      <c r="AF3096" s="27"/>
      <c r="AG3096" s="27"/>
      <c r="AH3096" s="27"/>
      <c r="AI3096" s="27"/>
      <c r="AJ3096" s="27"/>
      <c r="AK3096" s="27"/>
      <c r="AL3096" s="27"/>
      <c r="AM3096" s="27"/>
      <c r="AN3096" s="27"/>
      <c r="AO3096" s="27"/>
      <c r="AP3096" s="27"/>
      <c r="AQ3096" s="27"/>
      <c r="AR3096" s="27"/>
      <c r="AS3096" s="27"/>
      <c r="AT3096" s="27"/>
      <c r="AU3096" s="27"/>
      <c r="AV3096" s="27"/>
      <c r="AW3096" s="27"/>
      <c r="AX3096" s="27"/>
      <c r="AY3096" s="27"/>
      <c r="AZ3096" s="27"/>
      <c r="BA3096" s="27"/>
      <c r="BB3096" s="27"/>
      <c r="BC3096" s="27"/>
      <c r="BD3096" s="8"/>
      <c r="BE3096" s="5"/>
      <c r="BM3096" s="20"/>
      <c r="BN3096" s="27"/>
      <c r="CB3096" s="27"/>
      <c r="CC3096" s="27"/>
      <c r="CD3096" s="27"/>
    </row>
    <row r="3097" spans="4:82">
      <c r="D3097" s="27"/>
      <c r="E3097" s="27"/>
      <c r="F3097" s="27"/>
      <c r="G3097" s="27"/>
      <c r="H3097" s="27"/>
      <c r="I3097" s="27"/>
      <c r="J3097" s="27"/>
      <c r="K3097" s="27"/>
      <c r="L3097" s="27"/>
      <c r="M3097" s="27"/>
      <c r="N3097" s="27"/>
      <c r="O3097" s="27"/>
      <c r="P3097" s="27"/>
      <c r="Q3097" s="27"/>
      <c r="R3097" s="27"/>
      <c r="S3097" s="27"/>
      <c r="T3097" s="27"/>
      <c r="U3097" s="27"/>
      <c r="V3097" s="27"/>
      <c r="W3097" s="27"/>
      <c r="X3097" s="27"/>
      <c r="Y3097" s="27"/>
      <c r="Z3097" s="27"/>
      <c r="AA3097" s="27"/>
      <c r="AB3097" s="27"/>
      <c r="AC3097" s="27"/>
      <c r="AD3097" s="27"/>
      <c r="AE3097" s="27"/>
      <c r="AF3097" s="27"/>
      <c r="AG3097" s="27"/>
      <c r="AH3097" s="27"/>
      <c r="AI3097" s="27"/>
      <c r="AJ3097" s="27"/>
      <c r="AK3097" s="27"/>
      <c r="AL3097" s="27"/>
      <c r="AM3097" s="27"/>
      <c r="AN3097" s="27"/>
      <c r="AO3097" s="27"/>
      <c r="AP3097" s="27"/>
      <c r="AQ3097" s="27"/>
      <c r="AR3097" s="27"/>
      <c r="AS3097" s="27"/>
      <c r="AT3097" s="27"/>
      <c r="AU3097" s="27"/>
      <c r="AV3097" s="27"/>
      <c r="AW3097" s="27"/>
      <c r="AX3097" s="27"/>
      <c r="AY3097" s="27"/>
      <c r="AZ3097" s="27"/>
      <c r="BA3097" s="27"/>
      <c r="BB3097" s="27"/>
      <c r="BC3097" s="27"/>
      <c r="BD3097" s="8"/>
      <c r="BE3097" s="5"/>
      <c r="BM3097" s="20"/>
      <c r="BN3097" s="27"/>
      <c r="CB3097" s="27"/>
      <c r="CC3097" s="27"/>
      <c r="CD3097" s="27"/>
    </row>
    <row r="3098" spans="4:82">
      <c r="D3098" s="27"/>
      <c r="E3098" s="27"/>
      <c r="F3098" s="27"/>
      <c r="G3098" s="27"/>
      <c r="H3098" s="27"/>
      <c r="I3098" s="27"/>
      <c r="J3098" s="27"/>
      <c r="K3098" s="27"/>
      <c r="L3098" s="27"/>
      <c r="M3098" s="27"/>
      <c r="N3098" s="27"/>
      <c r="O3098" s="27"/>
      <c r="P3098" s="27"/>
      <c r="Q3098" s="27"/>
      <c r="R3098" s="27"/>
      <c r="S3098" s="27"/>
      <c r="T3098" s="27"/>
      <c r="U3098" s="27"/>
      <c r="V3098" s="27"/>
      <c r="W3098" s="27"/>
      <c r="X3098" s="27"/>
      <c r="Y3098" s="27"/>
      <c r="Z3098" s="27"/>
      <c r="AA3098" s="27"/>
      <c r="AB3098" s="27"/>
      <c r="AC3098" s="27"/>
      <c r="AD3098" s="27"/>
      <c r="AE3098" s="27"/>
      <c r="AF3098" s="27"/>
      <c r="AG3098" s="27"/>
      <c r="AH3098" s="27"/>
      <c r="AI3098" s="27"/>
      <c r="AJ3098" s="27"/>
      <c r="AK3098" s="27"/>
      <c r="AL3098" s="27"/>
      <c r="AM3098" s="27"/>
      <c r="AN3098" s="27"/>
      <c r="AO3098" s="27"/>
      <c r="AP3098" s="27"/>
      <c r="AQ3098" s="27"/>
      <c r="AR3098" s="27"/>
      <c r="AS3098" s="27"/>
      <c r="AT3098" s="27"/>
      <c r="AU3098" s="27"/>
      <c r="AV3098" s="27"/>
      <c r="AW3098" s="27"/>
      <c r="AX3098" s="27"/>
      <c r="AY3098" s="27"/>
      <c r="AZ3098" s="27"/>
      <c r="BA3098" s="27"/>
      <c r="BB3098" s="27"/>
      <c r="BC3098" s="27"/>
      <c r="BD3098" s="8"/>
      <c r="BE3098" s="5"/>
      <c r="BM3098" s="20"/>
      <c r="BN3098" s="27"/>
      <c r="CB3098" s="27"/>
      <c r="CC3098" s="27"/>
      <c r="CD3098" s="27"/>
    </row>
    <row r="3099" spans="4:82">
      <c r="D3099" s="27"/>
      <c r="E3099" s="27"/>
      <c r="F3099" s="27"/>
      <c r="G3099" s="27"/>
      <c r="H3099" s="27"/>
      <c r="I3099" s="27"/>
      <c r="J3099" s="27"/>
      <c r="K3099" s="27"/>
      <c r="L3099" s="27"/>
      <c r="M3099" s="27"/>
      <c r="N3099" s="27"/>
      <c r="O3099" s="27"/>
      <c r="P3099" s="27"/>
      <c r="Q3099" s="27"/>
      <c r="R3099" s="27"/>
      <c r="S3099" s="27"/>
      <c r="T3099" s="27"/>
      <c r="U3099" s="27"/>
      <c r="V3099" s="27"/>
      <c r="W3099" s="27"/>
      <c r="X3099" s="27"/>
      <c r="Y3099" s="27"/>
      <c r="Z3099" s="27"/>
      <c r="AA3099" s="27"/>
      <c r="AB3099" s="27"/>
      <c r="AC3099" s="27"/>
      <c r="AD3099" s="27"/>
      <c r="AE3099" s="27"/>
      <c r="AF3099" s="27"/>
      <c r="AG3099" s="27"/>
      <c r="AH3099" s="27"/>
      <c r="AI3099" s="27"/>
      <c r="AJ3099" s="27"/>
      <c r="AK3099" s="27"/>
      <c r="AL3099" s="27"/>
      <c r="AM3099" s="27"/>
      <c r="AN3099" s="27"/>
      <c r="AO3099" s="27"/>
      <c r="AP3099" s="27"/>
      <c r="AQ3099" s="27"/>
      <c r="AR3099" s="27"/>
      <c r="AS3099" s="27"/>
      <c r="AT3099" s="27"/>
      <c r="AU3099" s="27"/>
      <c r="AV3099" s="27"/>
      <c r="AW3099" s="27"/>
      <c r="AX3099" s="27"/>
      <c r="AY3099" s="27"/>
      <c r="AZ3099" s="27"/>
      <c r="BA3099" s="27"/>
      <c r="BB3099" s="27"/>
      <c r="BC3099" s="27"/>
      <c r="BD3099" s="8"/>
      <c r="BE3099" s="5"/>
      <c r="BM3099" s="20"/>
      <c r="BN3099" s="27"/>
      <c r="CB3099" s="27"/>
      <c r="CC3099" s="27"/>
      <c r="CD3099" s="27"/>
    </row>
    <row r="3100" spans="4:82">
      <c r="D3100" s="27"/>
      <c r="E3100" s="27"/>
      <c r="F3100" s="27"/>
      <c r="G3100" s="27"/>
      <c r="H3100" s="27"/>
      <c r="I3100" s="27"/>
      <c r="J3100" s="27"/>
      <c r="K3100" s="27"/>
      <c r="L3100" s="27"/>
      <c r="M3100" s="27"/>
      <c r="N3100" s="27"/>
      <c r="O3100" s="27"/>
      <c r="P3100" s="27"/>
      <c r="Q3100" s="27"/>
      <c r="R3100" s="27"/>
      <c r="S3100" s="27"/>
      <c r="T3100" s="27"/>
      <c r="U3100" s="27"/>
      <c r="V3100" s="27"/>
      <c r="W3100" s="27"/>
      <c r="X3100" s="27"/>
      <c r="Y3100" s="27"/>
      <c r="Z3100" s="27"/>
      <c r="AA3100" s="27"/>
      <c r="AB3100" s="27"/>
      <c r="AC3100" s="27"/>
      <c r="AD3100" s="27"/>
      <c r="AE3100" s="27"/>
      <c r="AF3100" s="27"/>
      <c r="AG3100" s="27"/>
      <c r="AH3100" s="27"/>
      <c r="AI3100" s="27"/>
      <c r="AJ3100" s="27"/>
      <c r="AK3100" s="27"/>
      <c r="AL3100" s="27"/>
      <c r="AM3100" s="27"/>
      <c r="AN3100" s="27"/>
      <c r="AO3100" s="27"/>
      <c r="AP3100" s="27"/>
      <c r="AQ3100" s="27"/>
      <c r="AR3100" s="27"/>
      <c r="AS3100" s="27"/>
      <c r="AT3100" s="27"/>
      <c r="AU3100" s="27"/>
      <c r="AV3100" s="27"/>
      <c r="AW3100" s="27"/>
      <c r="AX3100" s="27"/>
      <c r="AY3100" s="27"/>
      <c r="AZ3100" s="27"/>
      <c r="BA3100" s="27"/>
      <c r="BB3100" s="27"/>
      <c r="BC3100" s="27"/>
      <c r="BD3100" s="8"/>
      <c r="BE3100" s="5"/>
      <c r="BM3100" s="20"/>
      <c r="BN3100" s="27"/>
      <c r="CB3100" s="27"/>
      <c r="CC3100" s="27"/>
      <c r="CD3100" s="27"/>
    </row>
    <row r="3101" spans="4:82">
      <c r="D3101" s="27"/>
      <c r="E3101" s="27"/>
      <c r="F3101" s="27"/>
      <c r="G3101" s="27"/>
      <c r="H3101" s="27"/>
      <c r="I3101" s="27"/>
      <c r="J3101" s="27"/>
      <c r="K3101" s="27"/>
      <c r="L3101" s="27"/>
      <c r="M3101" s="27"/>
      <c r="N3101" s="27"/>
      <c r="O3101" s="27"/>
      <c r="P3101" s="27"/>
      <c r="Q3101" s="27"/>
      <c r="R3101" s="27"/>
      <c r="S3101" s="27"/>
      <c r="T3101" s="27"/>
      <c r="U3101" s="27"/>
      <c r="V3101" s="27"/>
      <c r="W3101" s="27"/>
      <c r="X3101" s="27"/>
      <c r="Y3101" s="27"/>
      <c r="Z3101" s="27"/>
      <c r="AA3101" s="27"/>
      <c r="AB3101" s="27"/>
      <c r="AC3101" s="27"/>
      <c r="AD3101" s="27"/>
      <c r="AE3101" s="27"/>
      <c r="AF3101" s="27"/>
      <c r="AG3101" s="27"/>
      <c r="AH3101" s="27"/>
      <c r="AI3101" s="27"/>
      <c r="AJ3101" s="27"/>
      <c r="AK3101" s="27"/>
      <c r="AL3101" s="27"/>
      <c r="AM3101" s="27"/>
      <c r="AN3101" s="27"/>
      <c r="AO3101" s="27"/>
      <c r="AP3101" s="27"/>
      <c r="AQ3101" s="27"/>
      <c r="AR3101" s="27"/>
      <c r="AS3101" s="27"/>
      <c r="AT3101" s="27"/>
      <c r="AU3101" s="27"/>
      <c r="AV3101" s="27"/>
      <c r="AW3101" s="27"/>
      <c r="AX3101" s="27"/>
      <c r="AY3101" s="27"/>
      <c r="AZ3101" s="27"/>
      <c r="BA3101" s="27"/>
      <c r="BB3101" s="27"/>
      <c r="BC3101" s="27"/>
      <c r="BD3101" s="8"/>
      <c r="BE3101" s="5"/>
      <c r="BM3101" s="20"/>
      <c r="BN3101" s="27"/>
      <c r="CB3101" s="27"/>
      <c r="CC3101" s="27"/>
      <c r="CD3101" s="27"/>
    </row>
    <row r="3102" spans="4:82">
      <c r="D3102" s="27"/>
      <c r="E3102" s="27"/>
      <c r="F3102" s="27"/>
      <c r="G3102" s="27"/>
      <c r="H3102" s="27"/>
      <c r="I3102" s="27"/>
      <c r="J3102" s="27"/>
      <c r="K3102" s="27"/>
      <c r="L3102" s="27"/>
      <c r="M3102" s="27"/>
      <c r="N3102" s="27"/>
      <c r="O3102" s="27"/>
      <c r="P3102" s="27"/>
      <c r="Q3102" s="27"/>
      <c r="R3102" s="27"/>
      <c r="S3102" s="27"/>
      <c r="T3102" s="27"/>
      <c r="U3102" s="27"/>
      <c r="V3102" s="27"/>
      <c r="W3102" s="27"/>
      <c r="X3102" s="27"/>
      <c r="Y3102" s="27"/>
      <c r="Z3102" s="27"/>
      <c r="AA3102" s="27"/>
      <c r="AB3102" s="27"/>
      <c r="AC3102" s="27"/>
      <c r="AD3102" s="27"/>
      <c r="AE3102" s="27"/>
      <c r="AF3102" s="27"/>
      <c r="AG3102" s="27"/>
      <c r="AH3102" s="27"/>
      <c r="AI3102" s="27"/>
      <c r="AJ3102" s="27"/>
      <c r="AK3102" s="27"/>
      <c r="AL3102" s="27"/>
      <c r="AM3102" s="27"/>
      <c r="AN3102" s="27"/>
      <c r="AO3102" s="27"/>
      <c r="AP3102" s="27"/>
      <c r="AQ3102" s="27"/>
      <c r="AR3102" s="27"/>
      <c r="AS3102" s="27"/>
      <c r="AT3102" s="27"/>
      <c r="AU3102" s="27"/>
      <c r="AV3102" s="27"/>
      <c r="AW3102" s="27"/>
      <c r="AX3102" s="27"/>
      <c r="AY3102" s="27"/>
      <c r="AZ3102" s="27"/>
      <c r="BA3102" s="27"/>
      <c r="BB3102" s="27"/>
      <c r="BC3102" s="27"/>
      <c r="BD3102" s="8"/>
      <c r="BE3102" s="5"/>
      <c r="BM3102" s="20"/>
      <c r="BN3102" s="27"/>
      <c r="CB3102" s="27"/>
      <c r="CC3102" s="27"/>
      <c r="CD3102" s="27"/>
    </row>
    <row r="3103" spans="4:82">
      <c r="D3103" s="27"/>
      <c r="E3103" s="27"/>
      <c r="F3103" s="27"/>
      <c r="G3103" s="27"/>
      <c r="H3103" s="27"/>
      <c r="I3103" s="27"/>
      <c r="J3103" s="27"/>
      <c r="K3103" s="27"/>
      <c r="L3103" s="27"/>
      <c r="M3103" s="27"/>
      <c r="N3103" s="27"/>
      <c r="O3103" s="27"/>
      <c r="P3103" s="27"/>
      <c r="Q3103" s="27"/>
      <c r="R3103" s="27"/>
      <c r="S3103" s="27"/>
      <c r="T3103" s="27"/>
      <c r="U3103" s="27"/>
      <c r="V3103" s="27"/>
      <c r="W3103" s="27"/>
      <c r="X3103" s="27"/>
      <c r="Y3103" s="27"/>
      <c r="Z3103" s="27"/>
      <c r="AA3103" s="27"/>
      <c r="AB3103" s="27"/>
      <c r="AC3103" s="27"/>
      <c r="AD3103" s="27"/>
      <c r="AE3103" s="27"/>
      <c r="AF3103" s="27"/>
      <c r="AG3103" s="27"/>
      <c r="AH3103" s="27"/>
      <c r="AI3103" s="27"/>
      <c r="AJ3103" s="27"/>
      <c r="AK3103" s="27"/>
      <c r="AL3103" s="27"/>
      <c r="AM3103" s="27"/>
      <c r="AN3103" s="27"/>
      <c r="AO3103" s="27"/>
      <c r="AP3103" s="27"/>
      <c r="AQ3103" s="27"/>
      <c r="AR3103" s="27"/>
      <c r="AS3103" s="27"/>
      <c r="AT3103" s="27"/>
      <c r="AU3103" s="27"/>
      <c r="AV3103" s="27"/>
      <c r="AW3103" s="27"/>
      <c r="AX3103" s="27"/>
      <c r="AY3103" s="27"/>
      <c r="AZ3103" s="27"/>
      <c r="BA3103" s="27"/>
      <c r="BB3103" s="27"/>
      <c r="BC3103" s="27"/>
      <c r="BD3103" s="8"/>
      <c r="BE3103" s="5"/>
      <c r="BM3103" s="20"/>
      <c r="BN3103" s="27"/>
      <c r="CB3103" s="27"/>
      <c r="CC3103" s="27"/>
      <c r="CD3103" s="27"/>
    </row>
    <row r="3104" spans="4:82">
      <c r="D3104" s="27"/>
      <c r="E3104" s="27"/>
      <c r="F3104" s="27"/>
      <c r="G3104" s="27"/>
      <c r="H3104" s="27"/>
      <c r="I3104" s="27"/>
      <c r="J3104" s="27"/>
      <c r="K3104" s="27"/>
      <c r="L3104" s="27"/>
      <c r="M3104" s="27"/>
      <c r="N3104" s="27"/>
      <c r="O3104" s="27"/>
      <c r="P3104" s="27"/>
      <c r="Q3104" s="27"/>
      <c r="R3104" s="27"/>
      <c r="S3104" s="27"/>
      <c r="T3104" s="27"/>
      <c r="U3104" s="27"/>
      <c r="V3104" s="27"/>
      <c r="W3104" s="27"/>
      <c r="X3104" s="27"/>
      <c r="Y3104" s="27"/>
      <c r="Z3104" s="27"/>
      <c r="AA3104" s="27"/>
      <c r="AB3104" s="27"/>
      <c r="AC3104" s="27"/>
      <c r="AD3104" s="27"/>
      <c r="AE3104" s="27"/>
      <c r="AF3104" s="27"/>
      <c r="AG3104" s="27"/>
      <c r="AH3104" s="27"/>
      <c r="AI3104" s="27"/>
      <c r="AJ3104" s="27"/>
      <c r="AK3104" s="27"/>
      <c r="AL3104" s="27"/>
      <c r="AM3104" s="27"/>
      <c r="AN3104" s="27"/>
      <c r="AO3104" s="27"/>
      <c r="AP3104" s="27"/>
      <c r="AQ3104" s="27"/>
      <c r="AR3104" s="27"/>
      <c r="AS3104" s="27"/>
      <c r="AT3104" s="27"/>
      <c r="AU3104" s="27"/>
      <c r="AV3104" s="27"/>
      <c r="AW3104" s="27"/>
      <c r="AX3104" s="27"/>
      <c r="AY3104" s="27"/>
      <c r="AZ3104" s="27"/>
      <c r="BA3104" s="27"/>
      <c r="BB3104" s="27"/>
      <c r="BC3104" s="27"/>
      <c r="BD3104" s="8"/>
      <c r="BE3104" s="5"/>
      <c r="BM3104" s="20"/>
      <c r="BN3104" s="27"/>
      <c r="CB3104" s="27"/>
      <c r="CC3104" s="27"/>
      <c r="CD3104" s="27"/>
    </row>
    <row r="3105" spans="4:82">
      <c r="D3105" s="27"/>
      <c r="E3105" s="27"/>
      <c r="F3105" s="27"/>
      <c r="G3105" s="27"/>
      <c r="H3105" s="27"/>
      <c r="I3105" s="27"/>
      <c r="J3105" s="27"/>
      <c r="K3105" s="27"/>
      <c r="L3105" s="27"/>
      <c r="M3105" s="27"/>
      <c r="N3105" s="27"/>
      <c r="O3105" s="27"/>
      <c r="P3105" s="27"/>
      <c r="Q3105" s="27"/>
      <c r="R3105" s="27"/>
      <c r="S3105" s="27"/>
      <c r="T3105" s="27"/>
      <c r="U3105" s="27"/>
      <c r="V3105" s="27"/>
      <c r="W3105" s="27"/>
      <c r="X3105" s="27"/>
      <c r="Y3105" s="27"/>
      <c r="Z3105" s="27"/>
      <c r="AA3105" s="27"/>
      <c r="AB3105" s="27"/>
      <c r="AC3105" s="27"/>
      <c r="AD3105" s="27"/>
      <c r="AE3105" s="27"/>
      <c r="AF3105" s="27"/>
      <c r="AG3105" s="27"/>
      <c r="AH3105" s="27"/>
      <c r="AI3105" s="27"/>
      <c r="AJ3105" s="27"/>
      <c r="AK3105" s="27"/>
      <c r="AL3105" s="27"/>
      <c r="AM3105" s="27"/>
      <c r="AN3105" s="27"/>
      <c r="AO3105" s="27"/>
      <c r="AP3105" s="27"/>
      <c r="AQ3105" s="27"/>
      <c r="AR3105" s="27"/>
      <c r="AS3105" s="27"/>
      <c r="AT3105" s="27"/>
      <c r="AU3105" s="27"/>
      <c r="AV3105" s="27"/>
      <c r="AW3105" s="27"/>
      <c r="AX3105" s="27"/>
      <c r="AY3105" s="27"/>
      <c r="AZ3105" s="27"/>
      <c r="BA3105" s="27"/>
      <c r="BB3105" s="27"/>
      <c r="BC3105" s="27"/>
      <c r="BD3105" s="8"/>
      <c r="BE3105" s="5"/>
      <c r="BM3105" s="20"/>
      <c r="BN3105" s="27"/>
      <c r="CB3105" s="27"/>
      <c r="CC3105" s="27"/>
      <c r="CD3105" s="27"/>
    </row>
    <row r="3106" spans="4:82">
      <c r="D3106" s="27"/>
      <c r="E3106" s="27"/>
      <c r="F3106" s="27"/>
      <c r="G3106" s="27"/>
      <c r="H3106" s="27"/>
      <c r="I3106" s="27"/>
      <c r="J3106" s="27"/>
      <c r="K3106" s="27"/>
      <c r="L3106" s="27"/>
      <c r="M3106" s="27"/>
      <c r="N3106" s="27"/>
      <c r="O3106" s="27"/>
      <c r="P3106" s="27"/>
      <c r="Q3106" s="27"/>
      <c r="R3106" s="27"/>
      <c r="S3106" s="27"/>
      <c r="T3106" s="27"/>
      <c r="U3106" s="27"/>
      <c r="V3106" s="27"/>
      <c r="W3106" s="27"/>
      <c r="X3106" s="27"/>
      <c r="Y3106" s="27"/>
      <c r="Z3106" s="27"/>
      <c r="AA3106" s="27"/>
      <c r="AB3106" s="27"/>
      <c r="AC3106" s="27"/>
      <c r="AD3106" s="27"/>
      <c r="AE3106" s="27"/>
      <c r="AF3106" s="27"/>
      <c r="AG3106" s="27"/>
      <c r="AH3106" s="27"/>
      <c r="AI3106" s="27"/>
      <c r="AJ3106" s="27"/>
      <c r="AK3106" s="27"/>
      <c r="AL3106" s="27"/>
      <c r="AM3106" s="27"/>
      <c r="AN3106" s="27"/>
      <c r="AO3106" s="27"/>
      <c r="AP3106" s="27"/>
      <c r="AQ3106" s="27"/>
      <c r="AR3106" s="27"/>
      <c r="AS3106" s="27"/>
      <c r="AT3106" s="27"/>
      <c r="AU3106" s="27"/>
      <c r="AV3106" s="27"/>
      <c r="AW3106" s="27"/>
      <c r="AX3106" s="27"/>
      <c r="AY3106" s="27"/>
      <c r="AZ3106" s="27"/>
      <c r="BA3106" s="27"/>
      <c r="BB3106" s="27"/>
      <c r="BC3106" s="27"/>
      <c r="BD3106" s="8"/>
      <c r="BE3106" s="5"/>
      <c r="BM3106" s="20"/>
      <c r="BN3106" s="27"/>
      <c r="CB3106" s="27"/>
      <c r="CC3106" s="27"/>
      <c r="CD3106" s="27"/>
    </row>
    <row r="3107" spans="4:82">
      <c r="D3107" s="27"/>
      <c r="E3107" s="27"/>
      <c r="F3107" s="27"/>
      <c r="G3107" s="27"/>
      <c r="H3107" s="27"/>
      <c r="I3107" s="27"/>
      <c r="J3107" s="27"/>
      <c r="K3107" s="27"/>
      <c r="L3107" s="27"/>
      <c r="M3107" s="27"/>
      <c r="N3107" s="27"/>
      <c r="O3107" s="27"/>
      <c r="P3107" s="27"/>
      <c r="Q3107" s="27"/>
      <c r="R3107" s="27"/>
      <c r="S3107" s="27"/>
      <c r="T3107" s="27"/>
      <c r="U3107" s="27"/>
      <c r="V3107" s="27"/>
      <c r="W3107" s="27"/>
      <c r="X3107" s="27"/>
      <c r="Y3107" s="27"/>
      <c r="Z3107" s="27"/>
      <c r="AA3107" s="27"/>
      <c r="AB3107" s="27"/>
      <c r="AC3107" s="27"/>
      <c r="AD3107" s="27"/>
      <c r="AE3107" s="27"/>
      <c r="AF3107" s="27"/>
      <c r="AG3107" s="27"/>
      <c r="AH3107" s="27"/>
      <c r="AI3107" s="27"/>
      <c r="AJ3107" s="27"/>
      <c r="AK3107" s="27"/>
      <c r="AL3107" s="27"/>
      <c r="AM3107" s="27"/>
      <c r="AN3107" s="27"/>
      <c r="AO3107" s="27"/>
      <c r="AP3107" s="27"/>
      <c r="AQ3107" s="27"/>
      <c r="AR3107" s="27"/>
      <c r="AS3107" s="27"/>
      <c r="AT3107" s="27"/>
      <c r="AU3107" s="27"/>
      <c r="AV3107" s="27"/>
      <c r="AW3107" s="27"/>
      <c r="AX3107" s="27"/>
      <c r="AY3107" s="27"/>
      <c r="AZ3107" s="27"/>
      <c r="BA3107" s="27"/>
      <c r="BB3107" s="27"/>
      <c r="BC3107" s="27"/>
      <c r="BD3107" s="8"/>
      <c r="BE3107" s="5"/>
      <c r="BM3107" s="20"/>
      <c r="BN3107" s="27"/>
      <c r="CB3107" s="27"/>
      <c r="CC3107" s="27"/>
      <c r="CD3107" s="27"/>
    </row>
    <row r="3108" spans="4:82">
      <c r="D3108" s="27"/>
      <c r="E3108" s="27"/>
      <c r="F3108" s="27"/>
      <c r="G3108" s="27"/>
      <c r="H3108" s="27"/>
      <c r="I3108" s="27"/>
      <c r="J3108" s="27"/>
      <c r="K3108" s="27"/>
      <c r="L3108" s="27"/>
      <c r="M3108" s="27"/>
      <c r="N3108" s="27"/>
      <c r="O3108" s="27"/>
      <c r="P3108" s="27"/>
      <c r="Q3108" s="27"/>
      <c r="R3108" s="27"/>
      <c r="S3108" s="27"/>
      <c r="T3108" s="27"/>
      <c r="U3108" s="27"/>
      <c r="V3108" s="27"/>
      <c r="W3108" s="27"/>
      <c r="X3108" s="27"/>
      <c r="Y3108" s="27"/>
      <c r="Z3108" s="27"/>
      <c r="AA3108" s="27"/>
      <c r="AB3108" s="27"/>
      <c r="AC3108" s="27"/>
      <c r="AD3108" s="27"/>
      <c r="AE3108" s="27"/>
      <c r="AF3108" s="27"/>
      <c r="AG3108" s="27"/>
      <c r="AH3108" s="27"/>
      <c r="AI3108" s="27"/>
      <c r="AJ3108" s="27"/>
      <c r="AK3108" s="27"/>
      <c r="AL3108" s="27"/>
      <c r="AM3108" s="27"/>
      <c r="AN3108" s="27"/>
      <c r="AO3108" s="27"/>
      <c r="AP3108" s="27"/>
      <c r="AQ3108" s="27"/>
      <c r="AR3108" s="27"/>
      <c r="AS3108" s="27"/>
      <c r="AT3108" s="27"/>
      <c r="AU3108" s="27"/>
      <c r="AV3108" s="27"/>
      <c r="AW3108" s="27"/>
      <c r="AX3108" s="27"/>
      <c r="AY3108" s="27"/>
      <c r="AZ3108" s="27"/>
      <c r="BA3108" s="27"/>
      <c r="BB3108" s="27"/>
      <c r="BC3108" s="27"/>
      <c r="BD3108" s="8"/>
      <c r="BE3108" s="5"/>
      <c r="BM3108" s="20"/>
      <c r="BN3108" s="27"/>
      <c r="CB3108" s="27"/>
      <c r="CC3108" s="27"/>
      <c r="CD3108" s="27"/>
    </row>
    <row r="3109" spans="4:82">
      <c r="D3109" s="27"/>
      <c r="E3109" s="27"/>
      <c r="F3109" s="27"/>
      <c r="G3109" s="27"/>
      <c r="H3109" s="27"/>
      <c r="I3109" s="27"/>
      <c r="J3109" s="27"/>
      <c r="K3109" s="27"/>
      <c r="L3109" s="27"/>
      <c r="M3109" s="27"/>
      <c r="N3109" s="27"/>
      <c r="O3109" s="27"/>
      <c r="P3109" s="27"/>
      <c r="Q3109" s="27"/>
      <c r="R3109" s="27"/>
      <c r="S3109" s="27"/>
      <c r="T3109" s="27"/>
      <c r="U3109" s="27"/>
      <c r="V3109" s="27"/>
      <c r="W3109" s="27"/>
      <c r="X3109" s="27"/>
      <c r="Y3109" s="27"/>
      <c r="Z3109" s="27"/>
      <c r="AA3109" s="27"/>
      <c r="AB3109" s="27"/>
      <c r="AC3109" s="27"/>
      <c r="AD3109" s="27"/>
      <c r="AE3109" s="27"/>
      <c r="AF3109" s="27"/>
      <c r="AG3109" s="27"/>
      <c r="AH3109" s="27"/>
      <c r="AI3109" s="27"/>
      <c r="AJ3109" s="27"/>
      <c r="AK3109" s="27"/>
      <c r="AL3109" s="27"/>
      <c r="AM3109" s="27"/>
      <c r="AN3109" s="27"/>
      <c r="AO3109" s="27"/>
      <c r="AP3109" s="27"/>
      <c r="AQ3109" s="27"/>
      <c r="AR3109" s="27"/>
      <c r="AS3109" s="27"/>
      <c r="AT3109" s="27"/>
      <c r="AU3109" s="27"/>
      <c r="AV3109" s="27"/>
      <c r="AW3109" s="27"/>
      <c r="AX3109" s="27"/>
      <c r="AY3109" s="27"/>
      <c r="AZ3109" s="27"/>
      <c r="BA3109" s="27"/>
      <c r="BB3109" s="27"/>
      <c r="BC3109" s="27"/>
      <c r="BD3109" s="8"/>
      <c r="BE3109" s="5"/>
      <c r="BM3109" s="20"/>
      <c r="BN3109" s="27"/>
      <c r="CB3109" s="27"/>
      <c r="CC3109" s="27"/>
      <c r="CD3109" s="27"/>
    </row>
    <row r="3110" spans="4:82">
      <c r="D3110" s="27"/>
      <c r="E3110" s="27"/>
      <c r="F3110" s="27"/>
      <c r="G3110" s="27"/>
      <c r="H3110" s="27"/>
      <c r="I3110" s="27"/>
      <c r="J3110" s="27"/>
      <c r="K3110" s="27"/>
      <c r="L3110" s="27"/>
      <c r="M3110" s="27"/>
      <c r="N3110" s="27"/>
      <c r="O3110" s="27"/>
      <c r="P3110" s="27"/>
      <c r="Q3110" s="27"/>
      <c r="R3110" s="27"/>
      <c r="S3110" s="27"/>
      <c r="T3110" s="27"/>
      <c r="U3110" s="27"/>
      <c r="V3110" s="27"/>
      <c r="W3110" s="27"/>
      <c r="X3110" s="27"/>
      <c r="Y3110" s="27"/>
      <c r="Z3110" s="27"/>
      <c r="AA3110" s="27"/>
      <c r="AB3110" s="27"/>
      <c r="AC3110" s="27"/>
      <c r="AD3110" s="27"/>
      <c r="AE3110" s="27"/>
      <c r="AF3110" s="27"/>
      <c r="AG3110" s="27"/>
      <c r="AH3110" s="27"/>
      <c r="AI3110" s="27"/>
      <c r="AJ3110" s="27"/>
      <c r="AK3110" s="27"/>
      <c r="AL3110" s="27"/>
      <c r="AM3110" s="27"/>
      <c r="AN3110" s="27"/>
      <c r="AO3110" s="27"/>
      <c r="AP3110" s="27"/>
      <c r="AQ3110" s="27"/>
      <c r="AR3110" s="27"/>
      <c r="AS3110" s="27"/>
      <c r="AT3110" s="27"/>
      <c r="AU3110" s="27"/>
      <c r="AV3110" s="27"/>
      <c r="AW3110" s="27"/>
      <c r="AX3110" s="27"/>
      <c r="AY3110" s="27"/>
      <c r="AZ3110" s="27"/>
      <c r="BA3110" s="27"/>
      <c r="BB3110" s="27"/>
      <c r="BC3110" s="27"/>
      <c r="BD3110" s="8"/>
      <c r="BE3110" s="5"/>
      <c r="BM3110" s="20"/>
      <c r="BN3110" s="27"/>
      <c r="CB3110" s="27"/>
      <c r="CC3110" s="27"/>
      <c r="CD3110" s="27"/>
    </row>
    <row r="3111" spans="4:82">
      <c r="D3111" s="27"/>
      <c r="E3111" s="27"/>
      <c r="F3111" s="27"/>
      <c r="G3111" s="27"/>
      <c r="H3111" s="27"/>
      <c r="I3111" s="27"/>
      <c r="J3111" s="27"/>
      <c r="K3111" s="27"/>
      <c r="L3111" s="27"/>
      <c r="M3111" s="27"/>
      <c r="N3111" s="27"/>
      <c r="O3111" s="27"/>
      <c r="P3111" s="27"/>
      <c r="Q3111" s="27"/>
      <c r="R3111" s="27"/>
      <c r="S3111" s="27"/>
      <c r="T3111" s="27"/>
      <c r="U3111" s="27"/>
      <c r="V3111" s="27"/>
      <c r="W3111" s="27"/>
      <c r="X3111" s="27"/>
      <c r="Y3111" s="27"/>
      <c r="Z3111" s="27"/>
      <c r="AA3111" s="27"/>
      <c r="AB3111" s="27"/>
      <c r="AC3111" s="27"/>
      <c r="AD3111" s="27"/>
      <c r="AE3111" s="27"/>
      <c r="AF3111" s="27"/>
      <c r="AG3111" s="27"/>
      <c r="AH3111" s="27"/>
      <c r="AI3111" s="27"/>
      <c r="AJ3111" s="27"/>
      <c r="AK3111" s="27"/>
      <c r="AL3111" s="27"/>
      <c r="AM3111" s="27"/>
      <c r="AN3111" s="27"/>
      <c r="AO3111" s="27"/>
      <c r="AP3111" s="27"/>
      <c r="AQ3111" s="27"/>
      <c r="AR3111" s="27"/>
      <c r="AS3111" s="27"/>
      <c r="AT3111" s="27"/>
      <c r="AU3111" s="27"/>
      <c r="AV3111" s="27"/>
      <c r="AW3111" s="27"/>
      <c r="AX3111" s="27"/>
      <c r="AY3111" s="27"/>
      <c r="AZ3111" s="27"/>
      <c r="BA3111" s="27"/>
      <c r="BB3111" s="27"/>
      <c r="BC3111" s="27"/>
      <c r="BD3111" s="8"/>
      <c r="BE3111" s="5"/>
      <c r="BM3111" s="20"/>
      <c r="BN3111" s="27"/>
      <c r="CB3111" s="27"/>
      <c r="CC3111" s="27"/>
      <c r="CD3111" s="27"/>
    </row>
    <row r="3112" spans="4:82">
      <c r="D3112" s="27"/>
      <c r="E3112" s="27"/>
      <c r="F3112" s="27"/>
      <c r="G3112" s="27"/>
      <c r="H3112" s="27"/>
      <c r="I3112" s="27"/>
      <c r="J3112" s="27"/>
      <c r="K3112" s="27"/>
      <c r="L3112" s="27"/>
      <c r="M3112" s="27"/>
      <c r="N3112" s="27"/>
      <c r="O3112" s="27"/>
      <c r="P3112" s="27"/>
      <c r="Q3112" s="27"/>
      <c r="R3112" s="27"/>
      <c r="S3112" s="27"/>
      <c r="T3112" s="27"/>
      <c r="U3112" s="27"/>
      <c r="V3112" s="27"/>
      <c r="W3112" s="27"/>
      <c r="X3112" s="27"/>
      <c r="Y3112" s="27"/>
      <c r="Z3112" s="27"/>
      <c r="AA3112" s="27"/>
      <c r="AB3112" s="27"/>
      <c r="AC3112" s="27"/>
      <c r="AD3112" s="27"/>
      <c r="AE3112" s="27"/>
      <c r="AF3112" s="27"/>
      <c r="AG3112" s="27"/>
      <c r="AH3112" s="27"/>
      <c r="AI3112" s="27"/>
      <c r="AJ3112" s="27"/>
      <c r="AK3112" s="27"/>
      <c r="AL3112" s="27"/>
      <c r="AM3112" s="27"/>
      <c r="AN3112" s="27"/>
      <c r="AO3112" s="27"/>
      <c r="AP3112" s="27"/>
      <c r="AQ3112" s="27"/>
      <c r="AR3112" s="27"/>
      <c r="AS3112" s="27"/>
      <c r="AT3112" s="27"/>
      <c r="AU3112" s="27"/>
      <c r="AV3112" s="27"/>
      <c r="AW3112" s="27"/>
      <c r="AX3112" s="27"/>
      <c r="AY3112" s="27"/>
      <c r="AZ3112" s="27"/>
      <c r="BA3112" s="27"/>
      <c r="BB3112" s="27"/>
      <c r="BC3112" s="27"/>
      <c r="BD3112" s="8"/>
      <c r="BE3112" s="5"/>
      <c r="BM3112" s="20"/>
      <c r="BN3112" s="27"/>
      <c r="CB3112" s="27"/>
      <c r="CC3112" s="27"/>
      <c r="CD3112" s="27"/>
    </row>
    <row r="3113" spans="4:82">
      <c r="D3113" s="27"/>
      <c r="E3113" s="27"/>
      <c r="F3113" s="27"/>
      <c r="G3113" s="27"/>
      <c r="H3113" s="27"/>
      <c r="I3113" s="27"/>
      <c r="J3113" s="27"/>
      <c r="K3113" s="27"/>
      <c r="L3113" s="27"/>
      <c r="M3113" s="27"/>
      <c r="N3113" s="27"/>
      <c r="O3113" s="27"/>
      <c r="P3113" s="27"/>
      <c r="Q3113" s="27"/>
      <c r="R3113" s="27"/>
      <c r="S3113" s="27"/>
      <c r="T3113" s="27"/>
      <c r="U3113" s="27"/>
      <c r="V3113" s="27"/>
      <c r="W3113" s="27"/>
      <c r="X3113" s="27"/>
      <c r="Y3113" s="27"/>
      <c r="Z3113" s="27"/>
      <c r="AA3113" s="27"/>
      <c r="AB3113" s="27"/>
      <c r="AC3113" s="27"/>
      <c r="AD3113" s="27"/>
      <c r="AE3113" s="27"/>
      <c r="AF3113" s="27"/>
      <c r="AG3113" s="27"/>
      <c r="AH3113" s="27"/>
      <c r="AI3113" s="27"/>
      <c r="AJ3113" s="27"/>
      <c r="AK3113" s="27"/>
      <c r="AL3113" s="27"/>
      <c r="AM3113" s="27"/>
      <c r="AN3113" s="27"/>
      <c r="AO3113" s="27"/>
      <c r="AP3113" s="27"/>
      <c r="AQ3113" s="27"/>
      <c r="AR3113" s="27"/>
      <c r="AS3113" s="27"/>
      <c r="AT3113" s="27"/>
      <c r="AU3113" s="27"/>
      <c r="AV3113" s="27"/>
      <c r="AW3113" s="27"/>
      <c r="AX3113" s="27"/>
      <c r="AY3113" s="27"/>
      <c r="AZ3113" s="27"/>
      <c r="BA3113" s="27"/>
      <c r="BB3113" s="27"/>
      <c r="BC3113" s="27"/>
      <c r="BD3113" s="8"/>
      <c r="BE3113" s="5"/>
      <c r="BM3113" s="20"/>
      <c r="BN3113" s="27"/>
      <c r="CB3113" s="27"/>
      <c r="CC3113" s="27"/>
      <c r="CD3113" s="27"/>
    </row>
    <row r="3114" spans="4:82">
      <c r="D3114" s="27"/>
      <c r="E3114" s="27"/>
      <c r="F3114" s="27"/>
      <c r="G3114" s="27"/>
      <c r="H3114" s="27"/>
      <c r="I3114" s="27"/>
      <c r="J3114" s="27"/>
      <c r="K3114" s="27"/>
      <c r="L3114" s="27"/>
      <c r="M3114" s="27"/>
      <c r="N3114" s="27"/>
      <c r="O3114" s="27"/>
      <c r="P3114" s="27"/>
      <c r="Q3114" s="27"/>
      <c r="R3114" s="27"/>
      <c r="S3114" s="27"/>
      <c r="T3114" s="27"/>
      <c r="U3114" s="27"/>
      <c r="V3114" s="27"/>
      <c r="W3114" s="27"/>
      <c r="X3114" s="27"/>
      <c r="Y3114" s="27"/>
      <c r="Z3114" s="27"/>
      <c r="AA3114" s="27"/>
      <c r="AB3114" s="27"/>
      <c r="AC3114" s="27"/>
      <c r="AD3114" s="27"/>
      <c r="AE3114" s="27"/>
      <c r="AF3114" s="27"/>
      <c r="AG3114" s="27"/>
      <c r="AH3114" s="27"/>
      <c r="AI3114" s="27"/>
      <c r="AJ3114" s="27"/>
      <c r="AK3114" s="27"/>
      <c r="AL3114" s="27"/>
      <c r="AM3114" s="27"/>
      <c r="AN3114" s="27"/>
      <c r="AO3114" s="27"/>
      <c r="AP3114" s="27"/>
      <c r="AQ3114" s="27"/>
      <c r="AR3114" s="27"/>
      <c r="AS3114" s="27"/>
      <c r="AT3114" s="27"/>
      <c r="AU3114" s="27"/>
      <c r="AV3114" s="27"/>
      <c r="AW3114" s="27"/>
      <c r="AX3114" s="27"/>
      <c r="AY3114" s="27"/>
      <c r="AZ3114" s="27"/>
      <c r="BA3114" s="27"/>
      <c r="BB3114" s="27"/>
      <c r="BC3114" s="27"/>
      <c r="BD3114" s="8"/>
      <c r="BE3114" s="5"/>
      <c r="BM3114" s="20"/>
      <c r="BN3114" s="27"/>
      <c r="CB3114" s="27"/>
      <c r="CC3114" s="27"/>
      <c r="CD3114" s="27"/>
    </row>
    <row r="3115" spans="4:82">
      <c r="D3115" s="27"/>
      <c r="E3115" s="27"/>
      <c r="F3115" s="27"/>
      <c r="G3115" s="27"/>
      <c r="H3115" s="27"/>
      <c r="I3115" s="27"/>
      <c r="J3115" s="27"/>
      <c r="K3115" s="27"/>
      <c r="L3115" s="27"/>
      <c r="M3115" s="27"/>
      <c r="N3115" s="27"/>
      <c r="O3115" s="27"/>
      <c r="P3115" s="27"/>
      <c r="Q3115" s="27"/>
      <c r="R3115" s="27"/>
      <c r="S3115" s="27"/>
      <c r="T3115" s="27"/>
      <c r="U3115" s="27"/>
      <c r="V3115" s="27"/>
      <c r="W3115" s="27"/>
      <c r="X3115" s="27"/>
      <c r="Y3115" s="27"/>
      <c r="Z3115" s="27"/>
      <c r="AA3115" s="27"/>
      <c r="AB3115" s="27"/>
      <c r="AC3115" s="27"/>
      <c r="AD3115" s="27"/>
      <c r="AE3115" s="27"/>
      <c r="AF3115" s="27"/>
      <c r="AG3115" s="27"/>
      <c r="AH3115" s="27"/>
      <c r="AI3115" s="27"/>
      <c r="AJ3115" s="27"/>
      <c r="AK3115" s="27"/>
      <c r="AL3115" s="27"/>
      <c r="AM3115" s="27"/>
      <c r="AN3115" s="27"/>
      <c r="AO3115" s="27"/>
      <c r="AP3115" s="27"/>
      <c r="AQ3115" s="27"/>
      <c r="AR3115" s="27"/>
      <c r="AS3115" s="27"/>
      <c r="AT3115" s="27"/>
      <c r="AU3115" s="27"/>
      <c r="AV3115" s="27"/>
      <c r="AW3115" s="27"/>
      <c r="AX3115" s="27"/>
      <c r="AY3115" s="27"/>
      <c r="AZ3115" s="27"/>
      <c r="BA3115" s="27"/>
      <c r="BB3115" s="27"/>
      <c r="BC3115" s="27"/>
      <c r="BD3115" s="8"/>
      <c r="BE3115" s="5"/>
      <c r="BM3115" s="20"/>
      <c r="BN3115" s="27"/>
      <c r="CB3115" s="27"/>
      <c r="CC3115" s="27"/>
      <c r="CD3115" s="27"/>
    </row>
    <row r="3116" spans="4:82">
      <c r="D3116" s="27"/>
      <c r="E3116" s="27"/>
      <c r="F3116" s="27"/>
      <c r="G3116" s="27"/>
      <c r="H3116" s="27"/>
      <c r="I3116" s="27"/>
      <c r="J3116" s="27"/>
      <c r="K3116" s="27"/>
      <c r="L3116" s="27"/>
      <c r="M3116" s="27"/>
      <c r="N3116" s="27"/>
      <c r="O3116" s="27"/>
      <c r="P3116" s="27"/>
      <c r="Q3116" s="27"/>
      <c r="R3116" s="27"/>
      <c r="S3116" s="27"/>
      <c r="T3116" s="27"/>
      <c r="U3116" s="27"/>
      <c r="V3116" s="27"/>
      <c r="W3116" s="27"/>
      <c r="X3116" s="27"/>
      <c r="Y3116" s="27"/>
      <c r="Z3116" s="27"/>
      <c r="AA3116" s="27"/>
      <c r="AB3116" s="27"/>
      <c r="AC3116" s="27"/>
      <c r="AD3116" s="27"/>
      <c r="AE3116" s="27"/>
      <c r="AF3116" s="27"/>
      <c r="AG3116" s="27"/>
      <c r="AH3116" s="27"/>
      <c r="AI3116" s="27"/>
      <c r="AJ3116" s="27"/>
      <c r="AK3116" s="27"/>
      <c r="AL3116" s="27"/>
      <c r="AM3116" s="27"/>
      <c r="AN3116" s="27"/>
      <c r="AO3116" s="27"/>
      <c r="AP3116" s="27"/>
      <c r="AQ3116" s="27"/>
      <c r="AR3116" s="27"/>
      <c r="AS3116" s="27"/>
      <c r="AT3116" s="27"/>
      <c r="AU3116" s="27"/>
      <c r="AV3116" s="27"/>
      <c r="AW3116" s="27"/>
      <c r="AX3116" s="27"/>
      <c r="AY3116" s="27"/>
      <c r="AZ3116" s="27"/>
      <c r="BA3116" s="27"/>
      <c r="BB3116" s="27"/>
      <c r="BC3116" s="27"/>
      <c r="BD3116" s="8"/>
      <c r="BE3116" s="5"/>
      <c r="BM3116" s="20"/>
      <c r="BN3116" s="27"/>
      <c r="CB3116" s="27"/>
      <c r="CC3116" s="27"/>
      <c r="CD3116" s="27"/>
    </row>
    <row r="3117" spans="4:82">
      <c r="D3117" s="27"/>
      <c r="E3117" s="27"/>
      <c r="F3117" s="27"/>
      <c r="G3117" s="27"/>
      <c r="H3117" s="27"/>
      <c r="I3117" s="27"/>
      <c r="J3117" s="27"/>
      <c r="K3117" s="27"/>
      <c r="L3117" s="27"/>
      <c r="M3117" s="27"/>
      <c r="N3117" s="27"/>
      <c r="O3117" s="27"/>
      <c r="P3117" s="27"/>
      <c r="Q3117" s="27"/>
      <c r="R3117" s="27"/>
      <c r="S3117" s="27"/>
      <c r="T3117" s="27"/>
      <c r="U3117" s="27"/>
      <c r="V3117" s="27"/>
      <c r="W3117" s="27"/>
      <c r="X3117" s="27"/>
      <c r="Y3117" s="27"/>
      <c r="Z3117" s="27"/>
      <c r="AA3117" s="27"/>
      <c r="AB3117" s="27"/>
      <c r="AC3117" s="27"/>
      <c r="AD3117" s="27"/>
      <c r="AE3117" s="27"/>
      <c r="AF3117" s="27"/>
      <c r="AG3117" s="27"/>
      <c r="AH3117" s="27"/>
      <c r="AI3117" s="27"/>
      <c r="AJ3117" s="27"/>
      <c r="AK3117" s="27"/>
      <c r="AL3117" s="27"/>
      <c r="AM3117" s="27"/>
      <c r="AN3117" s="27"/>
      <c r="AO3117" s="27"/>
      <c r="AP3117" s="27"/>
      <c r="AQ3117" s="27"/>
      <c r="AR3117" s="27"/>
      <c r="AS3117" s="27"/>
      <c r="AT3117" s="27"/>
      <c r="AU3117" s="27"/>
      <c r="AV3117" s="27"/>
      <c r="AW3117" s="27"/>
      <c r="AX3117" s="27"/>
      <c r="AY3117" s="27"/>
      <c r="AZ3117" s="27"/>
      <c r="BA3117" s="27"/>
      <c r="BB3117" s="27"/>
      <c r="BC3117" s="27"/>
      <c r="BD3117" s="8"/>
      <c r="BE3117" s="5"/>
      <c r="BM3117" s="20"/>
      <c r="BN3117" s="27"/>
      <c r="CB3117" s="27"/>
      <c r="CC3117" s="27"/>
      <c r="CD3117" s="27"/>
    </row>
    <row r="3118" spans="4:82">
      <c r="D3118" s="27"/>
      <c r="E3118" s="27"/>
      <c r="F3118" s="27"/>
      <c r="G3118" s="27"/>
      <c r="H3118" s="27"/>
      <c r="I3118" s="27"/>
      <c r="J3118" s="27"/>
      <c r="K3118" s="27"/>
      <c r="L3118" s="27"/>
      <c r="M3118" s="27"/>
      <c r="N3118" s="27"/>
      <c r="O3118" s="27"/>
      <c r="P3118" s="27"/>
      <c r="Q3118" s="27"/>
      <c r="R3118" s="27"/>
      <c r="S3118" s="27"/>
      <c r="T3118" s="27"/>
      <c r="U3118" s="27"/>
      <c r="V3118" s="27"/>
      <c r="W3118" s="27"/>
      <c r="X3118" s="27"/>
      <c r="Y3118" s="27"/>
      <c r="Z3118" s="27"/>
      <c r="AA3118" s="27"/>
      <c r="AB3118" s="27"/>
      <c r="AC3118" s="27"/>
      <c r="AD3118" s="27"/>
      <c r="AE3118" s="27"/>
      <c r="AF3118" s="27"/>
      <c r="AG3118" s="27"/>
      <c r="AH3118" s="27"/>
      <c r="AI3118" s="27"/>
      <c r="AJ3118" s="27"/>
      <c r="AK3118" s="27"/>
      <c r="AL3118" s="27"/>
      <c r="AM3118" s="27"/>
      <c r="AN3118" s="27"/>
      <c r="AO3118" s="27"/>
      <c r="AP3118" s="27"/>
      <c r="AQ3118" s="27"/>
      <c r="AR3118" s="27"/>
      <c r="AS3118" s="27"/>
      <c r="AT3118" s="27"/>
      <c r="AU3118" s="27"/>
      <c r="AV3118" s="27"/>
      <c r="AW3118" s="27"/>
      <c r="AX3118" s="27"/>
      <c r="AY3118" s="27"/>
      <c r="AZ3118" s="27"/>
      <c r="BA3118" s="27"/>
      <c r="BB3118" s="27"/>
      <c r="BC3118" s="27"/>
      <c r="BD3118" s="8"/>
      <c r="BE3118" s="5"/>
      <c r="BM3118" s="20"/>
      <c r="BN3118" s="27"/>
      <c r="CB3118" s="27"/>
      <c r="CC3118" s="27"/>
      <c r="CD3118" s="27"/>
    </row>
    <row r="3119" spans="4:82">
      <c r="D3119" s="27"/>
      <c r="E3119" s="27"/>
      <c r="F3119" s="27"/>
      <c r="G3119" s="27"/>
      <c r="H3119" s="27"/>
      <c r="I3119" s="27"/>
      <c r="J3119" s="27"/>
      <c r="K3119" s="27"/>
      <c r="L3119" s="27"/>
      <c r="M3119" s="27"/>
      <c r="N3119" s="27"/>
      <c r="O3119" s="27"/>
      <c r="P3119" s="27"/>
      <c r="Q3119" s="27"/>
      <c r="R3119" s="27"/>
      <c r="S3119" s="27"/>
      <c r="T3119" s="27"/>
      <c r="U3119" s="27"/>
      <c r="V3119" s="27"/>
      <c r="W3119" s="27"/>
      <c r="X3119" s="27"/>
      <c r="Y3119" s="27"/>
      <c r="Z3119" s="27"/>
      <c r="AA3119" s="27"/>
      <c r="AB3119" s="27"/>
      <c r="AC3119" s="27"/>
      <c r="AD3119" s="27"/>
      <c r="AE3119" s="27"/>
      <c r="AF3119" s="27"/>
      <c r="AG3119" s="27"/>
      <c r="AH3119" s="27"/>
      <c r="AI3119" s="27"/>
      <c r="AJ3119" s="27"/>
      <c r="AK3119" s="27"/>
      <c r="AL3119" s="27"/>
      <c r="AM3119" s="27"/>
      <c r="AN3119" s="27"/>
      <c r="AO3119" s="27"/>
      <c r="AP3119" s="27"/>
      <c r="AQ3119" s="27"/>
      <c r="AR3119" s="27"/>
      <c r="AS3119" s="27"/>
      <c r="AT3119" s="27"/>
      <c r="AU3119" s="27"/>
      <c r="AV3119" s="27"/>
      <c r="AW3119" s="27"/>
      <c r="AX3119" s="27"/>
      <c r="AY3119" s="27"/>
      <c r="AZ3119" s="27"/>
      <c r="BA3119" s="27"/>
      <c r="BB3119" s="27"/>
      <c r="BC3119" s="27"/>
      <c r="BD3119" s="8"/>
      <c r="BE3119" s="5"/>
      <c r="BM3119" s="20"/>
      <c r="BN3119" s="27"/>
      <c r="CB3119" s="27"/>
      <c r="CC3119" s="27"/>
      <c r="CD3119" s="27"/>
    </row>
    <row r="3120" spans="4:82">
      <c r="D3120" s="27"/>
      <c r="E3120" s="27"/>
      <c r="F3120" s="27"/>
      <c r="G3120" s="27"/>
      <c r="H3120" s="27"/>
      <c r="I3120" s="27"/>
      <c r="J3120" s="27"/>
      <c r="K3120" s="27"/>
      <c r="L3120" s="27"/>
      <c r="M3120" s="27"/>
      <c r="N3120" s="27"/>
      <c r="O3120" s="27"/>
      <c r="P3120" s="27"/>
      <c r="Q3120" s="27"/>
      <c r="R3120" s="27"/>
      <c r="S3120" s="27"/>
      <c r="T3120" s="27"/>
      <c r="U3120" s="27"/>
      <c r="V3120" s="27"/>
      <c r="W3120" s="27"/>
      <c r="X3120" s="27"/>
      <c r="Y3120" s="27"/>
      <c r="Z3120" s="27"/>
      <c r="AA3120" s="27"/>
      <c r="AB3120" s="27"/>
      <c r="AC3120" s="27"/>
      <c r="AD3120" s="27"/>
      <c r="AE3120" s="27"/>
      <c r="AF3120" s="27"/>
      <c r="AG3120" s="27"/>
      <c r="AH3120" s="27"/>
      <c r="AI3120" s="27"/>
      <c r="AJ3120" s="27"/>
      <c r="AK3120" s="27"/>
      <c r="AL3120" s="27"/>
      <c r="AM3120" s="27"/>
      <c r="AN3120" s="27"/>
      <c r="AO3120" s="27"/>
      <c r="AP3120" s="27"/>
      <c r="AQ3120" s="27"/>
      <c r="AR3120" s="27"/>
      <c r="AS3120" s="27"/>
      <c r="AT3120" s="27"/>
      <c r="AU3120" s="27"/>
      <c r="AV3120" s="27"/>
      <c r="AW3120" s="27"/>
      <c r="AX3120" s="27"/>
      <c r="AY3120" s="27"/>
      <c r="AZ3120" s="27"/>
      <c r="BA3120" s="27"/>
      <c r="BB3120" s="27"/>
      <c r="BC3120" s="27"/>
      <c r="BD3120" s="8"/>
      <c r="BE3120" s="5"/>
      <c r="BM3120" s="20"/>
      <c r="BN3120" s="27"/>
      <c r="CB3120" s="27"/>
      <c r="CC3120" s="27"/>
      <c r="CD3120" s="27"/>
    </row>
    <row r="3121" spans="4:82">
      <c r="D3121" s="27"/>
      <c r="E3121" s="27"/>
      <c r="F3121" s="27"/>
      <c r="G3121" s="27"/>
      <c r="H3121" s="27"/>
      <c r="I3121" s="27"/>
      <c r="J3121" s="27"/>
      <c r="K3121" s="27"/>
      <c r="L3121" s="27"/>
      <c r="M3121" s="27"/>
      <c r="N3121" s="27"/>
      <c r="O3121" s="27"/>
      <c r="P3121" s="27"/>
      <c r="Q3121" s="27"/>
      <c r="R3121" s="27"/>
      <c r="S3121" s="27"/>
      <c r="T3121" s="27"/>
      <c r="U3121" s="27"/>
      <c r="V3121" s="27"/>
      <c r="W3121" s="27"/>
      <c r="X3121" s="27"/>
      <c r="Y3121" s="27"/>
      <c r="Z3121" s="27"/>
      <c r="AA3121" s="27"/>
      <c r="AB3121" s="27"/>
      <c r="AC3121" s="27"/>
      <c r="AD3121" s="27"/>
      <c r="AE3121" s="27"/>
      <c r="AF3121" s="27"/>
      <c r="AG3121" s="27"/>
      <c r="AH3121" s="27"/>
      <c r="AI3121" s="27"/>
      <c r="AJ3121" s="27"/>
      <c r="AK3121" s="27"/>
      <c r="AL3121" s="27"/>
      <c r="AM3121" s="27"/>
      <c r="AN3121" s="27"/>
      <c r="AO3121" s="27"/>
      <c r="AP3121" s="27"/>
      <c r="AQ3121" s="27"/>
      <c r="AR3121" s="27"/>
      <c r="AS3121" s="27"/>
      <c r="AT3121" s="27"/>
      <c r="AU3121" s="27"/>
      <c r="AV3121" s="27"/>
      <c r="AW3121" s="27"/>
      <c r="AX3121" s="27"/>
      <c r="AY3121" s="27"/>
      <c r="AZ3121" s="27"/>
      <c r="BA3121" s="27"/>
      <c r="BB3121" s="27"/>
      <c r="BC3121" s="27"/>
      <c r="BD3121" s="8"/>
      <c r="BE3121" s="5"/>
      <c r="BM3121" s="20"/>
      <c r="BN3121" s="27"/>
      <c r="CB3121" s="27"/>
      <c r="CC3121" s="27"/>
      <c r="CD3121" s="27"/>
    </row>
    <row r="3122" spans="4:82">
      <c r="D3122" s="27"/>
      <c r="E3122" s="27"/>
      <c r="F3122" s="27"/>
      <c r="G3122" s="27"/>
      <c r="H3122" s="27"/>
      <c r="I3122" s="27"/>
      <c r="J3122" s="27"/>
      <c r="K3122" s="27"/>
      <c r="L3122" s="27"/>
      <c r="M3122" s="27"/>
      <c r="N3122" s="27"/>
      <c r="O3122" s="27"/>
      <c r="P3122" s="27"/>
      <c r="Q3122" s="27"/>
      <c r="R3122" s="27"/>
      <c r="S3122" s="27"/>
      <c r="T3122" s="27"/>
      <c r="U3122" s="27"/>
      <c r="V3122" s="27"/>
      <c r="W3122" s="27"/>
      <c r="X3122" s="27"/>
      <c r="Y3122" s="27"/>
      <c r="Z3122" s="27"/>
      <c r="AA3122" s="27"/>
      <c r="AB3122" s="27"/>
      <c r="AC3122" s="27"/>
      <c r="AD3122" s="27"/>
      <c r="AE3122" s="27"/>
      <c r="AF3122" s="27"/>
      <c r="AG3122" s="27"/>
      <c r="AH3122" s="27"/>
      <c r="AI3122" s="27"/>
      <c r="AJ3122" s="27"/>
      <c r="AK3122" s="27"/>
      <c r="AL3122" s="27"/>
      <c r="AM3122" s="27"/>
      <c r="AN3122" s="27"/>
      <c r="AO3122" s="27"/>
      <c r="AP3122" s="27"/>
      <c r="AQ3122" s="27"/>
      <c r="AR3122" s="27"/>
      <c r="AS3122" s="27"/>
      <c r="AT3122" s="27"/>
      <c r="AU3122" s="27"/>
      <c r="AV3122" s="27"/>
      <c r="AW3122" s="27"/>
      <c r="AX3122" s="27"/>
      <c r="AY3122" s="27"/>
      <c r="AZ3122" s="27"/>
      <c r="BA3122" s="27"/>
      <c r="BB3122" s="27"/>
      <c r="BC3122" s="27"/>
      <c r="BD3122" s="8"/>
      <c r="BE3122" s="5"/>
      <c r="BM3122" s="20"/>
      <c r="BN3122" s="27"/>
      <c r="CB3122" s="27"/>
      <c r="CC3122" s="27"/>
      <c r="CD3122" s="27"/>
    </row>
    <row r="3123" spans="4:82">
      <c r="D3123" s="27"/>
      <c r="E3123" s="27"/>
      <c r="F3123" s="27"/>
      <c r="G3123" s="27"/>
      <c r="H3123" s="27"/>
      <c r="I3123" s="27"/>
      <c r="J3123" s="27"/>
      <c r="K3123" s="27"/>
      <c r="L3123" s="27"/>
      <c r="M3123" s="27"/>
      <c r="N3123" s="27"/>
      <c r="O3123" s="27"/>
      <c r="P3123" s="27"/>
      <c r="Q3123" s="27"/>
      <c r="R3123" s="27"/>
      <c r="S3123" s="27"/>
      <c r="T3123" s="27"/>
      <c r="U3123" s="27"/>
      <c r="V3123" s="27"/>
      <c r="W3123" s="27"/>
      <c r="X3123" s="27"/>
      <c r="Y3123" s="27"/>
      <c r="Z3123" s="27"/>
      <c r="AA3123" s="27"/>
      <c r="AB3123" s="27"/>
      <c r="AC3123" s="27"/>
      <c r="AD3123" s="27"/>
      <c r="AE3123" s="27"/>
      <c r="AF3123" s="27"/>
      <c r="AG3123" s="27"/>
      <c r="AH3123" s="27"/>
      <c r="AI3123" s="27"/>
      <c r="AJ3123" s="27"/>
      <c r="AK3123" s="27"/>
      <c r="AL3123" s="27"/>
      <c r="AM3123" s="27"/>
      <c r="AN3123" s="27"/>
      <c r="AO3123" s="27"/>
      <c r="AP3123" s="27"/>
      <c r="AQ3123" s="27"/>
      <c r="AR3123" s="27"/>
      <c r="AS3123" s="27"/>
      <c r="AT3123" s="27"/>
      <c r="AU3123" s="27"/>
      <c r="AV3123" s="27"/>
      <c r="AW3123" s="27"/>
      <c r="AX3123" s="27"/>
      <c r="AY3123" s="27"/>
      <c r="AZ3123" s="27"/>
      <c r="BA3123" s="27"/>
      <c r="BB3123" s="27"/>
      <c r="BC3123" s="27"/>
      <c r="BD3123" s="8"/>
      <c r="BE3123" s="5"/>
      <c r="BM3123" s="20"/>
      <c r="BN3123" s="27"/>
      <c r="CB3123" s="27"/>
      <c r="CC3123" s="27"/>
      <c r="CD3123" s="27"/>
    </row>
    <row r="3124" spans="4:82">
      <c r="D3124" s="27"/>
      <c r="E3124" s="27"/>
      <c r="F3124" s="27"/>
      <c r="G3124" s="27"/>
      <c r="H3124" s="27"/>
      <c r="I3124" s="27"/>
      <c r="J3124" s="27"/>
      <c r="K3124" s="27"/>
      <c r="L3124" s="27"/>
      <c r="M3124" s="27"/>
      <c r="N3124" s="27"/>
      <c r="O3124" s="27"/>
      <c r="P3124" s="27"/>
      <c r="Q3124" s="27"/>
      <c r="R3124" s="27"/>
      <c r="S3124" s="27"/>
      <c r="T3124" s="27"/>
      <c r="U3124" s="27"/>
      <c r="V3124" s="27"/>
      <c r="W3124" s="27"/>
      <c r="X3124" s="27"/>
      <c r="Y3124" s="27"/>
      <c r="Z3124" s="27"/>
      <c r="AA3124" s="27"/>
      <c r="AB3124" s="27"/>
      <c r="AC3124" s="27"/>
      <c r="AD3124" s="27"/>
      <c r="AE3124" s="27"/>
      <c r="AF3124" s="27"/>
      <c r="AG3124" s="27"/>
      <c r="AH3124" s="27"/>
      <c r="AI3124" s="27"/>
      <c r="AJ3124" s="27"/>
      <c r="AK3124" s="27"/>
      <c r="AL3124" s="27"/>
      <c r="AM3124" s="27"/>
      <c r="AN3124" s="27"/>
      <c r="AO3124" s="27"/>
      <c r="AP3124" s="27"/>
      <c r="AQ3124" s="27"/>
      <c r="AR3124" s="27"/>
      <c r="AS3124" s="27"/>
      <c r="AT3124" s="27"/>
      <c r="AU3124" s="27"/>
      <c r="AV3124" s="27"/>
      <c r="AW3124" s="27"/>
      <c r="AX3124" s="27"/>
      <c r="AY3124" s="27"/>
      <c r="AZ3124" s="27"/>
      <c r="BA3124" s="27"/>
      <c r="BB3124" s="27"/>
      <c r="BC3124" s="27"/>
      <c r="BD3124" s="8"/>
      <c r="BE3124" s="5"/>
      <c r="BM3124" s="20"/>
      <c r="BN3124" s="27"/>
      <c r="CB3124" s="27"/>
      <c r="CC3124" s="27"/>
      <c r="CD3124" s="27"/>
    </row>
    <row r="3125" spans="4:82">
      <c r="D3125" s="27"/>
      <c r="E3125" s="27"/>
      <c r="F3125" s="27"/>
      <c r="G3125" s="27"/>
      <c r="H3125" s="27"/>
      <c r="I3125" s="27"/>
      <c r="J3125" s="27"/>
      <c r="K3125" s="27"/>
      <c r="L3125" s="27"/>
      <c r="M3125" s="27"/>
      <c r="N3125" s="27"/>
      <c r="O3125" s="27"/>
      <c r="P3125" s="27"/>
      <c r="Q3125" s="27"/>
      <c r="R3125" s="27"/>
      <c r="S3125" s="27"/>
      <c r="T3125" s="27"/>
      <c r="U3125" s="27"/>
      <c r="V3125" s="27"/>
      <c r="W3125" s="27"/>
      <c r="X3125" s="27"/>
      <c r="Y3125" s="27"/>
      <c r="Z3125" s="27"/>
      <c r="AA3125" s="27"/>
      <c r="AB3125" s="27"/>
      <c r="AC3125" s="27"/>
      <c r="AD3125" s="27"/>
      <c r="AE3125" s="27"/>
      <c r="AF3125" s="27"/>
      <c r="AG3125" s="27"/>
      <c r="AH3125" s="27"/>
      <c r="AI3125" s="27"/>
      <c r="AJ3125" s="27"/>
      <c r="AK3125" s="27"/>
      <c r="AL3125" s="27"/>
      <c r="AM3125" s="27"/>
      <c r="AN3125" s="27"/>
      <c r="AO3125" s="27"/>
      <c r="AP3125" s="27"/>
      <c r="AQ3125" s="27"/>
      <c r="AR3125" s="27"/>
      <c r="AS3125" s="27"/>
      <c r="AT3125" s="27"/>
      <c r="AU3125" s="27"/>
      <c r="AV3125" s="27"/>
      <c r="AW3125" s="27"/>
      <c r="AX3125" s="27"/>
      <c r="AY3125" s="27"/>
      <c r="AZ3125" s="27"/>
      <c r="BA3125" s="27"/>
      <c r="BB3125" s="27"/>
      <c r="BC3125" s="27"/>
      <c r="BD3125" s="8"/>
      <c r="BE3125" s="5"/>
      <c r="BM3125" s="20"/>
      <c r="BN3125" s="27"/>
      <c r="CB3125" s="27"/>
      <c r="CC3125" s="27"/>
      <c r="CD3125" s="27"/>
    </row>
    <row r="3126" spans="4:82">
      <c r="D3126" s="27"/>
      <c r="E3126" s="27"/>
      <c r="F3126" s="27"/>
      <c r="G3126" s="27"/>
      <c r="H3126" s="27"/>
      <c r="I3126" s="27"/>
      <c r="J3126" s="27"/>
      <c r="K3126" s="27"/>
      <c r="L3126" s="27"/>
      <c r="M3126" s="27"/>
      <c r="N3126" s="27"/>
      <c r="O3126" s="27"/>
      <c r="P3126" s="27"/>
      <c r="Q3126" s="27"/>
      <c r="R3126" s="27"/>
      <c r="S3126" s="27"/>
      <c r="T3126" s="27"/>
      <c r="U3126" s="27"/>
      <c r="V3126" s="27"/>
      <c r="W3126" s="27"/>
      <c r="X3126" s="27"/>
      <c r="Y3126" s="27"/>
      <c r="Z3126" s="27"/>
      <c r="AA3126" s="27"/>
      <c r="AB3126" s="27"/>
      <c r="AC3126" s="27"/>
      <c r="AD3126" s="27"/>
      <c r="AE3126" s="27"/>
      <c r="AF3126" s="27"/>
      <c r="AG3126" s="27"/>
      <c r="AH3126" s="27"/>
      <c r="AI3126" s="27"/>
      <c r="AJ3126" s="27"/>
      <c r="AK3126" s="27"/>
      <c r="AL3126" s="27"/>
      <c r="AM3126" s="27"/>
      <c r="AN3126" s="27"/>
      <c r="AO3126" s="27"/>
      <c r="AP3126" s="27"/>
      <c r="AQ3126" s="27"/>
      <c r="AR3126" s="27"/>
      <c r="AS3126" s="27"/>
      <c r="AT3126" s="27"/>
      <c r="AU3126" s="27"/>
      <c r="AV3126" s="27"/>
      <c r="AW3126" s="27"/>
      <c r="AX3126" s="27"/>
      <c r="AY3126" s="27"/>
      <c r="AZ3126" s="27"/>
      <c r="BA3126" s="27"/>
      <c r="BB3126" s="27"/>
      <c r="BC3126" s="27"/>
      <c r="BD3126" s="8"/>
      <c r="BE3126" s="5"/>
      <c r="BM3126" s="20"/>
      <c r="BN3126" s="27"/>
      <c r="CB3126" s="27"/>
      <c r="CC3126" s="27"/>
      <c r="CD3126" s="27"/>
    </row>
    <row r="3127" spans="4:82">
      <c r="D3127" s="27"/>
      <c r="E3127" s="27"/>
      <c r="F3127" s="27"/>
      <c r="G3127" s="27"/>
      <c r="H3127" s="27"/>
      <c r="I3127" s="27"/>
      <c r="J3127" s="27"/>
      <c r="K3127" s="27"/>
      <c r="L3127" s="27"/>
      <c r="M3127" s="27"/>
      <c r="N3127" s="27"/>
      <c r="O3127" s="27"/>
      <c r="P3127" s="27"/>
      <c r="Q3127" s="27"/>
      <c r="R3127" s="27"/>
      <c r="S3127" s="27"/>
      <c r="T3127" s="27"/>
      <c r="U3127" s="27"/>
      <c r="V3127" s="27"/>
      <c r="W3127" s="27"/>
      <c r="X3127" s="27"/>
      <c r="Y3127" s="27"/>
      <c r="Z3127" s="27"/>
      <c r="AA3127" s="27"/>
      <c r="AB3127" s="27"/>
      <c r="AC3127" s="27"/>
      <c r="AD3127" s="27"/>
      <c r="AE3127" s="27"/>
      <c r="AF3127" s="27"/>
      <c r="AG3127" s="27"/>
      <c r="AH3127" s="27"/>
      <c r="AI3127" s="27"/>
      <c r="AJ3127" s="27"/>
      <c r="AK3127" s="27"/>
      <c r="AL3127" s="27"/>
      <c r="AM3127" s="27"/>
      <c r="AN3127" s="27"/>
      <c r="AO3127" s="27"/>
      <c r="AP3127" s="27"/>
      <c r="AQ3127" s="27"/>
      <c r="AR3127" s="27"/>
      <c r="AS3127" s="27"/>
      <c r="AT3127" s="27"/>
      <c r="AU3127" s="27"/>
      <c r="AV3127" s="27"/>
      <c r="AW3127" s="27"/>
      <c r="AX3127" s="27"/>
      <c r="AY3127" s="27"/>
      <c r="AZ3127" s="27"/>
      <c r="BA3127" s="27"/>
      <c r="BB3127" s="27"/>
      <c r="BC3127" s="27"/>
      <c r="BD3127" s="8"/>
      <c r="BE3127" s="5"/>
      <c r="BM3127" s="20"/>
      <c r="BN3127" s="27"/>
      <c r="CB3127" s="27"/>
      <c r="CC3127" s="27"/>
      <c r="CD3127" s="27"/>
    </row>
    <row r="3128" spans="4:82">
      <c r="D3128" s="27"/>
      <c r="E3128" s="27"/>
      <c r="F3128" s="27"/>
      <c r="G3128" s="27"/>
      <c r="H3128" s="27"/>
      <c r="I3128" s="27"/>
      <c r="J3128" s="27"/>
      <c r="K3128" s="27"/>
      <c r="L3128" s="27"/>
      <c r="M3128" s="27"/>
      <c r="N3128" s="27"/>
      <c r="O3128" s="27"/>
      <c r="P3128" s="27"/>
      <c r="Q3128" s="27"/>
      <c r="R3128" s="27"/>
      <c r="S3128" s="27"/>
      <c r="T3128" s="27"/>
      <c r="U3128" s="27"/>
      <c r="V3128" s="27"/>
      <c r="W3128" s="27"/>
      <c r="X3128" s="27"/>
      <c r="Y3128" s="27"/>
      <c r="Z3128" s="27"/>
      <c r="AA3128" s="27"/>
      <c r="AB3128" s="27"/>
      <c r="AC3128" s="27"/>
      <c r="AD3128" s="27"/>
      <c r="AE3128" s="27"/>
      <c r="AF3128" s="27"/>
      <c r="AG3128" s="27"/>
      <c r="AH3128" s="27"/>
      <c r="AI3128" s="27"/>
      <c r="AJ3128" s="27"/>
      <c r="AK3128" s="27"/>
      <c r="AL3128" s="27"/>
      <c r="AM3128" s="27"/>
      <c r="AN3128" s="27"/>
      <c r="AO3128" s="27"/>
      <c r="AP3128" s="27"/>
      <c r="AQ3128" s="27"/>
      <c r="AR3128" s="27"/>
      <c r="AS3128" s="27"/>
      <c r="AT3128" s="27"/>
      <c r="AU3128" s="27"/>
      <c r="AV3128" s="27"/>
      <c r="AW3128" s="27"/>
      <c r="AX3128" s="27"/>
      <c r="AY3128" s="27"/>
      <c r="AZ3128" s="27"/>
      <c r="BA3128" s="27"/>
      <c r="BB3128" s="27"/>
      <c r="BC3128" s="27"/>
      <c r="BD3128" s="8"/>
      <c r="BE3128" s="5"/>
      <c r="BM3128" s="20"/>
      <c r="BN3128" s="27"/>
      <c r="CB3128" s="27"/>
      <c r="CC3128" s="27"/>
      <c r="CD3128" s="27"/>
    </row>
    <row r="3129" spans="4:82">
      <c r="D3129" s="27"/>
      <c r="E3129" s="27"/>
      <c r="F3129" s="27"/>
      <c r="G3129" s="27"/>
      <c r="H3129" s="27"/>
      <c r="I3129" s="27"/>
      <c r="J3129" s="27"/>
      <c r="K3129" s="27"/>
      <c r="L3129" s="27"/>
      <c r="M3129" s="27"/>
      <c r="N3129" s="27"/>
      <c r="O3129" s="27"/>
      <c r="P3129" s="27"/>
      <c r="Q3129" s="27"/>
      <c r="R3129" s="27"/>
      <c r="S3129" s="27"/>
      <c r="T3129" s="27"/>
      <c r="U3129" s="27"/>
      <c r="V3129" s="27"/>
      <c r="W3129" s="27"/>
      <c r="X3129" s="27"/>
      <c r="Y3129" s="27"/>
      <c r="Z3129" s="27"/>
      <c r="AA3129" s="27"/>
      <c r="AB3129" s="27"/>
      <c r="AC3129" s="27"/>
      <c r="AD3129" s="27"/>
      <c r="AE3129" s="27"/>
      <c r="AF3129" s="27"/>
      <c r="AG3129" s="27"/>
      <c r="AH3129" s="27"/>
      <c r="AI3129" s="27"/>
      <c r="AJ3129" s="27"/>
      <c r="AK3129" s="27"/>
      <c r="AL3129" s="27"/>
      <c r="AM3129" s="27"/>
      <c r="AN3129" s="27"/>
      <c r="AO3129" s="27"/>
      <c r="AP3129" s="27"/>
      <c r="AQ3129" s="27"/>
      <c r="AR3129" s="27"/>
      <c r="AS3129" s="27"/>
      <c r="AT3129" s="27"/>
      <c r="AU3129" s="27"/>
      <c r="AV3129" s="27"/>
      <c r="AW3129" s="27"/>
      <c r="AX3129" s="27"/>
      <c r="AY3129" s="27"/>
      <c r="AZ3129" s="27"/>
      <c r="BA3129" s="27"/>
      <c r="BB3129" s="27"/>
      <c r="BC3129" s="27"/>
      <c r="BD3129" s="8"/>
      <c r="BE3129" s="5"/>
      <c r="BM3129" s="20"/>
      <c r="BN3129" s="27"/>
      <c r="CB3129" s="27"/>
      <c r="CC3129" s="27"/>
      <c r="CD3129" s="27"/>
    </row>
    <row r="3130" spans="4:82">
      <c r="D3130" s="27"/>
      <c r="E3130" s="27"/>
      <c r="F3130" s="27"/>
      <c r="G3130" s="27"/>
      <c r="H3130" s="27"/>
      <c r="I3130" s="27"/>
      <c r="J3130" s="27"/>
      <c r="K3130" s="27"/>
      <c r="L3130" s="27"/>
      <c r="M3130" s="27"/>
      <c r="N3130" s="27"/>
      <c r="O3130" s="27"/>
      <c r="P3130" s="27"/>
      <c r="Q3130" s="27"/>
      <c r="R3130" s="27"/>
      <c r="S3130" s="27"/>
      <c r="T3130" s="27"/>
      <c r="U3130" s="27"/>
      <c r="V3130" s="27"/>
      <c r="W3130" s="27"/>
      <c r="X3130" s="27"/>
      <c r="Y3130" s="27"/>
      <c r="Z3130" s="27"/>
      <c r="AA3130" s="27"/>
      <c r="AB3130" s="27"/>
      <c r="AC3130" s="27"/>
      <c r="AD3130" s="27"/>
      <c r="AE3130" s="27"/>
      <c r="AF3130" s="27"/>
      <c r="AG3130" s="27"/>
      <c r="AH3130" s="27"/>
      <c r="AI3130" s="27"/>
      <c r="AJ3130" s="27"/>
      <c r="AK3130" s="27"/>
      <c r="AL3130" s="27"/>
      <c r="AM3130" s="27"/>
      <c r="AN3130" s="27"/>
      <c r="AO3130" s="27"/>
      <c r="AP3130" s="27"/>
      <c r="AQ3130" s="27"/>
      <c r="AR3130" s="27"/>
      <c r="AS3130" s="27"/>
      <c r="AT3130" s="27"/>
      <c r="AU3130" s="27"/>
      <c r="AV3130" s="27"/>
      <c r="AW3130" s="27"/>
      <c r="AX3130" s="27"/>
      <c r="AY3130" s="27"/>
      <c r="AZ3130" s="27"/>
      <c r="BA3130" s="27"/>
      <c r="BB3130" s="27"/>
      <c r="BC3130" s="27"/>
      <c r="BD3130" s="8"/>
      <c r="BE3130" s="5"/>
      <c r="BM3130" s="20"/>
      <c r="BN3130" s="27"/>
      <c r="CB3130" s="27"/>
      <c r="CC3130" s="27"/>
      <c r="CD3130" s="27"/>
    </row>
    <row r="3131" spans="4:82">
      <c r="D3131" s="27"/>
      <c r="E3131" s="27"/>
      <c r="F3131" s="27"/>
      <c r="G3131" s="27"/>
      <c r="H3131" s="27"/>
      <c r="I3131" s="27"/>
      <c r="J3131" s="27"/>
      <c r="K3131" s="27"/>
      <c r="L3131" s="27"/>
      <c r="M3131" s="27"/>
      <c r="N3131" s="27"/>
      <c r="O3131" s="27"/>
      <c r="P3131" s="27"/>
      <c r="Q3131" s="27"/>
      <c r="R3131" s="27"/>
      <c r="S3131" s="27"/>
      <c r="T3131" s="27"/>
      <c r="U3131" s="27"/>
      <c r="V3131" s="27"/>
      <c r="W3131" s="27"/>
      <c r="X3131" s="27"/>
      <c r="Y3131" s="27"/>
      <c r="Z3131" s="27"/>
      <c r="AA3131" s="27"/>
      <c r="AB3131" s="27"/>
      <c r="AC3131" s="27"/>
      <c r="AD3131" s="27"/>
      <c r="AE3131" s="27"/>
      <c r="AF3131" s="27"/>
      <c r="AG3131" s="27"/>
      <c r="AH3131" s="27"/>
      <c r="AI3131" s="27"/>
      <c r="AJ3131" s="27"/>
      <c r="AK3131" s="27"/>
      <c r="AL3131" s="27"/>
      <c r="AM3131" s="27"/>
      <c r="AN3131" s="27"/>
      <c r="AO3131" s="27"/>
      <c r="AP3131" s="27"/>
      <c r="AQ3131" s="27"/>
      <c r="AR3131" s="27"/>
      <c r="AS3131" s="27"/>
      <c r="AT3131" s="27"/>
      <c r="AU3131" s="27"/>
      <c r="AV3131" s="27"/>
      <c r="AW3131" s="27"/>
      <c r="AX3131" s="27"/>
      <c r="AY3131" s="27"/>
      <c r="AZ3131" s="27"/>
      <c r="BA3131" s="27"/>
      <c r="BB3131" s="27"/>
      <c r="BC3131" s="27"/>
      <c r="BD3131" s="8"/>
      <c r="BE3131" s="5"/>
      <c r="BM3131" s="20"/>
      <c r="BN3131" s="27"/>
      <c r="CB3131" s="27"/>
      <c r="CC3131" s="27"/>
      <c r="CD3131" s="27"/>
    </row>
    <row r="3132" spans="4:82">
      <c r="D3132" s="27"/>
      <c r="E3132" s="27"/>
      <c r="F3132" s="27"/>
      <c r="G3132" s="27"/>
      <c r="H3132" s="27"/>
      <c r="I3132" s="27"/>
      <c r="J3132" s="27"/>
      <c r="K3132" s="27"/>
      <c r="L3132" s="27"/>
      <c r="M3132" s="27"/>
      <c r="N3132" s="27"/>
      <c r="O3132" s="27"/>
      <c r="P3132" s="27"/>
      <c r="Q3132" s="27"/>
      <c r="R3132" s="27"/>
      <c r="S3132" s="27"/>
      <c r="T3132" s="27"/>
      <c r="U3132" s="27"/>
      <c r="V3132" s="27"/>
      <c r="W3132" s="27"/>
      <c r="X3132" s="27"/>
      <c r="Y3132" s="27"/>
      <c r="Z3132" s="27"/>
      <c r="AA3132" s="27"/>
      <c r="AB3132" s="27"/>
      <c r="AC3132" s="27"/>
      <c r="AD3132" s="27"/>
      <c r="AE3132" s="27"/>
      <c r="AF3132" s="27"/>
      <c r="AG3132" s="27"/>
      <c r="AH3132" s="27"/>
      <c r="AI3132" s="27"/>
      <c r="AJ3132" s="27"/>
      <c r="AK3132" s="27"/>
      <c r="AL3132" s="27"/>
      <c r="AM3132" s="27"/>
      <c r="AN3132" s="27"/>
      <c r="AO3132" s="27"/>
      <c r="AP3132" s="27"/>
      <c r="AQ3132" s="27"/>
      <c r="AR3132" s="27"/>
      <c r="AS3132" s="27"/>
      <c r="AT3132" s="27"/>
      <c r="AU3132" s="27"/>
      <c r="AV3132" s="27"/>
      <c r="AW3132" s="27"/>
      <c r="AX3132" s="27"/>
      <c r="AY3132" s="27"/>
      <c r="AZ3132" s="27"/>
      <c r="BA3132" s="27"/>
      <c r="BB3132" s="27"/>
      <c r="BC3132" s="27"/>
      <c r="BD3132" s="8"/>
      <c r="BE3132" s="5"/>
      <c r="BM3132" s="20"/>
      <c r="BN3132" s="27"/>
      <c r="CB3132" s="27"/>
      <c r="CC3132" s="27"/>
      <c r="CD3132" s="27"/>
    </row>
    <row r="3133" spans="4:82">
      <c r="D3133" s="27"/>
      <c r="E3133" s="27"/>
      <c r="F3133" s="27"/>
      <c r="G3133" s="27"/>
      <c r="H3133" s="27"/>
      <c r="I3133" s="27"/>
      <c r="J3133" s="27"/>
      <c r="K3133" s="27"/>
      <c r="L3133" s="27"/>
      <c r="M3133" s="27"/>
      <c r="N3133" s="27"/>
      <c r="O3133" s="27"/>
      <c r="P3133" s="27"/>
      <c r="Q3133" s="27"/>
      <c r="R3133" s="27"/>
      <c r="S3133" s="27"/>
      <c r="T3133" s="27"/>
      <c r="U3133" s="27"/>
      <c r="V3133" s="27"/>
      <c r="W3133" s="27"/>
      <c r="X3133" s="27"/>
      <c r="Y3133" s="27"/>
      <c r="Z3133" s="27"/>
      <c r="AA3133" s="27"/>
      <c r="AB3133" s="27"/>
      <c r="AC3133" s="27"/>
      <c r="AD3133" s="27"/>
      <c r="AE3133" s="27"/>
      <c r="AF3133" s="27"/>
      <c r="AG3133" s="27"/>
      <c r="AH3133" s="27"/>
      <c r="AI3133" s="27"/>
      <c r="AJ3133" s="27"/>
      <c r="AK3133" s="27"/>
      <c r="AL3133" s="27"/>
      <c r="AM3133" s="27"/>
      <c r="AN3133" s="27"/>
      <c r="AO3133" s="27"/>
      <c r="AP3133" s="27"/>
      <c r="AQ3133" s="27"/>
      <c r="AR3133" s="27"/>
      <c r="AS3133" s="27"/>
      <c r="AT3133" s="27"/>
      <c r="AU3133" s="27"/>
      <c r="AV3133" s="27"/>
      <c r="AW3133" s="27"/>
      <c r="AX3133" s="27"/>
      <c r="AY3133" s="27"/>
      <c r="AZ3133" s="27"/>
      <c r="BA3133" s="27"/>
      <c r="BB3133" s="27"/>
      <c r="BC3133" s="27"/>
      <c r="BD3133" s="8"/>
      <c r="BE3133" s="5"/>
      <c r="BM3133" s="20"/>
      <c r="BN3133" s="27"/>
      <c r="CB3133" s="27"/>
      <c r="CC3133" s="27"/>
      <c r="CD3133" s="27"/>
    </row>
    <row r="3134" spans="4:82">
      <c r="D3134" s="27"/>
      <c r="E3134" s="27"/>
      <c r="F3134" s="27"/>
      <c r="G3134" s="27"/>
      <c r="H3134" s="27"/>
      <c r="I3134" s="27"/>
      <c r="J3134" s="27"/>
      <c r="K3134" s="27"/>
      <c r="L3134" s="27"/>
      <c r="M3134" s="27"/>
      <c r="N3134" s="27"/>
      <c r="O3134" s="27"/>
      <c r="P3134" s="27"/>
      <c r="Q3134" s="27"/>
      <c r="R3134" s="27"/>
      <c r="S3134" s="27"/>
      <c r="T3134" s="27"/>
      <c r="U3134" s="27"/>
      <c r="V3134" s="27"/>
      <c r="W3134" s="27"/>
      <c r="X3134" s="27"/>
      <c r="Y3134" s="27"/>
      <c r="Z3134" s="27"/>
      <c r="AA3134" s="27"/>
      <c r="AB3134" s="27"/>
      <c r="AC3134" s="27"/>
      <c r="AD3134" s="27"/>
      <c r="AE3134" s="27"/>
      <c r="AF3134" s="27"/>
      <c r="AG3134" s="27"/>
      <c r="AH3134" s="27"/>
      <c r="AI3134" s="27"/>
      <c r="AJ3134" s="27"/>
      <c r="AK3134" s="27"/>
      <c r="AL3134" s="27"/>
      <c r="AM3134" s="27"/>
      <c r="AN3134" s="27"/>
      <c r="AO3134" s="27"/>
      <c r="AP3134" s="27"/>
      <c r="AQ3134" s="27"/>
      <c r="AR3134" s="27"/>
      <c r="AS3134" s="27"/>
      <c r="AT3134" s="27"/>
      <c r="AU3134" s="27"/>
      <c r="AV3134" s="27"/>
      <c r="AW3134" s="27"/>
      <c r="AX3134" s="27"/>
      <c r="AY3134" s="27"/>
      <c r="AZ3134" s="27"/>
      <c r="BA3134" s="27"/>
      <c r="BB3134" s="27"/>
      <c r="BC3134" s="27"/>
      <c r="BD3134" s="8"/>
      <c r="BE3134" s="5"/>
      <c r="BM3134" s="20"/>
      <c r="BN3134" s="27"/>
      <c r="CB3134" s="27"/>
      <c r="CC3134" s="27"/>
      <c r="CD3134" s="27"/>
    </row>
    <row r="3135" spans="4:82">
      <c r="D3135" s="27"/>
      <c r="E3135" s="27"/>
      <c r="F3135" s="27"/>
      <c r="G3135" s="27"/>
      <c r="H3135" s="27"/>
      <c r="I3135" s="27"/>
      <c r="J3135" s="27"/>
      <c r="K3135" s="27"/>
      <c r="L3135" s="27"/>
      <c r="M3135" s="27"/>
      <c r="N3135" s="27"/>
      <c r="O3135" s="27"/>
      <c r="P3135" s="27"/>
      <c r="Q3135" s="27"/>
      <c r="R3135" s="27"/>
      <c r="S3135" s="27"/>
      <c r="T3135" s="27"/>
      <c r="U3135" s="27"/>
      <c r="V3135" s="27"/>
      <c r="W3135" s="27"/>
      <c r="X3135" s="27"/>
      <c r="Y3135" s="27"/>
      <c r="Z3135" s="27"/>
      <c r="AA3135" s="27"/>
      <c r="AB3135" s="27"/>
      <c r="AC3135" s="27"/>
      <c r="AD3135" s="27"/>
      <c r="AE3135" s="27"/>
      <c r="AF3135" s="27"/>
      <c r="AG3135" s="27"/>
      <c r="AH3135" s="27"/>
      <c r="AI3135" s="27"/>
      <c r="AJ3135" s="27"/>
      <c r="AK3135" s="27"/>
      <c r="AL3135" s="27"/>
      <c r="AM3135" s="27"/>
      <c r="AN3135" s="27"/>
      <c r="AO3135" s="27"/>
      <c r="AP3135" s="27"/>
      <c r="AQ3135" s="27"/>
      <c r="AR3135" s="27"/>
      <c r="AS3135" s="27"/>
      <c r="AT3135" s="27"/>
      <c r="AU3135" s="27"/>
      <c r="AV3135" s="27"/>
      <c r="AW3135" s="27"/>
      <c r="AX3135" s="27"/>
      <c r="AY3135" s="27"/>
      <c r="AZ3135" s="27"/>
      <c r="BA3135" s="27"/>
      <c r="BB3135" s="27"/>
      <c r="BC3135" s="27"/>
      <c r="BD3135" s="8"/>
      <c r="BE3135" s="5"/>
      <c r="BM3135" s="20"/>
      <c r="BN3135" s="27"/>
      <c r="CB3135" s="27"/>
      <c r="CC3135" s="27"/>
      <c r="CD3135" s="27"/>
    </row>
    <row r="3136" spans="4:82">
      <c r="D3136" s="27"/>
      <c r="E3136" s="27"/>
      <c r="F3136" s="27"/>
      <c r="G3136" s="27"/>
      <c r="H3136" s="27"/>
      <c r="I3136" s="27"/>
      <c r="J3136" s="27"/>
      <c r="K3136" s="27"/>
      <c r="L3136" s="27"/>
      <c r="M3136" s="27"/>
      <c r="N3136" s="27"/>
      <c r="O3136" s="27"/>
      <c r="P3136" s="27"/>
      <c r="Q3136" s="27"/>
      <c r="R3136" s="27"/>
      <c r="S3136" s="27"/>
      <c r="T3136" s="27"/>
      <c r="U3136" s="27"/>
      <c r="V3136" s="27"/>
      <c r="W3136" s="27"/>
      <c r="X3136" s="27"/>
      <c r="Y3136" s="27"/>
      <c r="Z3136" s="27"/>
      <c r="AA3136" s="27"/>
      <c r="AB3136" s="27"/>
      <c r="AC3136" s="27"/>
      <c r="AD3136" s="27"/>
      <c r="AE3136" s="27"/>
      <c r="AF3136" s="27"/>
      <c r="AG3136" s="27"/>
      <c r="AH3136" s="27"/>
      <c r="AI3136" s="27"/>
      <c r="AJ3136" s="27"/>
      <c r="AK3136" s="27"/>
      <c r="AL3136" s="27"/>
      <c r="AM3136" s="27"/>
      <c r="AN3136" s="27"/>
      <c r="AO3136" s="27"/>
      <c r="AP3136" s="27"/>
      <c r="AQ3136" s="27"/>
      <c r="AR3136" s="27"/>
      <c r="AS3136" s="27"/>
      <c r="AT3136" s="27"/>
      <c r="AU3136" s="27"/>
      <c r="AV3136" s="27"/>
      <c r="AW3136" s="27"/>
      <c r="AX3136" s="27"/>
      <c r="AY3136" s="27"/>
      <c r="AZ3136" s="27"/>
      <c r="BA3136" s="27"/>
      <c r="BB3136" s="27"/>
      <c r="BC3136" s="27"/>
      <c r="BD3136" s="8"/>
      <c r="BE3136" s="5"/>
      <c r="BM3136" s="20"/>
      <c r="BN3136" s="27"/>
      <c r="CB3136" s="27"/>
      <c r="CC3136" s="27"/>
      <c r="CD3136" s="27"/>
    </row>
    <row r="3137" spans="4:82">
      <c r="D3137" s="27"/>
      <c r="E3137" s="27"/>
      <c r="F3137" s="27"/>
      <c r="G3137" s="27"/>
      <c r="H3137" s="27"/>
      <c r="I3137" s="27"/>
      <c r="J3137" s="27"/>
      <c r="K3137" s="27"/>
      <c r="L3137" s="27"/>
      <c r="M3137" s="27"/>
      <c r="N3137" s="27"/>
      <c r="O3137" s="27"/>
      <c r="P3137" s="27"/>
      <c r="Q3137" s="27"/>
      <c r="R3137" s="27"/>
      <c r="S3137" s="27"/>
      <c r="T3137" s="27"/>
      <c r="U3137" s="27"/>
      <c r="V3137" s="27"/>
      <c r="W3137" s="27"/>
      <c r="X3137" s="27"/>
      <c r="Y3137" s="27"/>
      <c r="Z3137" s="27"/>
      <c r="AA3137" s="27"/>
      <c r="AB3137" s="27"/>
      <c r="AC3137" s="27"/>
      <c r="AD3137" s="27"/>
      <c r="AE3137" s="27"/>
      <c r="AF3137" s="27"/>
      <c r="AG3137" s="27"/>
      <c r="AH3137" s="27"/>
      <c r="AI3137" s="27"/>
      <c r="AJ3137" s="27"/>
      <c r="AK3137" s="27"/>
      <c r="AL3137" s="27"/>
      <c r="AM3137" s="27"/>
      <c r="AN3137" s="27"/>
      <c r="AO3137" s="27"/>
      <c r="AP3137" s="27"/>
      <c r="AQ3137" s="27"/>
      <c r="AR3137" s="27"/>
      <c r="AS3137" s="27"/>
      <c r="AT3137" s="27"/>
      <c r="AU3137" s="27"/>
      <c r="AV3137" s="27"/>
      <c r="AW3137" s="27"/>
      <c r="AX3137" s="27"/>
      <c r="AY3137" s="27"/>
      <c r="AZ3137" s="27"/>
      <c r="BA3137" s="27"/>
      <c r="BB3137" s="27"/>
      <c r="BC3137" s="27"/>
      <c r="BD3137" s="8"/>
      <c r="BE3137" s="5"/>
      <c r="BM3137" s="20"/>
      <c r="BN3137" s="27"/>
      <c r="CB3137" s="27"/>
      <c r="CC3137" s="27"/>
      <c r="CD3137" s="27"/>
    </row>
    <row r="3138" spans="4:82">
      <c r="D3138" s="27"/>
      <c r="E3138" s="27"/>
      <c r="F3138" s="27"/>
      <c r="G3138" s="27"/>
      <c r="H3138" s="27"/>
      <c r="I3138" s="27"/>
      <c r="J3138" s="27"/>
      <c r="K3138" s="27"/>
      <c r="L3138" s="27"/>
      <c r="M3138" s="27"/>
      <c r="N3138" s="27"/>
      <c r="O3138" s="27"/>
      <c r="P3138" s="27"/>
      <c r="Q3138" s="27"/>
      <c r="R3138" s="27"/>
      <c r="S3138" s="27"/>
      <c r="T3138" s="27"/>
      <c r="U3138" s="27"/>
      <c r="V3138" s="27"/>
      <c r="W3138" s="27"/>
      <c r="X3138" s="27"/>
      <c r="Y3138" s="27"/>
      <c r="Z3138" s="27"/>
      <c r="AA3138" s="27"/>
      <c r="AB3138" s="27"/>
      <c r="AC3138" s="27"/>
      <c r="AD3138" s="27"/>
      <c r="AE3138" s="27"/>
      <c r="AF3138" s="27"/>
      <c r="AG3138" s="27"/>
      <c r="AH3138" s="27"/>
      <c r="AI3138" s="27"/>
      <c r="AJ3138" s="27"/>
      <c r="AK3138" s="27"/>
      <c r="AL3138" s="27"/>
      <c r="AM3138" s="27"/>
      <c r="AN3138" s="27"/>
      <c r="AO3138" s="27"/>
      <c r="AP3138" s="27"/>
      <c r="AQ3138" s="27"/>
      <c r="AR3138" s="27"/>
      <c r="AS3138" s="27"/>
      <c r="AT3138" s="27"/>
      <c r="AU3138" s="27"/>
      <c r="AV3138" s="27"/>
      <c r="AW3138" s="27"/>
      <c r="AX3138" s="27"/>
      <c r="AY3138" s="27"/>
      <c r="AZ3138" s="27"/>
      <c r="BA3138" s="27"/>
      <c r="BB3138" s="27"/>
      <c r="BC3138" s="27"/>
      <c r="BD3138" s="8"/>
      <c r="BE3138" s="5"/>
      <c r="BM3138" s="20"/>
      <c r="BN3138" s="27"/>
      <c r="CB3138" s="27"/>
      <c r="CC3138" s="27"/>
      <c r="CD3138" s="27"/>
    </row>
    <row r="3139" spans="4:82">
      <c r="D3139" s="27"/>
      <c r="E3139" s="27"/>
      <c r="F3139" s="27"/>
      <c r="G3139" s="27"/>
      <c r="H3139" s="27"/>
      <c r="I3139" s="27"/>
      <c r="J3139" s="27"/>
      <c r="K3139" s="27"/>
      <c r="L3139" s="27"/>
      <c r="M3139" s="27"/>
      <c r="N3139" s="27"/>
      <c r="O3139" s="27"/>
      <c r="P3139" s="27"/>
      <c r="Q3139" s="27"/>
      <c r="R3139" s="27"/>
      <c r="S3139" s="27"/>
      <c r="T3139" s="27"/>
      <c r="U3139" s="27"/>
      <c r="V3139" s="27"/>
      <c r="W3139" s="27"/>
      <c r="X3139" s="27"/>
      <c r="Y3139" s="27"/>
      <c r="Z3139" s="27"/>
      <c r="AA3139" s="27"/>
      <c r="AB3139" s="27"/>
      <c r="AC3139" s="27"/>
      <c r="AD3139" s="27"/>
      <c r="AE3139" s="27"/>
      <c r="AF3139" s="27"/>
      <c r="AG3139" s="27"/>
      <c r="AH3139" s="27"/>
      <c r="AI3139" s="27"/>
      <c r="AJ3139" s="27"/>
      <c r="AK3139" s="27"/>
      <c r="AL3139" s="27"/>
      <c r="AM3139" s="27"/>
      <c r="AN3139" s="27"/>
      <c r="AO3139" s="27"/>
      <c r="AP3139" s="27"/>
      <c r="AQ3139" s="27"/>
      <c r="AR3139" s="27"/>
      <c r="AS3139" s="27"/>
      <c r="AT3139" s="27"/>
      <c r="AU3139" s="27"/>
      <c r="AV3139" s="27"/>
      <c r="AW3139" s="27"/>
      <c r="AX3139" s="27"/>
      <c r="AY3139" s="27"/>
      <c r="AZ3139" s="27"/>
      <c r="BA3139" s="27"/>
      <c r="BB3139" s="27"/>
      <c r="BC3139" s="27"/>
      <c r="BD3139" s="8"/>
      <c r="BE3139" s="5"/>
      <c r="BM3139" s="20"/>
      <c r="BN3139" s="27"/>
      <c r="CB3139" s="27"/>
      <c r="CC3139" s="27"/>
      <c r="CD3139" s="27"/>
    </row>
    <row r="3140" spans="4:82">
      <c r="D3140" s="27"/>
      <c r="E3140" s="27"/>
      <c r="F3140" s="27"/>
      <c r="G3140" s="27"/>
      <c r="H3140" s="27"/>
      <c r="I3140" s="27"/>
      <c r="J3140" s="27"/>
      <c r="K3140" s="27"/>
      <c r="L3140" s="27"/>
      <c r="M3140" s="27"/>
      <c r="N3140" s="27"/>
      <c r="O3140" s="27"/>
      <c r="P3140" s="27"/>
      <c r="Q3140" s="27"/>
      <c r="R3140" s="27"/>
      <c r="S3140" s="27"/>
      <c r="T3140" s="27"/>
      <c r="U3140" s="27"/>
      <c r="V3140" s="27"/>
      <c r="W3140" s="27"/>
      <c r="X3140" s="27"/>
      <c r="Y3140" s="27"/>
      <c r="Z3140" s="27"/>
      <c r="AA3140" s="27"/>
      <c r="AB3140" s="27"/>
      <c r="AC3140" s="27"/>
      <c r="AD3140" s="27"/>
      <c r="AE3140" s="27"/>
      <c r="AF3140" s="27"/>
      <c r="AG3140" s="27"/>
      <c r="AH3140" s="27"/>
      <c r="AI3140" s="27"/>
      <c r="AJ3140" s="27"/>
      <c r="AK3140" s="27"/>
      <c r="AL3140" s="27"/>
      <c r="AM3140" s="27"/>
      <c r="AN3140" s="27"/>
      <c r="AO3140" s="27"/>
      <c r="AP3140" s="27"/>
      <c r="AQ3140" s="27"/>
      <c r="AR3140" s="27"/>
      <c r="AS3140" s="27"/>
      <c r="AT3140" s="27"/>
      <c r="AU3140" s="27"/>
      <c r="AV3140" s="27"/>
      <c r="AW3140" s="27"/>
      <c r="AX3140" s="27"/>
      <c r="AY3140" s="27"/>
      <c r="AZ3140" s="27"/>
      <c r="BA3140" s="27"/>
      <c r="BB3140" s="27"/>
      <c r="BC3140" s="27"/>
      <c r="BD3140" s="8"/>
      <c r="BE3140" s="5"/>
      <c r="BM3140" s="20"/>
      <c r="BN3140" s="27"/>
      <c r="CB3140" s="27"/>
      <c r="CC3140" s="27"/>
      <c r="CD3140" s="27"/>
    </row>
    <row r="3141" spans="4:82">
      <c r="D3141" s="27"/>
      <c r="E3141" s="27"/>
      <c r="F3141" s="27"/>
      <c r="G3141" s="27"/>
      <c r="H3141" s="27"/>
      <c r="I3141" s="27"/>
      <c r="J3141" s="27"/>
      <c r="K3141" s="27"/>
      <c r="L3141" s="27"/>
      <c r="M3141" s="27"/>
      <c r="N3141" s="27"/>
      <c r="O3141" s="27"/>
      <c r="P3141" s="27"/>
      <c r="Q3141" s="27"/>
      <c r="R3141" s="27"/>
      <c r="S3141" s="27"/>
      <c r="T3141" s="27"/>
      <c r="U3141" s="27"/>
      <c r="V3141" s="27"/>
      <c r="W3141" s="27"/>
      <c r="X3141" s="27"/>
      <c r="Y3141" s="27"/>
      <c r="Z3141" s="27"/>
      <c r="AA3141" s="27"/>
      <c r="AB3141" s="27"/>
      <c r="AC3141" s="27"/>
      <c r="AD3141" s="27"/>
      <c r="AE3141" s="27"/>
      <c r="AF3141" s="27"/>
      <c r="AG3141" s="27"/>
      <c r="AH3141" s="27"/>
      <c r="AI3141" s="27"/>
      <c r="AJ3141" s="27"/>
      <c r="AK3141" s="27"/>
      <c r="AL3141" s="27"/>
      <c r="AM3141" s="27"/>
      <c r="AN3141" s="27"/>
      <c r="AO3141" s="27"/>
      <c r="AP3141" s="27"/>
      <c r="AQ3141" s="27"/>
      <c r="AR3141" s="27"/>
      <c r="AS3141" s="27"/>
      <c r="AT3141" s="27"/>
      <c r="AU3141" s="27"/>
      <c r="AV3141" s="27"/>
      <c r="AW3141" s="27"/>
      <c r="AX3141" s="27"/>
      <c r="AY3141" s="27"/>
      <c r="AZ3141" s="27"/>
      <c r="BA3141" s="27"/>
      <c r="BB3141" s="27"/>
      <c r="BC3141" s="27"/>
      <c r="BD3141" s="8"/>
      <c r="BE3141" s="5"/>
      <c r="BM3141" s="20"/>
      <c r="BN3141" s="27"/>
      <c r="CB3141" s="27"/>
      <c r="CC3141" s="27"/>
      <c r="CD3141" s="27"/>
    </row>
    <row r="3142" spans="4:82">
      <c r="D3142" s="27"/>
      <c r="E3142" s="27"/>
      <c r="F3142" s="27"/>
      <c r="G3142" s="27"/>
      <c r="H3142" s="27"/>
      <c r="I3142" s="27"/>
      <c r="J3142" s="27"/>
      <c r="K3142" s="27"/>
      <c r="L3142" s="27"/>
      <c r="M3142" s="27"/>
      <c r="N3142" s="27"/>
      <c r="O3142" s="27"/>
      <c r="P3142" s="27"/>
      <c r="Q3142" s="27"/>
      <c r="R3142" s="27"/>
      <c r="S3142" s="27"/>
      <c r="T3142" s="27"/>
      <c r="U3142" s="27"/>
      <c r="V3142" s="27"/>
      <c r="W3142" s="27"/>
      <c r="X3142" s="27"/>
      <c r="Y3142" s="27"/>
      <c r="Z3142" s="27"/>
      <c r="AA3142" s="27"/>
      <c r="AB3142" s="27"/>
      <c r="AC3142" s="27"/>
      <c r="AD3142" s="27"/>
      <c r="AE3142" s="27"/>
      <c r="AF3142" s="27"/>
      <c r="AG3142" s="27"/>
      <c r="AH3142" s="27"/>
      <c r="AI3142" s="27"/>
      <c r="AJ3142" s="27"/>
      <c r="AK3142" s="27"/>
      <c r="AL3142" s="27"/>
      <c r="AM3142" s="27"/>
      <c r="AN3142" s="27"/>
      <c r="AO3142" s="27"/>
      <c r="AP3142" s="27"/>
      <c r="AQ3142" s="27"/>
      <c r="AR3142" s="27"/>
      <c r="AS3142" s="27"/>
      <c r="AT3142" s="27"/>
      <c r="AU3142" s="27"/>
      <c r="AV3142" s="27"/>
      <c r="AW3142" s="27"/>
      <c r="AX3142" s="27"/>
      <c r="AY3142" s="27"/>
      <c r="AZ3142" s="27"/>
      <c r="BA3142" s="27"/>
      <c r="BB3142" s="27"/>
      <c r="BC3142" s="27"/>
      <c r="BD3142" s="8"/>
      <c r="BE3142" s="5"/>
      <c r="BM3142" s="20"/>
      <c r="BN3142" s="27"/>
      <c r="CB3142" s="27"/>
      <c r="CC3142" s="27"/>
      <c r="CD3142" s="27"/>
    </row>
    <row r="3143" spans="4:82">
      <c r="D3143" s="27"/>
      <c r="E3143" s="27"/>
      <c r="F3143" s="27"/>
      <c r="G3143" s="27"/>
      <c r="H3143" s="27"/>
      <c r="I3143" s="27"/>
      <c r="J3143" s="27"/>
      <c r="K3143" s="27"/>
      <c r="L3143" s="27"/>
      <c r="M3143" s="27"/>
      <c r="N3143" s="27"/>
      <c r="O3143" s="27"/>
      <c r="P3143" s="27"/>
      <c r="Q3143" s="27"/>
      <c r="R3143" s="27"/>
      <c r="S3143" s="27"/>
      <c r="T3143" s="27"/>
      <c r="U3143" s="27"/>
      <c r="V3143" s="27"/>
      <c r="W3143" s="27"/>
      <c r="X3143" s="27"/>
      <c r="Y3143" s="27"/>
      <c r="Z3143" s="27"/>
      <c r="AA3143" s="27"/>
      <c r="AB3143" s="27"/>
      <c r="AC3143" s="27"/>
      <c r="AD3143" s="27"/>
      <c r="AE3143" s="27"/>
      <c r="AF3143" s="27"/>
      <c r="AG3143" s="27"/>
      <c r="AH3143" s="27"/>
      <c r="AI3143" s="27"/>
      <c r="AJ3143" s="27"/>
      <c r="AK3143" s="27"/>
      <c r="AL3143" s="27"/>
      <c r="AM3143" s="27"/>
      <c r="AN3143" s="27"/>
      <c r="AO3143" s="27"/>
      <c r="AP3143" s="27"/>
      <c r="AQ3143" s="27"/>
      <c r="AR3143" s="27"/>
      <c r="AS3143" s="27"/>
      <c r="AT3143" s="27"/>
      <c r="AU3143" s="27"/>
      <c r="AV3143" s="27"/>
      <c r="AW3143" s="27"/>
      <c r="AX3143" s="27"/>
      <c r="AY3143" s="27"/>
      <c r="AZ3143" s="27"/>
      <c r="BA3143" s="27"/>
      <c r="BB3143" s="27"/>
      <c r="BC3143" s="27"/>
      <c r="BD3143" s="8"/>
      <c r="BE3143" s="5"/>
      <c r="BM3143" s="20"/>
      <c r="BN3143" s="27"/>
      <c r="CB3143" s="27"/>
      <c r="CC3143" s="27"/>
      <c r="CD3143" s="27"/>
    </row>
    <row r="3144" spans="4:82">
      <c r="D3144" s="27"/>
      <c r="E3144" s="27"/>
      <c r="F3144" s="27"/>
      <c r="G3144" s="27"/>
      <c r="H3144" s="27"/>
      <c r="I3144" s="27"/>
      <c r="J3144" s="27"/>
      <c r="K3144" s="27"/>
      <c r="L3144" s="27"/>
      <c r="M3144" s="27"/>
      <c r="N3144" s="27"/>
      <c r="O3144" s="27"/>
      <c r="P3144" s="27"/>
      <c r="Q3144" s="27"/>
      <c r="R3144" s="27"/>
      <c r="S3144" s="27"/>
      <c r="T3144" s="27"/>
      <c r="U3144" s="27"/>
      <c r="V3144" s="27"/>
      <c r="W3144" s="27"/>
      <c r="X3144" s="27"/>
      <c r="Y3144" s="27"/>
      <c r="Z3144" s="27"/>
      <c r="AA3144" s="27"/>
      <c r="AB3144" s="27"/>
      <c r="AC3144" s="27"/>
      <c r="AD3144" s="27"/>
      <c r="AE3144" s="27"/>
      <c r="AF3144" s="27"/>
      <c r="AG3144" s="27"/>
      <c r="AH3144" s="27"/>
      <c r="AI3144" s="27"/>
      <c r="AJ3144" s="27"/>
      <c r="AK3144" s="27"/>
      <c r="AL3144" s="27"/>
      <c r="AM3144" s="27"/>
      <c r="AN3144" s="27"/>
      <c r="AO3144" s="27"/>
      <c r="AP3144" s="27"/>
      <c r="AQ3144" s="27"/>
      <c r="AR3144" s="27"/>
      <c r="AS3144" s="27"/>
      <c r="AT3144" s="27"/>
      <c r="AU3144" s="27"/>
      <c r="AV3144" s="27"/>
      <c r="AW3144" s="27"/>
      <c r="AX3144" s="27"/>
      <c r="AY3144" s="27"/>
      <c r="AZ3144" s="27"/>
      <c r="BA3144" s="27"/>
      <c r="BB3144" s="27"/>
      <c r="BC3144" s="27"/>
      <c r="BD3144" s="8"/>
      <c r="BE3144" s="5"/>
      <c r="BM3144" s="20"/>
      <c r="BN3144" s="27"/>
      <c r="CB3144" s="27"/>
      <c r="CC3144" s="27"/>
      <c r="CD3144" s="27"/>
    </row>
    <row r="3145" spans="4:82">
      <c r="D3145" s="27"/>
      <c r="E3145" s="27"/>
      <c r="F3145" s="27"/>
      <c r="G3145" s="27"/>
      <c r="H3145" s="27"/>
      <c r="I3145" s="27"/>
      <c r="J3145" s="27"/>
      <c r="K3145" s="27"/>
      <c r="L3145" s="27"/>
      <c r="M3145" s="27"/>
      <c r="N3145" s="27"/>
      <c r="O3145" s="27"/>
      <c r="P3145" s="27"/>
      <c r="Q3145" s="27"/>
      <c r="R3145" s="27"/>
      <c r="S3145" s="27"/>
      <c r="T3145" s="27"/>
      <c r="U3145" s="27"/>
      <c r="V3145" s="27"/>
      <c r="W3145" s="27"/>
      <c r="X3145" s="27"/>
      <c r="Y3145" s="27"/>
      <c r="Z3145" s="27"/>
      <c r="AA3145" s="27"/>
      <c r="AB3145" s="27"/>
      <c r="AC3145" s="27"/>
      <c r="AD3145" s="27"/>
      <c r="AE3145" s="27"/>
      <c r="AF3145" s="27"/>
      <c r="AG3145" s="27"/>
      <c r="AH3145" s="27"/>
      <c r="AI3145" s="27"/>
      <c r="AJ3145" s="27"/>
      <c r="AK3145" s="27"/>
      <c r="AL3145" s="27"/>
      <c r="AM3145" s="27"/>
      <c r="AN3145" s="27"/>
      <c r="AO3145" s="27"/>
      <c r="AP3145" s="27"/>
      <c r="AQ3145" s="27"/>
      <c r="AR3145" s="27"/>
      <c r="AS3145" s="27"/>
      <c r="AT3145" s="27"/>
      <c r="AU3145" s="27"/>
      <c r="AV3145" s="27"/>
      <c r="AW3145" s="27"/>
      <c r="AX3145" s="27"/>
      <c r="AY3145" s="27"/>
      <c r="AZ3145" s="27"/>
      <c r="BA3145" s="27"/>
      <c r="BB3145" s="27"/>
      <c r="BC3145" s="27"/>
      <c r="BD3145" s="8"/>
      <c r="BE3145" s="5"/>
      <c r="BM3145" s="20"/>
      <c r="BN3145" s="27"/>
      <c r="CB3145" s="27"/>
      <c r="CC3145" s="27"/>
      <c r="CD3145" s="27"/>
    </row>
    <row r="3146" spans="4:82">
      <c r="D3146" s="27"/>
      <c r="E3146" s="27"/>
      <c r="F3146" s="27"/>
      <c r="G3146" s="27"/>
      <c r="H3146" s="27"/>
      <c r="I3146" s="27"/>
      <c r="J3146" s="27"/>
      <c r="K3146" s="27"/>
      <c r="L3146" s="27"/>
      <c r="M3146" s="27"/>
      <c r="N3146" s="27"/>
      <c r="O3146" s="27"/>
      <c r="P3146" s="27"/>
      <c r="Q3146" s="27"/>
      <c r="R3146" s="27"/>
      <c r="S3146" s="27"/>
      <c r="T3146" s="27"/>
      <c r="U3146" s="27"/>
      <c r="V3146" s="27"/>
      <c r="W3146" s="27"/>
      <c r="X3146" s="27"/>
      <c r="Y3146" s="27"/>
      <c r="Z3146" s="27"/>
      <c r="AA3146" s="27"/>
      <c r="AB3146" s="27"/>
      <c r="AC3146" s="27"/>
      <c r="AD3146" s="27"/>
      <c r="AE3146" s="27"/>
      <c r="AF3146" s="27"/>
      <c r="AG3146" s="27"/>
      <c r="AH3146" s="27"/>
      <c r="AI3146" s="27"/>
      <c r="AJ3146" s="27"/>
      <c r="AK3146" s="27"/>
      <c r="AL3146" s="27"/>
      <c r="AM3146" s="27"/>
      <c r="AN3146" s="27"/>
      <c r="AO3146" s="27"/>
      <c r="AP3146" s="27"/>
      <c r="AQ3146" s="27"/>
      <c r="AR3146" s="27"/>
      <c r="AS3146" s="27"/>
      <c r="AT3146" s="27"/>
      <c r="AU3146" s="27"/>
      <c r="AV3146" s="27"/>
      <c r="AW3146" s="27"/>
      <c r="AX3146" s="27"/>
      <c r="AY3146" s="27"/>
      <c r="AZ3146" s="27"/>
      <c r="BA3146" s="27"/>
      <c r="BB3146" s="27"/>
      <c r="BC3146" s="27"/>
      <c r="BD3146" s="8"/>
      <c r="BE3146" s="5"/>
      <c r="BM3146" s="20"/>
      <c r="BN3146" s="27"/>
      <c r="CB3146" s="27"/>
      <c r="CC3146" s="27"/>
      <c r="CD3146" s="27"/>
    </row>
    <row r="3147" spans="4:82">
      <c r="D3147" s="27"/>
      <c r="E3147" s="27"/>
      <c r="F3147" s="27"/>
      <c r="G3147" s="27"/>
      <c r="H3147" s="27"/>
      <c r="I3147" s="27"/>
      <c r="J3147" s="27"/>
      <c r="K3147" s="27"/>
      <c r="L3147" s="27"/>
      <c r="M3147" s="27"/>
      <c r="N3147" s="27"/>
      <c r="O3147" s="27"/>
      <c r="P3147" s="27"/>
      <c r="Q3147" s="27"/>
      <c r="R3147" s="27"/>
      <c r="S3147" s="27"/>
      <c r="T3147" s="27"/>
      <c r="U3147" s="27"/>
      <c r="V3147" s="27"/>
      <c r="W3147" s="27"/>
      <c r="X3147" s="27"/>
      <c r="Y3147" s="27"/>
      <c r="Z3147" s="27"/>
      <c r="AA3147" s="27"/>
      <c r="AB3147" s="27"/>
      <c r="AC3147" s="27"/>
      <c r="AD3147" s="27"/>
      <c r="AE3147" s="27"/>
      <c r="AF3147" s="27"/>
      <c r="AG3147" s="27"/>
      <c r="AH3147" s="27"/>
      <c r="AI3147" s="27"/>
      <c r="AJ3147" s="27"/>
      <c r="AK3147" s="27"/>
      <c r="AL3147" s="27"/>
      <c r="AM3147" s="27"/>
      <c r="AN3147" s="27"/>
      <c r="AO3147" s="27"/>
      <c r="AP3147" s="27"/>
      <c r="AQ3147" s="27"/>
      <c r="AR3147" s="27"/>
      <c r="AS3147" s="27"/>
      <c r="AT3147" s="27"/>
      <c r="AU3147" s="27"/>
      <c r="AV3147" s="27"/>
      <c r="AW3147" s="27"/>
      <c r="AX3147" s="27"/>
      <c r="AY3147" s="27"/>
      <c r="AZ3147" s="27"/>
      <c r="BA3147" s="27"/>
      <c r="BB3147" s="27"/>
      <c r="BC3147" s="27"/>
      <c r="BD3147" s="8"/>
      <c r="BE3147" s="5"/>
      <c r="BM3147" s="20"/>
      <c r="BN3147" s="27"/>
      <c r="CB3147" s="27"/>
      <c r="CC3147" s="27"/>
      <c r="CD3147" s="27"/>
    </row>
    <row r="3148" spans="4:82">
      <c r="D3148" s="27"/>
      <c r="E3148" s="27"/>
      <c r="F3148" s="27"/>
      <c r="G3148" s="27"/>
      <c r="H3148" s="27"/>
      <c r="I3148" s="27"/>
      <c r="J3148" s="27"/>
      <c r="K3148" s="27"/>
      <c r="L3148" s="27"/>
      <c r="M3148" s="27"/>
      <c r="N3148" s="27"/>
      <c r="O3148" s="27"/>
      <c r="P3148" s="27"/>
      <c r="Q3148" s="27"/>
      <c r="R3148" s="27"/>
      <c r="S3148" s="27"/>
      <c r="T3148" s="27"/>
      <c r="U3148" s="27"/>
      <c r="V3148" s="27"/>
      <c r="W3148" s="27"/>
      <c r="X3148" s="27"/>
      <c r="Y3148" s="27"/>
      <c r="Z3148" s="27"/>
      <c r="AA3148" s="27"/>
      <c r="AB3148" s="27"/>
      <c r="AC3148" s="27"/>
      <c r="AD3148" s="27"/>
      <c r="AE3148" s="27"/>
      <c r="AF3148" s="27"/>
      <c r="AG3148" s="27"/>
      <c r="AH3148" s="27"/>
      <c r="AI3148" s="27"/>
      <c r="AJ3148" s="27"/>
      <c r="AK3148" s="27"/>
      <c r="AL3148" s="27"/>
      <c r="AM3148" s="27"/>
      <c r="AN3148" s="27"/>
      <c r="AO3148" s="27"/>
      <c r="AP3148" s="27"/>
      <c r="AQ3148" s="27"/>
      <c r="AR3148" s="27"/>
      <c r="AS3148" s="27"/>
      <c r="AT3148" s="27"/>
      <c r="AU3148" s="27"/>
      <c r="AV3148" s="27"/>
      <c r="AW3148" s="27"/>
      <c r="AX3148" s="27"/>
      <c r="AY3148" s="27"/>
      <c r="AZ3148" s="27"/>
      <c r="BA3148" s="27"/>
      <c r="BB3148" s="27"/>
      <c r="BC3148" s="27"/>
      <c r="BD3148" s="8"/>
      <c r="BE3148" s="5"/>
      <c r="BM3148" s="20"/>
      <c r="BN3148" s="27"/>
      <c r="CB3148" s="27"/>
      <c r="CC3148" s="27"/>
      <c r="CD3148" s="27"/>
    </row>
    <row r="3149" spans="4:82">
      <c r="D3149" s="27"/>
      <c r="E3149" s="27"/>
      <c r="F3149" s="27"/>
      <c r="G3149" s="27"/>
      <c r="H3149" s="27"/>
      <c r="I3149" s="27"/>
      <c r="J3149" s="27"/>
      <c r="K3149" s="27"/>
      <c r="L3149" s="27"/>
      <c r="M3149" s="27"/>
      <c r="N3149" s="27"/>
      <c r="O3149" s="27"/>
      <c r="P3149" s="27"/>
      <c r="Q3149" s="27"/>
      <c r="R3149" s="27"/>
      <c r="S3149" s="27"/>
      <c r="T3149" s="27"/>
      <c r="U3149" s="27"/>
      <c r="V3149" s="27"/>
      <c r="W3149" s="27"/>
      <c r="X3149" s="27"/>
      <c r="Y3149" s="27"/>
      <c r="Z3149" s="27"/>
      <c r="AA3149" s="27"/>
      <c r="AB3149" s="27"/>
      <c r="AC3149" s="27"/>
      <c r="AD3149" s="27"/>
      <c r="AE3149" s="27"/>
      <c r="AF3149" s="27"/>
      <c r="AG3149" s="27"/>
      <c r="AH3149" s="27"/>
      <c r="AI3149" s="27"/>
      <c r="AJ3149" s="27"/>
      <c r="AK3149" s="27"/>
      <c r="AL3149" s="27"/>
      <c r="AM3149" s="27"/>
      <c r="AN3149" s="27"/>
      <c r="AO3149" s="27"/>
      <c r="AP3149" s="27"/>
      <c r="AQ3149" s="27"/>
      <c r="AR3149" s="27"/>
      <c r="AS3149" s="27"/>
      <c r="AT3149" s="27"/>
      <c r="AU3149" s="27"/>
      <c r="AV3149" s="27"/>
      <c r="AW3149" s="27"/>
      <c r="AX3149" s="27"/>
      <c r="AY3149" s="27"/>
      <c r="AZ3149" s="27"/>
      <c r="BA3149" s="27"/>
      <c r="BB3149" s="27"/>
      <c r="BC3149" s="27"/>
      <c r="BD3149" s="8"/>
      <c r="BE3149" s="5"/>
      <c r="BM3149" s="20"/>
      <c r="BN3149" s="27"/>
      <c r="CB3149" s="27"/>
      <c r="CC3149" s="27"/>
      <c r="CD3149" s="27"/>
    </row>
    <row r="3150" spans="4:82">
      <c r="D3150" s="27"/>
      <c r="E3150" s="27"/>
      <c r="F3150" s="27"/>
      <c r="G3150" s="27"/>
      <c r="H3150" s="27"/>
      <c r="I3150" s="27"/>
      <c r="J3150" s="27"/>
      <c r="K3150" s="27"/>
      <c r="L3150" s="27"/>
      <c r="M3150" s="27"/>
      <c r="N3150" s="27"/>
      <c r="O3150" s="27"/>
      <c r="P3150" s="27"/>
      <c r="Q3150" s="27"/>
      <c r="R3150" s="27"/>
      <c r="S3150" s="27"/>
      <c r="T3150" s="27"/>
      <c r="U3150" s="27"/>
      <c r="V3150" s="27"/>
      <c r="W3150" s="27"/>
      <c r="X3150" s="27"/>
      <c r="Y3150" s="27"/>
      <c r="Z3150" s="27"/>
      <c r="AA3150" s="27"/>
      <c r="AB3150" s="27"/>
      <c r="AC3150" s="27"/>
      <c r="AD3150" s="27"/>
      <c r="AE3150" s="27"/>
      <c r="AF3150" s="27"/>
      <c r="AG3150" s="27"/>
      <c r="AH3150" s="27"/>
      <c r="AI3150" s="27"/>
      <c r="AJ3150" s="27"/>
      <c r="AK3150" s="27"/>
      <c r="AL3150" s="27"/>
      <c r="AM3150" s="27"/>
      <c r="AN3150" s="27"/>
      <c r="AO3150" s="27"/>
      <c r="AP3150" s="27"/>
      <c r="AQ3150" s="27"/>
      <c r="AR3150" s="27"/>
      <c r="AS3150" s="27"/>
      <c r="AT3150" s="27"/>
      <c r="AU3150" s="27"/>
      <c r="AV3150" s="27"/>
      <c r="AW3150" s="27"/>
      <c r="AX3150" s="27"/>
      <c r="AY3150" s="27"/>
      <c r="AZ3150" s="27"/>
      <c r="BA3150" s="27"/>
      <c r="BB3150" s="27"/>
      <c r="BC3150" s="27"/>
      <c r="BD3150" s="8"/>
      <c r="BE3150" s="5"/>
      <c r="BM3150" s="20"/>
      <c r="BN3150" s="27"/>
      <c r="CB3150" s="27"/>
      <c r="CC3150" s="27"/>
      <c r="CD3150" s="27"/>
    </row>
    <row r="3151" spans="4:82">
      <c r="D3151" s="27"/>
      <c r="E3151" s="27"/>
      <c r="F3151" s="27"/>
      <c r="G3151" s="27"/>
      <c r="H3151" s="27"/>
      <c r="I3151" s="27"/>
      <c r="J3151" s="27"/>
      <c r="K3151" s="27"/>
      <c r="L3151" s="27"/>
      <c r="M3151" s="27"/>
      <c r="N3151" s="27"/>
      <c r="O3151" s="27"/>
      <c r="P3151" s="27"/>
      <c r="Q3151" s="27"/>
      <c r="R3151" s="27"/>
      <c r="S3151" s="27"/>
      <c r="T3151" s="27"/>
      <c r="U3151" s="27"/>
      <c r="V3151" s="27"/>
      <c r="W3151" s="27"/>
      <c r="X3151" s="27"/>
      <c r="Y3151" s="27"/>
      <c r="Z3151" s="27"/>
      <c r="AA3151" s="27"/>
      <c r="AB3151" s="27"/>
      <c r="AC3151" s="27"/>
      <c r="AD3151" s="27"/>
      <c r="AE3151" s="27"/>
      <c r="AF3151" s="27"/>
      <c r="AG3151" s="27"/>
      <c r="AH3151" s="27"/>
      <c r="AI3151" s="27"/>
      <c r="AJ3151" s="27"/>
      <c r="AK3151" s="27"/>
      <c r="AL3151" s="27"/>
      <c r="AM3151" s="27"/>
      <c r="AN3151" s="27"/>
      <c r="AO3151" s="27"/>
      <c r="AP3151" s="27"/>
      <c r="AQ3151" s="27"/>
      <c r="AR3151" s="27"/>
      <c r="AS3151" s="27"/>
      <c r="AT3151" s="27"/>
      <c r="AU3151" s="27"/>
      <c r="AV3151" s="27"/>
      <c r="AW3151" s="27"/>
      <c r="AX3151" s="27"/>
      <c r="AY3151" s="27"/>
      <c r="AZ3151" s="27"/>
      <c r="BA3151" s="27"/>
      <c r="BB3151" s="27"/>
      <c r="BC3151" s="27"/>
      <c r="BD3151" s="8"/>
      <c r="BE3151" s="5"/>
      <c r="BM3151" s="20"/>
      <c r="BN3151" s="27"/>
      <c r="CB3151" s="27"/>
      <c r="CC3151" s="27"/>
      <c r="CD3151" s="27"/>
    </row>
    <row r="3152" spans="4:82">
      <c r="D3152" s="27"/>
      <c r="E3152" s="27"/>
      <c r="F3152" s="27"/>
      <c r="G3152" s="27"/>
      <c r="H3152" s="27"/>
      <c r="I3152" s="27"/>
      <c r="J3152" s="27"/>
      <c r="K3152" s="27"/>
      <c r="L3152" s="27"/>
      <c r="M3152" s="27"/>
      <c r="N3152" s="27"/>
      <c r="O3152" s="27"/>
      <c r="P3152" s="27"/>
      <c r="Q3152" s="27"/>
      <c r="R3152" s="27"/>
      <c r="S3152" s="27"/>
      <c r="T3152" s="27"/>
      <c r="U3152" s="27"/>
      <c r="V3152" s="27"/>
      <c r="W3152" s="27"/>
      <c r="X3152" s="27"/>
      <c r="Y3152" s="27"/>
      <c r="Z3152" s="27"/>
      <c r="AA3152" s="27"/>
      <c r="AB3152" s="27"/>
      <c r="AC3152" s="27"/>
      <c r="AD3152" s="27"/>
      <c r="AE3152" s="27"/>
      <c r="AF3152" s="27"/>
      <c r="AG3152" s="27"/>
      <c r="AH3152" s="27"/>
      <c r="AI3152" s="27"/>
      <c r="AJ3152" s="27"/>
      <c r="AK3152" s="27"/>
      <c r="AL3152" s="27"/>
      <c r="AM3152" s="27"/>
      <c r="AN3152" s="27"/>
      <c r="AO3152" s="27"/>
      <c r="AP3152" s="27"/>
      <c r="AQ3152" s="27"/>
      <c r="AR3152" s="27"/>
      <c r="AS3152" s="27"/>
      <c r="AT3152" s="27"/>
      <c r="AU3152" s="27"/>
      <c r="AV3152" s="27"/>
      <c r="AW3152" s="27"/>
      <c r="AX3152" s="27"/>
      <c r="AY3152" s="27"/>
      <c r="AZ3152" s="27"/>
      <c r="BA3152" s="27"/>
      <c r="BB3152" s="27"/>
      <c r="BC3152" s="27"/>
      <c r="BD3152" s="8"/>
      <c r="BE3152" s="5"/>
      <c r="BM3152" s="20"/>
      <c r="BN3152" s="27"/>
      <c r="CB3152" s="27"/>
      <c r="CC3152" s="27"/>
      <c r="CD3152" s="27"/>
    </row>
    <row r="3153" spans="4:82">
      <c r="D3153" s="27"/>
      <c r="E3153" s="27"/>
      <c r="F3153" s="27"/>
      <c r="G3153" s="27"/>
      <c r="H3153" s="27"/>
      <c r="I3153" s="27"/>
      <c r="J3153" s="27"/>
      <c r="K3153" s="27"/>
      <c r="L3153" s="27"/>
      <c r="M3153" s="27"/>
      <c r="N3153" s="27"/>
      <c r="O3153" s="27"/>
      <c r="P3153" s="27"/>
      <c r="Q3153" s="27"/>
      <c r="R3153" s="27"/>
      <c r="S3153" s="27"/>
      <c r="T3153" s="27"/>
      <c r="U3153" s="27"/>
      <c r="V3153" s="27"/>
      <c r="W3153" s="27"/>
      <c r="X3153" s="27"/>
      <c r="Y3153" s="27"/>
      <c r="Z3153" s="27"/>
      <c r="AA3153" s="27"/>
      <c r="AB3153" s="27"/>
      <c r="AC3153" s="27"/>
      <c r="AD3153" s="27"/>
      <c r="AE3153" s="27"/>
      <c r="AF3153" s="27"/>
      <c r="AG3153" s="27"/>
      <c r="AH3153" s="27"/>
      <c r="AI3153" s="27"/>
      <c r="AJ3153" s="27"/>
      <c r="AK3153" s="27"/>
      <c r="AL3153" s="27"/>
      <c r="AM3153" s="27"/>
      <c r="AN3153" s="27"/>
      <c r="AO3153" s="27"/>
      <c r="AP3153" s="27"/>
      <c r="AQ3153" s="27"/>
      <c r="AR3153" s="27"/>
      <c r="AS3153" s="27"/>
      <c r="AT3153" s="27"/>
      <c r="AU3153" s="27"/>
      <c r="AV3153" s="27"/>
      <c r="AW3153" s="27"/>
      <c r="AX3153" s="27"/>
      <c r="AY3153" s="27"/>
      <c r="AZ3153" s="27"/>
      <c r="BA3153" s="27"/>
      <c r="BB3153" s="27"/>
      <c r="BC3153" s="27"/>
      <c r="BD3153" s="8"/>
      <c r="BE3153" s="5"/>
      <c r="BM3153" s="20"/>
      <c r="BN3153" s="27"/>
      <c r="CB3153" s="27"/>
      <c r="CC3153" s="27"/>
      <c r="CD3153" s="27"/>
    </row>
    <row r="3154" spans="4:82">
      <c r="D3154" s="27"/>
      <c r="E3154" s="27"/>
      <c r="F3154" s="27"/>
      <c r="G3154" s="27"/>
      <c r="H3154" s="27"/>
      <c r="I3154" s="27"/>
      <c r="J3154" s="27"/>
      <c r="K3154" s="27"/>
      <c r="L3154" s="27"/>
      <c r="M3154" s="27"/>
      <c r="N3154" s="27"/>
      <c r="O3154" s="27"/>
      <c r="P3154" s="27"/>
      <c r="Q3154" s="27"/>
      <c r="R3154" s="27"/>
      <c r="S3154" s="27"/>
      <c r="T3154" s="27"/>
      <c r="U3154" s="27"/>
      <c r="V3154" s="27"/>
      <c r="W3154" s="27"/>
      <c r="X3154" s="27"/>
      <c r="Y3154" s="27"/>
      <c r="Z3154" s="27"/>
      <c r="AA3154" s="27"/>
      <c r="AB3154" s="27"/>
      <c r="AC3154" s="27"/>
      <c r="AD3154" s="27"/>
      <c r="AE3154" s="27"/>
      <c r="AF3154" s="27"/>
      <c r="AG3154" s="27"/>
      <c r="AH3154" s="27"/>
      <c r="AI3154" s="27"/>
      <c r="AJ3154" s="27"/>
      <c r="AK3154" s="27"/>
      <c r="AL3154" s="27"/>
      <c r="AM3154" s="27"/>
      <c r="AN3154" s="27"/>
      <c r="AO3154" s="27"/>
      <c r="AP3154" s="27"/>
      <c r="AQ3154" s="27"/>
      <c r="AR3154" s="27"/>
      <c r="AS3154" s="27"/>
      <c r="AT3154" s="27"/>
      <c r="AU3154" s="27"/>
      <c r="AV3154" s="27"/>
      <c r="AW3154" s="27"/>
      <c r="AX3154" s="27"/>
      <c r="AY3154" s="27"/>
      <c r="AZ3154" s="27"/>
      <c r="BA3154" s="27"/>
      <c r="BB3154" s="27"/>
      <c r="BC3154" s="27"/>
      <c r="BD3154" s="8"/>
      <c r="BE3154" s="5"/>
      <c r="BM3154" s="20"/>
      <c r="BN3154" s="27"/>
      <c r="CB3154" s="27"/>
      <c r="CC3154" s="27"/>
      <c r="CD3154" s="27"/>
    </row>
    <row r="3155" spans="4:82">
      <c r="D3155" s="27"/>
      <c r="E3155" s="27"/>
      <c r="F3155" s="27"/>
      <c r="G3155" s="27"/>
      <c r="H3155" s="27"/>
      <c r="I3155" s="27"/>
      <c r="J3155" s="27"/>
      <c r="K3155" s="27"/>
      <c r="L3155" s="27"/>
      <c r="M3155" s="27"/>
      <c r="N3155" s="27"/>
      <c r="O3155" s="27"/>
      <c r="P3155" s="27"/>
      <c r="Q3155" s="27"/>
      <c r="R3155" s="27"/>
      <c r="S3155" s="27"/>
      <c r="T3155" s="27"/>
      <c r="U3155" s="27"/>
      <c r="V3155" s="27"/>
      <c r="W3155" s="27"/>
      <c r="X3155" s="27"/>
      <c r="Y3155" s="27"/>
      <c r="Z3155" s="27"/>
      <c r="AA3155" s="27"/>
      <c r="AB3155" s="27"/>
      <c r="AC3155" s="27"/>
      <c r="AD3155" s="27"/>
      <c r="AE3155" s="27"/>
      <c r="AF3155" s="27"/>
      <c r="AG3155" s="27"/>
      <c r="AH3155" s="27"/>
      <c r="AI3155" s="27"/>
      <c r="AJ3155" s="27"/>
      <c r="AK3155" s="27"/>
      <c r="AL3155" s="27"/>
      <c r="AM3155" s="27"/>
      <c r="AN3155" s="27"/>
      <c r="AO3155" s="27"/>
      <c r="AP3155" s="27"/>
      <c r="AQ3155" s="27"/>
      <c r="AR3155" s="27"/>
      <c r="AS3155" s="27"/>
      <c r="AT3155" s="27"/>
      <c r="AU3155" s="27"/>
      <c r="AV3155" s="27"/>
      <c r="AW3155" s="27"/>
      <c r="AX3155" s="27"/>
      <c r="AY3155" s="27"/>
      <c r="AZ3155" s="27"/>
      <c r="BA3155" s="27"/>
      <c r="BB3155" s="27"/>
      <c r="BC3155" s="27"/>
      <c r="BD3155" s="8"/>
      <c r="BE3155" s="5"/>
      <c r="BM3155" s="20"/>
      <c r="BN3155" s="27"/>
      <c r="CB3155" s="27"/>
      <c r="CC3155" s="27"/>
      <c r="CD3155" s="27"/>
    </row>
    <row r="3156" spans="4:82">
      <c r="D3156" s="27"/>
      <c r="E3156" s="27"/>
      <c r="F3156" s="27"/>
      <c r="G3156" s="27"/>
      <c r="H3156" s="27"/>
      <c r="I3156" s="27"/>
      <c r="J3156" s="27"/>
      <c r="K3156" s="27"/>
      <c r="L3156" s="27"/>
      <c r="M3156" s="27"/>
      <c r="N3156" s="27"/>
      <c r="O3156" s="27"/>
      <c r="P3156" s="27"/>
      <c r="Q3156" s="27"/>
      <c r="R3156" s="27"/>
      <c r="S3156" s="27"/>
      <c r="T3156" s="27"/>
      <c r="U3156" s="27"/>
      <c r="V3156" s="27"/>
      <c r="W3156" s="27"/>
      <c r="X3156" s="27"/>
      <c r="Y3156" s="27"/>
      <c r="Z3156" s="27"/>
      <c r="AA3156" s="27"/>
      <c r="AB3156" s="27"/>
      <c r="AC3156" s="27"/>
      <c r="AD3156" s="27"/>
      <c r="AE3156" s="27"/>
      <c r="AF3156" s="27"/>
      <c r="AG3156" s="27"/>
      <c r="AH3156" s="27"/>
      <c r="AI3156" s="27"/>
      <c r="AJ3156" s="27"/>
      <c r="AK3156" s="27"/>
      <c r="AL3156" s="27"/>
      <c r="AM3156" s="27"/>
      <c r="AN3156" s="27"/>
      <c r="AO3156" s="27"/>
      <c r="AP3156" s="27"/>
      <c r="AQ3156" s="27"/>
      <c r="AR3156" s="27"/>
      <c r="AS3156" s="27"/>
      <c r="AT3156" s="27"/>
      <c r="AU3156" s="27"/>
      <c r="AV3156" s="27"/>
      <c r="AW3156" s="27"/>
      <c r="AX3156" s="27"/>
      <c r="AY3156" s="27"/>
      <c r="AZ3156" s="27"/>
      <c r="BA3156" s="27"/>
      <c r="BB3156" s="27"/>
      <c r="BC3156" s="27"/>
      <c r="BD3156" s="8"/>
      <c r="BE3156" s="5"/>
      <c r="BM3156" s="20"/>
      <c r="BN3156" s="27"/>
      <c r="CB3156" s="27"/>
      <c r="CC3156" s="27"/>
      <c r="CD3156" s="27"/>
    </row>
    <row r="3157" spans="4:82">
      <c r="D3157" s="27"/>
      <c r="E3157" s="27"/>
      <c r="F3157" s="27"/>
      <c r="G3157" s="27"/>
      <c r="H3157" s="27"/>
      <c r="I3157" s="27"/>
      <c r="J3157" s="27"/>
      <c r="K3157" s="27"/>
      <c r="L3157" s="27"/>
      <c r="M3157" s="27"/>
      <c r="N3157" s="27"/>
      <c r="O3157" s="27"/>
      <c r="P3157" s="27"/>
      <c r="Q3157" s="27"/>
      <c r="R3157" s="27"/>
      <c r="S3157" s="27"/>
      <c r="T3157" s="27"/>
      <c r="U3157" s="27"/>
      <c r="V3157" s="27"/>
      <c r="W3157" s="27"/>
      <c r="X3157" s="27"/>
      <c r="Y3157" s="27"/>
      <c r="Z3157" s="27"/>
      <c r="AA3157" s="27"/>
      <c r="AB3157" s="27"/>
      <c r="AC3157" s="27"/>
      <c r="AD3157" s="27"/>
      <c r="AE3157" s="27"/>
      <c r="AF3157" s="27"/>
      <c r="AG3157" s="27"/>
      <c r="AH3157" s="27"/>
      <c r="AI3157" s="27"/>
      <c r="AJ3157" s="27"/>
      <c r="AK3157" s="27"/>
      <c r="AL3157" s="27"/>
      <c r="AM3157" s="27"/>
      <c r="AN3157" s="27"/>
      <c r="AO3157" s="27"/>
      <c r="AP3157" s="27"/>
      <c r="AQ3157" s="27"/>
      <c r="AR3157" s="27"/>
      <c r="AS3157" s="27"/>
      <c r="AT3157" s="27"/>
      <c r="AU3157" s="27"/>
      <c r="AV3157" s="27"/>
      <c r="AW3157" s="27"/>
      <c r="AX3157" s="27"/>
      <c r="AY3157" s="27"/>
      <c r="AZ3157" s="27"/>
      <c r="BA3157" s="27"/>
      <c r="BB3157" s="27"/>
      <c r="BC3157" s="27"/>
      <c r="BD3157" s="8"/>
      <c r="BE3157" s="5"/>
      <c r="BM3157" s="20"/>
      <c r="BN3157" s="27"/>
      <c r="CB3157" s="27"/>
      <c r="CC3157" s="27"/>
      <c r="CD3157" s="27"/>
    </row>
    <row r="3158" spans="4:82">
      <c r="D3158" s="27"/>
      <c r="E3158" s="27"/>
      <c r="F3158" s="27"/>
      <c r="G3158" s="27"/>
      <c r="H3158" s="27"/>
      <c r="I3158" s="27"/>
      <c r="J3158" s="27"/>
      <c r="K3158" s="27"/>
      <c r="L3158" s="27"/>
      <c r="M3158" s="27"/>
      <c r="N3158" s="27"/>
      <c r="O3158" s="27"/>
      <c r="P3158" s="27"/>
      <c r="Q3158" s="27"/>
      <c r="R3158" s="27"/>
      <c r="S3158" s="27"/>
      <c r="T3158" s="27"/>
      <c r="U3158" s="27"/>
      <c r="V3158" s="27"/>
      <c r="W3158" s="27"/>
      <c r="X3158" s="27"/>
      <c r="Y3158" s="27"/>
      <c r="Z3158" s="27"/>
      <c r="AA3158" s="27"/>
      <c r="AB3158" s="27"/>
      <c r="AC3158" s="27"/>
      <c r="AD3158" s="27"/>
      <c r="AE3158" s="27"/>
      <c r="AF3158" s="27"/>
      <c r="AG3158" s="27"/>
      <c r="AH3158" s="27"/>
      <c r="AI3158" s="27"/>
      <c r="AJ3158" s="27"/>
      <c r="AK3158" s="27"/>
      <c r="AL3158" s="27"/>
      <c r="AM3158" s="27"/>
      <c r="AN3158" s="27"/>
      <c r="AO3158" s="27"/>
      <c r="AP3158" s="27"/>
      <c r="AQ3158" s="27"/>
      <c r="AR3158" s="27"/>
      <c r="AS3158" s="27"/>
      <c r="AT3158" s="27"/>
      <c r="AU3158" s="27"/>
      <c r="AV3158" s="27"/>
      <c r="AW3158" s="27"/>
      <c r="AX3158" s="27"/>
      <c r="AY3158" s="27"/>
      <c r="AZ3158" s="27"/>
      <c r="BA3158" s="27"/>
      <c r="BB3158" s="27"/>
      <c r="BC3158" s="27"/>
      <c r="BD3158" s="8"/>
      <c r="BE3158" s="5"/>
      <c r="BM3158" s="20"/>
      <c r="BN3158" s="27"/>
      <c r="CB3158" s="27"/>
      <c r="CC3158" s="27"/>
      <c r="CD3158" s="27"/>
    </row>
    <row r="3159" spans="4:82">
      <c r="D3159" s="27"/>
      <c r="E3159" s="27"/>
      <c r="F3159" s="27"/>
      <c r="G3159" s="27"/>
      <c r="H3159" s="27"/>
      <c r="I3159" s="27"/>
      <c r="J3159" s="27"/>
      <c r="K3159" s="27"/>
      <c r="L3159" s="27"/>
      <c r="M3159" s="27"/>
      <c r="N3159" s="27"/>
      <c r="O3159" s="27"/>
      <c r="P3159" s="27"/>
      <c r="Q3159" s="27"/>
      <c r="R3159" s="27"/>
      <c r="S3159" s="27"/>
      <c r="T3159" s="27"/>
      <c r="U3159" s="27"/>
      <c r="V3159" s="27"/>
      <c r="W3159" s="27"/>
      <c r="X3159" s="27"/>
      <c r="Y3159" s="27"/>
      <c r="Z3159" s="27"/>
      <c r="AA3159" s="27"/>
      <c r="AB3159" s="27"/>
      <c r="AC3159" s="27"/>
      <c r="AD3159" s="27"/>
      <c r="AE3159" s="27"/>
      <c r="AF3159" s="27"/>
      <c r="AG3159" s="27"/>
      <c r="AH3159" s="27"/>
      <c r="AI3159" s="27"/>
      <c r="AJ3159" s="27"/>
      <c r="AK3159" s="27"/>
      <c r="AL3159" s="27"/>
      <c r="AM3159" s="27"/>
      <c r="AN3159" s="27"/>
      <c r="AO3159" s="27"/>
      <c r="AP3159" s="27"/>
      <c r="AQ3159" s="27"/>
      <c r="AR3159" s="27"/>
      <c r="AS3159" s="27"/>
      <c r="AT3159" s="27"/>
      <c r="AU3159" s="27"/>
      <c r="AV3159" s="27"/>
      <c r="AW3159" s="27"/>
      <c r="AX3159" s="27"/>
      <c r="AY3159" s="27"/>
      <c r="AZ3159" s="27"/>
      <c r="BA3159" s="27"/>
      <c r="BB3159" s="27"/>
      <c r="BC3159" s="27"/>
      <c r="BD3159" s="8"/>
      <c r="BE3159" s="5"/>
      <c r="BM3159" s="20"/>
      <c r="BN3159" s="27"/>
      <c r="CB3159" s="27"/>
      <c r="CC3159" s="27"/>
      <c r="CD3159" s="27"/>
    </row>
    <row r="3160" spans="4:82">
      <c r="D3160" s="27"/>
      <c r="E3160" s="27"/>
      <c r="F3160" s="27"/>
      <c r="G3160" s="27"/>
      <c r="H3160" s="27"/>
      <c r="I3160" s="27"/>
      <c r="J3160" s="27"/>
      <c r="K3160" s="27"/>
      <c r="L3160" s="27"/>
      <c r="M3160" s="27"/>
      <c r="N3160" s="27"/>
      <c r="O3160" s="27"/>
      <c r="P3160" s="27"/>
      <c r="Q3160" s="27"/>
      <c r="R3160" s="27"/>
      <c r="S3160" s="27"/>
      <c r="T3160" s="27"/>
      <c r="U3160" s="27"/>
      <c r="V3160" s="27"/>
      <c r="W3160" s="27"/>
      <c r="X3160" s="27"/>
      <c r="Y3160" s="27"/>
      <c r="Z3160" s="27"/>
      <c r="AA3160" s="27"/>
      <c r="AB3160" s="27"/>
      <c r="AC3160" s="27"/>
      <c r="AD3160" s="27"/>
      <c r="AE3160" s="27"/>
      <c r="AF3160" s="27"/>
      <c r="AG3160" s="27"/>
      <c r="AH3160" s="27"/>
      <c r="AI3160" s="27"/>
      <c r="AJ3160" s="27"/>
      <c r="AK3160" s="27"/>
      <c r="AL3160" s="27"/>
      <c r="AM3160" s="27"/>
      <c r="AN3160" s="27"/>
      <c r="AO3160" s="27"/>
      <c r="AP3160" s="27"/>
      <c r="AQ3160" s="27"/>
      <c r="AR3160" s="27"/>
      <c r="AS3160" s="27"/>
      <c r="AT3160" s="27"/>
      <c r="AU3160" s="27"/>
      <c r="AV3160" s="27"/>
      <c r="AW3160" s="27"/>
      <c r="AX3160" s="27"/>
      <c r="AY3160" s="27"/>
      <c r="AZ3160" s="27"/>
      <c r="BA3160" s="27"/>
      <c r="BB3160" s="27"/>
      <c r="BC3160" s="27"/>
      <c r="BD3160" s="8"/>
      <c r="BE3160" s="5"/>
      <c r="BM3160" s="20"/>
      <c r="BN3160" s="27"/>
      <c r="CB3160" s="27"/>
      <c r="CC3160" s="27"/>
      <c r="CD3160" s="27"/>
    </row>
    <row r="3161" spans="4:82">
      <c r="D3161" s="27"/>
      <c r="E3161" s="27"/>
      <c r="F3161" s="27"/>
      <c r="G3161" s="27"/>
      <c r="H3161" s="27"/>
      <c r="I3161" s="27"/>
      <c r="J3161" s="27"/>
      <c r="K3161" s="27"/>
      <c r="L3161" s="27"/>
      <c r="M3161" s="27"/>
      <c r="N3161" s="27"/>
      <c r="O3161" s="27"/>
      <c r="P3161" s="27"/>
      <c r="Q3161" s="27"/>
      <c r="R3161" s="27"/>
      <c r="S3161" s="27"/>
      <c r="T3161" s="27"/>
      <c r="U3161" s="27"/>
      <c r="V3161" s="27"/>
      <c r="W3161" s="27"/>
      <c r="X3161" s="27"/>
      <c r="Y3161" s="27"/>
      <c r="Z3161" s="27"/>
      <c r="AA3161" s="27"/>
      <c r="AB3161" s="27"/>
      <c r="AC3161" s="27"/>
      <c r="AD3161" s="27"/>
      <c r="AE3161" s="27"/>
      <c r="AF3161" s="27"/>
      <c r="AG3161" s="27"/>
      <c r="AH3161" s="27"/>
      <c r="AI3161" s="27"/>
      <c r="AJ3161" s="27"/>
      <c r="AK3161" s="27"/>
      <c r="AL3161" s="27"/>
      <c r="AM3161" s="27"/>
      <c r="AN3161" s="27"/>
      <c r="AO3161" s="27"/>
      <c r="AP3161" s="27"/>
      <c r="AQ3161" s="27"/>
      <c r="AR3161" s="27"/>
      <c r="AS3161" s="27"/>
      <c r="AT3161" s="27"/>
      <c r="AU3161" s="27"/>
      <c r="AV3161" s="27"/>
      <c r="AW3161" s="27"/>
      <c r="AX3161" s="27"/>
      <c r="AY3161" s="27"/>
      <c r="AZ3161" s="27"/>
      <c r="BA3161" s="27"/>
      <c r="BB3161" s="27"/>
      <c r="BC3161" s="27"/>
      <c r="BD3161" s="8"/>
      <c r="BE3161" s="5"/>
      <c r="BM3161" s="20"/>
      <c r="BN3161" s="27"/>
      <c r="CB3161" s="27"/>
      <c r="CC3161" s="27"/>
      <c r="CD3161" s="27"/>
    </row>
    <row r="3162" spans="4:82">
      <c r="D3162" s="27"/>
      <c r="E3162" s="27"/>
      <c r="F3162" s="27"/>
      <c r="G3162" s="27"/>
      <c r="H3162" s="27"/>
      <c r="I3162" s="27"/>
      <c r="J3162" s="27"/>
      <c r="K3162" s="27"/>
      <c r="L3162" s="27"/>
      <c r="M3162" s="27"/>
      <c r="N3162" s="27"/>
      <c r="O3162" s="27"/>
      <c r="P3162" s="27"/>
      <c r="Q3162" s="27"/>
      <c r="R3162" s="27"/>
      <c r="S3162" s="27"/>
      <c r="T3162" s="27"/>
      <c r="U3162" s="27"/>
      <c r="V3162" s="27"/>
      <c r="W3162" s="27"/>
      <c r="X3162" s="27"/>
      <c r="Y3162" s="27"/>
      <c r="Z3162" s="27"/>
      <c r="AA3162" s="27"/>
      <c r="AB3162" s="27"/>
      <c r="AC3162" s="27"/>
      <c r="AD3162" s="27"/>
      <c r="AE3162" s="27"/>
      <c r="AF3162" s="27"/>
      <c r="AG3162" s="27"/>
      <c r="AH3162" s="27"/>
      <c r="AI3162" s="27"/>
      <c r="AJ3162" s="27"/>
      <c r="AK3162" s="27"/>
      <c r="AL3162" s="27"/>
      <c r="AM3162" s="27"/>
      <c r="AN3162" s="27"/>
      <c r="AO3162" s="27"/>
      <c r="AP3162" s="27"/>
      <c r="AQ3162" s="27"/>
      <c r="AR3162" s="27"/>
      <c r="AS3162" s="27"/>
      <c r="AT3162" s="27"/>
      <c r="AU3162" s="27"/>
      <c r="AV3162" s="27"/>
      <c r="AW3162" s="27"/>
      <c r="AX3162" s="27"/>
      <c r="AY3162" s="27"/>
      <c r="AZ3162" s="27"/>
      <c r="BA3162" s="27"/>
      <c r="BB3162" s="27"/>
      <c r="BC3162" s="27"/>
      <c r="BD3162" s="8"/>
      <c r="BE3162" s="5"/>
      <c r="BM3162" s="20"/>
      <c r="BN3162" s="27"/>
      <c r="CB3162" s="27"/>
      <c r="CC3162" s="27"/>
      <c r="CD3162" s="27"/>
    </row>
    <row r="3163" spans="4:82">
      <c r="D3163" s="27"/>
      <c r="E3163" s="27"/>
      <c r="F3163" s="27"/>
      <c r="G3163" s="27"/>
      <c r="H3163" s="27"/>
      <c r="I3163" s="27"/>
      <c r="J3163" s="27"/>
      <c r="K3163" s="27"/>
      <c r="L3163" s="27"/>
      <c r="M3163" s="27"/>
      <c r="N3163" s="27"/>
      <c r="O3163" s="27"/>
      <c r="P3163" s="27"/>
      <c r="Q3163" s="27"/>
      <c r="R3163" s="27"/>
      <c r="S3163" s="27"/>
      <c r="T3163" s="27"/>
      <c r="U3163" s="27"/>
      <c r="V3163" s="27"/>
      <c r="W3163" s="27"/>
      <c r="X3163" s="27"/>
      <c r="Y3163" s="27"/>
      <c r="Z3163" s="27"/>
      <c r="AA3163" s="27"/>
      <c r="AB3163" s="27"/>
      <c r="AC3163" s="27"/>
      <c r="AD3163" s="27"/>
      <c r="AE3163" s="27"/>
      <c r="AF3163" s="27"/>
      <c r="AG3163" s="27"/>
      <c r="AH3163" s="27"/>
      <c r="AI3163" s="27"/>
      <c r="AJ3163" s="27"/>
      <c r="AK3163" s="27"/>
      <c r="AL3163" s="27"/>
      <c r="AM3163" s="27"/>
      <c r="AN3163" s="27"/>
      <c r="AO3163" s="27"/>
      <c r="AP3163" s="27"/>
      <c r="AQ3163" s="27"/>
      <c r="AR3163" s="27"/>
      <c r="AS3163" s="27"/>
      <c r="AT3163" s="27"/>
      <c r="AU3163" s="27"/>
      <c r="AV3163" s="27"/>
      <c r="AW3163" s="27"/>
      <c r="AX3163" s="27"/>
      <c r="AY3163" s="27"/>
      <c r="AZ3163" s="27"/>
      <c r="BA3163" s="27"/>
      <c r="BB3163" s="27"/>
      <c r="BC3163" s="27"/>
      <c r="BD3163" s="8"/>
      <c r="BE3163" s="5"/>
      <c r="BM3163" s="20"/>
      <c r="BN3163" s="27"/>
      <c r="CB3163" s="27"/>
      <c r="CC3163" s="27"/>
      <c r="CD3163" s="27"/>
    </row>
    <row r="3164" spans="4:82">
      <c r="D3164" s="27"/>
      <c r="E3164" s="27"/>
      <c r="F3164" s="27"/>
      <c r="G3164" s="27"/>
      <c r="H3164" s="27"/>
      <c r="I3164" s="27"/>
      <c r="J3164" s="27"/>
      <c r="K3164" s="27"/>
      <c r="L3164" s="27"/>
      <c r="M3164" s="27"/>
      <c r="N3164" s="27"/>
      <c r="O3164" s="27"/>
      <c r="P3164" s="27"/>
      <c r="Q3164" s="27"/>
      <c r="R3164" s="27"/>
      <c r="S3164" s="27"/>
      <c r="T3164" s="27"/>
      <c r="U3164" s="27"/>
      <c r="V3164" s="27"/>
      <c r="W3164" s="27"/>
      <c r="X3164" s="27"/>
      <c r="Y3164" s="27"/>
      <c r="Z3164" s="27"/>
      <c r="AA3164" s="27"/>
      <c r="AB3164" s="27"/>
      <c r="AC3164" s="27"/>
      <c r="AD3164" s="27"/>
      <c r="AE3164" s="27"/>
      <c r="AF3164" s="27"/>
      <c r="AG3164" s="27"/>
      <c r="AH3164" s="27"/>
      <c r="AI3164" s="27"/>
      <c r="AJ3164" s="27"/>
      <c r="AK3164" s="27"/>
      <c r="AL3164" s="27"/>
      <c r="AM3164" s="27"/>
      <c r="AN3164" s="27"/>
      <c r="AO3164" s="27"/>
      <c r="AP3164" s="27"/>
      <c r="AQ3164" s="27"/>
      <c r="AR3164" s="27"/>
      <c r="AS3164" s="27"/>
      <c r="AT3164" s="27"/>
      <c r="AU3164" s="27"/>
      <c r="AV3164" s="27"/>
      <c r="AW3164" s="27"/>
      <c r="AX3164" s="27"/>
      <c r="AY3164" s="27"/>
      <c r="AZ3164" s="27"/>
      <c r="BA3164" s="27"/>
      <c r="BB3164" s="27"/>
      <c r="BC3164" s="27"/>
      <c r="BD3164" s="8"/>
      <c r="BE3164" s="5"/>
      <c r="BM3164" s="20"/>
      <c r="BN3164" s="27"/>
      <c r="CB3164" s="27"/>
      <c r="CC3164" s="27"/>
      <c r="CD3164" s="27"/>
    </row>
    <row r="3165" spans="4:82">
      <c r="D3165" s="27"/>
      <c r="E3165" s="27"/>
      <c r="F3165" s="27"/>
      <c r="G3165" s="27"/>
      <c r="H3165" s="27"/>
      <c r="I3165" s="27"/>
      <c r="J3165" s="27"/>
      <c r="K3165" s="27"/>
      <c r="L3165" s="27"/>
      <c r="M3165" s="27"/>
      <c r="N3165" s="27"/>
      <c r="O3165" s="27"/>
      <c r="P3165" s="27"/>
      <c r="Q3165" s="27"/>
      <c r="R3165" s="27"/>
      <c r="S3165" s="27"/>
      <c r="T3165" s="27"/>
      <c r="U3165" s="27"/>
      <c r="V3165" s="27"/>
      <c r="W3165" s="27"/>
      <c r="X3165" s="27"/>
      <c r="Y3165" s="27"/>
      <c r="Z3165" s="27"/>
      <c r="AA3165" s="27"/>
      <c r="AB3165" s="27"/>
      <c r="AC3165" s="27"/>
      <c r="AD3165" s="27"/>
      <c r="AE3165" s="27"/>
      <c r="AF3165" s="27"/>
      <c r="AG3165" s="27"/>
      <c r="AH3165" s="27"/>
      <c r="AI3165" s="27"/>
      <c r="AJ3165" s="27"/>
      <c r="AK3165" s="27"/>
      <c r="AL3165" s="27"/>
      <c r="AM3165" s="27"/>
      <c r="AN3165" s="27"/>
      <c r="AO3165" s="27"/>
      <c r="AP3165" s="27"/>
      <c r="AQ3165" s="27"/>
      <c r="AR3165" s="27"/>
      <c r="AS3165" s="27"/>
      <c r="AT3165" s="27"/>
      <c r="AU3165" s="27"/>
      <c r="AV3165" s="27"/>
      <c r="AW3165" s="27"/>
      <c r="AX3165" s="27"/>
      <c r="AY3165" s="27"/>
      <c r="AZ3165" s="27"/>
      <c r="BA3165" s="27"/>
      <c r="BB3165" s="27"/>
      <c r="BC3165" s="27"/>
      <c r="BD3165" s="8"/>
      <c r="BE3165" s="5"/>
      <c r="BM3165" s="20"/>
      <c r="BN3165" s="27"/>
      <c r="CB3165" s="27"/>
      <c r="CC3165" s="27"/>
      <c r="CD3165" s="27"/>
    </row>
    <row r="3166" spans="4:82">
      <c r="D3166" s="27"/>
      <c r="E3166" s="27"/>
      <c r="F3166" s="27"/>
      <c r="G3166" s="27"/>
      <c r="H3166" s="27"/>
      <c r="I3166" s="27"/>
      <c r="J3166" s="27"/>
      <c r="K3166" s="27"/>
      <c r="L3166" s="27"/>
      <c r="M3166" s="27"/>
      <c r="N3166" s="27"/>
      <c r="O3166" s="27"/>
      <c r="P3166" s="27"/>
      <c r="Q3166" s="27"/>
      <c r="R3166" s="27"/>
      <c r="S3166" s="27"/>
      <c r="T3166" s="27"/>
      <c r="U3166" s="27"/>
      <c r="V3166" s="27"/>
      <c r="W3166" s="27"/>
      <c r="X3166" s="27"/>
      <c r="Y3166" s="27"/>
      <c r="Z3166" s="27"/>
      <c r="AA3166" s="27"/>
      <c r="AB3166" s="27"/>
      <c r="AC3166" s="27"/>
      <c r="AD3166" s="27"/>
      <c r="AE3166" s="27"/>
      <c r="AF3166" s="27"/>
      <c r="AG3166" s="27"/>
      <c r="AH3166" s="27"/>
      <c r="AI3166" s="27"/>
      <c r="AJ3166" s="27"/>
      <c r="AK3166" s="27"/>
      <c r="AL3166" s="27"/>
      <c r="AM3166" s="27"/>
      <c r="AN3166" s="27"/>
      <c r="AO3166" s="27"/>
      <c r="AP3166" s="27"/>
      <c r="AQ3166" s="27"/>
      <c r="AR3166" s="27"/>
      <c r="AS3166" s="27"/>
      <c r="AT3166" s="27"/>
      <c r="AU3166" s="27"/>
      <c r="AV3166" s="27"/>
      <c r="AW3166" s="27"/>
      <c r="AX3166" s="27"/>
      <c r="AY3166" s="27"/>
      <c r="AZ3166" s="27"/>
      <c r="BA3166" s="27"/>
      <c r="BB3166" s="27"/>
      <c r="BC3166" s="27"/>
      <c r="BD3166" s="8"/>
      <c r="BE3166" s="5"/>
      <c r="BM3166" s="20"/>
      <c r="BN3166" s="27"/>
      <c r="CB3166" s="27"/>
      <c r="CC3166" s="27"/>
      <c r="CD3166" s="27"/>
    </row>
    <row r="3167" spans="4:82">
      <c r="D3167" s="27"/>
      <c r="E3167" s="27"/>
      <c r="F3167" s="27"/>
      <c r="G3167" s="27"/>
      <c r="H3167" s="27"/>
      <c r="I3167" s="27"/>
      <c r="J3167" s="27"/>
      <c r="K3167" s="27"/>
      <c r="L3167" s="27"/>
      <c r="M3167" s="27"/>
      <c r="N3167" s="27"/>
      <c r="O3167" s="27"/>
      <c r="P3167" s="27"/>
      <c r="Q3167" s="27"/>
      <c r="R3167" s="27"/>
      <c r="S3167" s="27"/>
      <c r="T3167" s="27"/>
      <c r="U3167" s="27"/>
      <c r="V3167" s="27"/>
      <c r="W3167" s="27"/>
      <c r="X3167" s="27"/>
      <c r="Y3167" s="27"/>
      <c r="Z3167" s="27"/>
      <c r="AA3167" s="27"/>
      <c r="AB3167" s="27"/>
      <c r="AC3167" s="27"/>
      <c r="AD3167" s="27"/>
      <c r="AE3167" s="27"/>
      <c r="AF3167" s="27"/>
      <c r="AG3167" s="27"/>
      <c r="AH3167" s="27"/>
      <c r="AI3167" s="27"/>
      <c r="AJ3167" s="27"/>
      <c r="AK3167" s="27"/>
      <c r="AL3167" s="27"/>
      <c r="AM3167" s="27"/>
      <c r="AN3167" s="27"/>
      <c r="AO3167" s="27"/>
      <c r="AP3167" s="27"/>
      <c r="AQ3167" s="27"/>
      <c r="AR3167" s="27"/>
      <c r="AS3167" s="27"/>
      <c r="AT3167" s="27"/>
      <c r="AU3167" s="27"/>
      <c r="AV3167" s="27"/>
      <c r="AW3167" s="27"/>
      <c r="AX3167" s="27"/>
      <c r="AY3167" s="27"/>
      <c r="AZ3167" s="27"/>
      <c r="BA3167" s="27"/>
      <c r="BB3167" s="27"/>
      <c r="BC3167" s="27"/>
      <c r="BD3167" s="8"/>
      <c r="BE3167" s="5"/>
      <c r="BM3167" s="20"/>
      <c r="BN3167" s="27"/>
      <c r="CB3167" s="27"/>
      <c r="CC3167" s="27"/>
      <c r="CD3167" s="27"/>
    </row>
    <row r="3168" spans="4:82">
      <c r="D3168" s="27"/>
      <c r="E3168" s="27"/>
      <c r="F3168" s="27"/>
      <c r="G3168" s="27"/>
      <c r="H3168" s="27"/>
      <c r="I3168" s="27"/>
      <c r="J3168" s="27"/>
      <c r="K3168" s="27"/>
      <c r="L3168" s="27"/>
      <c r="M3168" s="27"/>
      <c r="N3168" s="27"/>
      <c r="O3168" s="27"/>
      <c r="P3168" s="27"/>
      <c r="Q3168" s="27"/>
      <c r="R3168" s="27"/>
      <c r="S3168" s="27"/>
      <c r="T3168" s="27"/>
      <c r="U3168" s="27"/>
      <c r="V3168" s="27"/>
      <c r="W3168" s="27"/>
      <c r="X3168" s="27"/>
      <c r="Y3168" s="27"/>
      <c r="Z3168" s="27"/>
      <c r="AA3168" s="27"/>
      <c r="AB3168" s="27"/>
      <c r="AC3168" s="27"/>
      <c r="AD3168" s="27"/>
      <c r="AE3168" s="27"/>
      <c r="AF3168" s="27"/>
      <c r="AG3168" s="27"/>
      <c r="AH3168" s="27"/>
      <c r="AI3168" s="27"/>
      <c r="AJ3168" s="27"/>
      <c r="AK3168" s="27"/>
      <c r="AL3168" s="27"/>
      <c r="AM3168" s="27"/>
      <c r="AN3168" s="27"/>
      <c r="AO3168" s="27"/>
      <c r="AP3168" s="27"/>
      <c r="AQ3168" s="27"/>
      <c r="AR3168" s="27"/>
      <c r="AS3168" s="27"/>
      <c r="AT3168" s="27"/>
      <c r="AU3168" s="27"/>
      <c r="AV3168" s="27"/>
      <c r="AW3168" s="27"/>
      <c r="AX3168" s="27"/>
      <c r="AY3168" s="27"/>
      <c r="AZ3168" s="27"/>
      <c r="BA3168" s="27"/>
      <c r="BB3168" s="27"/>
      <c r="BC3168" s="27"/>
      <c r="BD3168" s="8"/>
      <c r="BE3168" s="5"/>
      <c r="BM3168" s="20"/>
      <c r="BN3168" s="27"/>
      <c r="CB3168" s="27"/>
      <c r="CC3168" s="27"/>
      <c r="CD3168" s="27"/>
    </row>
    <row r="3169" spans="4:82">
      <c r="D3169" s="27"/>
      <c r="E3169" s="27"/>
      <c r="F3169" s="27"/>
      <c r="G3169" s="27"/>
      <c r="H3169" s="27"/>
      <c r="I3169" s="27"/>
      <c r="J3169" s="27"/>
      <c r="K3169" s="27"/>
      <c r="L3169" s="27"/>
      <c r="M3169" s="27"/>
      <c r="N3169" s="27"/>
      <c r="O3169" s="27"/>
      <c r="P3169" s="27"/>
      <c r="Q3169" s="27"/>
      <c r="R3169" s="27"/>
      <c r="S3169" s="27"/>
      <c r="T3169" s="27"/>
      <c r="U3169" s="27"/>
      <c r="V3169" s="27"/>
      <c r="W3169" s="27"/>
      <c r="X3169" s="27"/>
      <c r="Y3169" s="27"/>
      <c r="Z3169" s="27"/>
      <c r="AA3169" s="27"/>
      <c r="AB3169" s="27"/>
      <c r="AC3169" s="27"/>
      <c r="AD3169" s="27"/>
      <c r="AE3169" s="27"/>
      <c r="AF3169" s="27"/>
      <c r="AG3169" s="27"/>
      <c r="AH3169" s="27"/>
      <c r="AI3169" s="27"/>
      <c r="AJ3169" s="27"/>
      <c r="AK3169" s="27"/>
      <c r="AL3169" s="27"/>
      <c r="AM3169" s="27"/>
      <c r="AN3169" s="27"/>
      <c r="AO3169" s="27"/>
      <c r="AP3169" s="27"/>
      <c r="AQ3169" s="27"/>
      <c r="AR3169" s="27"/>
      <c r="AS3169" s="27"/>
      <c r="AT3169" s="27"/>
      <c r="AU3169" s="27"/>
      <c r="AV3169" s="27"/>
      <c r="AW3169" s="27"/>
      <c r="AX3169" s="27"/>
      <c r="AY3169" s="27"/>
      <c r="AZ3169" s="27"/>
      <c r="BA3169" s="27"/>
      <c r="BB3169" s="27"/>
      <c r="BC3169" s="27"/>
      <c r="BD3169" s="8"/>
      <c r="BE3169" s="5"/>
      <c r="BM3169" s="20"/>
      <c r="BN3169" s="27"/>
      <c r="CB3169" s="27"/>
      <c r="CC3169" s="27"/>
      <c r="CD3169" s="27"/>
    </row>
    <row r="3170" spans="4:82">
      <c r="D3170" s="27"/>
      <c r="E3170" s="27"/>
      <c r="F3170" s="27"/>
      <c r="G3170" s="27"/>
      <c r="H3170" s="27"/>
      <c r="I3170" s="27"/>
      <c r="J3170" s="27"/>
      <c r="K3170" s="27"/>
      <c r="L3170" s="27"/>
      <c r="M3170" s="27"/>
      <c r="N3170" s="27"/>
      <c r="O3170" s="27"/>
      <c r="P3170" s="27"/>
      <c r="Q3170" s="27"/>
      <c r="R3170" s="27"/>
      <c r="S3170" s="27"/>
      <c r="T3170" s="27"/>
      <c r="U3170" s="27"/>
      <c r="V3170" s="27"/>
      <c r="W3170" s="27"/>
      <c r="X3170" s="27"/>
      <c r="Y3170" s="27"/>
      <c r="Z3170" s="27"/>
      <c r="AA3170" s="27"/>
      <c r="AB3170" s="27"/>
      <c r="AC3170" s="27"/>
      <c r="AD3170" s="27"/>
      <c r="AE3170" s="27"/>
      <c r="AF3170" s="27"/>
      <c r="AG3170" s="27"/>
      <c r="AH3170" s="27"/>
      <c r="AI3170" s="27"/>
      <c r="AJ3170" s="27"/>
      <c r="AK3170" s="27"/>
      <c r="AL3170" s="27"/>
      <c r="AM3170" s="27"/>
      <c r="AN3170" s="27"/>
      <c r="AO3170" s="27"/>
      <c r="AP3170" s="27"/>
      <c r="AQ3170" s="27"/>
      <c r="AR3170" s="27"/>
      <c r="AS3170" s="27"/>
      <c r="AT3170" s="27"/>
      <c r="AU3170" s="27"/>
      <c r="AV3170" s="27"/>
      <c r="AW3170" s="27"/>
      <c r="AX3170" s="27"/>
      <c r="AY3170" s="27"/>
      <c r="AZ3170" s="27"/>
      <c r="BA3170" s="27"/>
      <c r="BB3170" s="27"/>
      <c r="BC3170" s="27"/>
      <c r="BD3170" s="8"/>
      <c r="BE3170" s="5"/>
      <c r="BM3170" s="20"/>
      <c r="BN3170" s="27"/>
      <c r="CB3170" s="27"/>
      <c r="CC3170" s="27"/>
      <c r="CD3170" s="27"/>
    </row>
    <row r="3171" spans="4:82">
      <c r="D3171" s="27"/>
      <c r="E3171" s="27"/>
      <c r="F3171" s="27"/>
      <c r="G3171" s="27"/>
      <c r="H3171" s="27"/>
      <c r="I3171" s="27"/>
      <c r="J3171" s="27"/>
      <c r="K3171" s="27"/>
      <c r="L3171" s="27"/>
      <c r="M3171" s="27"/>
      <c r="N3171" s="27"/>
      <c r="O3171" s="27"/>
      <c r="P3171" s="27"/>
      <c r="Q3171" s="27"/>
      <c r="R3171" s="27"/>
      <c r="S3171" s="27"/>
      <c r="T3171" s="27"/>
      <c r="U3171" s="27"/>
      <c r="V3171" s="27"/>
      <c r="W3171" s="27"/>
      <c r="X3171" s="27"/>
      <c r="Y3171" s="27"/>
      <c r="Z3171" s="27"/>
      <c r="AA3171" s="27"/>
      <c r="AB3171" s="27"/>
      <c r="AC3171" s="27"/>
      <c r="AD3171" s="27"/>
      <c r="AE3171" s="27"/>
      <c r="AF3171" s="27"/>
      <c r="AG3171" s="27"/>
      <c r="AH3171" s="27"/>
      <c r="AI3171" s="27"/>
      <c r="AJ3171" s="27"/>
      <c r="AK3171" s="27"/>
      <c r="AL3171" s="27"/>
      <c r="AM3171" s="27"/>
      <c r="AN3171" s="27"/>
      <c r="AO3171" s="27"/>
      <c r="AP3171" s="27"/>
      <c r="AQ3171" s="27"/>
      <c r="AR3171" s="27"/>
      <c r="AS3171" s="27"/>
      <c r="AT3171" s="27"/>
      <c r="AU3171" s="27"/>
      <c r="AV3171" s="27"/>
      <c r="AW3171" s="27"/>
      <c r="AX3171" s="27"/>
      <c r="AY3171" s="27"/>
      <c r="AZ3171" s="27"/>
      <c r="BA3171" s="27"/>
      <c r="BB3171" s="27"/>
      <c r="BC3171" s="27"/>
      <c r="BD3171" s="8"/>
      <c r="BE3171" s="5"/>
      <c r="BM3171" s="20"/>
      <c r="BN3171" s="27"/>
      <c r="CB3171" s="27"/>
      <c r="CC3171" s="27"/>
      <c r="CD3171" s="27"/>
    </row>
    <row r="3172" spans="4:82">
      <c r="D3172" s="27"/>
      <c r="E3172" s="27"/>
      <c r="F3172" s="27"/>
      <c r="G3172" s="27"/>
      <c r="H3172" s="27"/>
      <c r="I3172" s="27"/>
      <c r="J3172" s="27"/>
      <c r="K3172" s="27"/>
      <c r="L3172" s="27"/>
      <c r="M3172" s="27"/>
      <c r="N3172" s="27"/>
      <c r="O3172" s="27"/>
      <c r="P3172" s="27"/>
      <c r="Q3172" s="27"/>
      <c r="R3172" s="27"/>
      <c r="S3172" s="27"/>
      <c r="T3172" s="27"/>
      <c r="U3172" s="27"/>
      <c r="V3172" s="27"/>
      <c r="W3172" s="27"/>
      <c r="X3172" s="27"/>
      <c r="Y3172" s="27"/>
      <c r="Z3172" s="27"/>
      <c r="AA3172" s="27"/>
      <c r="AB3172" s="27"/>
      <c r="AC3172" s="27"/>
      <c r="AD3172" s="27"/>
      <c r="AE3172" s="27"/>
      <c r="AF3172" s="27"/>
      <c r="AG3172" s="27"/>
      <c r="AH3172" s="27"/>
      <c r="AI3172" s="27"/>
      <c r="AJ3172" s="27"/>
      <c r="AK3172" s="27"/>
      <c r="AL3172" s="27"/>
      <c r="AM3172" s="27"/>
      <c r="AN3172" s="27"/>
      <c r="AO3172" s="27"/>
      <c r="AP3172" s="27"/>
      <c r="AQ3172" s="27"/>
      <c r="AR3172" s="27"/>
      <c r="AS3172" s="27"/>
      <c r="AT3172" s="27"/>
      <c r="AU3172" s="27"/>
      <c r="AV3172" s="27"/>
      <c r="AW3172" s="27"/>
      <c r="AX3172" s="27"/>
      <c r="AY3172" s="27"/>
      <c r="AZ3172" s="27"/>
      <c r="BA3172" s="27"/>
      <c r="BB3172" s="27"/>
      <c r="BC3172" s="27"/>
      <c r="BD3172" s="8"/>
      <c r="BE3172" s="5"/>
      <c r="BM3172" s="20"/>
      <c r="BN3172" s="27"/>
      <c r="CB3172" s="27"/>
      <c r="CC3172" s="27"/>
      <c r="CD3172" s="27"/>
    </row>
    <row r="3173" spans="4:82">
      <c r="D3173" s="27"/>
      <c r="E3173" s="27"/>
      <c r="F3173" s="27"/>
      <c r="G3173" s="27"/>
      <c r="H3173" s="27"/>
      <c r="I3173" s="27"/>
      <c r="J3173" s="27"/>
      <c r="K3173" s="27"/>
      <c r="L3173" s="27"/>
      <c r="M3173" s="27"/>
      <c r="N3173" s="27"/>
      <c r="O3173" s="27"/>
      <c r="P3173" s="27"/>
      <c r="Q3173" s="27"/>
      <c r="R3173" s="27"/>
      <c r="S3173" s="27"/>
      <c r="T3173" s="27"/>
      <c r="U3173" s="27"/>
      <c r="V3173" s="27"/>
      <c r="W3173" s="27"/>
      <c r="X3173" s="27"/>
      <c r="Y3173" s="27"/>
      <c r="Z3173" s="27"/>
      <c r="AA3173" s="27"/>
      <c r="AB3173" s="27"/>
      <c r="AC3173" s="27"/>
      <c r="AD3173" s="27"/>
      <c r="AE3173" s="27"/>
      <c r="AF3173" s="27"/>
      <c r="AG3173" s="27"/>
      <c r="AH3173" s="27"/>
      <c r="AI3173" s="27"/>
      <c r="AJ3173" s="27"/>
      <c r="AK3173" s="27"/>
      <c r="AL3173" s="27"/>
      <c r="AM3173" s="27"/>
      <c r="AN3173" s="27"/>
      <c r="AO3173" s="27"/>
      <c r="AP3173" s="27"/>
      <c r="AQ3173" s="27"/>
      <c r="AR3173" s="27"/>
      <c r="AS3173" s="27"/>
      <c r="AT3173" s="27"/>
      <c r="AU3173" s="27"/>
      <c r="AV3173" s="27"/>
      <c r="AW3173" s="27"/>
      <c r="AX3173" s="27"/>
      <c r="AY3173" s="27"/>
      <c r="AZ3173" s="27"/>
      <c r="BA3173" s="27"/>
      <c r="BB3173" s="27"/>
      <c r="BC3173" s="27"/>
      <c r="BD3173" s="8"/>
      <c r="BE3173" s="5"/>
      <c r="BM3173" s="20"/>
      <c r="BN3173" s="27"/>
      <c r="CB3173" s="27"/>
      <c r="CC3173" s="27"/>
      <c r="CD3173" s="27"/>
    </row>
    <row r="3174" spans="4:82">
      <c r="D3174" s="27"/>
      <c r="E3174" s="27"/>
      <c r="F3174" s="27"/>
      <c r="G3174" s="27"/>
      <c r="H3174" s="27"/>
      <c r="I3174" s="27"/>
      <c r="J3174" s="27"/>
      <c r="K3174" s="27"/>
      <c r="L3174" s="27"/>
      <c r="M3174" s="27"/>
      <c r="N3174" s="27"/>
      <c r="O3174" s="27"/>
      <c r="P3174" s="27"/>
      <c r="Q3174" s="27"/>
      <c r="R3174" s="27"/>
      <c r="S3174" s="27"/>
      <c r="T3174" s="27"/>
      <c r="U3174" s="27"/>
      <c r="V3174" s="27"/>
      <c r="W3174" s="27"/>
      <c r="X3174" s="27"/>
      <c r="Y3174" s="27"/>
      <c r="Z3174" s="27"/>
      <c r="AA3174" s="27"/>
      <c r="AB3174" s="27"/>
      <c r="AC3174" s="27"/>
      <c r="AD3174" s="27"/>
      <c r="AE3174" s="27"/>
      <c r="AF3174" s="27"/>
      <c r="AG3174" s="27"/>
      <c r="AH3174" s="27"/>
      <c r="AI3174" s="27"/>
      <c r="AJ3174" s="27"/>
      <c r="AK3174" s="27"/>
      <c r="AL3174" s="27"/>
      <c r="AM3174" s="27"/>
      <c r="AN3174" s="27"/>
      <c r="AO3174" s="27"/>
      <c r="AP3174" s="27"/>
      <c r="AQ3174" s="27"/>
      <c r="AR3174" s="27"/>
      <c r="AS3174" s="27"/>
      <c r="AT3174" s="27"/>
      <c r="AU3174" s="27"/>
      <c r="AV3174" s="27"/>
      <c r="AW3174" s="27"/>
      <c r="AX3174" s="27"/>
      <c r="AY3174" s="27"/>
      <c r="AZ3174" s="27"/>
      <c r="BA3174" s="27"/>
      <c r="BB3174" s="27"/>
      <c r="BC3174" s="27"/>
      <c r="BD3174" s="8"/>
      <c r="BE3174" s="5"/>
      <c r="BM3174" s="20"/>
      <c r="BN3174" s="27"/>
      <c r="CB3174" s="27"/>
      <c r="CC3174" s="27"/>
      <c r="CD3174" s="27"/>
    </row>
    <row r="3175" spans="4:82">
      <c r="D3175" s="27"/>
      <c r="E3175" s="27"/>
      <c r="F3175" s="27"/>
      <c r="G3175" s="27"/>
      <c r="H3175" s="27"/>
      <c r="I3175" s="27"/>
      <c r="J3175" s="27"/>
      <c r="K3175" s="27"/>
      <c r="L3175" s="27"/>
      <c r="M3175" s="27"/>
      <c r="N3175" s="27"/>
      <c r="O3175" s="27"/>
      <c r="P3175" s="27"/>
      <c r="Q3175" s="27"/>
      <c r="R3175" s="27"/>
      <c r="S3175" s="27"/>
      <c r="T3175" s="27"/>
      <c r="U3175" s="27"/>
      <c r="V3175" s="27"/>
      <c r="W3175" s="27"/>
      <c r="X3175" s="27"/>
      <c r="Y3175" s="27"/>
      <c r="Z3175" s="27"/>
      <c r="AA3175" s="27"/>
      <c r="AB3175" s="27"/>
      <c r="AC3175" s="27"/>
      <c r="AD3175" s="27"/>
      <c r="AE3175" s="27"/>
      <c r="AF3175" s="27"/>
      <c r="AG3175" s="27"/>
      <c r="AH3175" s="27"/>
      <c r="AI3175" s="27"/>
      <c r="AJ3175" s="27"/>
      <c r="AK3175" s="27"/>
      <c r="AL3175" s="27"/>
      <c r="AM3175" s="27"/>
      <c r="AN3175" s="27"/>
      <c r="AO3175" s="27"/>
      <c r="AP3175" s="27"/>
      <c r="AQ3175" s="27"/>
      <c r="AR3175" s="27"/>
      <c r="AS3175" s="27"/>
      <c r="AT3175" s="27"/>
      <c r="AU3175" s="27"/>
      <c r="AV3175" s="27"/>
      <c r="AW3175" s="27"/>
      <c r="AX3175" s="27"/>
      <c r="AY3175" s="27"/>
      <c r="AZ3175" s="27"/>
      <c r="BA3175" s="27"/>
      <c r="BB3175" s="27"/>
      <c r="BC3175" s="27"/>
      <c r="BD3175" s="8"/>
      <c r="BE3175" s="5"/>
      <c r="BM3175" s="20"/>
      <c r="BN3175" s="27"/>
      <c r="CB3175" s="27"/>
      <c r="CC3175" s="27"/>
      <c r="CD3175" s="27"/>
    </row>
    <row r="3176" spans="4:82">
      <c r="D3176" s="27"/>
      <c r="E3176" s="27"/>
      <c r="F3176" s="27"/>
      <c r="G3176" s="27"/>
      <c r="H3176" s="27"/>
      <c r="I3176" s="27"/>
      <c r="J3176" s="27"/>
      <c r="K3176" s="27"/>
      <c r="L3176" s="27"/>
      <c r="M3176" s="27"/>
      <c r="N3176" s="27"/>
      <c r="O3176" s="27"/>
      <c r="P3176" s="27"/>
      <c r="Q3176" s="27"/>
      <c r="R3176" s="27"/>
      <c r="S3176" s="27"/>
      <c r="T3176" s="27"/>
      <c r="U3176" s="27"/>
      <c r="V3176" s="27"/>
      <c r="W3176" s="27"/>
      <c r="X3176" s="27"/>
      <c r="Y3176" s="27"/>
      <c r="Z3176" s="27"/>
      <c r="AA3176" s="27"/>
      <c r="AB3176" s="27"/>
      <c r="AC3176" s="27"/>
      <c r="AD3176" s="27"/>
      <c r="AE3176" s="27"/>
      <c r="AF3176" s="27"/>
      <c r="AG3176" s="27"/>
      <c r="AH3176" s="27"/>
      <c r="AI3176" s="27"/>
      <c r="AJ3176" s="27"/>
      <c r="AK3176" s="27"/>
      <c r="AL3176" s="27"/>
      <c r="AM3176" s="27"/>
      <c r="AN3176" s="27"/>
      <c r="AO3176" s="27"/>
      <c r="AP3176" s="27"/>
      <c r="AQ3176" s="27"/>
      <c r="AR3176" s="27"/>
      <c r="AS3176" s="27"/>
      <c r="AT3176" s="27"/>
      <c r="AU3176" s="27"/>
      <c r="AV3176" s="27"/>
      <c r="AW3176" s="27"/>
      <c r="AX3176" s="27"/>
      <c r="AY3176" s="27"/>
      <c r="AZ3176" s="27"/>
      <c r="BA3176" s="27"/>
      <c r="BB3176" s="27"/>
      <c r="BC3176" s="27"/>
      <c r="BD3176" s="8"/>
      <c r="BE3176" s="5"/>
      <c r="BM3176" s="20"/>
      <c r="BN3176" s="27"/>
      <c r="CB3176" s="27"/>
      <c r="CC3176" s="27"/>
      <c r="CD3176" s="27"/>
    </row>
    <row r="3177" spans="4:82">
      <c r="D3177" s="27"/>
      <c r="E3177" s="27"/>
      <c r="F3177" s="27"/>
      <c r="G3177" s="27"/>
      <c r="H3177" s="27"/>
      <c r="I3177" s="27"/>
      <c r="J3177" s="27"/>
      <c r="K3177" s="27"/>
      <c r="L3177" s="27"/>
      <c r="M3177" s="27"/>
      <c r="N3177" s="27"/>
      <c r="O3177" s="27"/>
      <c r="P3177" s="27"/>
      <c r="Q3177" s="27"/>
      <c r="R3177" s="27"/>
      <c r="S3177" s="27"/>
      <c r="T3177" s="27"/>
      <c r="U3177" s="27"/>
      <c r="V3177" s="27"/>
      <c r="W3177" s="27"/>
      <c r="X3177" s="27"/>
      <c r="Y3177" s="27"/>
      <c r="Z3177" s="27"/>
      <c r="AA3177" s="27"/>
      <c r="AB3177" s="27"/>
      <c r="AC3177" s="27"/>
      <c r="AD3177" s="27"/>
      <c r="AE3177" s="27"/>
      <c r="AF3177" s="27"/>
      <c r="AG3177" s="27"/>
      <c r="AH3177" s="27"/>
      <c r="AI3177" s="27"/>
      <c r="AJ3177" s="27"/>
      <c r="AK3177" s="27"/>
      <c r="AL3177" s="27"/>
      <c r="AM3177" s="27"/>
      <c r="AN3177" s="27"/>
      <c r="AO3177" s="27"/>
      <c r="AP3177" s="27"/>
      <c r="AQ3177" s="27"/>
      <c r="AR3177" s="27"/>
      <c r="AS3177" s="27"/>
      <c r="AT3177" s="27"/>
      <c r="AU3177" s="27"/>
      <c r="AV3177" s="27"/>
      <c r="AW3177" s="27"/>
      <c r="AX3177" s="27"/>
      <c r="AY3177" s="27"/>
      <c r="AZ3177" s="27"/>
      <c r="BA3177" s="27"/>
      <c r="BB3177" s="27"/>
      <c r="BC3177" s="27"/>
      <c r="BD3177" s="8"/>
      <c r="BE3177" s="5"/>
      <c r="BM3177" s="20"/>
      <c r="BN3177" s="27"/>
      <c r="CB3177" s="27"/>
      <c r="CC3177" s="27"/>
      <c r="CD3177" s="27"/>
    </row>
    <row r="3178" spans="4:82">
      <c r="D3178" s="27"/>
      <c r="E3178" s="27"/>
      <c r="F3178" s="27"/>
      <c r="G3178" s="27"/>
      <c r="H3178" s="27"/>
      <c r="I3178" s="27"/>
      <c r="J3178" s="27"/>
      <c r="K3178" s="27"/>
      <c r="L3178" s="27"/>
      <c r="M3178" s="27"/>
      <c r="N3178" s="27"/>
      <c r="O3178" s="27"/>
      <c r="P3178" s="27"/>
      <c r="Q3178" s="27"/>
      <c r="R3178" s="27"/>
      <c r="S3178" s="27"/>
      <c r="T3178" s="27"/>
      <c r="U3178" s="27"/>
      <c r="V3178" s="27"/>
      <c r="W3178" s="27"/>
      <c r="X3178" s="27"/>
      <c r="Y3178" s="27"/>
      <c r="Z3178" s="27"/>
      <c r="AA3178" s="27"/>
      <c r="AB3178" s="27"/>
      <c r="AC3178" s="27"/>
      <c r="AD3178" s="27"/>
      <c r="AE3178" s="27"/>
      <c r="AF3178" s="27"/>
      <c r="AG3178" s="27"/>
      <c r="AH3178" s="27"/>
      <c r="AI3178" s="27"/>
      <c r="AJ3178" s="27"/>
      <c r="AK3178" s="27"/>
      <c r="AL3178" s="27"/>
      <c r="AM3178" s="27"/>
      <c r="AN3178" s="27"/>
      <c r="AO3178" s="27"/>
      <c r="AP3178" s="27"/>
      <c r="AQ3178" s="27"/>
      <c r="AR3178" s="27"/>
      <c r="AS3178" s="27"/>
      <c r="AT3178" s="27"/>
      <c r="AU3178" s="27"/>
      <c r="AV3178" s="27"/>
      <c r="AW3178" s="27"/>
      <c r="AX3178" s="27"/>
      <c r="AY3178" s="27"/>
      <c r="AZ3178" s="27"/>
      <c r="BA3178" s="27"/>
      <c r="BB3178" s="27"/>
      <c r="BC3178" s="27"/>
      <c r="BD3178" s="8"/>
      <c r="BE3178" s="5"/>
      <c r="BM3178" s="20"/>
      <c r="BN3178" s="27"/>
      <c r="CB3178" s="27"/>
      <c r="CC3178" s="27"/>
      <c r="CD3178" s="27"/>
    </row>
    <row r="3179" spans="4:82">
      <c r="D3179" s="27"/>
      <c r="E3179" s="27"/>
      <c r="F3179" s="27"/>
      <c r="G3179" s="27"/>
      <c r="H3179" s="27"/>
      <c r="I3179" s="27"/>
      <c r="J3179" s="27"/>
      <c r="K3179" s="27"/>
      <c r="L3179" s="27"/>
      <c r="M3179" s="27"/>
      <c r="N3179" s="27"/>
      <c r="O3179" s="27"/>
      <c r="P3179" s="27"/>
      <c r="Q3179" s="27"/>
      <c r="R3179" s="27"/>
      <c r="S3179" s="27"/>
      <c r="T3179" s="27"/>
      <c r="U3179" s="27"/>
      <c r="V3179" s="27"/>
      <c r="W3179" s="27"/>
      <c r="X3179" s="27"/>
      <c r="Y3179" s="27"/>
      <c r="Z3179" s="27"/>
      <c r="AA3179" s="27"/>
      <c r="AB3179" s="27"/>
      <c r="AC3179" s="27"/>
      <c r="AD3179" s="27"/>
      <c r="AE3179" s="27"/>
      <c r="AF3179" s="27"/>
      <c r="AG3179" s="27"/>
      <c r="AH3179" s="27"/>
      <c r="AI3179" s="27"/>
      <c r="AJ3179" s="27"/>
      <c r="AK3179" s="27"/>
      <c r="AL3179" s="27"/>
      <c r="AM3179" s="27"/>
      <c r="AN3179" s="27"/>
      <c r="AO3179" s="27"/>
      <c r="AP3179" s="27"/>
      <c r="AQ3179" s="27"/>
      <c r="AR3179" s="27"/>
      <c r="AS3179" s="27"/>
      <c r="AT3179" s="27"/>
      <c r="AU3179" s="27"/>
      <c r="AV3179" s="27"/>
      <c r="AW3179" s="27"/>
      <c r="AX3179" s="27"/>
      <c r="AY3179" s="27"/>
      <c r="AZ3179" s="27"/>
      <c r="BA3179" s="27"/>
      <c r="BB3179" s="27"/>
      <c r="BC3179" s="27"/>
      <c r="BD3179" s="8"/>
      <c r="BE3179" s="5"/>
      <c r="BM3179" s="20"/>
      <c r="BN3179" s="27"/>
      <c r="CB3179" s="27"/>
      <c r="CC3179" s="27"/>
      <c r="CD3179" s="27"/>
    </row>
    <row r="3180" spans="4:82">
      <c r="D3180" s="27"/>
      <c r="E3180" s="27"/>
      <c r="F3180" s="27"/>
      <c r="G3180" s="27"/>
      <c r="H3180" s="27"/>
      <c r="I3180" s="27"/>
      <c r="J3180" s="27"/>
      <c r="K3180" s="27"/>
      <c r="L3180" s="27"/>
      <c r="M3180" s="27"/>
      <c r="N3180" s="27"/>
      <c r="O3180" s="27"/>
      <c r="P3180" s="27"/>
      <c r="Q3180" s="27"/>
      <c r="R3180" s="27"/>
      <c r="S3180" s="27"/>
      <c r="T3180" s="27"/>
      <c r="U3180" s="27"/>
      <c r="V3180" s="27"/>
      <c r="W3180" s="27"/>
      <c r="X3180" s="27"/>
      <c r="Y3180" s="27"/>
      <c r="Z3180" s="27"/>
      <c r="AA3180" s="27"/>
      <c r="AB3180" s="27"/>
      <c r="AC3180" s="27"/>
      <c r="AD3180" s="27"/>
      <c r="AE3180" s="27"/>
      <c r="AF3180" s="27"/>
      <c r="AG3180" s="27"/>
      <c r="AH3180" s="27"/>
      <c r="AI3180" s="27"/>
      <c r="AJ3180" s="27"/>
      <c r="AK3180" s="27"/>
      <c r="AL3180" s="27"/>
      <c r="AM3180" s="27"/>
      <c r="AN3180" s="27"/>
      <c r="AO3180" s="27"/>
      <c r="AP3180" s="27"/>
      <c r="AQ3180" s="27"/>
      <c r="AR3180" s="27"/>
      <c r="AS3180" s="27"/>
      <c r="AT3180" s="27"/>
      <c r="AU3180" s="27"/>
      <c r="AV3180" s="27"/>
      <c r="AW3180" s="27"/>
      <c r="AX3180" s="27"/>
      <c r="AY3180" s="27"/>
      <c r="AZ3180" s="27"/>
      <c r="BA3180" s="27"/>
      <c r="BB3180" s="27"/>
      <c r="BC3180" s="27"/>
      <c r="BD3180" s="8"/>
      <c r="BE3180" s="5"/>
      <c r="BM3180" s="20"/>
      <c r="BN3180" s="27"/>
      <c r="CB3180" s="27"/>
      <c r="CC3180" s="27"/>
      <c r="CD3180" s="27"/>
    </row>
    <row r="3181" spans="4:82">
      <c r="D3181" s="27"/>
      <c r="E3181" s="27"/>
      <c r="F3181" s="27"/>
      <c r="G3181" s="27"/>
      <c r="H3181" s="27"/>
      <c r="I3181" s="27"/>
      <c r="J3181" s="27"/>
      <c r="K3181" s="27"/>
      <c r="L3181" s="27"/>
      <c r="M3181" s="27"/>
      <c r="N3181" s="27"/>
      <c r="O3181" s="27"/>
      <c r="P3181" s="27"/>
      <c r="Q3181" s="27"/>
      <c r="R3181" s="27"/>
      <c r="S3181" s="27"/>
      <c r="T3181" s="27"/>
      <c r="U3181" s="27"/>
      <c r="V3181" s="27"/>
      <c r="W3181" s="27"/>
      <c r="X3181" s="27"/>
      <c r="Y3181" s="27"/>
      <c r="Z3181" s="27"/>
      <c r="AA3181" s="27"/>
      <c r="AB3181" s="27"/>
      <c r="AC3181" s="27"/>
      <c r="AD3181" s="27"/>
      <c r="AE3181" s="27"/>
      <c r="AF3181" s="27"/>
      <c r="AG3181" s="27"/>
      <c r="AH3181" s="27"/>
      <c r="AI3181" s="27"/>
      <c r="AJ3181" s="27"/>
      <c r="AK3181" s="27"/>
      <c r="AL3181" s="27"/>
      <c r="AM3181" s="27"/>
      <c r="AN3181" s="27"/>
      <c r="AO3181" s="27"/>
      <c r="AP3181" s="27"/>
      <c r="AQ3181" s="27"/>
      <c r="AR3181" s="27"/>
      <c r="AS3181" s="27"/>
      <c r="AT3181" s="27"/>
      <c r="AU3181" s="27"/>
      <c r="AV3181" s="27"/>
      <c r="AW3181" s="27"/>
      <c r="AX3181" s="27"/>
      <c r="AY3181" s="27"/>
      <c r="AZ3181" s="27"/>
      <c r="BA3181" s="27"/>
      <c r="BB3181" s="27"/>
      <c r="BC3181" s="27"/>
      <c r="BD3181" s="8"/>
      <c r="BE3181" s="5"/>
      <c r="BM3181" s="20"/>
      <c r="BN3181" s="27"/>
      <c r="CB3181" s="27"/>
      <c r="CC3181" s="27"/>
      <c r="CD3181" s="27"/>
    </row>
    <row r="3182" spans="4:82">
      <c r="D3182" s="27"/>
      <c r="E3182" s="27"/>
      <c r="F3182" s="27"/>
      <c r="G3182" s="27"/>
      <c r="H3182" s="27"/>
      <c r="I3182" s="27"/>
      <c r="J3182" s="27"/>
      <c r="K3182" s="27"/>
      <c r="L3182" s="27"/>
      <c r="M3182" s="27"/>
      <c r="N3182" s="27"/>
      <c r="O3182" s="27"/>
      <c r="P3182" s="27"/>
      <c r="Q3182" s="27"/>
      <c r="R3182" s="27"/>
      <c r="S3182" s="27"/>
      <c r="T3182" s="27"/>
      <c r="U3182" s="27"/>
      <c r="V3182" s="27"/>
      <c r="W3182" s="27"/>
      <c r="X3182" s="27"/>
      <c r="Y3182" s="27"/>
      <c r="Z3182" s="27"/>
      <c r="AA3182" s="27"/>
      <c r="AB3182" s="27"/>
      <c r="AC3182" s="27"/>
      <c r="AD3182" s="27"/>
      <c r="AE3182" s="27"/>
      <c r="AF3182" s="27"/>
      <c r="AG3182" s="27"/>
      <c r="AH3182" s="27"/>
      <c r="AI3182" s="27"/>
      <c r="AJ3182" s="27"/>
      <c r="AK3182" s="27"/>
      <c r="AL3182" s="27"/>
      <c r="AM3182" s="27"/>
      <c r="AN3182" s="27"/>
      <c r="AO3182" s="27"/>
      <c r="AP3182" s="27"/>
      <c r="AQ3182" s="27"/>
      <c r="AR3182" s="27"/>
      <c r="AS3182" s="27"/>
      <c r="AT3182" s="27"/>
      <c r="AU3182" s="27"/>
      <c r="AV3182" s="27"/>
      <c r="AW3182" s="27"/>
      <c r="AX3182" s="27"/>
      <c r="AY3182" s="27"/>
      <c r="AZ3182" s="27"/>
      <c r="BA3182" s="27"/>
      <c r="BB3182" s="27"/>
      <c r="BC3182" s="27"/>
      <c r="BD3182" s="8"/>
      <c r="BE3182" s="5"/>
      <c r="BM3182" s="20"/>
      <c r="BN3182" s="27"/>
      <c r="CB3182" s="27"/>
      <c r="CC3182" s="27"/>
      <c r="CD3182" s="27"/>
    </row>
    <row r="3183" spans="4:82">
      <c r="D3183" s="27"/>
      <c r="E3183" s="27"/>
      <c r="F3183" s="27"/>
      <c r="G3183" s="27"/>
      <c r="H3183" s="27"/>
      <c r="I3183" s="27"/>
      <c r="J3183" s="27"/>
      <c r="K3183" s="27"/>
      <c r="L3183" s="27"/>
      <c r="M3183" s="27"/>
      <c r="N3183" s="27"/>
      <c r="O3183" s="27"/>
      <c r="P3183" s="27"/>
      <c r="Q3183" s="27"/>
      <c r="R3183" s="27"/>
      <c r="S3183" s="27"/>
      <c r="T3183" s="27"/>
      <c r="U3183" s="27"/>
      <c r="V3183" s="27"/>
      <c r="W3183" s="27"/>
      <c r="X3183" s="27"/>
      <c r="Y3183" s="27"/>
      <c r="Z3183" s="27"/>
      <c r="AA3183" s="27"/>
      <c r="AB3183" s="27"/>
      <c r="AC3183" s="27"/>
      <c r="AD3183" s="27"/>
      <c r="AE3183" s="27"/>
      <c r="AF3183" s="27"/>
      <c r="AG3183" s="27"/>
      <c r="AH3183" s="27"/>
      <c r="AI3183" s="27"/>
      <c r="AJ3183" s="27"/>
      <c r="AK3183" s="27"/>
      <c r="AL3183" s="27"/>
      <c r="AM3183" s="27"/>
      <c r="AN3183" s="27"/>
      <c r="AO3183" s="27"/>
      <c r="AP3183" s="27"/>
      <c r="AQ3183" s="27"/>
      <c r="AR3183" s="27"/>
      <c r="AS3183" s="27"/>
      <c r="AT3183" s="27"/>
      <c r="AU3183" s="27"/>
      <c r="AV3183" s="27"/>
      <c r="AW3183" s="27"/>
      <c r="AX3183" s="27"/>
      <c r="AY3183" s="27"/>
      <c r="AZ3183" s="27"/>
      <c r="BA3183" s="27"/>
      <c r="BB3183" s="27"/>
      <c r="BC3183" s="27"/>
      <c r="BD3183" s="8"/>
      <c r="BE3183" s="5"/>
      <c r="BM3183" s="20"/>
      <c r="BN3183" s="27"/>
      <c r="CB3183" s="27"/>
      <c r="CC3183" s="27"/>
      <c r="CD3183" s="27"/>
    </row>
    <row r="3184" spans="4:82">
      <c r="D3184" s="27"/>
      <c r="E3184" s="27"/>
      <c r="F3184" s="27"/>
      <c r="G3184" s="27"/>
      <c r="H3184" s="27"/>
      <c r="I3184" s="27"/>
      <c r="J3184" s="27"/>
      <c r="K3184" s="27"/>
      <c r="L3184" s="27"/>
      <c r="M3184" s="27"/>
      <c r="N3184" s="27"/>
      <c r="O3184" s="27"/>
      <c r="P3184" s="27"/>
      <c r="Q3184" s="27"/>
      <c r="R3184" s="27"/>
      <c r="S3184" s="27"/>
      <c r="T3184" s="27"/>
      <c r="U3184" s="27"/>
      <c r="V3184" s="27"/>
      <c r="W3184" s="27"/>
      <c r="X3184" s="27"/>
      <c r="Y3184" s="27"/>
      <c r="Z3184" s="27"/>
      <c r="AA3184" s="27"/>
      <c r="AB3184" s="27"/>
      <c r="AC3184" s="27"/>
      <c r="AD3184" s="27"/>
      <c r="AE3184" s="27"/>
      <c r="AF3184" s="27"/>
      <c r="AG3184" s="27"/>
      <c r="AH3184" s="27"/>
      <c r="AI3184" s="27"/>
      <c r="AJ3184" s="27"/>
      <c r="AK3184" s="27"/>
      <c r="AL3184" s="27"/>
      <c r="AM3184" s="27"/>
      <c r="AN3184" s="27"/>
      <c r="AO3184" s="27"/>
      <c r="AP3184" s="27"/>
      <c r="AQ3184" s="27"/>
      <c r="AR3184" s="27"/>
      <c r="AS3184" s="27"/>
      <c r="AT3184" s="27"/>
      <c r="AU3184" s="27"/>
      <c r="AV3184" s="27"/>
      <c r="AW3184" s="27"/>
      <c r="AX3184" s="27"/>
      <c r="AY3184" s="27"/>
      <c r="AZ3184" s="27"/>
      <c r="BA3184" s="27"/>
      <c r="BB3184" s="27"/>
      <c r="BC3184" s="27"/>
      <c r="BD3184" s="8"/>
      <c r="BE3184" s="5"/>
      <c r="BM3184" s="20"/>
      <c r="BN3184" s="27"/>
      <c r="CB3184" s="27"/>
      <c r="CC3184" s="27"/>
      <c r="CD3184" s="27"/>
    </row>
    <row r="3185" spans="4:82">
      <c r="D3185" s="27"/>
      <c r="E3185" s="27"/>
      <c r="F3185" s="27"/>
      <c r="G3185" s="27"/>
      <c r="H3185" s="27"/>
      <c r="I3185" s="27"/>
      <c r="J3185" s="27"/>
      <c r="K3185" s="27"/>
      <c r="L3185" s="27"/>
      <c r="M3185" s="27"/>
      <c r="N3185" s="27"/>
      <c r="O3185" s="27"/>
      <c r="P3185" s="27"/>
      <c r="Q3185" s="27"/>
      <c r="R3185" s="27"/>
      <c r="S3185" s="27"/>
      <c r="T3185" s="27"/>
      <c r="U3185" s="27"/>
      <c r="V3185" s="27"/>
      <c r="W3185" s="27"/>
      <c r="X3185" s="27"/>
      <c r="Y3185" s="27"/>
      <c r="Z3185" s="27"/>
      <c r="AA3185" s="27"/>
      <c r="AB3185" s="27"/>
      <c r="AC3185" s="27"/>
      <c r="AD3185" s="27"/>
      <c r="AE3185" s="27"/>
      <c r="AF3185" s="27"/>
      <c r="AG3185" s="27"/>
      <c r="AH3185" s="27"/>
      <c r="AI3185" s="27"/>
      <c r="AJ3185" s="27"/>
      <c r="AK3185" s="27"/>
      <c r="AL3185" s="27"/>
      <c r="AM3185" s="27"/>
      <c r="AN3185" s="27"/>
      <c r="AO3185" s="27"/>
      <c r="AP3185" s="27"/>
      <c r="AQ3185" s="27"/>
      <c r="AR3185" s="27"/>
      <c r="AS3185" s="27"/>
      <c r="AT3185" s="27"/>
      <c r="AU3185" s="27"/>
      <c r="AV3185" s="27"/>
      <c r="AW3185" s="27"/>
      <c r="AX3185" s="27"/>
      <c r="AY3185" s="27"/>
      <c r="AZ3185" s="27"/>
      <c r="BA3185" s="27"/>
      <c r="BB3185" s="27"/>
      <c r="BC3185" s="27"/>
      <c r="BD3185" s="8"/>
      <c r="BE3185" s="5"/>
      <c r="BM3185" s="20"/>
      <c r="BN3185" s="27"/>
      <c r="CB3185" s="27"/>
      <c r="CC3185" s="27"/>
      <c r="CD3185" s="27"/>
    </row>
    <row r="3186" spans="4:82">
      <c r="D3186" s="27"/>
      <c r="E3186" s="27"/>
      <c r="F3186" s="27"/>
      <c r="G3186" s="27"/>
      <c r="H3186" s="27"/>
      <c r="I3186" s="27"/>
      <c r="J3186" s="27"/>
      <c r="K3186" s="27"/>
      <c r="L3186" s="27"/>
      <c r="M3186" s="27"/>
      <c r="N3186" s="27"/>
      <c r="O3186" s="27"/>
      <c r="P3186" s="27"/>
      <c r="Q3186" s="27"/>
      <c r="R3186" s="27"/>
      <c r="S3186" s="27"/>
      <c r="T3186" s="27"/>
      <c r="U3186" s="27"/>
      <c r="V3186" s="27"/>
      <c r="W3186" s="27"/>
      <c r="X3186" s="27"/>
      <c r="Y3186" s="27"/>
      <c r="Z3186" s="27"/>
      <c r="AA3186" s="27"/>
      <c r="AB3186" s="27"/>
      <c r="AC3186" s="27"/>
      <c r="AD3186" s="27"/>
      <c r="AE3186" s="27"/>
      <c r="AF3186" s="27"/>
      <c r="AG3186" s="27"/>
      <c r="AH3186" s="27"/>
      <c r="AI3186" s="27"/>
      <c r="AJ3186" s="27"/>
      <c r="AK3186" s="27"/>
      <c r="AL3186" s="27"/>
      <c r="AM3186" s="27"/>
      <c r="AN3186" s="27"/>
      <c r="AO3186" s="27"/>
      <c r="AP3186" s="27"/>
      <c r="AQ3186" s="27"/>
      <c r="AR3186" s="27"/>
      <c r="AS3186" s="27"/>
      <c r="AT3186" s="27"/>
      <c r="AU3186" s="27"/>
      <c r="AV3186" s="27"/>
      <c r="AW3186" s="27"/>
      <c r="AX3186" s="27"/>
      <c r="AY3186" s="27"/>
      <c r="AZ3186" s="27"/>
      <c r="BA3186" s="27"/>
      <c r="BB3186" s="27"/>
      <c r="BC3186" s="27"/>
      <c r="BD3186" s="8"/>
      <c r="BE3186" s="5"/>
      <c r="BM3186" s="20"/>
      <c r="BN3186" s="27"/>
      <c r="CB3186" s="27"/>
      <c r="CC3186" s="27"/>
      <c r="CD3186" s="27"/>
    </row>
    <row r="3187" spans="4:82">
      <c r="D3187" s="27"/>
      <c r="E3187" s="27"/>
      <c r="F3187" s="27"/>
      <c r="G3187" s="27"/>
      <c r="H3187" s="27"/>
      <c r="I3187" s="27"/>
      <c r="J3187" s="27"/>
      <c r="K3187" s="27"/>
      <c r="L3187" s="27"/>
      <c r="M3187" s="27"/>
      <c r="N3187" s="27"/>
      <c r="O3187" s="27"/>
      <c r="P3187" s="27"/>
      <c r="Q3187" s="27"/>
      <c r="R3187" s="27"/>
      <c r="S3187" s="27"/>
      <c r="T3187" s="27"/>
      <c r="U3187" s="27"/>
      <c r="V3187" s="27"/>
      <c r="W3187" s="27"/>
      <c r="X3187" s="27"/>
      <c r="Y3187" s="27"/>
      <c r="Z3187" s="27"/>
      <c r="AA3187" s="27"/>
      <c r="AB3187" s="27"/>
      <c r="AC3187" s="27"/>
      <c r="AD3187" s="27"/>
      <c r="AE3187" s="27"/>
      <c r="AF3187" s="27"/>
      <c r="AG3187" s="27"/>
      <c r="AH3187" s="27"/>
      <c r="AI3187" s="27"/>
      <c r="AJ3187" s="27"/>
      <c r="AK3187" s="27"/>
      <c r="AL3187" s="27"/>
      <c r="AM3187" s="27"/>
      <c r="AN3187" s="27"/>
      <c r="AO3187" s="27"/>
      <c r="AP3187" s="27"/>
      <c r="AQ3187" s="27"/>
      <c r="AR3187" s="27"/>
      <c r="AS3187" s="27"/>
      <c r="AT3187" s="27"/>
      <c r="AU3187" s="27"/>
      <c r="AV3187" s="27"/>
      <c r="AW3187" s="27"/>
      <c r="AX3187" s="27"/>
      <c r="AY3187" s="27"/>
      <c r="AZ3187" s="27"/>
      <c r="BA3187" s="27"/>
      <c r="BB3187" s="27"/>
      <c r="BC3187" s="27"/>
      <c r="BD3187" s="8"/>
      <c r="BE3187" s="5"/>
      <c r="BM3187" s="20"/>
      <c r="BN3187" s="27"/>
      <c r="CB3187" s="27"/>
      <c r="CC3187" s="27"/>
      <c r="CD3187" s="27"/>
    </row>
    <row r="3188" spans="4:82">
      <c r="D3188" s="27"/>
      <c r="E3188" s="27"/>
      <c r="F3188" s="27"/>
      <c r="G3188" s="27"/>
      <c r="H3188" s="27"/>
      <c r="I3188" s="27"/>
      <c r="J3188" s="27"/>
      <c r="K3188" s="27"/>
      <c r="L3188" s="27"/>
      <c r="M3188" s="27"/>
      <c r="N3188" s="27"/>
      <c r="O3188" s="27"/>
      <c r="P3188" s="27"/>
      <c r="Q3188" s="27"/>
      <c r="R3188" s="27"/>
      <c r="S3188" s="27"/>
      <c r="T3188" s="27"/>
      <c r="U3188" s="27"/>
      <c r="V3188" s="27"/>
      <c r="W3188" s="27"/>
      <c r="X3188" s="27"/>
      <c r="Y3188" s="27"/>
      <c r="Z3188" s="27"/>
      <c r="AA3188" s="27"/>
      <c r="AB3188" s="27"/>
      <c r="AC3188" s="27"/>
      <c r="AD3188" s="27"/>
      <c r="AE3188" s="27"/>
      <c r="AF3188" s="27"/>
      <c r="AG3188" s="27"/>
      <c r="AH3188" s="27"/>
      <c r="AI3188" s="27"/>
      <c r="AJ3188" s="27"/>
      <c r="AK3188" s="27"/>
      <c r="AL3188" s="27"/>
      <c r="AM3188" s="27"/>
      <c r="AN3188" s="27"/>
      <c r="AO3188" s="27"/>
      <c r="AP3188" s="27"/>
      <c r="AQ3188" s="27"/>
      <c r="AR3188" s="27"/>
      <c r="AS3188" s="27"/>
      <c r="AT3188" s="27"/>
      <c r="AU3188" s="27"/>
      <c r="AV3188" s="27"/>
      <c r="AW3188" s="27"/>
      <c r="AX3188" s="27"/>
      <c r="AY3188" s="27"/>
      <c r="AZ3188" s="27"/>
      <c r="BA3188" s="27"/>
      <c r="BB3188" s="27"/>
      <c r="BC3188" s="27"/>
      <c r="BD3188" s="8"/>
      <c r="BE3188" s="5"/>
      <c r="BM3188" s="20"/>
      <c r="BN3188" s="27"/>
      <c r="CB3188" s="27"/>
      <c r="CC3188" s="27"/>
      <c r="CD3188" s="27"/>
    </row>
    <row r="3189" spans="4:82">
      <c r="D3189" s="27"/>
      <c r="E3189" s="27"/>
      <c r="F3189" s="27"/>
      <c r="G3189" s="27"/>
      <c r="H3189" s="27"/>
      <c r="I3189" s="27"/>
      <c r="J3189" s="27"/>
      <c r="K3189" s="27"/>
      <c r="L3189" s="27"/>
      <c r="M3189" s="27"/>
      <c r="N3189" s="27"/>
      <c r="O3189" s="27"/>
      <c r="P3189" s="27"/>
      <c r="Q3189" s="27"/>
      <c r="R3189" s="27"/>
      <c r="S3189" s="27"/>
      <c r="T3189" s="27"/>
      <c r="U3189" s="27"/>
      <c r="V3189" s="27"/>
      <c r="W3189" s="27"/>
      <c r="X3189" s="27"/>
      <c r="Y3189" s="27"/>
      <c r="Z3189" s="27"/>
      <c r="AA3189" s="27"/>
      <c r="AB3189" s="27"/>
      <c r="AC3189" s="27"/>
      <c r="AD3189" s="27"/>
      <c r="AE3189" s="27"/>
      <c r="AF3189" s="27"/>
      <c r="AG3189" s="27"/>
      <c r="AH3189" s="27"/>
      <c r="AI3189" s="27"/>
      <c r="AJ3189" s="27"/>
      <c r="AK3189" s="27"/>
      <c r="AL3189" s="27"/>
      <c r="AM3189" s="27"/>
      <c r="AN3189" s="27"/>
      <c r="AO3189" s="27"/>
      <c r="AP3189" s="27"/>
      <c r="AQ3189" s="27"/>
      <c r="AR3189" s="27"/>
      <c r="AS3189" s="27"/>
      <c r="AT3189" s="27"/>
      <c r="AU3189" s="27"/>
      <c r="AV3189" s="27"/>
      <c r="AW3189" s="27"/>
      <c r="AX3189" s="27"/>
      <c r="AY3189" s="27"/>
      <c r="AZ3189" s="27"/>
      <c r="BA3189" s="27"/>
      <c r="BB3189" s="27"/>
      <c r="BC3189" s="27"/>
      <c r="BD3189" s="8"/>
      <c r="BE3189" s="5"/>
      <c r="BM3189" s="20"/>
      <c r="BN3189" s="27"/>
      <c r="CB3189" s="27"/>
      <c r="CC3189" s="27"/>
      <c r="CD3189" s="27"/>
    </row>
    <row r="3190" spans="4:82">
      <c r="D3190" s="27"/>
      <c r="E3190" s="27"/>
      <c r="F3190" s="27"/>
      <c r="G3190" s="27"/>
      <c r="H3190" s="27"/>
      <c r="I3190" s="27"/>
      <c r="J3190" s="27"/>
      <c r="K3190" s="27"/>
      <c r="L3190" s="27"/>
      <c r="M3190" s="27"/>
      <c r="N3190" s="27"/>
      <c r="O3190" s="27"/>
      <c r="P3190" s="27"/>
      <c r="Q3190" s="27"/>
      <c r="R3190" s="27"/>
      <c r="S3190" s="27"/>
      <c r="T3190" s="27"/>
      <c r="U3190" s="27"/>
      <c r="V3190" s="27"/>
      <c r="W3190" s="27"/>
      <c r="X3190" s="27"/>
      <c r="Y3190" s="27"/>
      <c r="Z3190" s="27"/>
      <c r="AA3190" s="27"/>
      <c r="AB3190" s="27"/>
      <c r="AC3190" s="27"/>
      <c r="AD3190" s="27"/>
      <c r="AE3190" s="27"/>
      <c r="AF3190" s="27"/>
      <c r="AG3190" s="27"/>
      <c r="AH3190" s="27"/>
      <c r="AI3190" s="27"/>
      <c r="AJ3190" s="27"/>
      <c r="AK3190" s="27"/>
      <c r="AL3190" s="27"/>
      <c r="AM3190" s="27"/>
      <c r="AN3190" s="27"/>
      <c r="AO3190" s="27"/>
      <c r="AP3190" s="27"/>
      <c r="AQ3190" s="27"/>
      <c r="AR3190" s="27"/>
      <c r="AS3190" s="27"/>
      <c r="AT3190" s="27"/>
      <c r="AU3190" s="27"/>
      <c r="AV3190" s="27"/>
      <c r="AW3190" s="27"/>
      <c r="AX3190" s="27"/>
      <c r="AY3190" s="27"/>
      <c r="AZ3190" s="27"/>
      <c r="BA3190" s="27"/>
      <c r="BB3190" s="27"/>
      <c r="BC3190" s="27"/>
      <c r="BD3190" s="8"/>
      <c r="BE3190" s="5"/>
      <c r="BM3190" s="20"/>
      <c r="BN3190" s="27"/>
      <c r="CB3190" s="27"/>
      <c r="CC3190" s="27"/>
      <c r="CD3190" s="27"/>
    </row>
    <row r="3191" spans="4:82">
      <c r="D3191" s="27"/>
      <c r="E3191" s="27"/>
      <c r="F3191" s="27"/>
      <c r="G3191" s="27"/>
      <c r="H3191" s="27"/>
      <c r="I3191" s="27"/>
      <c r="J3191" s="27"/>
      <c r="K3191" s="27"/>
      <c r="L3191" s="27"/>
      <c r="M3191" s="27"/>
      <c r="N3191" s="27"/>
      <c r="O3191" s="27"/>
      <c r="P3191" s="27"/>
      <c r="Q3191" s="27"/>
      <c r="R3191" s="27"/>
      <c r="S3191" s="27"/>
      <c r="T3191" s="27"/>
      <c r="U3191" s="27"/>
      <c r="V3191" s="27"/>
      <c r="W3191" s="27"/>
      <c r="X3191" s="27"/>
      <c r="Y3191" s="27"/>
      <c r="Z3191" s="27"/>
      <c r="AA3191" s="27"/>
      <c r="AB3191" s="27"/>
      <c r="AC3191" s="27"/>
      <c r="AD3191" s="27"/>
      <c r="AE3191" s="27"/>
      <c r="AF3191" s="27"/>
      <c r="AG3191" s="27"/>
      <c r="AH3191" s="27"/>
      <c r="AI3191" s="27"/>
      <c r="AJ3191" s="27"/>
      <c r="AK3191" s="27"/>
      <c r="AL3191" s="27"/>
      <c r="AM3191" s="27"/>
      <c r="AN3191" s="27"/>
      <c r="AO3191" s="27"/>
      <c r="AP3191" s="27"/>
      <c r="AQ3191" s="27"/>
      <c r="AR3191" s="27"/>
      <c r="AS3191" s="27"/>
      <c r="AT3191" s="27"/>
      <c r="AU3191" s="27"/>
      <c r="AV3191" s="27"/>
      <c r="AW3191" s="27"/>
      <c r="AX3191" s="27"/>
      <c r="AY3191" s="27"/>
      <c r="AZ3191" s="27"/>
      <c r="BA3191" s="27"/>
      <c r="BB3191" s="27"/>
      <c r="BC3191" s="27"/>
      <c r="BD3191" s="8"/>
      <c r="BE3191" s="5"/>
      <c r="BM3191" s="20"/>
      <c r="BN3191" s="27"/>
      <c r="CB3191" s="27"/>
      <c r="CC3191" s="27"/>
      <c r="CD3191" s="27"/>
    </row>
    <row r="3192" spans="4:82">
      <c r="D3192" s="27"/>
      <c r="E3192" s="27"/>
      <c r="F3192" s="27"/>
      <c r="G3192" s="27"/>
      <c r="H3192" s="27"/>
      <c r="I3192" s="27"/>
      <c r="J3192" s="27"/>
      <c r="K3192" s="27"/>
      <c r="L3192" s="27"/>
      <c r="M3192" s="27"/>
      <c r="N3192" s="27"/>
      <c r="O3192" s="27"/>
      <c r="P3192" s="27"/>
      <c r="Q3192" s="27"/>
      <c r="R3192" s="27"/>
      <c r="S3192" s="27"/>
      <c r="T3192" s="27"/>
      <c r="U3192" s="27"/>
      <c r="V3192" s="27"/>
      <c r="W3192" s="27"/>
      <c r="X3192" s="27"/>
      <c r="Y3192" s="27"/>
      <c r="Z3192" s="27"/>
      <c r="AA3192" s="27"/>
      <c r="AB3192" s="27"/>
      <c r="AC3192" s="27"/>
      <c r="AD3192" s="27"/>
      <c r="AE3192" s="27"/>
      <c r="AF3192" s="27"/>
      <c r="AG3192" s="27"/>
      <c r="AH3192" s="27"/>
      <c r="AI3192" s="27"/>
      <c r="AJ3192" s="27"/>
      <c r="AK3192" s="27"/>
      <c r="AL3192" s="27"/>
      <c r="AM3192" s="27"/>
      <c r="AN3192" s="27"/>
      <c r="AO3192" s="27"/>
      <c r="AP3192" s="27"/>
      <c r="AQ3192" s="27"/>
      <c r="AR3192" s="27"/>
      <c r="AS3192" s="27"/>
      <c r="AT3192" s="27"/>
      <c r="AU3192" s="27"/>
      <c r="AV3192" s="27"/>
      <c r="AW3192" s="27"/>
      <c r="AX3192" s="27"/>
      <c r="AY3192" s="27"/>
      <c r="AZ3192" s="27"/>
      <c r="BA3192" s="27"/>
      <c r="BB3192" s="27"/>
      <c r="BC3192" s="27"/>
      <c r="BD3192" s="8"/>
      <c r="BE3192" s="5"/>
      <c r="BM3192" s="20"/>
      <c r="BN3192" s="27"/>
      <c r="CB3192" s="27"/>
      <c r="CC3192" s="27"/>
      <c r="CD3192" s="27"/>
    </row>
    <row r="3193" spans="4:82">
      <c r="D3193" s="27"/>
      <c r="E3193" s="27"/>
      <c r="F3193" s="27"/>
      <c r="G3193" s="27"/>
      <c r="H3193" s="27"/>
      <c r="I3193" s="27"/>
      <c r="J3193" s="27"/>
      <c r="K3193" s="27"/>
      <c r="L3193" s="27"/>
      <c r="M3193" s="27"/>
      <c r="N3193" s="27"/>
      <c r="O3193" s="27"/>
      <c r="P3193" s="27"/>
      <c r="Q3193" s="27"/>
      <c r="R3193" s="27"/>
      <c r="S3193" s="27"/>
      <c r="T3193" s="27"/>
      <c r="U3193" s="27"/>
      <c r="V3193" s="27"/>
      <c r="W3193" s="27"/>
      <c r="X3193" s="27"/>
      <c r="Y3193" s="27"/>
      <c r="Z3193" s="27"/>
      <c r="AA3193" s="27"/>
      <c r="AB3193" s="27"/>
      <c r="AC3193" s="27"/>
      <c r="AD3193" s="27"/>
      <c r="AE3193" s="27"/>
      <c r="AF3193" s="27"/>
      <c r="AG3193" s="27"/>
      <c r="AH3193" s="27"/>
      <c r="AI3193" s="27"/>
      <c r="AJ3193" s="27"/>
      <c r="AK3193" s="27"/>
      <c r="AL3193" s="27"/>
      <c r="AM3193" s="27"/>
      <c r="AN3193" s="27"/>
      <c r="AO3193" s="27"/>
      <c r="AP3193" s="27"/>
      <c r="AQ3193" s="27"/>
      <c r="AR3193" s="27"/>
      <c r="AS3193" s="27"/>
      <c r="AT3193" s="27"/>
      <c r="AU3193" s="27"/>
      <c r="AV3193" s="27"/>
      <c r="AW3193" s="27"/>
      <c r="AX3193" s="27"/>
      <c r="AY3193" s="27"/>
      <c r="AZ3193" s="27"/>
      <c r="BA3193" s="27"/>
      <c r="BB3193" s="27"/>
      <c r="BC3193" s="27"/>
      <c r="BD3193" s="8"/>
      <c r="BE3193" s="5"/>
      <c r="BM3193" s="20"/>
      <c r="BN3193" s="27"/>
      <c r="CB3193" s="27"/>
      <c r="CC3193" s="27"/>
      <c r="CD3193" s="27"/>
    </row>
    <row r="3194" spans="4:82">
      <c r="D3194" s="27"/>
      <c r="E3194" s="27"/>
      <c r="F3194" s="27"/>
      <c r="G3194" s="27"/>
      <c r="H3194" s="27"/>
      <c r="I3194" s="27"/>
      <c r="J3194" s="27"/>
      <c r="K3194" s="27"/>
      <c r="L3194" s="27"/>
      <c r="M3194" s="27"/>
      <c r="N3194" s="27"/>
      <c r="O3194" s="27"/>
      <c r="P3194" s="27"/>
      <c r="Q3194" s="27"/>
      <c r="R3194" s="27"/>
      <c r="S3194" s="27"/>
      <c r="T3194" s="27"/>
      <c r="U3194" s="27"/>
      <c r="V3194" s="27"/>
      <c r="W3194" s="27"/>
      <c r="X3194" s="27"/>
      <c r="Y3194" s="27"/>
      <c r="Z3194" s="27"/>
      <c r="AA3194" s="27"/>
      <c r="AB3194" s="27"/>
      <c r="AC3194" s="27"/>
      <c r="AD3194" s="27"/>
      <c r="AE3194" s="27"/>
      <c r="AF3194" s="27"/>
      <c r="AG3194" s="27"/>
      <c r="AH3194" s="27"/>
      <c r="AI3194" s="27"/>
      <c r="AJ3194" s="27"/>
      <c r="AK3194" s="27"/>
      <c r="AL3194" s="27"/>
      <c r="AM3194" s="27"/>
      <c r="AN3194" s="27"/>
      <c r="AO3194" s="27"/>
      <c r="AP3194" s="27"/>
      <c r="AQ3194" s="27"/>
      <c r="AR3194" s="27"/>
      <c r="AS3194" s="27"/>
      <c r="AT3194" s="27"/>
      <c r="AU3194" s="27"/>
      <c r="AV3194" s="27"/>
      <c r="AW3194" s="27"/>
      <c r="AX3194" s="27"/>
      <c r="AY3194" s="27"/>
      <c r="AZ3194" s="27"/>
      <c r="BA3194" s="27"/>
      <c r="BB3194" s="27"/>
      <c r="BC3194" s="27"/>
      <c r="BD3194" s="8"/>
      <c r="BE3194" s="5"/>
      <c r="BM3194" s="20"/>
      <c r="BN3194" s="27"/>
      <c r="CB3194" s="27"/>
      <c r="CC3194" s="27"/>
      <c r="CD3194" s="27"/>
    </row>
    <row r="3195" spans="4:82">
      <c r="D3195" s="27"/>
      <c r="E3195" s="27"/>
      <c r="F3195" s="27"/>
      <c r="G3195" s="27"/>
      <c r="H3195" s="27"/>
      <c r="I3195" s="27"/>
      <c r="J3195" s="27"/>
      <c r="K3195" s="27"/>
      <c r="L3195" s="27"/>
      <c r="M3195" s="27"/>
      <c r="N3195" s="27"/>
      <c r="O3195" s="27"/>
      <c r="P3195" s="27"/>
      <c r="Q3195" s="27"/>
      <c r="R3195" s="27"/>
      <c r="S3195" s="27"/>
      <c r="T3195" s="27"/>
      <c r="U3195" s="27"/>
      <c r="V3195" s="27"/>
      <c r="W3195" s="27"/>
      <c r="X3195" s="27"/>
      <c r="Y3195" s="27"/>
      <c r="Z3195" s="27"/>
      <c r="AA3195" s="27"/>
      <c r="AB3195" s="27"/>
      <c r="AC3195" s="27"/>
      <c r="AD3195" s="27"/>
      <c r="AE3195" s="27"/>
      <c r="AF3195" s="27"/>
      <c r="AG3195" s="27"/>
      <c r="AH3195" s="27"/>
      <c r="AI3195" s="27"/>
      <c r="AJ3195" s="27"/>
      <c r="AK3195" s="27"/>
      <c r="AL3195" s="27"/>
      <c r="AM3195" s="27"/>
      <c r="AN3195" s="27"/>
      <c r="AO3195" s="27"/>
      <c r="AP3195" s="27"/>
      <c r="AQ3195" s="27"/>
      <c r="AR3195" s="27"/>
      <c r="AS3195" s="27"/>
      <c r="AT3195" s="27"/>
      <c r="AU3195" s="27"/>
      <c r="AV3195" s="27"/>
      <c r="AW3195" s="27"/>
      <c r="AX3195" s="27"/>
      <c r="AY3195" s="27"/>
      <c r="AZ3195" s="27"/>
      <c r="BA3195" s="27"/>
      <c r="BB3195" s="27"/>
      <c r="BC3195" s="27"/>
      <c r="BD3195" s="8"/>
      <c r="BE3195" s="5"/>
      <c r="BM3195" s="20"/>
      <c r="BN3195" s="27"/>
      <c r="CB3195" s="27"/>
      <c r="CC3195" s="27"/>
      <c r="CD3195" s="27"/>
    </row>
    <row r="3196" spans="4:82">
      <c r="D3196" s="27"/>
      <c r="E3196" s="27"/>
      <c r="F3196" s="27"/>
      <c r="G3196" s="27"/>
      <c r="H3196" s="27"/>
      <c r="I3196" s="27"/>
      <c r="J3196" s="27"/>
      <c r="K3196" s="27"/>
      <c r="L3196" s="27"/>
      <c r="M3196" s="27"/>
      <c r="N3196" s="27"/>
      <c r="O3196" s="27"/>
      <c r="P3196" s="27"/>
      <c r="Q3196" s="27"/>
      <c r="R3196" s="27"/>
      <c r="S3196" s="27"/>
      <c r="T3196" s="27"/>
      <c r="U3196" s="27"/>
      <c r="V3196" s="27"/>
      <c r="W3196" s="27"/>
      <c r="X3196" s="27"/>
      <c r="Y3196" s="27"/>
      <c r="Z3196" s="27"/>
      <c r="AA3196" s="27"/>
      <c r="AB3196" s="27"/>
      <c r="AC3196" s="27"/>
      <c r="AD3196" s="27"/>
      <c r="AE3196" s="27"/>
      <c r="AF3196" s="27"/>
      <c r="AG3196" s="27"/>
      <c r="AH3196" s="27"/>
      <c r="AI3196" s="27"/>
      <c r="AJ3196" s="27"/>
      <c r="AK3196" s="27"/>
      <c r="AL3196" s="27"/>
      <c r="AM3196" s="27"/>
      <c r="AN3196" s="27"/>
      <c r="AO3196" s="27"/>
      <c r="AP3196" s="27"/>
      <c r="AQ3196" s="27"/>
      <c r="AR3196" s="27"/>
      <c r="AS3196" s="27"/>
      <c r="AT3196" s="27"/>
      <c r="AU3196" s="27"/>
      <c r="AV3196" s="27"/>
      <c r="AW3196" s="27"/>
      <c r="AX3196" s="27"/>
      <c r="AY3196" s="27"/>
      <c r="AZ3196" s="27"/>
      <c r="BA3196" s="27"/>
      <c r="BB3196" s="27"/>
      <c r="BC3196" s="27"/>
      <c r="BD3196" s="8"/>
      <c r="BE3196" s="5"/>
      <c r="BM3196" s="20"/>
      <c r="BN3196" s="27"/>
      <c r="CB3196" s="27"/>
      <c r="CC3196" s="27"/>
      <c r="CD3196" s="27"/>
    </row>
    <row r="3197" spans="4:82">
      <c r="D3197" s="27"/>
      <c r="E3197" s="27"/>
      <c r="F3197" s="27"/>
      <c r="G3197" s="27"/>
      <c r="H3197" s="27"/>
      <c r="I3197" s="27"/>
      <c r="J3197" s="27"/>
      <c r="K3197" s="27"/>
      <c r="L3197" s="27"/>
      <c r="M3197" s="27"/>
      <c r="N3197" s="27"/>
      <c r="O3197" s="27"/>
      <c r="P3197" s="27"/>
      <c r="Q3197" s="27"/>
      <c r="R3197" s="27"/>
      <c r="S3197" s="27"/>
      <c r="T3197" s="27"/>
      <c r="U3197" s="27"/>
      <c r="V3197" s="27"/>
      <c r="W3197" s="27"/>
      <c r="X3197" s="27"/>
      <c r="Y3197" s="27"/>
      <c r="Z3197" s="27"/>
      <c r="AA3197" s="27"/>
      <c r="AB3197" s="27"/>
      <c r="AC3197" s="27"/>
      <c r="AD3197" s="27"/>
      <c r="AE3197" s="27"/>
      <c r="AF3197" s="27"/>
      <c r="AG3197" s="27"/>
      <c r="AH3197" s="27"/>
      <c r="AI3197" s="27"/>
      <c r="AJ3197" s="27"/>
      <c r="AK3197" s="27"/>
      <c r="AL3197" s="27"/>
      <c r="AM3197" s="27"/>
      <c r="AN3197" s="27"/>
      <c r="AO3197" s="27"/>
      <c r="AP3197" s="27"/>
      <c r="AQ3197" s="27"/>
      <c r="AR3197" s="27"/>
      <c r="AS3197" s="27"/>
      <c r="AT3197" s="27"/>
      <c r="AU3197" s="27"/>
      <c r="AV3197" s="27"/>
      <c r="AW3197" s="27"/>
      <c r="AX3197" s="27"/>
      <c r="AY3197" s="27"/>
      <c r="AZ3197" s="27"/>
      <c r="BA3197" s="27"/>
      <c r="BB3197" s="27"/>
      <c r="BC3197" s="27"/>
      <c r="BD3197" s="8"/>
      <c r="BE3197" s="5"/>
      <c r="BM3197" s="20"/>
      <c r="BN3197" s="27"/>
      <c r="CB3197" s="27"/>
      <c r="CC3197" s="27"/>
      <c r="CD3197" s="27"/>
    </row>
    <row r="3198" spans="4:82">
      <c r="D3198" s="27"/>
      <c r="E3198" s="27"/>
      <c r="F3198" s="27"/>
      <c r="G3198" s="27"/>
      <c r="H3198" s="27"/>
      <c r="I3198" s="27"/>
      <c r="J3198" s="27"/>
      <c r="K3198" s="27"/>
      <c r="L3198" s="27"/>
      <c r="M3198" s="27"/>
      <c r="N3198" s="27"/>
      <c r="O3198" s="27"/>
      <c r="P3198" s="27"/>
      <c r="Q3198" s="27"/>
      <c r="R3198" s="27"/>
      <c r="S3198" s="27"/>
      <c r="T3198" s="27"/>
      <c r="U3198" s="27"/>
      <c r="V3198" s="27"/>
      <c r="W3198" s="27"/>
      <c r="X3198" s="27"/>
      <c r="Y3198" s="27"/>
      <c r="Z3198" s="27"/>
      <c r="AA3198" s="27"/>
      <c r="AB3198" s="27"/>
      <c r="AC3198" s="27"/>
      <c r="AD3198" s="27"/>
      <c r="AE3198" s="27"/>
      <c r="AF3198" s="27"/>
      <c r="AG3198" s="27"/>
      <c r="AH3198" s="27"/>
      <c r="AI3198" s="27"/>
      <c r="AJ3198" s="27"/>
      <c r="AK3198" s="27"/>
      <c r="AL3198" s="27"/>
      <c r="AM3198" s="27"/>
      <c r="AN3198" s="27"/>
      <c r="AO3198" s="27"/>
      <c r="AP3198" s="27"/>
      <c r="AQ3198" s="27"/>
      <c r="AR3198" s="27"/>
      <c r="AS3198" s="27"/>
      <c r="AT3198" s="27"/>
      <c r="AU3198" s="27"/>
      <c r="AV3198" s="27"/>
      <c r="AW3198" s="27"/>
      <c r="AX3198" s="27"/>
      <c r="AY3198" s="27"/>
      <c r="AZ3198" s="27"/>
      <c r="BA3198" s="27"/>
      <c r="BB3198" s="27"/>
      <c r="BC3198" s="27"/>
      <c r="BD3198" s="8"/>
      <c r="BE3198" s="5"/>
      <c r="BM3198" s="20"/>
      <c r="BN3198" s="27"/>
      <c r="CB3198" s="27"/>
      <c r="CC3198" s="27"/>
      <c r="CD3198" s="27"/>
    </row>
    <row r="3199" spans="4:82">
      <c r="D3199" s="27"/>
      <c r="E3199" s="27"/>
      <c r="F3199" s="27"/>
      <c r="G3199" s="27"/>
      <c r="H3199" s="27"/>
      <c r="I3199" s="27"/>
      <c r="J3199" s="27"/>
      <c r="K3199" s="27"/>
      <c r="L3199" s="27"/>
      <c r="M3199" s="27"/>
      <c r="N3199" s="27"/>
      <c r="O3199" s="27"/>
      <c r="P3199" s="27"/>
      <c r="Q3199" s="27"/>
      <c r="R3199" s="27"/>
      <c r="S3199" s="27"/>
      <c r="T3199" s="27"/>
      <c r="U3199" s="27"/>
      <c r="V3199" s="27"/>
      <c r="W3199" s="27"/>
      <c r="X3199" s="27"/>
      <c r="Y3199" s="27"/>
      <c r="Z3199" s="27"/>
      <c r="AA3199" s="27"/>
      <c r="AB3199" s="27"/>
      <c r="AC3199" s="27"/>
      <c r="AD3199" s="27"/>
      <c r="AE3199" s="27"/>
      <c r="AF3199" s="27"/>
      <c r="AG3199" s="27"/>
      <c r="AH3199" s="27"/>
      <c r="AI3199" s="27"/>
      <c r="AJ3199" s="27"/>
      <c r="AK3199" s="27"/>
      <c r="AL3199" s="27"/>
      <c r="AM3199" s="27"/>
      <c r="AN3199" s="27"/>
      <c r="AO3199" s="27"/>
      <c r="AP3199" s="27"/>
      <c r="AQ3199" s="27"/>
      <c r="AR3199" s="27"/>
      <c r="AS3199" s="27"/>
      <c r="AT3199" s="27"/>
      <c r="AU3199" s="27"/>
      <c r="AV3199" s="27"/>
      <c r="AW3199" s="27"/>
      <c r="AX3199" s="27"/>
      <c r="AY3199" s="27"/>
      <c r="AZ3199" s="27"/>
      <c r="BA3199" s="27"/>
      <c r="BB3199" s="27"/>
      <c r="BC3199" s="27"/>
      <c r="BD3199" s="8"/>
      <c r="BE3199" s="5"/>
      <c r="BM3199" s="20"/>
      <c r="BN3199" s="27"/>
      <c r="CB3199" s="27"/>
      <c r="CC3199" s="27"/>
      <c r="CD3199" s="27"/>
    </row>
    <row r="3200" spans="4:82">
      <c r="D3200" s="27"/>
      <c r="E3200" s="27"/>
      <c r="F3200" s="27"/>
      <c r="G3200" s="27"/>
      <c r="H3200" s="27"/>
      <c r="I3200" s="27"/>
      <c r="J3200" s="27"/>
      <c r="K3200" s="27"/>
      <c r="L3200" s="27"/>
      <c r="M3200" s="27"/>
      <c r="N3200" s="27"/>
      <c r="O3200" s="27"/>
      <c r="P3200" s="27"/>
      <c r="Q3200" s="27"/>
      <c r="R3200" s="27"/>
      <c r="S3200" s="27"/>
      <c r="T3200" s="27"/>
      <c r="U3200" s="27"/>
      <c r="V3200" s="27"/>
      <c r="W3200" s="27"/>
      <c r="X3200" s="27"/>
      <c r="Y3200" s="27"/>
      <c r="Z3200" s="27"/>
      <c r="AA3200" s="27"/>
      <c r="AB3200" s="27"/>
      <c r="AC3200" s="27"/>
      <c r="AD3200" s="27"/>
      <c r="AE3200" s="27"/>
      <c r="AF3200" s="27"/>
      <c r="AG3200" s="27"/>
      <c r="AH3200" s="27"/>
      <c r="AI3200" s="27"/>
      <c r="AJ3200" s="27"/>
      <c r="AK3200" s="27"/>
      <c r="AL3200" s="27"/>
      <c r="AM3200" s="27"/>
      <c r="AN3200" s="27"/>
      <c r="AO3200" s="27"/>
      <c r="AP3200" s="27"/>
      <c r="AQ3200" s="27"/>
      <c r="AR3200" s="27"/>
      <c r="AS3200" s="27"/>
      <c r="AT3200" s="27"/>
      <c r="AU3200" s="27"/>
      <c r="AV3200" s="27"/>
      <c r="AW3200" s="27"/>
      <c r="AX3200" s="27"/>
      <c r="AY3200" s="27"/>
      <c r="AZ3200" s="27"/>
      <c r="BA3200" s="27"/>
      <c r="BB3200" s="27"/>
      <c r="BC3200" s="27"/>
      <c r="BD3200" s="8"/>
      <c r="BE3200" s="5"/>
      <c r="BM3200" s="20"/>
      <c r="BN3200" s="27"/>
      <c r="CB3200" s="27"/>
      <c r="CC3200" s="27"/>
      <c r="CD3200" s="27"/>
    </row>
    <row r="3201" spans="4:82">
      <c r="D3201" s="27"/>
      <c r="E3201" s="27"/>
      <c r="F3201" s="27"/>
      <c r="G3201" s="27"/>
      <c r="H3201" s="27"/>
      <c r="I3201" s="27"/>
      <c r="J3201" s="27"/>
      <c r="K3201" s="27"/>
      <c r="L3201" s="27"/>
      <c r="M3201" s="27"/>
      <c r="N3201" s="27"/>
      <c r="O3201" s="27"/>
      <c r="P3201" s="27"/>
      <c r="Q3201" s="27"/>
      <c r="R3201" s="27"/>
      <c r="S3201" s="27"/>
      <c r="T3201" s="27"/>
      <c r="U3201" s="27"/>
      <c r="V3201" s="27"/>
      <c r="W3201" s="27"/>
      <c r="X3201" s="27"/>
      <c r="Y3201" s="27"/>
      <c r="Z3201" s="27"/>
      <c r="AA3201" s="27"/>
      <c r="AB3201" s="27"/>
      <c r="AC3201" s="27"/>
      <c r="AD3201" s="27"/>
      <c r="AE3201" s="27"/>
      <c r="AF3201" s="27"/>
      <c r="AG3201" s="27"/>
      <c r="AH3201" s="27"/>
      <c r="AI3201" s="27"/>
      <c r="AJ3201" s="27"/>
      <c r="AK3201" s="27"/>
      <c r="AL3201" s="27"/>
      <c r="AM3201" s="27"/>
      <c r="AN3201" s="27"/>
      <c r="AO3201" s="27"/>
      <c r="AP3201" s="27"/>
      <c r="AQ3201" s="27"/>
      <c r="AR3201" s="27"/>
      <c r="AS3201" s="27"/>
      <c r="AT3201" s="27"/>
      <c r="AU3201" s="27"/>
      <c r="AV3201" s="27"/>
      <c r="AW3201" s="27"/>
      <c r="AX3201" s="27"/>
      <c r="AY3201" s="27"/>
      <c r="AZ3201" s="27"/>
      <c r="BA3201" s="27"/>
      <c r="BB3201" s="27"/>
      <c r="BC3201" s="27"/>
      <c r="BD3201" s="8"/>
      <c r="BE3201" s="5"/>
      <c r="BM3201" s="20"/>
      <c r="BN3201" s="27"/>
      <c r="CB3201" s="27"/>
      <c r="CC3201" s="27"/>
      <c r="CD3201" s="27"/>
    </row>
    <row r="3202" spans="4:82">
      <c r="D3202" s="27"/>
      <c r="E3202" s="27"/>
      <c r="F3202" s="27"/>
      <c r="G3202" s="27"/>
      <c r="H3202" s="27"/>
      <c r="I3202" s="27"/>
      <c r="J3202" s="27"/>
      <c r="K3202" s="27"/>
      <c r="L3202" s="27"/>
      <c r="M3202" s="27"/>
      <c r="N3202" s="27"/>
      <c r="O3202" s="27"/>
      <c r="P3202" s="27"/>
      <c r="Q3202" s="27"/>
      <c r="R3202" s="27"/>
      <c r="S3202" s="27"/>
      <c r="T3202" s="27"/>
      <c r="U3202" s="27"/>
      <c r="V3202" s="27"/>
      <c r="W3202" s="27"/>
      <c r="X3202" s="27"/>
      <c r="Y3202" s="27"/>
      <c r="Z3202" s="27"/>
      <c r="AA3202" s="27"/>
      <c r="AB3202" s="27"/>
      <c r="AC3202" s="27"/>
      <c r="AD3202" s="27"/>
      <c r="AE3202" s="27"/>
      <c r="AF3202" s="27"/>
      <c r="AG3202" s="27"/>
      <c r="AH3202" s="27"/>
      <c r="AI3202" s="27"/>
      <c r="AJ3202" s="27"/>
      <c r="AK3202" s="27"/>
      <c r="AL3202" s="27"/>
      <c r="AM3202" s="27"/>
      <c r="AN3202" s="27"/>
      <c r="AO3202" s="27"/>
      <c r="AP3202" s="27"/>
      <c r="AQ3202" s="27"/>
      <c r="AR3202" s="27"/>
      <c r="AS3202" s="27"/>
      <c r="AT3202" s="27"/>
      <c r="AU3202" s="27"/>
      <c r="AV3202" s="27"/>
      <c r="AW3202" s="27"/>
      <c r="AX3202" s="27"/>
      <c r="AY3202" s="27"/>
      <c r="AZ3202" s="27"/>
      <c r="BA3202" s="27"/>
      <c r="BB3202" s="27"/>
      <c r="BC3202" s="27"/>
      <c r="BD3202" s="8"/>
      <c r="BE3202" s="5"/>
      <c r="BM3202" s="20"/>
      <c r="BN3202" s="27"/>
      <c r="CB3202" s="27"/>
      <c r="CC3202" s="27"/>
      <c r="CD3202" s="27"/>
    </row>
    <row r="3203" spans="4:82">
      <c r="D3203" s="27"/>
      <c r="E3203" s="27"/>
      <c r="F3203" s="27"/>
      <c r="G3203" s="27"/>
      <c r="H3203" s="27"/>
      <c r="I3203" s="27"/>
      <c r="J3203" s="27"/>
      <c r="K3203" s="27"/>
      <c r="L3203" s="27"/>
      <c r="M3203" s="27"/>
      <c r="N3203" s="27"/>
      <c r="O3203" s="27"/>
      <c r="P3203" s="27"/>
      <c r="Q3203" s="27"/>
      <c r="R3203" s="27"/>
      <c r="S3203" s="27"/>
      <c r="T3203" s="27"/>
      <c r="U3203" s="27"/>
      <c r="V3203" s="27"/>
      <c r="W3203" s="27"/>
      <c r="X3203" s="27"/>
      <c r="Y3203" s="27"/>
      <c r="Z3203" s="27"/>
      <c r="AA3203" s="27"/>
      <c r="AB3203" s="27"/>
      <c r="AC3203" s="27"/>
      <c r="AD3203" s="27"/>
      <c r="AE3203" s="27"/>
      <c r="AF3203" s="27"/>
      <c r="AG3203" s="27"/>
      <c r="AH3203" s="27"/>
      <c r="AI3203" s="27"/>
      <c r="AJ3203" s="27"/>
      <c r="AK3203" s="27"/>
      <c r="AL3203" s="27"/>
      <c r="AM3203" s="27"/>
      <c r="AN3203" s="27"/>
      <c r="AO3203" s="27"/>
      <c r="AP3203" s="27"/>
      <c r="AQ3203" s="27"/>
      <c r="AR3203" s="27"/>
      <c r="AS3203" s="27"/>
      <c r="AT3203" s="27"/>
      <c r="AU3203" s="27"/>
      <c r="AV3203" s="27"/>
      <c r="AW3203" s="27"/>
      <c r="AX3203" s="27"/>
      <c r="AY3203" s="27"/>
      <c r="AZ3203" s="27"/>
      <c r="BA3203" s="27"/>
      <c r="BB3203" s="27"/>
      <c r="BC3203" s="27"/>
      <c r="BD3203" s="8"/>
      <c r="BE3203" s="5"/>
      <c r="BM3203" s="20"/>
      <c r="BN3203" s="27"/>
      <c r="CB3203" s="27"/>
      <c r="CC3203" s="27"/>
      <c r="CD3203" s="27"/>
    </row>
    <row r="3204" spans="4:82">
      <c r="D3204" s="27"/>
      <c r="E3204" s="27"/>
      <c r="F3204" s="27"/>
      <c r="G3204" s="27"/>
      <c r="H3204" s="27"/>
      <c r="I3204" s="27"/>
      <c r="J3204" s="27"/>
      <c r="K3204" s="27"/>
      <c r="L3204" s="27"/>
      <c r="M3204" s="27"/>
      <c r="N3204" s="27"/>
      <c r="O3204" s="27"/>
      <c r="P3204" s="27"/>
      <c r="Q3204" s="27"/>
      <c r="R3204" s="27"/>
      <c r="S3204" s="27"/>
      <c r="T3204" s="27"/>
      <c r="U3204" s="27"/>
      <c r="V3204" s="27"/>
      <c r="W3204" s="27"/>
      <c r="X3204" s="27"/>
      <c r="Y3204" s="27"/>
      <c r="Z3204" s="27"/>
      <c r="AA3204" s="27"/>
      <c r="AB3204" s="27"/>
      <c r="AC3204" s="27"/>
      <c r="AD3204" s="27"/>
      <c r="AE3204" s="27"/>
      <c r="AF3204" s="27"/>
      <c r="AG3204" s="27"/>
      <c r="AH3204" s="27"/>
      <c r="AI3204" s="27"/>
      <c r="AJ3204" s="27"/>
      <c r="AK3204" s="27"/>
      <c r="AL3204" s="27"/>
      <c r="AM3204" s="27"/>
      <c r="AN3204" s="27"/>
      <c r="AO3204" s="27"/>
      <c r="AP3204" s="27"/>
      <c r="AQ3204" s="27"/>
      <c r="AR3204" s="27"/>
      <c r="AS3204" s="27"/>
      <c r="AT3204" s="27"/>
      <c r="AU3204" s="27"/>
      <c r="AV3204" s="27"/>
      <c r="AW3204" s="27"/>
      <c r="AX3204" s="27"/>
      <c r="AY3204" s="27"/>
      <c r="AZ3204" s="27"/>
      <c r="BA3204" s="27"/>
      <c r="BB3204" s="27"/>
      <c r="BC3204" s="27"/>
      <c r="BD3204" s="8"/>
      <c r="BE3204" s="5"/>
      <c r="BM3204" s="20"/>
      <c r="BN3204" s="27"/>
      <c r="CB3204" s="27"/>
      <c r="CC3204" s="27"/>
      <c r="CD3204" s="27"/>
    </row>
    <row r="3205" spans="4:82">
      <c r="D3205" s="27"/>
      <c r="E3205" s="27"/>
      <c r="F3205" s="27"/>
      <c r="G3205" s="27"/>
      <c r="H3205" s="27"/>
      <c r="I3205" s="27"/>
      <c r="J3205" s="27"/>
      <c r="K3205" s="27"/>
      <c r="L3205" s="27"/>
      <c r="M3205" s="27"/>
      <c r="N3205" s="27"/>
      <c r="O3205" s="27"/>
      <c r="P3205" s="27"/>
      <c r="Q3205" s="27"/>
      <c r="R3205" s="27"/>
      <c r="S3205" s="27"/>
      <c r="T3205" s="27"/>
      <c r="U3205" s="27"/>
      <c r="V3205" s="27"/>
      <c r="W3205" s="27"/>
      <c r="X3205" s="27"/>
      <c r="Y3205" s="27"/>
      <c r="Z3205" s="27"/>
      <c r="AA3205" s="27"/>
      <c r="AB3205" s="27"/>
      <c r="AC3205" s="27"/>
      <c r="AD3205" s="27"/>
      <c r="AE3205" s="27"/>
      <c r="AF3205" s="27"/>
      <c r="AG3205" s="27"/>
      <c r="AH3205" s="27"/>
      <c r="AI3205" s="27"/>
      <c r="AJ3205" s="27"/>
      <c r="AK3205" s="27"/>
      <c r="AL3205" s="27"/>
      <c r="AM3205" s="27"/>
      <c r="AN3205" s="27"/>
      <c r="AO3205" s="27"/>
      <c r="AP3205" s="27"/>
      <c r="AQ3205" s="27"/>
      <c r="AR3205" s="27"/>
      <c r="AS3205" s="27"/>
      <c r="AT3205" s="27"/>
      <c r="AU3205" s="27"/>
      <c r="AV3205" s="27"/>
      <c r="AW3205" s="27"/>
      <c r="AX3205" s="27"/>
      <c r="AY3205" s="27"/>
      <c r="AZ3205" s="27"/>
      <c r="BA3205" s="27"/>
      <c r="BB3205" s="27"/>
      <c r="BC3205" s="27"/>
      <c r="BD3205" s="8"/>
      <c r="BE3205" s="5"/>
      <c r="BM3205" s="20"/>
      <c r="BN3205" s="27"/>
      <c r="CB3205" s="27"/>
      <c r="CC3205" s="27"/>
      <c r="CD3205" s="27"/>
    </row>
    <row r="3206" spans="4:82">
      <c r="D3206" s="27"/>
      <c r="E3206" s="27"/>
      <c r="F3206" s="27"/>
      <c r="G3206" s="27"/>
      <c r="H3206" s="27"/>
      <c r="I3206" s="27"/>
      <c r="J3206" s="27"/>
      <c r="K3206" s="27"/>
      <c r="L3206" s="27"/>
      <c r="M3206" s="27"/>
      <c r="N3206" s="27"/>
      <c r="O3206" s="27"/>
      <c r="P3206" s="27"/>
      <c r="Q3206" s="27"/>
      <c r="R3206" s="27"/>
      <c r="S3206" s="27"/>
      <c r="T3206" s="27"/>
      <c r="U3206" s="27"/>
      <c r="V3206" s="27"/>
      <c r="W3206" s="27"/>
      <c r="X3206" s="27"/>
      <c r="Y3206" s="27"/>
      <c r="Z3206" s="27"/>
      <c r="AA3206" s="27"/>
      <c r="AB3206" s="27"/>
      <c r="AC3206" s="27"/>
      <c r="AD3206" s="27"/>
      <c r="AE3206" s="27"/>
      <c r="AF3206" s="27"/>
      <c r="AG3206" s="27"/>
      <c r="AH3206" s="27"/>
      <c r="AI3206" s="27"/>
      <c r="AJ3206" s="27"/>
      <c r="AK3206" s="27"/>
      <c r="AL3206" s="27"/>
      <c r="AM3206" s="27"/>
      <c r="AN3206" s="27"/>
      <c r="AO3206" s="27"/>
      <c r="AP3206" s="27"/>
      <c r="AQ3206" s="27"/>
      <c r="AR3206" s="27"/>
      <c r="AS3206" s="27"/>
      <c r="AT3206" s="27"/>
      <c r="AU3206" s="27"/>
      <c r="AV3206" s="27"/>
      <c r="AW3206" s="27"/>
      <c r="AX3206" s="27"/>
      <c r="AY3206" s="27"/>
      <c r="AZ3206" s="27"/>
      <c r="BA3206" s="27"/>
      <c r="BB3206" s="27"/>
      <c r="BC3206" s="27"/>
      <c r="BD3206" s="8"/>
      <c r="BE3206" s="5"/>
      <c r="BM3206" s="20"/>
      <c r="BN3206" s="27"/>
      <c r="CB3206" s="27"/>
      <c r="CC3206" s="27"/>
      <c r="CD3206" s="27"/>
    </row>
    <row r="3207" spans="4:82">
      <c r="D3207" s="27"/>
      <c r="E3207" s="27"/>
      <c r="F3207" s="27"/>
      <c r="G3207" s="27"/>
      <c r="H3207" s="27"/>
      <c r="I3207" s="27"/>
      <c r="J3207" s="27"/>
      <c r="K3207" s="27"/>
      <c r="L3207" s="27"/>
      <c r="M3207" s="27"/>
      <c r="N3207" s="27"/>
      <c r="O3207" s="27"/>
      <c r="P3207" s="27"/>
      <c r="Q3207" s="27"/>
      <c r="R3207" s="27"/>
      <c r="S3207" s="27"/>
      <c r="T3207" s="27"/>
      <c r="U3207" s="27"/>
      <c r="V3207" s="27"/>
      <c r="W3207" s="27"/>
      <c r="X3207" s="27"/>
      <c r="Y3207" s="27"/>
      <c r="Z3207" s="27"/>
      <c r="AA3207" s="27"/>
      <c r="AB3207" s="27"/>
      <c r="AC3207" s="27"/>
      <c r="AD3207" s="27"/>
      <c r="AE3207" s="27"/>
      <c r="AF3207" s="27"/>
      <c r="AG3207" s="27"/>
      <c r="AH3207" s="27"/>
      <c r="AI3207" s="27"/>
      <c r="AJ3207" s="27"/>
      <c r="AK3207" s="27"/>
      <c r="AL3207" s="27"/>
      <c r="AM3207" s="27"/>
      <c r="AN3207" s="27"/>
      <c r="AO3207" s="27"/>
      <c r="AP3207" s="27"/>
      <c r="AQ3207" s="27"/>
      <c r="AR3207" s="27"/>
      <c r="AS3207" s="27"/>
      <c r="AT3207" s="27"/>
      <c r="AU3207" s="27"/>
      <c r="AV3207" s="27"/>
      <c r="AW3207" s="27"/>
      <c r="AX3207" s="27"/>
      <c r="AY3207" s="27"/>
      <c r="AZ3207" s="27"/>
      <c r="BA3207" s="27"/>
      <c r="BB3207" s="27"/>
      <c r="BC3207" s="27"/>
      <c r="BD3207" s="8"/>
      <c r="BE3207" s="5"/>
      <c r="BM3207" s="20"/>
      <c r="BN3207" s="27"/>
      <c r="CB3207" s="27"/>
      <c r="CC3207" s="27"/>
      <c r="CD3207" s="27"/>
    </row>
    <row r="3208" spans="4:82">
      <c r="D3208" s="27"/>
      <c r="E3208" s="27"/>
      <c r="F3208" s="27"/>
      <c r="G3208" s="27"/>
      <c r="H3208" s="27"/>
      <c r="I3208" s="27"/>
      <c r="J3208" s="27"/>
      <c r="K3208" s="27"/>
      <c r="L3208" s="27"/>
      <c r="M3208" s="27"/>
      <c r="N3208" s="27"/>
      <c r="O3208" s="27"/>
      <c r="P3208" s="27"/>
      <c r="Q3208" s="27"/>
      <c r="R3208" s="27"/>
      <c r="S3208" s="27"/>
      <c r="T3208" s="27"/>
      <c r="U3208" s="27"/>
      <c r="V3208" s="27"/>
      <c r="W3208" s="27"/>
      <c r="X3208" s="27"/>
      <c r="Y3208" s="27"/>
      <c r="Z3208" s="27"/>
      <c r="AA3208" s="27"/>
      <c r="AB3208" s="27"/>
      <c r="AC3208" s="27"/>
      <c r="AD3208" s="27"/>
      <c r="AE3208" s="27"/>
      <c r="AF3208" s="27"/>
      <c r="AG3208" s="27"/>
      <c r="AH3208" s="27"/>
      <c r="AI3208" s="27"/>
      <c r="AJ3208" s="27"/>
      <c r="AK3208" s="27"/>
      <c r="AL3208" s="27"/>
      <c r="AM3208" s="27"/>
      <c r="AN3208" s="27"/>
      <c r="AO3208" s="27"/>
      <c r="AP3208" s="27"/>
      <c r="AQ3208" s="27"/>
      <c r="AR3208" s="27"/>
      <c r="AS3208" s="27"/>
      <c r="AT3208" s="27"/>
      <c r="AU3208" s="27"/>
      <c r="AV3208" s="27"/>
      <c r="AW3208" s="27"/>
      <c r="AX3208" s="27"/>
      <c r="AY3208" s="27"/>
      <c r="AZ3208" s="27"/>
      <c r="BA3208" s="27"/>
      <c r="BB3208" s="27"/>
      <c r="BC3208" s="27"/>
      <c r="BD3208" s="8"/>
      <c r="BE3208" s="5"/>
      <c r="BM3208" s="20"/>
      <c r="BN3208" s="27"/>
      <c r="CB3208" s="27"/>
      <c r="CC3208" s="27"/>
      <c r="CD3208" s="27"/>
    </row>
    <row r="3209" spans="4:82">
      <c r="D3209" s="27"/>
      <c r="E3209" s="27"/>
      <c r="F3209" s="27"/>
      <c r="G3209" s="27"/>
      <c r="H3209" s="27"/>
      <c r="I3209" s="27"/>
      <c r="J3209" s="27"/>
      <c r="K3209" s="27"/>
      <c r="L3209" s="27"/>
      <c r="M3209" s="27"/>
      <c r="N3209" s="27"/>
      <c r="O3209" s="27"/>
      <c r="P3209" s="27"/>
      <c r="Q3209" s="27"/>
      <c r="R3209" s="27"/>
      <c r="S3209" s="27"/>
      <c r="T3209" s="27"/>
      <c r="U3209" s="27"/>
      <c r="V3209" s="27"/>
      <c r="W3209" s="27"/>
      <c r="X3209" s="27"/>
      <c r="Y3209" s="27"/>
      <c r="Z3209" s="27"/>
      <c r="AA3209" s="27"/>
      <c r="AB3209" s="27"/>
      <c r="AC3209" s="27"/>
      <c r="AD3209" s="27"/>
      <c r="AE3209" s="27"/>
      <c r="AF3209" s="27"/>
      <c r="AG3209" s="27"/>
      <c r="AH3209" s="27"/>
      <c r="AI3209" s="27"/>
      <c r="AJ3209" s="27"/>
      <c r="AK3209" s="27"/>
      <c r="AL3209" s="27"/>
      <c r="AM3209" s="27"/>
      <c r="AN3209" s="27"/>
      <c r="AO3209" s="27"/>
      <c r="AP3209" s="27"/>
      <c r="AQ3209" s="27"/>
      <c r="AR3209" s="27"/>
      <c r="AS3209" s="27"/>
      <c r="AT3209" s="27"/>
      <c r="AU3209" s="27"/>
      <c r="AV3209" s="27"/>
      <c r="AW3209" s="27"/>
      <c r="AX3209" s="27"/>
      <c r="AY3209" s="27"/>
      <c r="AZ3209" s="27"/>
      <c r="BA3209" s="27"/>
      <c r="BB3209" s="27"/>
      <c r="BC3209" s="27"/>
      <c r="BD3209" s="8"/>
      <c r="BE3209" s="5"/>
      <c r="BM3209" s="20"/>
      <c r="BN3209" s="27"/>
      <c r="CB3209" s="27"/>
      <c r="CC3209" s="27"/>
      <c r="CD3209" s="27"/>
    </row>
    <row r="3210" spans="4:82">
      <c r="D3210" s="27"/>
      <c r="E3210" s="27"/>
      <c r="F3210" s="27"/>
      <c r="G3210" s="27"/>
      <c r="H3210" s="27"/>
      <c r="I3210" s="27"/>
      <c r="J3210" s="27"/>
      <c r="K3210" s="27"/>
      <c r="L3210" s="27"/>
      <c r="M3210" s="27"/>
      <c r="N3210" s="27"/>
      <c r="O3210" s="27"/>
      <c r="P3210" s="27"/>
      <c r="Q3210" s="27"/>
      <c r="R3210" s="27"/>
      <c r="S3210" s="27"/>
      <c r="T3210" s="27"/>
      <c r="U3210" s="27"/>
      <c r="V3210" s="27"/>
      <c r="W3210" s="27"/>
      <c r="X3210" s="27"/>
      <c r="Y3210" s="27"/>
      <c r="Z3210" s="27"/>
      <c r="AA3210" s="27"/>
      <c r="AB3210" s="27"/>
      <c r="AC3210" s="27"/>
      <c r="AD3210" s="27"/>
      <c r="AE3210" s="27"/>
      <c r="AF3210" s="27"/>
      <c r="AG3210" s="27"/>
      <c r="AH3210" s="27"/>
      <c r="AI3210" s="27"/>
      <c r="AJ3210" s="27"/>
      <c r="AK3210" s="27"/>
      <c r="AL3210" s="27"/>
      <c r="AM3210" s="27"/>
      <c r="AN3210" s="27"/>
      <c r="AO3210" s="27"/>
      <c r="AP3210" s="27"/>
      <c r="AQ3210" s="27"/>
      <c r="AR3210" s="27"/>
      <c r="AS3210" s="27"/>
      <c r="AT3210" s="27"/>
      <c r="AU3210" s="27"/>
      <c r="AV3210" s="27"/>
      <c r="AW3210" s="27"/>
      <c r="AX3210" s="27"/>
      <c r="AY3210" s="27"/>
      <c r="AZ3210" s="27"/>
      <c r="BA3210" s="27"/>
      <c r="BB3210" s="27"/>
      <c r="BC3210" s="27"/>
      <c r="BD3210" s="8"/>
      <c r="BE3210" s="5"/>
      <c r="BM3210" s="20"/>
      <c r="BN3210" s="27"/>
      <c r="CB3210" s="27"/>
      <c r="CC3210" s="27"/>
      <c r="CD3210" s="27"/>
    </row>
    <row r="3211" spans="4:82">
      <c r="D3211" s="27"/>
      <c r="E3211" s="27"/>
      <c r="F3211" s="27"/>
      <c r="G3211" s="27"/>
      <c r="H3211" s="27"/>
      <c r="I3211" s="27"/>
      <c r="J3211" s="27"/>
      <c r="K3211" s="27"/>
      <c r="L3211" s="27"/>
      <c r="M3211" s="27"/>
      <c r="N3211" s="27"/>
      <c r="O3211" s="27"/>
      <c r="P3211" s="27"/>
      <c r="Q3211" s="27"/>
      <c r="R3211" s="27"/>
      <c r="S3211" s="27"/>
      <c r="T3211" s="27"/>
      <c r="U3211" s="27"/>
      <c r="V3211" s="27"/>
      <c r="W3211" s="27"/>
      <c r="X3211" s="27"/>
      <c r="Y3211" s="27"/>
      <c r="Z3211" s="27"/>
      <c r="AA3211" s="27"/>
      <c r="AB3211" s="27"/>
      <c r="AC3211" s="27"/>
      <c r="AD3211" s="27"/>
      <c r="AE3211" s="27"/>
      <c r="AF3211" s="27"/>
      <c r="AG3211" s="27"/>
      <c r="AH3211" s="27"/>
      <c r="AI3211" s="27"/>
      <c r="AJ3211" s="27"/>
      <c r="AK3211" s="27"/>
      <c r="AL3211" s="27"/>
      <c r="AM3211" s="27"/>
      <c r="AN3211" s="27"/>
      <c r="AO3211" s="27"/>
      <c r="AP3211" s="27"/>
      <c r="AQ3211" s="27"/>
      <c r="AR3211" s="27"/>
      <c r="AS3211" s="27"/>
      <c r="AT3211" s="27"/>
      <c r="AU3211" s="27"/>
      <c r="AV3211" s="27"/>
      <c r="AW3211" s="27"/>
      <c r="AX3211" s="27"/>
      <c r="AY3211" s="27"/>
      <c r="AZ3211" s="27"/>
      <c r="BA3211" s="27"/>
      <c r="BB3211" s="27"/>
      <c r="BC3211" s="27"/>
      <c r="BD3211" s="8"/>
      <c r="BE3211" s="5"/>
      <c r="BM3211" s="20"/>
      <c r="BN3211" s="27"/>
      <c r="CB3211" s="27"/>
      <c r="CC3211" s="27"/>
      <c r="CD3211" s="27"/>
    </row>
    <row r="3212" spans="4:82">
      <c r="D3212" s="27"/>
      <c r="E3212" s="27"/>
      <c r="F3212" s="27"/>
      <c r="G3212" s="27"/>
      <c r="H3212" s="27"/>
      <c r="I3212" s="27"/>
      <c r="J3212" s="27"/>
      <c r="K3212" s="27"/>
      <c r="L3212" s="27"/>
      <c r="M3212" s="27"/>
      <c r="N3212" s="27"/>
      <c r="O3212" s="27"/>
      <c r="P3212" s="27"/>
      <c r="Q3212" s="27"/>
      <c r="R3212" s="27"/>
      <c r="S3212" s="27"/>
      <c r="T3212" s="27"/>
      <c r="U3212" s="27"/>
      <c r="V3212" s="27"/>
      <c r="W3212" s="27"/>
      <c r="X3212" s="27"/>
      <c r="Y3212" s="27"/>
      <c r="Z3212" s="27"/>
      <c r="AA3212" s="27"/>
      <c r="AB3212" s="27"/>
      <c r="AC3212" s="27"/>
      <c r="AD3212" s="27"/>
      <c r="AE3212" s="27"/>
      <c r="AF3212" s="27"/>
      <c r="AG3212" s="27"/>
      <c r="AH3212" s="27"/>
      <c r="AI3212" s="27"/>
      <c r="AJ3212" s="27"/>
      <c r="AK3212" s="27"/>
      <c r="AL3212" s="27"/>
      <c r="AM3212" s="27"/>
      <c r="AN3212" s="27"/>
      <c r="AO3212" s="27"/>
      <c r="AP3212" s="27"/>
      <c r="AQ3212" s="27"/>
      <c r="AR3212" s="27"/>
      <c r="AS3212" s="27"/>
      <c r="AT3212" s="27"/>
      <c r="AU3212" s="27"/>
      <c r="AV3212" s="27"/>
      <c r="AW3212" s="27"/>
      <c r="AX3212" s="27"/>
      <c r="AY3212" s="27"/>
      <c r="AZ3212" s="27"/>
      <c r="BA3212" s="27"/>
      <c r="BB3212" s="27"/>
      <c r="BC3212" s="27"/>
      <c r="BD3212" s="8"/>
      <c r="BE3212" s="5"/>
      <c r="BM3212" s="20"/>
      <c r="BN3212" s="27"/>
      <c r="CB3212" s="27"/>
      <c r="CC3212" s="27"/>
      <c r="CD3212" s="27"/>
    </row>
    <row r="3213" spans="4:82">
      <c r="D3213" s="27"/>
      <c r="E3213" s="27"/>
      <c r="F3213" s="27"/>
      <c r="G3213" s="27"/>
      <c r="H3213" s="27"/>
      <c r="I3213" s="27"/>
      <c r="J3213" s="27"/>
      <c r="K3213" s="27"/>
      <c r="L3213" s="27"/>
      <c r="M3213" s="27"/>
      <c r="N3213" s="27"/>
      <c r="O3213" s="27"/>
      <c r="P3213" s="27"/>
      <c r="Q3213" s="27"/>
      <c r="R3213" s="27"/>
      <c r="S3213" s="27"/>
      <c r="T3213" s="27"/>
      <c r="U3213" s="27"/>
      <c r="V3213" s="27"/>
      <c r="W3213" s="27"/>
      <c r="X3213" s="27"/>
      <c r="Y3213" s="27"/>
      <c r="Z3213" s="27"/>
      <c r="AA3213" s="27"/>
      <c r="AB3213" s="27"/>
      <c r="AC3213" s="27"/>
      <c r="AD3213" s="27"/>
      <c r="AE3213" s="27"/>
      <c r="AF3213" s="27"/>
      <c r="AG3213" s="27"/>
      <c r="AH3213" s="27"/>
      <c r="AI3213" s="27"/>
      <c r="AJ3213" s="27"/>
      <c r="AK3213" s="27"/>
      <c r="AL3213" s="27"/>
      <c r="AM3213" s="27"/>
      <c r="AN3213" s="27"/>
      <c r="AO3213" s="27"/>
      <c r="AP3213" s="27"/>
      <c r="AQ3213" s="27"/>
      <c r="AR3213" s="27"/>
      <c r="AS3213" s="27"/>
      <c r="AT3213" s="27"/>
      <c r="AU3213" s="27"/>
      <c r="AV3213" s="27"/>
      <c r="AW3213" s="27"/>
      <c r="AX3213" s="27"/>
      <c r="AY3213" s="27"/>
      <c r="AZ3213" s="27"/>
      <c r="BA3213" s="27"/>
      <c r="BB3213" s="27"/>
      <c r="BC3213" s="27"/>
      <c r="BD3213" s="8"/>
      <c r="BE3213" s="5"/>
      <c r="BM3213" s="20"/>
      <c r="BN3213" s="27"/>
      <c r="CB3213" s="27"/>
      <c r="CC3213" s="27"/>
      <c r="CD3213" s="27"/>
    </row>
    <row r="3214" spans="4:82">
      <c r="D3214" s="27"/>
      <c r="E3214" s="27"/>
      <c r="F3214" s="27"/>
      <c r="G3214" s="27"/>
      <c r="H3214" s="27"/>
      <c r="I3214" s="27"/>
      <c r="J3214" s="27"/>
      <c r="K3214" s="27"/>
      <c r="L3214" s="27"/>
      <c r="M3214" s="27"/>
      <c r="N3214" s="27"/>
      <c r="O3214" s="27"/>
      <c r="P3214" s="27"/>
      <c r="Q3214" s="27"/>
      <c r="R3214" s="27"/>
      <c r="S3214" s="27"/>
      <c r="T3214" s="27"/>
      <c r="U3214" s="27"/>
      <c r="V3214" s="27"/>
      <c r="W3214" s="27"/>
      <c r="X3214" s="27"/>
      <c r="Y3214" s="27"/>
      <c r="Z3214" s="27"/>
      <c r="AA3214" s="27"/>
      <c r="AB3214" s="27"/>
      <c r="AC3214" s="27"/>
      <c r="AD3214" s="27"/>
      <c r="AE3214" s="27"/>
      <c r="AF3214" s="27"/>
      <c r="AG3214" s="27"/>
      <c r="AH3214" s="27"/>
      <c r="AI3214" s="27"/>
      <c r="AJ3214" s="27"/>
      <c r="AK3214" s="27"/>
      <c r="AL3214" s="27"/>
      <c r="AM3214" s="27"/>
      <c r="AN3214" s="27"/>
      <c r="AO3214" s="27"/>
      <c r="AP3214" s="27"/>
      <c r="AQ3214" s="27"/>
      <c r="AR3214" s="27"/>
      <c r="AS3214" s="27"/>
      <c r="AT3214" s="27"/>
      <c r="AU3214" s="27"/>
      <c r="AV3214" s="27"/>
      <c r="AW3214" s="27"/>
      <c r="AX3214" s="27"/>
      <c r="AY3214" s="27"/>
      <c r="AZ3214" s="27"/>
      <c r="BA3214" s="27"/>
      <c r="BB3214" s="27"/>
      <c r="BC3214" s="27"/>
      <c r="BD3214" s="8"/>
      <c r="BE3214" s="5"/>
      <c r="BM3214" s="20"/>
      <c r="BN3214" s="27"/>
      <c r="CB3214" s="27"/>
      <c r="CC3214" s="27"/>
      <c r="CD3214" s="27"/>
    </row>
    <row r="3215" spans="4:82">
      <c r="D3215" s="27"/>
      <c r="E3215" s="27"/>
      <c r="F3215" s="27"/>
      <c r="G3215" s="27"/>
      <c r="H3215" s="27"/>
      <c r="I3215" s="27"/>
      <c r="J3215" s="27"/>
      <c r="K3215" s="27"/>
      <c r="L3215" s="27"/>
      <c r="M3215" s="27"/>
      <c r="N3215" s="27"/>
      <c r="O3215" s="27"/>
      <c r="P3215" s="27"/>
      <c r="Q3215" s="27"/>
      <c r="R3215" s="27"/>
      <c r="S3215" s="27"/>
      <c r="T3215" s="27"/>
      <c r="U3215" s="27"/>
      <c r="V3215" s="27"/>
      <c r="W3215" s="27"/>
      <c r="X3215" s="27"/>
      <c r="Y3215" s="27"/>
      <c r="Z3215" s="27"/>
      <c r="AA3215" s="27"/>
      <c r="AB3215" s="27"/>
      <c r="AC3215" s="27"/>
      <c r="AD3215" s="27"/>
      <c r="AE3215" s="27"/>
      <c r="AF3215" s="27"/>
      <c r="AG3215" s="27"/>
      <c r="AH3215" s="27"/>
      <c r="AI3215" s="27"/>
      <c r="AJ3215" s="27"/>
      <c r="AK3215" s="27"/>
      <c r="AL3215" s="27"/>
      <c r="AM3215" s="27"/>
      <c r="AN3215" s="27"/>
      <c r="AO3215" s="27"/>
      <c r="AP3215" s="27"/>
      <c r="AQ3215" s="27"/>
      <c r="AR3215" s="27"/>
      <c r="AS3215" s="27"/>
      <c r="AT3215" s="27"/>
      <c r="AU3215" s="27"/>
      <c r="AV3215" s="27"/>
      <c r="AW3215" s="27"/>
      <c r="AX3215" s="27"/>
      <c r="AY3215" s="27"/>
      <c r="AZ3215" s="27"/>
      <c r="BA3215" s="27"/>
      <c r="BB3215" s="27"/>
      <c r="BC3215" s="27"/>
      <c r="BD3215" s="8"/>
      <c r="BE3215" s="5"/>
      <c r="BM3215" s="20"/>
      <c r="BN3215" s="27"/>
      <c r="CB3215" s="27"/>
      <c r="CC3215" s="27"/>
      <c r="CD3215" s="27"/>
    </row>
    <row r="3216" spans="4:82">
      <c r="D3216" s="27"/>
      <c r="E3216" s="27"/>
      <c r="F3216" s="27"/>
      <c r="G3216" s="27"/>
      <c r="H3216" s="27"/>
      <c r="I3216" s="27"/>
      <c r="J3216" s="27"/>
      <c r="K3216" s="27"/>
      <c r="L3216" s="27"/>
      <c r="M3216" s="27"/>
      <c r="N3216" s="27"/>
      <c r="O3216" s="27"/>
      <c r="P3216" s="27"/>
      <c r="Q3216" s="27"/>
      <c r="R3216" s="27"/>
      <c r="S3216" s="27"/>
      <c r="T3216" s="27"/>
      <c r="U3216" s="27"/>
      <c r="V3216" s="27"/>
      <c r="W3216" s="27"/>
      <c r="X3216" s="27"/>
      <c r="Y3216" s="27"/>
      <c r="Z3216" s="27"/>
      <c r="AA3216" s="27"/>
      <c r="AB3216" s="27"/>
      <c r="AC3216" s="27"/>
      <c r="AD3216" s="27"/>
      <c r="AE3216" s="27"/>
      <c r="AF3216" s="27"/>
      <c r="AG3216" s="27"/>
      <c r="AH3216" s="27"/>
      <c r="AI3216" s="27"/>
      <c r="AJ3216" s="27"/>
      <c r="AK3216" s="27"/>
      <c r="AL3216" s="27"/>
      <c r="AM3216" s="27"/>
      <c r="AN3216" s="27"/>
      <c r="AO3216" s="27"/>
      <c r="AP3216" s="27"/>
      <c r="AQ3216" s="27"/>
      <c r="AR3216" s="27"/>
      <c r="AS3216" s="27"/>
      <c r="AT3216" s="27"/>
      <c r="AU3216" s="27"/>
      <c r="AV3216" s="27"/>
      <c r="AW3216" s="27"/>
      <c r="AX3216" s="27"/>
      <c r="AY3216" s="27"/>
      <c r="AZ3216" s="27"/>
      <c r="BA3216" s="27"/>
      <c r="BB3216" s="27"/>
      <c r="BC3216" s="27"/>
      <c r="BD3216" s="8"/>
      <c r="BE3216" s="5"/>
      <c r="BM3216" s="20"/>
      <c r="BN3216" s="27"/>
      <c r="CB3216" s="27"/>
      <c r="CC3216" s="27"/>
      <c r="CD3216" s="27"/>
    </row>
    <row r="3217" spans="4:82">
      <c r="D3217" s="27"/>
      <c r="E3217" s="27"/>
      <c r="F3217" s="27"/>
      <c r="G3217" s="27"/>
      <c r="H3217" s="27"/>
      <c r="I3217" s="27"/>
      <c r="J3217" s="27"/>
      <c r="K3217" s="27"/>
      <c r="L3217" s="27"/>
      <c r="M3217" s="27"/>
      <c r="N3217" s="27"/>
      <c r="O3217" s="27"/>
      <c r="P3217" s="27"/>
      <c r="Q3217" s="27"/>
      <c r="R3217" s="27"/>
      <c r="S3217" s="27"/>
      <c r="T3217" s="27"/>
      <c r="U3217" s="27"/>
      <c r="V3217" s="27"/>
      <c r="W3217" s="27"/>
      <c r="X3217" s="27"/>
      <c r="Y3217" s="27"/>
      <c r="Z3217" s="27"/>
      <c r="AA3217" s="27"/>
      <c r="AB3217" s="27"/>
      <c r="AC3217" s="27"/>
      <c r="AD3217" s="27"/>
      <c r="AE3217" s="27"/>
      <c r="AF3217" s="27"/>
      <c r="AG3217" s="27"/>
      <c r="AH3217" s="27"/>
      <c r="AI3217" s="27"/>
      <c r="AJ3217" s="27"/>
      <c r="AK3217" s="27"/>
      <c r="AL3217" s="27"/>
      <c r="AM3217" s="27"/>
      <c r="AN3217" s="27"/>
      <c r="AO3217" s="27"/>
      <c r="AP3217" s="27"/>
      <c r="AQ3217" s="27"/>
      <c r="AR3217" s="27"/>
      <c r="AS3217" s="27"/>
      <c r="AT3217" s="27"/>
      <c r="AU3217" s="27"/>
      <c r="AV3217" s="27"/>
      <c r="AW3217" s="27"/>
      <c r="AX3217" s="27"/>
      <c r="AY3217" s="27"/>
      <c r="AZ3217" s="27"/>
      <c r="BA3217" s="27"/>
      <c r="BB3217" s="27"/>
      <c r="BC3217" s="27"/>
      <c r="BD3217" s="8"/>
      <c r="BE3217" s="5"/>
      <c r="BM3217" s="20"/>
      <c r="BN3217" s="27"/>
      <c r="CB3217" s="27"/>
      <c r="CC3217" s="27"/>
      <c r="CD3217" s="27"/>
    </row>
    <row r="3218" spans="4:82">
      <c r="D3218" s="27"/>
      <c r="E3218" s="27"/>
      <c r="F3218" s="27"/>
      <c r="G3218" s="27"/>
      <c r="H3218" s="27"/>
      <c r="I3218" s="27"/>
      <c r="J3218" s="27"/>
      <c r="K3218" s="27"/>
      <c r="L3218" s="27"/>
      <c r="M3218" s="27"/>
      <c r="N3218" s="27"/>
      <c r="O3218" s="27"/>
      <c r="P3218" s="27"/>
      <c r="Q3218" s="27"/>
      <c r="R3218" s="27"/>
      <c r="S3218" s="27"/>
      <c r="T3218" s="27"/>
      <c r="U3218" s="27"/>
      <c r="V3218" s="27"/>
      <c r="W3218" s="27"/>
      <c r="X3218" s="27"/>
      <c r="Y3218" s="27"/>
      <c r="Z3218" s="27"/>
      <c r="AA3218" s="27"/>
      <c r="AB3218" s="27"/>
      <c r="AC3218" s="27"/>
      <c r="AD3218" s="27"/>
      <c r="AE3218" s="27"/>
      <c r="AF3218" s="27"/>
      <c r="AG3218" s="27"/>
      <c r="AH3218" s="27"/>
      <c r="AI3218" s="27"/>
      <c r="AJ3218" s="27"/>
      <c r="AK3218" s="27"/>
      <c r="AL3218" s="27"/>
      <c r="AM3218" s="27"/>
      <c r="AN3218" s="27"/>
      <c r="AO3218" s="27"/>
      <c r="AP3218" s="27"/>
      <c r="AQ3218" s="27"/>
      <c r="AR3218" s="27"/>
      <c r="AS3218" s="27"/>
      <c r="AT3218" s="27"/>
      <c r="AU3218" s="27"/>
      <c r="AV3218" s="27"/>
      <c r="AW3218" s="27"/>
      <c r="AX3218" s="27"/>
      <c r="AY3218" s="27"/>
      <c r="AZ3218" s="27"/>
      <c r="BA3218" s="27"/>
      <c r="BB3218" s="27"/>
      <c r="BC3218" s="27"/>
      <c r="BD3218" s="8"/>
      <c r="BE3218" s="5"/>
      <c r="BM3218" s="20"/>
      <c r="BN3218" s="27"/>
      <c r="CB3218" s="27"/>
      <c r="CC3218" s="27"/>
      <c r="CD3218" s="27"/>
    </row>
    <row r="3219" spans="4:82">
      <c r="D3219" s="27"/>
      <c r="E3219" s="27"/>
      <c r="F3219" s="27"/>
      <c r="G3219" s="27"/>
      <c r="H3219" s="27"/>
      <c r="I3219" s="27"/>
      <c r="J3219" s="27"/>
      <c r="K3219" s="27"/>
      <c r="L3219" s="27"/>
      <c r="M3219" s="27"/>
      <c r="N3219" s="27"/>
      <c r="O3219" s="27"/>
      <c r="P3219" s="27"/>
      <c r="Q3219" s="27"/>
      <c r="R3219" s="27"/>
      <c r="S3219" s="27"/>
      <c r="T3219" s="27"/>
      <c r="U3219" s="27"/>
      <c r="V3219" s="27"/>
      <c r="W3219" s="27"/>
      <c r="X3219" s="27"/>
      <c r="Y3219" s="27"/>
      <c r="Z3219" s="27"/>
      <c r="AA3219" s="27"/>
      <c r="AB3219" s="27"/>
      <c r="AC3219" s="27"/>
      <c r="AD3219" s="27"/>
      <c r="AE3219" s="27"/>
      <c r="AF3219" s="27"/>
      <c r="AG3219" s="27"/>
      <c r="AH3219" s="27"/>
      <c r="AI3219" s="27"/>
      <c r="AJ3219" s="27"/>
      <c r="AK3219" s="27"/>
      <c r="AL3219" s="27"/>
      <c r="AM3219" s="27"/>
      <c r="AN3219" s="27"/>
      <c r="AO3219" s="27"/>
      <c r="AP3219" s="27"/>
      <c r="AQ3219" s="27"/>
      <c r="AR3219" s="27"/>
      <c r="AS3219" s="27"/>
      <c r="AT3219" s="27"/>
      <c r="AU3219" s="27"/>
      <c r="AV3219" s="27"/>
      <c r="AW3219" s="27"/>
      <c r="AX3219" s="27"/>
      <c r="AY3219" s="27"/>
      <c r="AZ3219" s="27"/>
      <c r="BA3219" s="27"/>
      <c r="BB3219" s="27"/>
      <c r="BC3219" s="27"/>
      <c r="BD3219" s="8"/>
      <c r="BE3219" s="5"/>
      <c r="BM3219" s="20"/>
      <c r="BN3219" s="27"/>
      <c r="CB3219" s="27"/>
      <c r="CC3219" s="27"/>
      <c r="CD3219" s="27"/>
    </row>
    <row r="3220" spans="4:82">
      <c r="D3220" s="27"/>
      <c r="E3220" s="27"/>
      <c r="F3220" s="27"/>
      <c r="G3220" s="27"/>
      <c r="H3220" s="27"/>
      <c r="I3220" s="27"/>
      <c r="J3220" s="27"/>
      <c r="K3220" s="27"/>
      <c r="L3220" s="27"/>
      <c r="M3220" s="27"/>
      <c r="N3220" s="27"/>
      <c r="O3220" s="27"/>
      <c r="P3220" s="27"/>
      <c r="Q3220" s="27"/>
      <c r="R3220" s="27"/>
      <c r="S3220" s="27"/>
      <c r="T3220" s="27"/>
      <c r="U3220" s="27"/>
      <c r="V3220" s="27"/>
      <c r="W3220" s="27"/>
      <c r="X3220" s="27"/>
      <c r="Y3220" s="27"/>
      <c r="Z3220" s="27"/>
      <c r="AA3220" s="27"/>
      <c r="AB3220" s="27"/>
      <c r="AC3220" s="27"/>
      <c r="AD3220" s="27"/>
      <c r="AE3220" s="27"/>
      <c r="AF3220" s="27"/>
      <c r="AG3220" s="27"/>
      <c r="AH3220" s="27"/>
      <c r="AI3220" s="27"/>
      <c r="AJ3220" s="27"/>
      <c r="AK3220" s="27"/>
      <c r="AL3220" s="27"/>
      <c r="AM3220" s="27"/>
      <c r="AN3220" s="27"/>
      <c r="AO3220" s="27"/>
      <c r="AP3220" s="27"/>
      <c r="AQ3220" s="27"/>
      <c r="AR3220" s="27"/>
      <c r="AS3220" s="27"/>
      <c r="AT3220" s="27"/>
      <c r="AU3220" s="27"/>
      <c r="AV3220" s="27"/>
      <c r="AW3220" s="27"/>
      <c r="AX3220" s="27"/>
      <c r="AY3220" s="27"/>
      <c r="AZ3220" s="27"/>
      <c r="BA3220" s="27"/>
      <c r="BB3220" s="27"/>
      <c r="BC3220" s="27"/>
      <c r="BD3220" s="8"/>
      <c r="BE3220" s="5"/>
      <c r="BM3220" s="20"/>
      <c r="BN3220" s="27"/>
      <c r="CB3220" s="27"/>
      <c r="CC3220" s="27"/>
      <c r="CD3220" s="27"/>
    </row>
    <row r="3221" spans="4:82">
      <c r="D3221" s="27"/>
      <c r="E3221" s="27"/>
      <c r="F3221" s="27"/>
      <c r="G3221" s="27"/>
      <c r="H3221" s="27"/>
      <c r="I3221" s="27"/>
      <c r="J3221" s="27"/>
      <c r="K3221" s="27"/>
      <c r="L3221" s="27"/>
      <c r="M3221" s="27"/>
      <c r="N3221" s="27"/>
      <c r="O3221" s="27"/>
      <c r="P3221" s="27"/>
      <c r="Q3221" s="27"/>
      <c r="R3221" s="27"/>
      <c r="S3221" s="27"/>
      <c r="T3221" s="27"/>
      <c r="U3221" s="27"/>
      <c r="V3221" s="27"/>
      <c r="W3221" s="27"/>
      <c r="X3221" s="27"/>
      <c r="Y3221" s="27"/>
      <c r="Z3221" s="27"/>
      <c r="AA3221" s="27"/>
      <c r="AB3221" s="27"/>
      <c r="AC3221" s="27"/>
      <c r="AD3221" s="27"/>
      <c r="AE3221" s="27"/>
      <c r="AF3221" s="27"/>
      <c r="AG3221" s="27"/>
      <c r="AH3221" s="27"/>
      <c r="AI3221" s="27"/>
      <c r="AJ3221" s="27"/>
      <c r="AK3221" s="27"/>
      <c r="AL3221" s="27"/>
      <c r="AM3221" s="27"/>
      <c r="AN3221" s="27"/>
      <c r="AO3221" s="27"/>
      <c r="AP3221" s="27"/>
      <c r="AQ3221" s="27"/>
      <c r="AR3221" s="27"/>
      <c r="AS3221" s="27"/>
      <c r="AT3221" s="27"/>
      <c r="AU3221" s="27"/>
      <c r="AV3221" s="27"/>
      <c r="AW3221" s="27"/>
      <c r="AX3221" s="27"/>
      <c r="AY3221" s="27"/>
      <c r="AZ3221" s="27"/>
      <c r="BA3221" s="27"/>
      <c r="BB3221" s="27"/>
      <c r="BC3221" s="27"/>
      <c r="BD3221" s="8"/>
      <c r="BE3221" s="5"/>
      <c r="BM3221" s="20"/>
      <c r="BN3221" s="27"/>
      <c r="CB3221" s="27"/>
      <c r="CC3221" s="27"/>
      <c r="CD3221" s="27"/>
    </row>
    <row r="3222" spans="4:82">
      <c r="D3222" s="27"/>
      <c r="E3222" s="27"/>
      <c r="F3222" s="27"/>
      <c r="G3222" s="27"/>
      <c r="H3222" s="27"/>
      <c r="I3222" s="27"/>
      <c r="J3222" s="27"/>
      <c r="K3222" s="27"/>
      <c r="L3222" s="27"/>
      <c r="M3222" s="27"/>
      <c r="N3222" s="27"/>
      <c r="O3222" s="27"/>
      <c r="P3222" s="27"/>
      <c r="Q3222" s="27"/>
      <c r="R3222" s="27"/>
      <c r="S3222" s="27"/>
      <c r="T3222" s="27"/>
      <c r="U3222" s="27"/>
      <c r="V3222" s="27"/>
      <c r="W3222" s="27"/>
      <c r="X3222" s="27"/>
      <c r="Y3222" s="27"/>
      <c r="Z3222" s="27"/>
      <c r="AA3222" s="27"/>
      <c r="AB3222" s="27"/>
      <c r="AC3222" s="27"/>
      <c r="AD3222" s="27"/>
      <c r="AE3222" s="27"/>
      <c r="AF3222" s="27"/>
      <c r="AG3222" s="27"/>
      <c r="AH3222" s="27"/>
      <c r="AI3222" s="27"/>
      <c r="AJ3222" s="27"/>
      <c r="AK3222" s="27"/>
      <c r="AL3222" s="27"/>
      <c r="AM3222" s="27"/>
      <c r="AN3222" s="27"/>
      <c r="AO3222" s="27"/>
      <c r="AP3222" s="27"/>
      <c r="AQ3222" s="27"/>
      <c r="AR3222" s="27"/>
      <c r="AS3222" s="27"/>
      <c r="AT3222" s="27"/>
      <c r="AU3222" s="27"/>
      <c r="AV3222" s="27"/>
      <c r="AW3222" s="27"/>
      <c r="AX3222" s="27"/>
      <c r="AY3222" s="27"/>
      <c r="AZ3222" s="27"/>
      <c r="BA3222" s="27"/>
      <c r="BB3222" s="27"/>
      <c r="BC3222" s="27"/>
      <c r="BD3222" s="8"/>
      <c r="BE3222" s="5"/>
      <c r="BM3222" s="20"/>
      <c r="BN3222" s="27"/>
      <c r="CB3222" s="27"/>
      <c r="CC3222" s="27"/>
      <c r="CD3222" s="27"/>
    </row>
    <row r="3223" spans="4:82">
      <c r="D3223" s="27"/>
      <c r="E3223" s="27"/>
      <c r="F3223" s="27"/>
      <c r="G3223" s="27"/>
      <c r="H3223" s="27"/>
      <c r="I3223" s="27"/>
      <c r="J3223" s="27"/>
      <c r="K3223" s="27"/>
      <c r="L3223" s="27"/>
      <c r="M3223" s="27"/>
      <c r="N3223" s="27"/>
      <c r="O3223" s="27"/>
      <c r="P3223" s="27"/>
      <c r="Q3223" s="27"/>
      <c r="R3223" s="27"/>
      <c r="S3223" s="27"/>
      <c r="T3223" s="27"/>
      <c r="U3223" s="27"/>
      <c r="V3223" s="27"/>
      <c r="W3223" s="27"/>
      <c r="X3223" s="27"/>
      <c r="Y3223" s="27"/>
      <c r="Z3223" s="27"/>
      <c r="AA3223" s="27"/>
      <c r="AB3223" s="27"/>
      <c r="AC3223" s="27"/>
      <c r="AD3223" s="27"/>
      <c r="AE3223" s="27"/>
      <c r="AF3223" s="27"/>
      <c r="AG3223" s="27"/>
      <c r="AH3223" s="27"/>
      <c r="AI3223" s="27"/>
      <c r="AJ3223" s="27"/>
      <c r="AK3223" s="27"/>
      <c r="AL3223" s="27"/>
      <c r="AM3223" s="27"/>
      <c r="AN3223" s="27"/>
      <c r="AO3223" s="27"/>
      <c r="AP3223" s="27"/>
      <c r="AQ3223" s="27"/>
      <c r="AR3223" s="27"/>
      <c r="AS3223" s="27"/>
      <c r="AT3223" s="27"/>
      <c r="AU3223" s="27"/>
      <c r="AV3223" s="27"/>
      <c r="AW3223" s="27"/>
      <c r="AX3223" s="27"/>
      <c r="AY3223" s="27"/>
      <c r="AZ3223" s="27"/>
      <c r="BA3223" s="27"/>
      <c r="BB3223" s="27"/>
      <c r="BC3223" s="27"/>
      <c r="BD3223" s="8"/>
      <c r="BE3223" s="5"/>
      <c r="BM3223" s="20"/>
      <c r="BN3223" s="27"/>
      <c r="CB3223" s="27"/>
      <c r="CC3223" s="27"/>
      <c r="CD3223" s="27"/>
    </row>
    <row r="3224" spans="4:82">
      <c r="D3224" s="27"/>
      <c r="E3224" s="27"/>
      <c r="F3224" s="27"/>
      <c r="G3224" s="27"/>
      <c r="H3224" s="27"/>
      <c r="I3224" s="27"/>
      <c r="J3224" s="27"/>
      <c r="K3224" s="27"/>
      <c r="L3224" s="27"/>
      <c r="M3224" s="27"/>
      <c r="N3224" s="27"/>
      <c r="O3224" s="27"/>
      <c r="P3224" s="27"/>
      <c r="Q3224" s="27"/>
      <c r="R3224" s="27"/>
      <c r="S3224" s="27"/>
      <c r="T3224" s="27"/>
      <c r="U3224" s="27"/>
      <c r="V3224" s="27"/>
      <c r="W3224" s="27"/>
      <c r="X3224" s="27"/>
      <c r="Y3224" s="27"/>
      <c r="Z3224" s="27"/>
      <c r="AA3224" s="27"/>
      <c r="AB3224" s="27"/>
      <c r="AC3224" s="27"/>
      <c r="AD3224" s="27"/>
      <c r="AE3224" s="27"/>
      <c r="AF3224" s="27"/>
      <c r="AG3224" s="27"/>
      <c r="AH3224" s="27"/>
      <c r="AI3224" s="27"/>
      <c r="AJ3224" s="27"/>
      <c r="AK3224" s="27"/>
      <c r="AL3224" s="27"/>
      <c r="AM3224" s="27"/>
      <c r="AN3224" s="27"/>
      <c r="AO3224" s="27"/>
      <c r="AP3224" s="27"/>
      <c r="AQ3224" s="27"/>
      <c r="AR3224" s="27"/>
      <c r="AS3224" s="27"/>
      <c r="AT3224" s="27"/>
      <c r="AU3224" s="27"/>
      <c r="AV3224" s="27"/>
      <c r="AW3224" s="27"/>
      <c r="AX3224" s="27"/>
      <c r="AY3224" s="27"/>
      <c r="AZ3224" s="27"/>
      <c r="BA3224" s="27"/>
      <c r="BB3224" s="27"/>
      <c r="BC3224" s="27"/>
      <c r="BD3224" s="8"/>
      <c r="BE3224" s="5"/>
      <c r="BM3224" s="20"/>
      <c r="BN3224" s="27"/>
      <c r="CB3224" s="27"/>
      <c r="CC3224" s="27"/>
      <c r="CD3224" s="27"/>
    </row>
    <row r="3225" spans="4:82">
      <c r="D3225" s="27"/>
      <c r="E3225" s="27"/>
      <c r="F3225" s="27"/>
      <c r="G3225" s="27"/>
      <c r="H3225" s="27"/>
      <c r="I3225" s="27"/>
      <c r="J3225" s="27"/>
      <c r="K3225" s="27"/>
      <c r="L3225" s="27"/>
      <c r="M3225" s="27"/>
      <c r="N3225" s="27"/>
      <c r="O3225" s="27"/>
      <c r="P3225" s="27"/>
      <c r="Q3225" s="27"/>
      <c r="R3225" s="27"/>
      <c r="S3225" s="27"/>
      <c r="T3225" s="27"/>
      <c r="U3225" s="27"/>
      <c r="V3225" s="27"/>
      <c r="W3225" s="27"/>
      <c r="X3225" s="27"/>
      <c r="Y3225" s="27"/>
      <c r="Z3225" s="27"/>
      <c r="AA3225" s="27"/>
      <c r="AB3225" s="27"/>
      <c r="AC3225" s="27"/>
      <c r="AD3225" s="27"/>
      <c r="AE3225" s="27"/>
      <c r="AF3225" s="27"/>
      <c r="AG3225" s="27"/>
      <c r="AH3225" s="27"/>
      <c r="AI3225" s="27"/>
      <c r="AJ3225" s="27"/>
      <c r="AK3225" s="27"/>
      <c r="AL3225" s="27"/>
      <c r="AM3225" s="27"/>
      <c r="AN3225" s="27"/>
      <c r="AO3225" s="27"/>
      <c r="AP3225" s="27"/>
      <c r="AQ3225" s="27"/>
      <c r="AR3225" s="27"/>
      <c r="AS3225" s="27"/>
      <c r="AT3225" s="27"/>
      <c r="AU3225" s="27"/>
      <c r="AV3225" s="27"/>
      <c r="AW3225" s="27"/>
      <c r="AX3225" s="27"/>
      <c r="AY3225" s="27"/>
      <c r="AZ3225" s="27"/>
      <c r="BA3225" s="27"/>
      <c r="BB3225" s="27"/>
      <c r="BC3225" s="27"/>
      <c r="BD3225" s="8"/>
      <c r="BE3225" s="5"/>
      <c r="BM3225" s="20"/>
      <c r="BN3225" s="27"/>
      <c r="CB3225" s="27"/>
      <c r="CC3225" s="27"/>
      <c r="CD3225" s="27"/>
    </row>
    <row r="3226" spans="4:82">
      <c r="D3226" s="27"/>
      <c r="E3226" s="27"/>
      <c r="F3226" s="27"/>
      <c r="G3226" s="27"/>
      <c r="H3226" s="27"/>
      <c r="I3226" s="27"/>
      <c r="J3226" s="27"/>
      <c r="K3226" s="27"/>
      <c r="L3226" s="27"/>
      <c r="M3226" s="27"/>
      <c r="N3226" s="27"/>
      <c r="O3226" s="27"/>
      <c r="P3226" s="27"/>
      <c r="Q3226" s="27"/>
      <c r="R3226" s="27"/>
      <c r="S3226" s="27"/>
      <c r="T3226" s="27"/>
      <c r="U3226" s="27"/>
      <c r="V3226" s="27"/>
      <c r="W3226" s="27"/>
      <c r="X3226" s="27"/>
      <c r="Y3226" s="27"/>
      <c r="Z3226" s="27"/>
      <c r="AA3226" s="27"/>
      <c r="AB3226" s="27"/>
      <c r="AC3226" s="27"/>
      <c r="AD3226" s="27"/>
      <c r="AE3226" s="27"/>
      <c r="AF3226" s="27"/>
      <c r="AG3226" s="27"/>
      <c r="AH3226" s="27"/>
      <c r="AI3226" s="27"/>
      <c r="AJ3226" s="27"/>
      <c r="AK3226" s="27"/>
      <c r="AL3226" s="27"/>
      <c r="AM3226" s="27"/>
      <c r="AN3226" s="27"/>
      <c r="AO3226" s="27"/>
      <c r="AP3226" s="27"/>
      <c r="AQ3226" s="27"/>
      <c r="AR3226" s="27"/>
      <c r="AS3226" s="27"/>
      <c r="AT3226" s="27"/>
      <c r="AU3226" s="27"/>
      <c r="AV3226" s="27"/>
      <c r="AW3226" s="27"/>
      <c r="AX3226" s="27"/>
      <c r="AY3226" s="27"/>
      <c r="AZ3226" s="27"/>
      <c r="BA3226" s="27"/>
      <c r="BB3226" s="27"/>
      <c r="BC3226" s="27"/>
      <c r="BD3226" s="8"/>
      <c r="BE3226" s="5"/>
      <c r="BM3226" s="20"/>
      <c r="BN3226" s="27"/>
      <c r="CB3226" s="27"/>
      <c r="CC3226" s="27"/>
      <c r="CD3226" s="27"/>
    </row>
    <row r="3227" spans="4:82">
      <c r="D3227" s="27"/>
      <c r="E3227" s="27"/>
      <c r="F3227" s="27"/>
      <c r="G3227" s="27"/>
      <c r="H3227" s="27"/>
      <c r="I3227" s="27"/>
      <c r="J3227" s="27"/>
      <c r="K3227" s="27"/>
      <c r="L3227" s="27"/>
      <c r="M3227" s="27"/>
      <c r="N3227" s="27"/>
      <c r="O3227" s="27"/>
      <c r="P3227" s="27"/>
      <c r="Q3227" s="27"/>
      <c r="R3227" s="27"/>
      <c r="S3227" s="27"/>
      <c r="T3227" s="27"/>
      <c r="U3227" s="27"/>
      <c r="V3227" s="27"/>
      <c r="W3227" s="27"/>
      <c r="X3227" s="27"/>
      <c r="Y3227" s="27"/>
      <c r="Z3227" s="27"/>
      <c r="AA3227" s="27"/>
      <c r="AB3227" s="27"/>
      <c r="AC3227" s="27"/>
      <c r="AD3227" s="27"/>
      <c r="AE3227" s="27"/>
      <c r="AF3227" s="27"/>
      <c r="AG3227" s="27"/>
      <c r="AH3227" s="27"/>
      <c r="AI3227" s="27"/>
      <c r="AJ3227" s="27"/>
      <c r="AK3227" s="27"/>
      <c r="AL3227" s="27"/>
      <c r="AM3227" s="27"/>
      <c r="AN3227" s="27"/>
      <c r="AO3227" s="27"/>
      <c r="AP3227" s="27"/>
      <c r="AQ3227" s="27"/>
      <c r="AR3227" s="27"/>
      <c r="AS3227" s="27"/>
      <c r="AT3227" s="27"/>
      <c r="AU3227" s="27"/>
      <c r="AV3227" s="27"/>
      <c r="AW3227" s="27"/>
      <c r="AX3227" s="27"/>
      <c r="AY3227" s="27"/>
      <c r="AZ3227" s="27"/>
      <c r="BA3227" s="27"/>
      <c r="BB3227" s="27"/>
      <c r="BC3227" s="27"/>
      <c r="BD3227" s="8"/>
      <c r="BE3227" s="5"/>
      <c r="BM3227" s="20"/>
      <c r="BN3227" s="27"/>
      <c r="CB3227" s="27"/>
      <c r="CC3227" s="27"/>
      <c r="CD3227" s="27"/>
    </row>
    <row r="3228" spans="4:82">
      <c r="D3228" s="27"/>
      <c r="E3228" s="27"/>
      <c r="F3228" s="27"/>
      <c r="G3228" s="27"/>
      <c r="H3228" s="27"/>
      <c r="I3228" s="27"/>
      <c r="J3228" s="27"/>
      <c r="K3228" s="27"/>
      <c r="L3228" s="27"/>
      <c r="M3228" s="27"/>
      <c r="N3228" s="27"/>
      <c r="O3228" s="27"/>
      <c r="P3228" s="27"/>
      <c r="Q3228" s="27"/>
      <c r="R3228" s="27"/>
      <c r="S3228" s="27"/>
      <c r="T3228" s="27"/>
      <c r="U3228" s="27"/>
      <c r="V3228" s="27"/>
      <c r="W3228" s="27"/>
      <c r="X3228" s="27"/>
      <c r="Y3228" s="27"/>
      <c r="Z3228" s="27"/>
      <c r="AA3228" s="27"/>
      <c r="AB3228" s="27"/>
      <c r="AC3228" s="27"/>
      <c r="AD3228" s="27"/>
      <c r="AE3228" s="27"/>
      <c r="AF3228" s="27"/>
      <c r="AG3228" s="27"/>
      <c r="AH3228" s="27"/>
      <c r="AI3228" s="27"/>
      <c r="AJ3228" s="27"/>
      <c r="AK3228" s="27"/>
      <c r="AL3228" s="27"/>
      <c r="AM3228" s="27"/>
      <c r="AN3228" s="27"/>
      <c r="AO3228" s="27"/>
      <c r="AP3228" s="27"/>
      <c r="AQ3228" s="27"/>
      <c r="AR3228" s="27"/>
      <c r="AS3228" s="27"/>
      <c r="AT3228" s="27"/>
      <c r="AU3228" s="27"/>
      <c r="AV3228" s="27"/>
      <c r="AW3228" s="27"/>
      <c r="AX3228" s="27"/>
      <c r="AY3228" s="27"/>
      <c r="AZ3228" s="27"/>
      <c r="BA3228" s="27"/>
      <c r="BB3228" s="27"/>
      <c r="BC3228" s="27"/>
      <c r="BD3228" s="8"/>
      <c r="BE3228" s="5"/>
      <c r="BM3228" s="20"/>
      <c r="BN3228" s="27"/>
      <c r="CB3228" s="27"/>
      <c r="CC3228" s="27"/>
      <c r="CD3228" s="27"/>
    </row>
    <row r="3229" spans="4:82">
      <c r="D3229" s="27"/>
      <c r="E3229" s="27"/>
      <c r="F3229" s="27"/>
      <c r="G3229" s="27"/>
      <c r="H3229" s="27"/>
      <c r="I3229" s="27"/>
      <c r="J3229" s="27"/>
      <c r="K3229" s="27"/>
      <c r="L3229" s="27"/>
      <c r="M3229" s="27"/>
      <c r="N3229" s="27"/>
      <c r="O3229" s="27"/>
      <c r="P3229" s="27"/>
      <c r="Q3229" s="27"/>
      <c r="R3229" s="27"/>
      <c r="S3229" s="27"/>
      <c r="T3229" s="27"/>
      <c r="U3229" s="27"/>
      <c r="V3229" s="27"/>
      <c r="W3229" s="27"/>
      <c r="X3229" s="27"/>
      <c r="Y3229" s="27"/>
      <c r="Z3229" s="27"/>
      <c r="AA3229" s="27"/>
      <c r="AB3229" s="27"/>
      <c r="AC3229" s="27"/>
      <c r="AD3229" s="27"/>
      <c r="AE3229" s="27"/>
      <c r="AF3229" s="27"/>
      <c r="AG3229" s="27"/>
      <c r="AH3229" s="27"/>
      <c r="AI3229" s="27"/>
      <c r="AJ3229" s="27"/>
      <c r="AK3229" s="27"/>
      <c r="AL3229" s="27"/>
      <c r="AM3229" s="27"/>
      <c r="AN3229" s="27"/>
      <c r="AO3229" s="27"/>
      <c r="AP3229" s="27"/>
      <c r="AQ3229" s="27"/>
      <c r="AR3229" s="27"/>
      <c r="AS3229" s="27"/>
      <c r="AT3229" s="27"/>
      <c r="AU3229" s="27"/>
      <c r="AV3229" s="27"/>
      <c r="AW3229" s="27"/>
      <c r="AX3229" s="27"/>
      <c r="AY3229" s="27"/>
      <c r="AZ3229" s="27"/>
      <c r="BA3229" s="27"/>
      <c r="BB3229" s="27"/>
      <c r="BC3229" s="27"/>
      <c r="BD3229" s="8"/>
      <c r="BE3229" s="5"/>
      <c r="BM3229" s="20"/>
      <c r="BN3229" s="27"/>
      <c r="CB3229" s="27"/>
      <c r="CC3229" s="27"/>
      <c r="CD3229" s="27"/>
    </row>
    <row r="3230" spans="4:82">
      <c r="D3230" s="27"/>
      <c r="E3230" s="27"/>
      <c r="F3230" s="27"/>
      <c r="G3230" s="27"/>
      <c r="H3230" s="27"/>
      <c r="I3230" s="27"/>
      <c r="J3230" s="27"/>
      <c r="K3230" s="27"/>
      <c r="L3230" s="27"/>
      <c r="M3230" s="27"/>
      <c r="N3230" s="27"/>
      <c r="O3230" s="27"/>
      <c r="P3230" s="27"/>
      <c r="Q3230" s="27"/>
      <c r="R3230" s="27"/>
      <c r="S3230" s="27"/>
      <c r="T3230" s="27"/>
      <c r="U3230" s="27"/>
      <c r="V3230" s="27"/>
      <c r="W3230" s="27"/>
      <c r="X3230" s="27"/>
      <c r="Y3230" s="27"/>
      <c r="Z3230" s="27"/>
      <c r="AA3230" s="27"/>
      <c r="AB3230" s="27"/>
      <c r="AC3230" s="27"/>
      <c r="AD3230" s="27"/>
      <c r="AE3230" s="27"/>
      <c r="AF3230" s="27"/>
      <c r="AG3230" s="27"/>
      <c r="AH3230" s="27"/>
      <c r="AI3230" s="27"/>
      <c r="AJ3230" s="27"/>
      <c r="AK3230" s="27"/>
      <c r="AL3230" s="27"/>
      <c r="AM3230" s="27"/>
      <c r="AN3230" s="27"/>
      <c r="AO3230" s="27"/>
      <c r="AP3230" s="27"/>
      <c r="AQ3230" s="27"/>
      <c r="AR3230" s="27"/>
      <c r="AS3230" s="27"/>
      <c r="AT3230" s="27"/>
      <c r="AU3230" s="27"/>
      <c r="AV3230" s="27"/>
      <c r="AW3230" s="27"/>
      <c r="AX3230" s="27"/>
      <c r="AY3230" s="27"/>
      <c r="AZ3230" s="27"/>
      <c r="BA3230" s="27"/>
      <c r="BB3230" s="27"/>
      <c r="BC3230" s="27"/>
      <c r="BD3230" s="8"/>
      <c r="BE3230" s="5"/>
      <c r="BM3230" s="20"/>
      <c r="BN3230" s="27"/>
      <c r="CB3230" s="27"/>
      <c r="CC3230" s="27"/>
      <c r="CD3230" s="27"/>
    </row>
    <row r="3231" spans="4:82">
      <c r="D3231" s="27"/>
      <c r="E3231" s="27"/>
      <c r="F3231" s="27"/>
      <c r="G3231" s="27"/>
      <c r="H3231" s="27"/>
      <c r="I3231" s="27"/>
      <c r="J3231" s="27"/>
      <c r="K3231" s="27"/>
      <c r="L3231" s="27"/>
      <c r="M3231" s="27"/>
      <c r="N3231" s="27"/>
      <c r="O3231" s="27"/>
      <c r="P3231" s="27"/>
      <c r="Q3231" s="27"/>
      <c r="R3231" s="27"/>
      <c r="S3231" s="27"/>
      <c r="T3231" s="27"/>
      <c r="U3231" s="27"/>
      <c r="V3231" s="27"/>
      <c r="W3231" s="27"/>
      <c r="X3231" s="27"/>
      <c r="Y3231" s="27"/>
      <c r="Z3231" s="27"/>
      <c r="AA3231" s="27"/>
      <c r="AB3231" s="27"/>
      <c r="AC3231" s="27"/>
      <c r="AD3231" s="27"/>
      <c r="AE3231" s="27"/>
      <c r="AF3231" s="27"/>
      <c r="AG3231" s="27"/>
      <c r="AH3231" s="27"/>
      <c r="AI3231" s="27"/>
      <c r="AJ3231" s="27"/>
      <c r="AK3231" s="27"/>
      <c r="AL3231" s="27"/>
      <c r="AM3231" s="27"/>
      <c r="AN3231" s="27"/>
      <c r="AO3231" s="27"/>
      <c r="AP3231" s="27"/>
      <c r="AQ3231" s="27"/>
      <c r="AR3231" s="27"/>
      <c r="AS3231" s="27"/>
      <c r="AT3231" s="27"/>
      <c r="AU3231" s="27"/>
      <c r="AV3231" s="27"/>
      <c r="AW3231" s="27"/>
      <c r="AX3231" s="27"/>
      <c r="AY3231" s="27"/>
      <c r="AZ3231" s="27"/>
      <c r="BA3231" s="27"/>
      <c r="BB3231" s="27"/>
      <c r="BC3231" s="27"/>
      <c r="BD3231" s="8"/>
      <c r="BE3231" s="5"/>
      <c r="BM3231" s="20"/>
      <c r="BN3231" s="27"/>
      <c r="CB3231" s="27"/>
      <c r="CC3231" s="27"/>
      <c r="CD3231" s="27"/>
    </row>
    <row r="3232" spans="4:82">
      <c r="D3232" s="27"/>
      <c r="E3232" s="27"/>
      <c r="F3232" s="27"/>
      <c r="G3232" s="27"/>
      <c r="H3232" s="27"/>
      <c r="I3232" s="27"/>
      <c r="J3232" s="27"/>
      <c r="K3232" s="27"/>
      <c r="L3232" s="27"/>
      <c r="M3232" s="27"/>
      <c r="N3232" s="27"/>
      <c r="O3232" s="27"/>
      <c r="P3232" s="27"/>
      <c r="Q3232" s="27"/>
      <c r="R3232" s="27"/>
      <c r="S3232" s="27"/>
      <c r="T3232" s="27"/>
      <c r="U3232" s="27"/>
      <c r="V3232" s="27"/>
      <c r="W3232" s="27"/>
      <c r="X3232" s="27"/>
      <c r="Y3232" s="27"/>
      <c r="Z3232" s="27"/>
      <c r="AA3232" s="27"/>
      <c r="AB3232" s="27"/>
      <c r="AC3232" s="27"/>
      <c r="AD3232" s="27"/>
      <c r="AE3232" s="27"/>
      <c r="AF3232" s="27"/>
      <c r="AG3232" s="27"/>
      <c r="AH3232" s="27"/>
      <c r="AI3232" s="27"/>
      <c r="AJ3232" s="27"/>
      <c r="AK3232" s="27"/>
      <c r="AL3232" s="27"/>
      <c r="AM3232" s="27"/>
      <c r="AN3232" s="27"/>
      <c r="AO3232" s="27"/>
      <c r="AP3232" s="27"/>
      <c r="AQ3232" s="27"/>
      <c r="AR3232" s="27"/>
      <c r="AS3232" s="27"/>
      <c r="AT3232" s="27"/>
      <c r="AU3232" s="27"/>
      <c r="AV3232" s="27"/>
      <c r="AW3232" s="27"/>
      <c r="AX3232" s="27"/>
      <c r="AY3232" s="27"/>
      <c r="AZ3232" s="27"/>
      <c r="BA3232" s="27"/>
      <c r="BB3232" s="27"/>
      <c r="BC3232" s="27"/>
      <c r="BD3232" s="8"/>
      <c r="BE3232" s="5"/>
      <c r="BM3232" s="20"/>
      <c r="BN3232" s="27"/>
      <c r="CB3232" s="27"/>
      <c r="CC3232" s="27"/>
      <c r="CD3232" s="27"/>
    </row>
    <row r="3233" spans="4:82">
      <c r="D3233" s="27"/>
      <c r="E3233" s="27"/>
      <c r="F3233" s="27"/>
      <c r="G3233" s="27"/>
      <c r="H3233" s="27"/>
      <c r="I3233" s="27"/>
      <c r="J3233" s="27"/>
      <c r="K3233" s="27"/>
      <c r="L3233" s="27"/>
      <c r="M3233" s="27"/>
      <c r="N3233" s="27"/>
      <c r="O3233" s="27"/>
      <c r="P3233" s="27"/>
      <c r="Q3233" s="27"/>
      <c r="R3233" s="27"/>
      <c r="S3233" s="27"/>
      <c r="T3233" s="27"/>
      <c r="U3233" s="27"/>
      <c r="V3233" s="27"/>
      <c r="W3233" s="27"/>
      <c r="X3233" s="27"/>
      <c r="Y3233" s="27"/>
      <c r="Z3233" s="27"/>
      <c r="AA3233" s="27"/>
      <c r="AB3233" s="27"/>
      <c r="AC3233" s="27"/>
      <c r="AD3233" s="27"/>
      <c r="AE3233" s="27"/>
      <c r="AF3233" s="27"/>
      <c r="AG3233" s="27"/>
      <c r="AH3233" s="27"/>
      <c r="AI3233" s="27"/>
      <c r="AJ3233" s="27"/>
      <c r="AK3233" s="27"/>
      <c r="AL3233" s="27"/>
      <c r="AM3233" s="27"/>
      <c r="AN3233" s="27"/>
      <c r="AO3233" s="27"/>
      <c r="AP3233" s="27"/>
      <c r="AQ3233" s="27"/>
      <c r="AR3233" s="27"/>
      <c r="AS3233" s="27"/>
      <c r="AT3233" s="27"/>
      <c r="AU3233" s="27"/>
      <c r="AV3233" s="27"/>
      <c r="AW3233" s="27"/>
      <c r="AX3233" s="27"/>
      <c r="AY3233" s="27"/>
      <c r="AZ3233" s="27"/>
      <c r="BA3233" s="27"/>
      <c r="BB3233" s="27"/>
      <c r="BC3233" s="27"/>
      <c r="BD3233" s="8"/>
      <c r="BE3233" s="5"/>
      <c r="BM3233" s="20"/>
      <c r="BN3233" s="27"/>
      <c r="CB3233" s="27"/>
      <c r="CC3233" s="27"/>
      <c r="CD3233" s="27"/>
    </row>
    <row r="3234" spans="4:82">
      <c r="D3234" s="27"/>
      <c r="E3234" s="27"/>
      <c r="F3234" s="27"/>
      <c r="G3234" s="27"/>
      <c r="H3234" s="27"/>
      <c r="I3234" s="27"/>
      <c r="J3234" s="27"/>
      <c r="K3234" s="27"/>
      <c r="L3234" s="27"/>
      <c r="M3234" s="27"/>
      <c r="N3234" s="27"/>
      <c r="O3234" s="27"/>
      <c r="P3234" s="27"/>
      <c r="Q3234" s="27"/>
      <c r="R3234" s="27"/>
      <c r="S3234" s="27"/>
      <c r="T3234" s="27"/>
      <c r="U3234" s="27"/>
      <c r="V3234" s="27"/>
      <c r="W3234" s="27"/>
      <c r="X3234" s="27"/>
      <c r="Y3234" s="27"/>
      <c r="Z3234" s="27"/>
      <c r="AA3234" s="27"/>
      <c r="AB3234" s="27"/>
      <c r="AC3234" s="27"/>
      <c r="AD3234" s="27"/>
      <c r="AE3234" s="27"/>
      <c r="AF3234" s="27"/>
      <c r="AG3234" s="27"/>
      <c r="AH3234" s="27"/>
      <c r="AI3234" s="27"/>
      <c r="AJ3234" s="27"/>
      <c r="AK3234" s="27"/>
      <c r="AL3234" s="27"/>
      <c r="AM3234" s="27"/>
      <c r="AN3234" s="27"/>
      <c r="AO3234" s="27"/>
      <c r="AP3234" s="27"/>
      <c r="AQ3234" s="27"/>
      <c r="AR3234" s="27"/>
      <c r="AS3234" s="27"/>
      <c r="AT3234" s="27"/>
      <c r="AU3234" s="27"/>
      <c r="AV3234" s="27"/>
      <c r="AW3234" s="27"/>
      <c r="AX3234" s="27"/>
      <c r="AY3234" s="27"/>
      <c r="AZ3234" s="27"/>
      <c r="BA3234" s="27"/>
      <c r="BB3234" s="27"/>
      <c r="BC3234" s="27"/>
      <c r="BD3234" s="8"/>
      <c r="BE3234" s="5"/>
      <c r="BM3234" s="20"/>
      <c r="BN3234" s="27"/>
      <c r="CB3234" s="27"/>
      <c r="CC3234" s="27"/>
      <c r="CD3234" s="27"/>
    </row>
    <row r="3235" spans="4:82">
      <c r="D3235" s="27"/>
      <c r="E3235" s="27"/>
      <c r="F3235" s="27"/>
      <c r="G3235" s="27"/>
      <c r="H3235" s="27"/>
      <c r="I3235" s="27"/>
      <c r="J3235" s="27"/>
      <c r="K3235" s="27"/>
      <c r="L3235" s="27"/>
      <c r="M3235" s="27"/>
      <c r="N3235" s="27"/>
      <c r="O3235" s="27"/>
      <c r="P3235" s="27"/>
      <c r="Q3235" s="27"/>
      <c r="R3235" s="27"/>
      <c r="S3235" s="27"/>
      <c r="T3235" s="27"/>
      <c r="U3235" s="27"/>
      <c r="V3235" s="27"/>
      <c r="W3235" s="27"/>
      <c r="X3235" s="27"/>
      <c r="Y3235" s="27"/>
      <c r="Z3235" s="27"/>
      <c r="AA3235" s="27"/>
      <c r="AB3235" s="27"/>
      <c r="AC3235" s="27"/>
      <c r="AD3235" s="27"/>
      <c r="AE3235" s="27"/>
      <c r="AF3235" s="27"/>
      <c r="AG3235" s="27"/>
      <c r="AH3235" s="27"/>
      <c r="AI3235" s="27"/>
      <c r="AJ3235" s="27"/>
      <c r="AK3235" s="27"/>
      <c r="AL3235" s="27"/>
      <c r="AM3235" s="27"/>
      <c r="AN3235" s="27"/>
      <c r="AO3235" s="27"/>
      <c r="AP3235" s="27"/>
      <c r="AQ3235" s="27"/>
      <c r="AR3235" s="27"/>
      <c r="AS3235" s="27"/>
      <c r="AT3235" s="27"/>
      <c r="AU3235" s="27"/>
      <c r="AV3235" s="27"/>
      <c r="AW3235" s="27"/>
      <c r="AX3235" s="27"/>
      <c r="AY3235" s="27"/>
      <c r="AZ3235" s="27"/>
      <c r="BA3235" s="27"/>
      <c r="BB3235" s="27"/>
      <c r="BC3235" s="27"/>
      <c r="BD3235" s="8"/>
      <c r="BE3235" s="5"/>
      <c r="BM3235" s="20"/>
      <c r="BN3235" s="27"/>
      <c r="CB3235" s="27"/>
      <c r="CC3235" s="27"/>
      <c r="CD3235" s="27"/>
    </row>
    <row r="3236" spans="4:82">
      <c r="D3236" s="27"/>
      <c r="E3236" s="27"/>
      <c r="F3236" s="27"/>
      <c r="G3236" s="27"/>
      <c r="H3236" s="27"/>
      <c r="I3236" s="27"/>
      <c r="J3236" s="27"/>
      <c r="K3236" s="27"/>
      <c r="L3236" s="27"/>
      <c r="M3236" s="27"/>
      <c r="N3236" s="27"/>
      <c r="O3236" s="27"/>
      <c r="P3236" s="27"/>
      <c r="Q3236" s="27"/>
      <c r="R3236" s="27"/>
      <c r="S3236" s="27"/>
      <c r="T3236" s="27"/>
      <c r="U3236" s="27"/>
      <c r="V3236" s="27"/>
      <c r="W3236" s="27"/>
      <c r="X3236" s="27"/>
      <c r="Y3236" s="27"/>
      <c r="Z3236" s="27"/>
      <c r="AA3236" s="27"/>
      <c r="AB3236" s="27"/>
      <c r="AC3236" s="27"/>
      <c r="AD3236" s="27"/>
      <c r="AE3236" s="27"/>
      <c r="AF3236" s="27"/>
      <c r="AG3236" s="27"/>
      <c r="AH3236" s="27"/>
      <c r="AI3236" s="27"/>
      <c r="AJ3236" s="27"/>
      <c r="AK3236" s="27"/>
      <c r="AL3236" s="27"/>
      <c r="AM3236" s="27"/>
      <c r="AN3236" s="27"/>
      <c r="AO3236" s="27"/>
      <c r="AP3236" s="27"/>
      <c r="AQ3236" s="27"/>
      <c r="AR3236" s="27"/>
      <c r="AS3236" s="27"/>
      <c r="AT3236" s="27"/>
      <c r="AU3236" s="27"/>
      <c r="AV3236" s="27"/>
      <c r="AW3236" s="27"/>
      <c r="AX3236" s="27"/>
      <c r="AY3236" s="27"/>
      <c r="AZ3236" s="27"/>
      <c r="BA3236" s="27"/>
      <c r="BB3236" s="27"/>
      <c r="BC3236" s="27"/>
      <c r="BD3236" s="8"/>
      <c r="BE3236" s="5"/>
      <c r="BM3236" s="20"/>
      <c r="BN3236" s="27"/>
      <c r="CB3236" s="27"/>
      <c r="CC3236" s="27"/>
      <c r="CD3236" s="27"/>
    </row>
    <row r="3237" spans="4:82">
      <c r="D3237" s="27"/>
      <c r="E3237" s="27"/>
      <c r="F3237" s="27"/>
      <c r="G3237" s="27"/>
      <c r="H3237" s="27"/>
      <c r="I3237" s="27"/>
      <c r="J3237" s="27"/>
      <c r="K3237" s="27"/>
      <c r="L3237" s="27"/>
      <c r="M3237" s="27"/>
      <c r="N3237" s="27"/>
      <c r="O3237" s="27"/>
      <c r="P3237" s="27"/>
      <c r="Q3237" s="27"/>
      <c r="R3237" s="27"/>
      <c r="S3237" s="27"/>
      <c r="T3237" s="27"/>
      <c r="U3237" s="27"/>
      <c r="V3237" s="27"/>
      <c r="W3237" s="27"/>
      <c r="X3237" s="27"/>
      <c r="Y3237" s="27"/>
      <c r="Z3237" s="27"/>
      <c r="AA3237" s="27"/>
      <c r="AB3237" s="27"/>
      <c r="AC3237" s="27"/>
      <c r="AD3237" s="27"/>
      <c r="AE3237" s="27"/>
      <c r="AF3237" s="27"/>
      <c r="AG3237" s="27"/>
      <c r="AH3237" s="27"/>
      <c r="AI3237" s="27"/>
      <c r="AJ3237" s="27"/>
      <c r="AK3237" s="27"/>
      <c r="AL3237" s="27"/>
      <c r="AM3237" s="27"/>
      <c r="AN3237" s="27"/>
      <c r="AO3237" s="27"/>
      <c r="AP3237" s="27"/>
      <c r="AQ3237" s="27"/>
      <c r="AR3237" s="27"/>
      <c r="AS3237" s="27"/>
      <c r="AT3237" s="27"/>
      <c r="AU3237" s="27"/>
      <c r="AV3237" s="27"/>
      <c r="AW3237" s="27"/>
      <c r="AX3237" s="27"/>
      <c r="AY3237" s="27"/>
      <c r="AZ3237" s="27"/>
      <c r="BA3237" s="27"/>
      <c r="BB3237" s="27"/>
      <c r="BC3237" s="27"/>
      <c r="BD3237" s="8"/>
      <c r="BE3237" s="5"/>
      <c r="BM3237" s="20"/>
      <c r="BN3237" s="27"/>
      <c r="CB3237" s="27"/>
      <c r="CC3237" s="27"/>
      <c r="CD3237" s="27"/>
    </row>
    <row r="3238" spans="4:82">
      <c r="D3238" s="27"/>
      <c r="E3238" s="27"/>
      <c r="F3238" s="27"/>
      <c r="G3238" s="27"/>
      <c r="H3238" s="27"/>
      <c r="I3238" s="27"/>
      <c r="J3238" s="27"/>
      <c r="K3238" s="27"/>
      <c r="L3238" s="27"/>
      <c r="M3238" s="27"/>
      <c r="N3238" s="27"/>
      <c r="O3238" s="27"/>
      <c r="P3238" s="27"/>
      <c r="Q3238" s="27"/>
      <c r="R3238" s="27"/>
      <c r="S3238" s="27"/>
      <c r="T3238" s="27"/>
      <c r="U3238" s="27"/>
      <c r="V3238" s="27"/>
      <c r="W3238" s="27"/>
      <c r="X3238" s="27"/>
      <c r="Y3238" s="27"/>
      <c r="Z3238" s="27"/>
      <c r="AA3238" s="27"/>
      <c r="AB3238" s="27"/>
      <c r="AC3238" s="27"/>
      <c r="AD3238" s="27"/>
      <c r="AE3238" s="27"/>
      <c r="AF3238" s="27"/>
      <c r="AG3238" s="27"/>
      <c r="AH3238" s="27"/>
      <c r="AI3238" s="27"/>
      <c r="AJ3238" s="27"/>
      <c r="AK3238" s="27"/>
      <c r="AL3238" s="27"/>
      <c r="AM3238" s="27"/>
      <c r="AN3238" s="27"/>
      <c r="AO3238" s="27"/>
      <c r="AP3238" s="27"/>
      <c r="AQ3238" s="27"/>
      <c r="AR3238" s="27"/>
      <c r="AS3238" s="27"/>
      <c r="AT3238" s="27"/>
      <c r="AU3238" s="27"/>
      <c r="AV3238" s="27"/>
      <c r="AW3238" s="27"/>
      <c r="AX3238" s="27"/>
      <c r="AY3238" s="27"/>
      <c r="AZ3238" s="27"/>
      <c r="BA3238" s="27"/>
      <c r="BB3238" s="27"/>
      <c r="BC3238" s="27"/>
      <c r="BD3238" s="8"/>
      <c r="BE3238" s="5"/>
      <c r="BM3238" s="20"/>
      <c r="BN3238" s="27"/>
      <c r="CB3238" s="27"/>
      <c r="CC3238" s="27"/>
      <c r="CD3238" s="27"/>
    </row>
    <row r="3239" spans="4:82">
      <c r="D3239" s="27"/>
      <c r="E3239" s="27"/>
      <c r="F3239" s="27"/>
      <c r="G3239" s="27"/>
      <c r="H3239" s="27"/>
      <c r="I3239" s="27"/>
      <c r="J3239" s="27"/>
      <c r="K3239" s="27"/>
      <c r="L3239" s="27"/>
      <c r="M3239" s="27"/>
      <c r="N3239" s="27"/>
      <c r="O3239" s="27"/>
      <c r="P3239" s="27"/>
      <c r="Q3239" s="27"/>
      <c r="R3239" s="27"/>
      <c r="S3239" s="27"/>
      <c r="T3239" s="27"/>
      <c r="U3239" s="27"/>
      <c r="V3239" s="27"/>
      <c r="W3239" s="27"/>
      <c r="X3239" s="27"/>
      <c r="Y3239" s="27"/>
      <c r="Z3239" s="27"/>
      <c r="AA3239" s="27"/>
      <c r="AB3239" s="27"/>
      <c r="AC3239" s="27"/>
      <c r="AD3239" s="27"/>
      <c r="AE3239" s="27"/>
      <c r="AF3239" s="27"/>
      <c r="AG3239" s="27"/>
      <c r="AH3239" s="27"/>
      <c r="AI3239" s="27"/>
      <c r="AJ3239" s="27"/>
      <c r="AK3239" s="27"/>
      <c r="AL3239" s="27"/>
      <c r="AM3239" s="27"/>
      <c r="AN3239" s="27"/>
      <c r="AO3239" s="27"/>
      <c r="AP3239" s="27"/>
      <c r="AQ3239" s="27"/>
      <c r="AR3239" s="27"/>
      <c r="AS3239" s="27"/>
      <c r="AT3239" s="27"/>
      <c r="AU3239" s="27"/>
      <c r="AV3239" s="27"/>
      <c r="AW3239" s="27"/>
      <c r="AX3239" s="27"/>
      <c r="AY3239" s="27"/>
      <c r="AZ3239" s="27"/>
      <c r="BA3239" s="27"/>
      <c r="BB3239" s="27"/>
      <c r="BC3239" s="27"/>
      <c r="BD3239" s="8"/>
      <c r="BE3239" s="5"/>
      <c r="BM3239" s="20"/>
      <c r="BN3239" s="27"/>
      <c r="CB3239" s="27"/>
      <c r="CC3239" s="27"/>
      <c r="CD3239" s="27"/>
    </row>
    <row r="3240" spans="4:82">
      <c r="D3240" s="27"/>
      <c r="E3240" s="27"/>
      <c r="F3240" s="27"/>
      <c r="G3240" s="27"/>
      <c r="H3240" s="27"/>
      <c r="I3240" s="27"/>
      <c r="J3240" s="27"/>
      <c r="K3240" s="27"/>
      <c r="L3240" s="27"/>
      <c r="M3240" s="27"/>
      <c r="N3240" s="27"/>
      <c r="O3240" s="27"/>
      <c r="P3240" s="27"/>
      <c r="Q3240" s="27"/>
      <c r="R3240" s="27"/>
      <c r="S3240" s="27"/>
      <c r="T3240" s="27"/>
      <c r="U3240" s="27"/>
      <c r="V3240" s="27"/>
      <c r="W3240" s="27"/>
      <c r="X3240" s="27"/>
      <c r="Y3240" s="27"/>
      <c r="Z3240" s="27"/>
      <c r="AA3240" s="27"/>
      <c r="AB3240" s="27"/>
      <c r="AC3240" s="27"/>
      <c r="AD3240" s="27"/>
      <c r="AE3240" s="27"/>
      <c r="AF3240" s="27"/>
      <c r="AG3240" s="27"/>
      <c r="AH3240" s="27"/>
      <c r="AI3240" s="27"/>
      <c r="AJ3240" s="27"/>
      <c r="AK3240" s="27"/>
      <c r="AL3240" s="27"/>
      <c r="AM3240" s="27"/>
      <c r="AN3240" s="27"/>
      <c r="AO3240" s="27"/>
      <c r="AP3240" s="27"/>
      <c r="AQ3240" s="27"/>
      <c r="AR3240" s="27"/>
      <c r="AS3240" s="27"/>
      <c r="AT3240" s="27"/>
      <c r="AU3240" s="27"/>
      <c r="AV3240" s="27"/>
      <c r="AW3240" s="27"/>
      <c r="AX3240" s="27"/>
      <c r="AY3240" s="27"/>
      <c r="AZ3240" s="27"/>
      <c r="BA3240" s="27"/>
      <c r="BB3240" s="27"/>
      <c r="BC3240" s="27"/>
      <c r="BD3240" s="8"/>
      <c r="BE3240" s="5"/>
      <c r="BM3240" s="20"/>
      <c r="BN3240" s="27"/>
      <c r="CB3240" s="27"/>
      <c r="CC3240" s="27"/>
      <c r="CD3240" s="27"/>
    </row>
    <row r="3241" spans="4:82">
      <c r="D3241" s="27"/>
      <c r="E3241" s="27"/>
      <c r="F3241" s="27"/>
      <c r="G3241" s="27"/>
      <c r="H3241" s="27"/>
      <c r="I3241" s="27"/>
      <c r="J3241" s="27"/>
      <c r="K3241" s="27"/>
      <c r="L3241" s="27"/>
      <c r="M3241" s="27"/>
      <c r="N3241" s="27"/>
      <c r="O3241" s="27"/>
      <c r="P3241" s="27"/>
      <c r="Q3241" s="27"/>
      <c r="R3241" s="27"/>
      <c r="S3241" s="27"/>
      <c r="T3241" s="27"/>
      <c r="U3241" s="27"/>
      <c r="V3241" s="27"/>
      <c r="W3241" s="27"/>
      <c r="X3241" s="27"/>
      <c r="Y3241" s="27"/>
      <c r="Z3241" s="27"/>
      <c r="AA3241" s="27"/>
      <c r="AB3241" s="27"/>
      <c r="AC3241" s="27"/>
      <c r="AD3241" s="27"/>
      <c r="AE3241" s="27"/>
      <c r="AF3241" s="27"/>
      <c r="AG3241" s="27"/>
      <c r="AH3241" s="27"/>
      <c r="AI3241" s="27"/>
      <c r="AJ3241" s="27"/>
      <c r="AK3241" s="27"/>
      <c r="AL3241" s="27"/>
      <c r="AM3241" s="27"/>
      <c r="AN3241" s="27"/>
      <c r="AO3241" s="27"/>
      <c r="AP3241" s="27"/>
      <c r="AQ3241" s="27"/>
      <c r="AR3241" s="27"/>
      <c r="AS3241" s="27"/>
      <c r="AT3241" s="27"/>
      <c r="AU3241" s="27"/>
      <c r="AV3241" s="27"/>
      <c r="AW3241" s="27"/>
      <c r="AX3241" s="27"/>
      <c r="AY3241" s="27"/>
      <c r="AZ3241" s="27"/>
      <c r="BA3241" s="27"/>
      <c r="BB3241" s="27"/>
      <c r="BC3241" s="27"/>
      <c r="BD3241" s="8"/>
      <c r="BE3241" s="5"/>
      <c r="BM3241" s="20"/>
      <c r="BN3241" s="27"/>
      <c r="CB3241" s="27"/>
      <c r="CC3241" s="27"/>
      <c r="CD3241" s="27"/>
    </row>
    <row r="3242" spans="4:82">
      <c r="D3242" s="27"/>
      <c r="E3242" s="27"/>
      <c r="F3242" s="27"/>
      <c r="G3242" s="27"/>
      <c r="H3242" s="27"/>
      <c r="I3242" s="27"/>
      <c r="J3242" s="27"/>
      <c r="K3242" s="27"/>
      <c r="L3242" s="27"/>
      <c r="M3242" s="27"/>
      <c r="N3242" s="27"/>
      <c r="O3242" s="27"/>
      <c r="P3242" s="27"/>
      <c r="Q3242" s="27"/>
      <c r="R3242" s="27"/>
      <c r="S3242" s="27"/>
      <c r="T3242" s="27"/>
      <c r="U3242" s="27"/>
      <c r="V3242" s="27"/>
      <c r="W3242" s="27"/>
      <c r="X3242" s="27"/>
      <c r="Y3242" s="27"/>
      <c r="Z3242" s="27"/>
      <c r="AA3242" s="27"/>
      <c r="AB3242" s="27"/>
      <c r="AC3242" s="27"/>
      <c r="AD3242" s="27"/>
      <c r="AE3242" s="27"/>
      <c r="AF3242" s="27"/>
      <c r="AG3242" s="27"/>
      <c r="AH3242" s="27"/>
      <c r="AI3242" s="27"/>
      <c r="AJ3242" s="27"/>
      <c r="AK3242" s="27"/>
      <c r="AL3242" s="27"/>
      <c r="AM3242" s="27"/>
      <c r="AN3242" s="27"/>
      <c r="AO3242" s="27"/>
      <c r="AP3242" s="27"/>
      <c r="AQ3242" s="27"/>
      <c r="AR3242" s="27"/>
      <c r="AS3242" s="27"/>
      <c r="AT3242" s="27"/>
      <c r="AU3242" s="27"/>
      <c r="AV3242" s="27"/>
      <c r="AW3242" s="27"/>
      <c r="AX3242" s="27"/>
      <c r="AY3242" s="27"/>
      <c r="AZ3242" s="27"/>
      <c r="BA3242" s="27"/>
      <c r="BB3242" s="27"/>
      <c r="BC3242" s="27"/>
      <c r="BD3242" s="8"/>
      <c r="BE3242" s="5"/>
      <c r="BM3242" s="20"/>
      <c r="BN3242" s="27"/>
      <c r="CB3242" s="27"/>
      <c r="CC3242" s="27"/>
      <c r="CD3242" s="27"/>
    </row>
    <row r="3243" spans="4:82">
      <c r="D3243" s="27"/>
      <c r="E3243" s="27"/>
      <c r="F3243" s="27"/>
      <c r="G3243" s="27"/>
      <c r="H3243" s="27"/>
      <c r="I3243" s="27"/>
      <c r="J3243" s="27"/>
      <c r="K3243" s="27"/>
      <c r="L3243" s="27"/>
      <c r="M3243" s="27"/>
      <c r="N3243" s="27"/>
      <c r="O3243" s="27"/>
      <c r="P3243" s="27"/>
      <c r="Q3243" s="27"/>
      <c r="R3243" s="27"/>
      <c r="S3243" s="27"/>
      <c r="T3243" s="27"/>
      <c r="U3243" s="27"/>
      <c r="V3243" s="27"/>
      <c r="W3243" s="27"/>
      <c r="X3243" s="27"/>
      <c r="Y3243" s="27"/>
      <c r="Z3243" s="27"/>
      <c r="AA3243" s="27"/>
      <c r="AB3243" s="27"/>
      <c r="AC3243" s="27"/>
      <c r="AD3243" s="27"/>
      <c r="AE3243" s="27"/>
      <c r="AF3243" s="27"/>
      <c r="AG3243" s="27"/>
      <c r="AH3243" s="27"/>
      <c r="AI3243" s="27"/>
      <c r="AJ3243" s="27"/>
      <c r="AK3243" s="27"/>
      <c r="AL3243" s="27"/>
      <c r="AM3243" s="27"/>
      <c r="AN3243" s="27"/>
      <c r="AO3243" s="27"/>
      <c r="AP3243" s="27"/>
      <c r="AQ3243" s="27"/>
      <c r="AR3243" s="27"/>
      <c r="AS3243" s="27"/>
      <c r="AT3243" s="27"/>
      <c r="AU3243" s="27"/>
      <c r="AV3243" s="27"/>
      <c r="AW3243" s="27"/>
      <c r="AX3243" s="27"/>
      <c r="AY3243" s="27"/>
      <c r="AZ3243" s="27"/>
      <c r="BA3243" s="27"/>
      <c r="BB3243" s="27"/>
      <c r="BC3243" s="27"/>
      <c r="BD3243" s="8"/>
      <c r="BE3243" s="5"/>
      <c r="BM3243" s="20"/>
      <c r="BN3243" s="27"/>
      <c r="CB3243" s="27"/>
      <c r="CC3243" s="27"/>
      <c r="CD3243" s="27"/>
    </row>
    <row r="3244" spans="4:82">
      <c r="D3244" s="27"/>
      <c r="E3244" s="27"/>
      <c r="F3244" s="27"/>
      <c r="G3244" s="27"/>
      <c r="H3244" s="27"/>
      <c r="I3244" s="27"/>
      <c r="J3244" s="27"/>
      <c r="K3244" s="27"/>
      <c r="L3244" s="27"/>
      <c r="M3244" s="27"/>
      <c r="N3244" s="27"/>
      <c r="O3244" s="27"/>
      <c r="P3244" s="27"/>
      <c r="Q3244" s="27"/>
      <c r="R3244" s="27"/>
      <c r="S3244" s="27"/>
      <c r="T3244" s="27"/>
      <c r="U3244" s="27"/>
      <c r="V3244" s="27"/>
      <c r="W3244" s="27"/>
      <c r="X3244" s="27"/>
      <c r="Y3244" s="27"/>
      <c r="Z3244" s="27"/>
      <c r="AA3244" s="27"/>
      <c r="AB3244" s="27"/>
      <c r="AC3244" s="27"/>
      <c r="AD3244" s="27"/>
      <c r="AE3244" s="27"/>
      <c r="AF3244" s="27"/>
      <c r="AG3244" s="27"/>
      <c r="AH3244" s="27"/>
      <c r="AI3244" s="27"/>
      <c r="AJ3244" s="27"/>
      <c r="AK3244" s="27"/>
      <c r="AL3244" s="27"/>
      <c r="AM3244" s="27"/>
      <c r="AN3244" s="27"/>
      <c r="AO3244" s="27"/>
      <c r="AP3244" s="27"/>
      <c r="AQ3244" s="27"/>
      <c r="AR3244" s="27"/>
      <c r="AS3244" s="27"/>
      <c r="AT3244" s="27"/>
      <c r="AU3244" s="27"/>
      <c r="AV3244" s="27"/>
      <c r="AW3244" s="27"/>
      <c r="AX3244" s="27"/>
      <c r="AY3244" s="27"/>
      <c r="AZ3244" s="27"/>
      <c r="BA3244" s="27"/>
      <c r="BB3244" s="27"/>
      <c r="BC3244" s="27"/>
      <c r="BD3244" s="8"/>
      <c r="BE3244" s="5"/>
      <c r="BM3244" s="20"/>
      <c r="BN3244" s="27"/>
      <c r="CB3244" s="27"/>
      <c r="CC3244" s="27"/>
      <c r="CD3244" s="27"/>
    </row>
    <row r="3245" spans="4:82">
      <c r="D3245" s="27"/>
      <c r="E3245" s="27"/>
      <c r="F3245" s="27"/>
      <c r="G3245" s="27"/>
      <c r="H3245" s="27"/>
      <c r="I3245" s="27"/>
      <c r="J3245" s="27"/>
      <c r="K3245" s="27"/>
      <c r="L3245" s="27"/>
      <c r="M3245" s="27"/>
      <c r="N3245" s="27"/>
      <c r="O3245" s="27"/>
      <c r="P3245" s="27"/>
      <c r="Q3245" s="27"/>
      <c r="R3245" s="27"/>
      <c r="S3245" s="27"/>
      <c r="T3245" s="27"/>
      <c r="U3245" s="27"/>
      <c r="V3245" s="27"/>
      <c r="W3245" s="27"/>
      <c r="X3245" s="27"/>
      <c r="Y3245" s="27"/>
      <c r="Z3245" s="27"/>
      <c r="AA3245" s="27"/>
      <c r="AB3245" s="27"/>
      <c r="AC3245" s="27"/>
      <c r="AD3245" s="27"/>
      <c r="AE3245" s="27"/>
      <c r="AF3245" s="27"/>
      <c r="AG3245" s="27"/>
      <c r="AH3245" s="27"/>
      <c r="AI3245" s="27"/>
      <c r="AJ3245" s="27"/>
      <c r="AK3245" s="27"/>
      <c r="AL3245" s="27"/>
      <c r="AM3245" s="27"/>
      <c r="AN3245" s="27"/>
      <c r="AO3245" s="27"/>
      <c r="AP3245" s="27"/>
      <c r="AQ3245" s="27"/>
      <c r="AR3245" s="27"/>
      <c r="AS3245" s="27"/>
      <c r="AT3245" s="27"/>
      <c r="AU3245" s="27"/>
      <c r="AV3245" s="27"/>
      <c r="AW3245" s="27"/>
      <c r="AX3245" s="27"/>
      <c r="AY3245" s="27"/>
      <c r="AZ3245" s="27"/>
      <c r="BA3245" s="27"/>
      <c r="BB3245" s="27"/>
      <c r="BC3245" s="27"/>
      <c r="BD3245" s="8"/>
      <c r="BE3245" s="5"/>
      <c r="BM3245" s="20"/>
      <c r="BN3245" s="27"/>
      <c r="CB3245" s="27"/>
      <c r="CC3245" s="27"/>
      <c r="CD3245" s="27"/>
    </row>
    <row r="3246" spans="4:82">
      <c r="D3246" s="27"/>
      <c r="E3246" s="27"/>
      <c r="F3246" s="27"/>
      <c r="G3246" s="27"/>
      <c r="H3246" s="27"/>
      <c r="I3246" s="27"/>
      <c r="J3246" s="27"/>
      <c r="K3246" s="27"/>
      <c r="L3246" s="27"/>
      <c r="M3246" s="27"/>
      <c r="N3246" s="27"/>
      <c r="O3246" s="27"/>
      <c r="P3246" s="27"/>
      <c r="Q3246" s="27"/>
      <c r="R3246" s="27"/>
      <c r="S3246" s="27"/>
      <c r="T3246" s="27"/>
      <c r="U3246" s="27"/>
      <c r="V3246" s="27"/>
      <c r="W3246" s="27"/>
      <c r="X3246" s="27"/>
      <c r="Y3246" s="27"/>
      <c r="Z3246" s="27"/>
      <c r="AA3246" s="27"/>
      <c r="AB3246" s="27"/>
      <c r="AC3246" s="27"/>
      <c r="AD3246" s="27"/>
      <c r="AE3246" s="27"/>
      <c r="AF3246" s="27"/>
      <c r="AG3246" s="27"/>
      <c r="AH3246" s="27"/>
      <c r="AI3246" s="27"/>
      <c r="AJ3246" s="27"/>
      <c r="AK3246" s="27"/>
      <c r="AL3246" s="27"/>
      <c r="AM3246" s="27"/>
      <c r="AN3246" s="27"/>
      <c r="AO3246" s="27"/>
      <c r="AP3246" s="27"/>
      <c r="AQ3246" s="27"/>
      <c r="AR3246" s="27"/>
      <c r="AS3246" s="27"/>
      <c r="AT3246" s="27"/>
      <c r="AU3246" s="27"/>
      <c r="AV3246" s="27"/>
      <c r="AW3246" s="27"/>
      <c r="AX3246" s="27"/>
      <c r="AY3246" s="27"/>
      <c r="AZ3246" s="27"/>
      <c r="BA3246" s="27"/>
      <c r="BB3246" s="27"/>
      <c r="BC3246" s="27"/>
      <c r="BD3246" s="8"/>
      <c r="BE3246" s="5"/>
      <c r="BM3246" s="20"/>
      <c r="BN3246" s="27"/>
      <c r="CB3246" s="27"/>
      <c r="CC3246" s="27"/>
      <c r="CD3246" s="27"/>
    </row>
    <row r="3247" spans="4:82">
      <c r="D3247" s="27"/>
      <c r="E3247" s="27"/>
      <c r="F3247" s="27"/>
      <c r="G3247" s="27"/>
      <c r="H3247" s="27"/>
      <c r="I3247" s="27"/>
      <c r="J3247" s="27"/>
      <c r="K3247" s="27"/>
      <c r="L3247" s="27"/>
      <c r="M3247" s="27"/>
      <c r="N3247" s="27"/>
      <c r="O3247" s="27"/>
      <c r="P3247" s="27"/>
      <c r="Q3247" s="27"/>
      <c r="R3247" s="27"/>
      <c r="S3247" s="27"/>
      <c r="T3247" s="27"/>
      <c r="U3247" s="27"/>
      <c r="V3247" s="27"/>
      <c r="W3247" s="27"/>
      <c r="X3247" s="27"/>
      <c r="Y3247" s="27"/>
      <c r="Z3247" s="27"/>
      <c r="AA3247" s="27"/>
      <c r="AB3247" s="27"/>
      <c r="AC3247" s="27"/>
      <c r="AD3247" s="27"/>
      <c r="AE3247" s="27"/>
      <c r="AF3247" s="27"/>
      <c r="AG3247" s="27"/>
      <c r="AH3247" s="27"/>
      <c r="AI3247" s="27"/>
      <c r="AJ3247" s="27"/>
      <c r="AK3247" s="27"/>
      <c r="AL3247" s="27"/>
      <c r="AM3247" s="27"/>
      <c r="AN3247" s="27"/>
      <c r="AO3247" s="27"/>
      <c r="AP3247" s="27"/>
      <c r="AQ3247" s="27"/>
      <c r="AR3247" s="27"/>
      <c r="AS3247" s="27"/>
      <c r="AT3247" s="27"/>
      <c r="AU3247" s="27"/>
      <c r="AV3247" s="27"/>
      <c r="AW3247" s="27"/>
      <c r="AX3247" s="27"/>
      <c r="AY3247" s="27"/>
      <c r="AZ3247" s="27"/>
      <c r="BA3247" s="27"/>
      <c r="BB3247" s="27"/>
      <c r="BC3247" s="27"/>
      <c r="BD3247" s="8"/>
      <c r="BE3247" s="5"/>
      <c r="BM3247" s="20"/>
      <c r="BN3247" s="27"/>
      <c r="CB3247" s="27"/>
      <c r="CC3247" s="27"/>
      <c r="CD3247" s="27"/>
    </row>
    <row r="3248" spans="4:82">
      <c r="D3248" s="27"/>
      <c r="E3248" s="27"/>
      <c r="F3248" s="27"/>
      <c r="G3248" s="27"/>
      <c r="H3248" s="27"/>
      <c r="I3248" s="27"/>
      <c r="J3248" s="27"/>
      <c r="K3248" s="27"/>
      <c r="L3248" s="27"/>
      <c r="M3248" s="27"/>
      <c r="N3248" s="27"/>
      <c r="O3248" s="27"/>
      <c r="P3248" s="27"/>
      <c r="Q3248" s="27"/>
      <c r="R3248" s="27"/>
      <c r="S3248" s="27"/>
      <c r="T3248" s="27"/>
      <c r="U3248" s="27"/>
      <c r="V3248" s="27"/>
      <c r="W3248" s="27"/>
      <c r="X3248" s="27"/>
      <c r="Y3248" s="27"/>
      <c r="Z3248" s="27"/>
      <c r="AA3248" s="27"/>
      <c r="AB3248" s="27"/>
      <c r="AC3248" s="27"/>
      <c r="AD3248" s="27"/>
      <c r="AE3248" s="27"/>
      <c r="AF3248" s="27"/>
      <c r="AG3248" s="27"/>
      <c r="AH3248" s="27"/>
      <c r="AI3248" s="27"/>
      <c r="AJ3248" s="27"/>
      <c r="AK3248" s="27"/>
      <c r="AL3248" s="27"/>
      <c r="AM3248" s="27"/>
      <c r="AN3248" s="27"/>
      <c r="AO3248" s="27"/>
      <c r="AP3248" s="27"/>
      <c r="AQ3248" s="27"/>
      <c r="AR3248" s="27"/>
      <c r="AS3248" s="27"/>
      <c r="AT3248" s="27"/>
      <c r="AU3248" s="27"/>
      <c r="AV3248" s="27"/>
      <c r="AW3248" s="27"/>
      <c r="AX3248" s="27"/>
      <c r="AY3248" s="27"/>
      <c r="AZ3248" s="27"/>
      <c r="BA3248" s="27"/>
      <c r="BB3248" s="27"/>
      <c r="BC3248" s="27"/>
      <c r="BD3248" s="8"/>
      <c r="BE3248" s="5"/>
      <c r="BM3248" s="20"/>
      <c r="BN3248" s="27"/>
      <c r="CB3248" s="27"/>
      <c r="CC3248" s="27"/>
      <c r="CD3248" s="27"/>
    </row>
    <row r="3249" spans="4:82">
      <c r="D3249" s="27"/>
      <c r="E3249" s="27"/>
      <c r="F3249" s="27"/>
      <c r="G3249" s="27"/>
      <c r="H3249" s="27"/>
      <c r="I3249" s="27"/>
      <c r="J3249" s="27"/>
      <c r="K3249" s="27"/>
      <c r="L3249" s="27"/>
      <c r="M3249" s="27"/>
      <c r="N3249" s="27"/>
      <c r="O3249" s="27"/>
      <c r="P3249" s="27"/>
      <c r="Q3249" s="27"/>
      <c r="R3249" s="27"/>
      <c r="S3249" s="27"/>
      <c r="T3249" s="27"/>
      <c r="U3249" s="27"/>
      <c r="V3249" s="27"/>
      <c r="W3249" s="27"/>
      <c r="X3249" s="27"/>
      <c r="Y3249" s="27"/>
      <c r="Z3249" s="27"/>
      <c r="AA3249" s="27"/>
      <c r="AB3249" s="27"/>
      <c r="AC3249" s="27"/>
      <c r="AD3249" s="27"/>
      <c r="AE3249" s="27"/>
      <c r="AF3249" s="27"/>
      <c r="AG3249" s="27"/>
      <c r="AH3249" s="27"/>
      <c r="AI3249" s="27"/>
      <c r="AJ3249" s="27"/>
      <c r="AK3249" s="27"/>
      <c r="AL3249" s="27"/>
      <c r="AM3249" s="27"/>
      <c r="AN3249" s="27"/>
      <c r="AO3249" s="27"/>
      <c r="AP3249" s="27"/>
      <c r="AQ3249" s="27"/>
      <c r="AR3249" s="27"/>
      <c r="AS3249" s="27"/>
      <c r="AT3249" s="27"/>
      <c r="AU3249" s="27"/>
      <c r="AV3249" s="27"/>
      <c r="AW3249" s="27"/>
      <c r="AX3249" s="27"/>
      <c r="AY3249" s="27"/>
      <c r="AZ3249" s="27"/>
      <c r="BA3249" s="27"/>
      <c r="BB3249" s="27"/>
      <c r="BC3249" s="27"/>
      <c r="BD3249" s="8"/>
      <c r="BE3249" s="5"/>
      <c r="BM3249" s="20"/>
      <c r="BN3249" s="27"/>
      <c r="CB3249" s="27"/>
      <c r="CC3249" s="27"/>
      <c r="CD3249" s="27"/>
    </row>
    <row r="3250" spans="4:82">
      <c r="D3250" s="27"/>
      <c r="E3250" s="27"/>
      <c r="F3250" s="27"/>
      <c r="G3250" s="27"/>
      <c r="H3250" s="27"/>
      <c r="I3250" s="27"/>
      <c r="J3250" s="27"/>
      <c r="K3250" s="27"/>
      <c r="L3250" s="27"/>
      <c r="M3250" s="27"/>
      <c r="N3250" s="27"/>
      <c r="O3250" s="27"/>
      <c r="P3250" s="27"/>
      <c r="Q3250" s="27"/>
      <c r="R3250" s="27"/>
      <c r="S3250" s="27"/>
      <c r="T3250" s="27"/>
      <c r="U3250" s="27"/>
      <c r="V3250" s="27"/>
      <c r="W3250" s="27"/>
      <c r="X3250" s="27"/>
      <c r="Y3250" s="27"/>
      <c r="Z3250" s="27"/>
      <c r="AA3250" s="27"/>
      <c r="AB3250" s="27"/>
      <c r="AC3250" s="27"/>
      <c r="AD3250" s="27"/>
      <c r="AE3250" s="27"/>
      <c r="AF3250" s="27"/>
      <c r="AG3250" s="27"/>
      <c r="AH3250" s="27"/>
      <c r="AI3250" s="27"/>
      <c r="AJ3250" s="27"/>
      <c r="AK3250" s="27"/>
      <c r="AL3250" s="27"/>
      <c r="AM3250" s="27"/>
      <c r="AN3250" s="27"/>
      <c r="AO3250" s="27"/>
      <c r="AP3250" s="27"/>
      <c r="AQ3250" s="27"/>
      <c r="AR3250" s="27"/>
      <c r="AS3250" s="27"/>
      <c r="AT3250" s="27"/>
      <c r="AU3250" s="27"/>
      <c r="AV3250" s="27"/>
      <c r="AW3250" s="27"/>
      <c r="AX3250" s="27"/>
      <c r="AY3250" s="27"/>
      <c r="AZ3250" s="27"/>
      <c r="BA3250" s="27"/>
      <c r="BB3250" s="27"/>
      <c r="BC3250" s="27"/>
      <c r="BD3250" s="8"/>
      <c r="BE3250" s="5"/>
      <c r="BM3250" s="20"/>
      <c r="BN3250" s="27"/>
      <c r="CB3250" s="27"/>
      <c r="CC3250" s="27"/>
      <c r="CD3250" s="27"/>
    </row>
    <row r="3251" spans="4:82">
      <c r="D3251" s="27"/>
      <c r="E3251" s="27"/>
      <c r="F3251" s="27"/>
      <c r="G3251" s="27"/>
      <c r="H3251" s="27"/>
      <c r="I3251" s="27"/>
      <c r="J3251" s="27"/>
      <c r="K3251" s="27"/>
      <c r="L3251" s="27"/>
      <c r="M3251" s="27"/>
      <c r="N3251" s="27"/>
      <c r="O3251" s="27"/>
      <c r="P3251" s="27"/>
      <c r="Q3251" s="27"/>
      <c r="R3251" s="27"/>
      <c r="S3251" s="27"/>
      <c r="T3251" s="27"/>
      <c r="U3251" s="27"/>
      <c r="V3251" s="27"/>
      <c r="W3251" s="27"/>
      <c r="X3251" s="27"/>
      <c r="Y3251" s="27"/>
      <c r="Z3251" s="27"/>
      <c r="AA3251" s="27"/>
      <c r="AB3251" s="27"/>
      <c r="AC3251" s="27"/>
      <c r="AD3251" s="27"/>
      <c r="AE3251" s="27"/>
      <c r="AF3251" s="27"/>
      <c r="AG3251" s="27"/>
      <c r="AH3251" s="27"/>
      <c r="AI3251" s="27"/>
      <c r="AJ3251" s="27"/>
      <c r="AK3251" s="27"/>
      <c r="AL3251" s="27"/>
      <c r="AM3251" s="27"/>
      <c r="AN3251" s="27"/>
      <c r="AO3251" s="27"/>
      <c r="AP3251" s="27"/>
      <c r="AQ3251" s="27"/>
      <c r="AR3251" s="27"/>
      <c r="AS3251" s="27"/>
      <c r="AT3251" s="27"/>
      <c r="AU3251" s="27"/>
      <c r="AV3251" s="27"/>
      <c r="AW3251" s="27"/>
      <c r="AX3251" s="27"/>
      <c r="AY3251" s="27"/>
      <c r="AZ3251" s="27"/>
      <c r="BA3251" s="27"/>
      <c r="BB3251" s="27"/>
      <c r="BC3251" s="27"/>
      <c r="BD3251" s="8"/>
      <c r="BE3251" s="5"/>
      <c r="BM3251" s="20"/>
      <c r="BN3251" s="27"/>
      <c r="CB3251" s="27"/>
      <c r="CC3251" s="27"/>
      <c r="CD3251" s="27"/>
    </row>
    <row r="3252" spans="4:82">
      <c r="D3252" s="27"/>
      <c r="E3252" s="27"/>
      <c r="F3252" s="27"/>
      <c r="G3252" s="27"/>
      <c r="H3252" s="27"/>
      <c r="I3252" s="27"/>
      <c r="J3252" s="27"/>
      <c r="K3252" s="27"/>
      <c r="L3252" s="27"/>
      <c r="M3252" s="27"/>
      <c r="N3252" s="27"/>
      <c r="O3252" s="27"/>
      <c r="P3252" s="27"/>
      <c r="Q3252" s="27"/>
      <c r="R3252" s="27"/>
      <c r="S3252" s="27"/>
      <c r="T3252" s="27"/>
      <c r="U3252" s="27"/>
      <c r="V3252" s="27"/>
      <c r="W3252" s="27"/>
      <c r="X3252" s="27"/>
      <c r="Y3252" s="27"/>
      <c r="Z3252" s="27"/>
      <c r="AA3252" s="27"/>
      <c r="AB3252" s="27"/>
      <c r="AC3252" s="27"/>
      <c r="AD3252" s="27"/>
      <c r="AE3252" s="27"/>
      <c r="AF3252" s="27"/>
      <c r="AG3252" s="27"/>
      <c r="AH3252" s="27"/>
      <c r="AI3252" s="27"/>
      <c r="AJ3252" s="27"/>
      <c r="AK3252" s="27"/>
      <c r="AL3252" s="27"/>
      <c r="AM3252" s="27"/>
      <c r="AN3252" s="27"/>
      <c r="AO3252" s="27"/>
      <c r="AP3252" s="27"/>
      <c r="AQ3252" s="27"/>
      <c r="AR3252" s="27"/>
      <c r="AS3252" s="27"/>
      <c r="AT3252" s="27"/>
      <c r="AU3252" s="27"/>
      <c r="AV3252" s="27"/>
      <c r="AW3252" s="27"/>
      <c r="AX3252" s="27"/>
      <c r="AY3252" s="27"/>
      <c r="AZ3252" s="27"/>
      <c r="BA3252" s="27"/>
      <c r="BB3252" s="27"/>
      <c r="BC3252" s="27"/>
      <c r="BD3252" s="8"/>
      <c r="BE3252" s="5"/>
      <c r="BM3252" s="20"/>
      <c r="BN3252" s="27"/>
      <c r="CB3252" s="27"/>
      <c r="CC3252" s="27"/>
      <c r="CD3252" s="27"/>
    </row>
    <row r="3253" spans="4:82">
      <c r="D3253" s="27"/>
      <c r="E3253" s="27"/>
      <c r="F3253" s="27"/>
      <c r="G3253" s="27"/>
      <c r="H3253" s="27"/>
      <c r="I3253" s="27"/>
      <c r="J3253" s="27"/>
      <c r="K3253" s="27"/>
      <c r="L3253" s="27"/>
      <c r="M3253" s="27"/>
      <c r="N3253" s="27"/>
      <c r="O3253" s="27"/>
      <c r="P3253" s="27"/>
      <c r="Q3253" s="27"/>
      <c r="R3253" s="27"/>
      <c r="S3253" s="27"/>
      <c r="T3253" s="27"/>
      <c r="U3253" s="27"/>
      <c r="V3253" s="27"/>
      <c r="W3253" s="27"/>
      <c r="X3253" s="27"/>
      <c r="Y3253" s="27"/>
      <c r="Z3253" s="27"/>
      <c r="AA3253" s="27"/>
      <c r="AB3253" s="27"/>
      <c r="AC3253" s="27"/>
      <c r="AD3253" s="27"/>
      <c r="AE3253" s="27"/>
      <c r="AF3253" s="27"/>
      <c r="AG3253" s="27"/>
      <c r="AH3253" s="27"/>
      <c r="AI3253" s="27"/>
      <c r="AJ3253" s="27"/>
      <c r="AK3253" s="27"/>
      <c r="AL3253" s="27"/>
      <c r="AM3253" s="27"/>
      <c r="AN3253" s="27"/>
      <c r="AO3253" s="27"/>
      <c r="AP3253" s="27"/>
      <c r="AQ3253" s="27"/>
      <c r="AR3253" s="27"/>
      <c r="AS3253" s="27"/>
      <c r="AT3253" s="27"/>
      <c r="AU3253" s="27"/>
      <c r="AV3253" s="27"/>
      <c r="AW3253" s="27"/>
      <c r="AX3253" s="27"/>
      <c r="AY3253" s="27"/>
      <c r="AZ3253" s="27"/>
      <c r="BA3253" s="27"/>
      <c r="BB3253" s="27"/>
      <c r="BC3253" s="27"/>
      <c r="BD3253" s="8"/>
      <c r="BE3253" s="5"/>
      <c r="BM3253" s="20"/>
      <c r="BN3253" s="27"/>
      <c r="CB3253" s="27"/>
      <c r="CC3253" s="27"/>
      <c r="CD3253" s="27"/>
    </row>
    <row r="3254" spans="4:82">
      <c r="D3254" s="27"/>
      <c r="E3254" s="27"/>
      <c r="F3254" s="27"/>
      <c r="G3254" s="27"/>
      <c r="H3254" s="27"/>
      <c r="I3254" s="27"/>
      <c r="J3254" s="27"/>
      <c r="K3254" s="27"/>
      <c r="L3254" s="27"/>
      <c r="M3254" s="27"/>
      <c r="N3254" s="27"/>
      <c r="O3254" s="27"/>
      <c r="P3254" s="27"/>
      <c r="Q3254" s="27"/>
      <c r="R3254" s="27"/>
      <c r="S3254" s="27"/>
      <c r="T3254" s="27"/>
      <c r="U3254" s="27"/>
      <c r="V3254" s="27"/>
      <c r="W3254" s="27"/>
      <c r="X3254" s="27"/>
      <c r="Y3254" s="27"/>
      <c r="Z3254" s="27"/>
      <c r="AA3254" s="27"/>
      <c r="AB3254" s="27"/>
      <c r="AC3254" s="27"/>
      <c r="AD3254" s="27"/>
      <c r="AE3254" s="27"/>
      <c r="AF3254" s="27"/>
      <c r="AG3254" s="27"/>
      <c r="AH3254" s="27"/>
      <c r="AI3254" s="27"/>
      <c r="AJ3254" s="27"/>
      <c r="AK3254" s="27"/>
      <c r="AL3254" s="27"/>
      <c r="AM3254" s="27"/>
      <c r="AN3254" s="27"/>
      <c r="AO3254" s="27"/>
      <c r="AP3254" s="27"/>
      <c r="AQ3254" s="27"/>
      <c r="AR3254" s="27"/>
      <c r="AS3254" s="27"/>
      <c r="AT3254" s="27"/>
      <c r="AU3254" s="27"/>
      <c r="AV3254" s="27"/>
      <c r="AW3254" s="27"/>
      <c r="AX3254" s="27"/>
      <c r="AY3254" s="27"/>
      <c r="AZ3254" s="27"/>
      <c r="BA3254" s="27"/>
      <c r="BB3254" s="27"/>
      <c r="BC3254" s="27"/>
      <c r="BD3254" s="8"/>
      <c r="BE3254" s="5"/>
      <c r="BM3254" s="20"/>
      <c r="BN3254" s="27"/>
      <c r="CB3254" s="27"/>
      <c r="CC3254" s="27"/>
      <c r="CD3254" s="27"/>
    </row>
    <row r="3255" spans="4:82">
      <c r="D3255" s="27"/>
      <c r="E3255" s="27"/>
      <c r="F3255" s="27"/>
      <c r="G3255" s="27"/>
      <c r="H3255" s="27"/>
      <c r="I3255" s="27"/>
      <c r="J3255" s="27"/>
      <c r="K3255" s="27"/>
      <c r="L3255" s="27"/>
      <c r="M3255" s="27"/>
      <c r="N3255" s="27"/>
      <c r="O3255" s="27"/>
      <c r="P3255" s="27"/>
      <c r="Q3255" s="27"/>
      <c r="R3255" s="27"/>
      <c r="S3255" s="27"/>
      <c r="T3255" s="27"/>
      <c r="U3255" s="27"/>
      <c r="V3255" s="27"/>
      <c r="W3255" s="27"/>
      <c r="X3255" s="27"/>
      <c r="Y3255" s="27"/>
      <c r="Z3255" s="27"/>
      <c r="AA3255" s="27"/>
      <c r="AB3255" s="27"/>
      <c r="AC3255" s="27"/>
      <c r="AD3255" s="27"/>
      <c r="AE3255" s="27"/>
      <c r="AF3255" s="27"/>
      <c r="AG3255" s="27"/>
      <c r="AH3255" s="27"/>
      <c r="AI3255" s="27"/>
      <c r="AJ3255" s="27"/>
      <c r="AK3255" s="27"/>
      <c r="AL3255" s="27"/>
      <c r="AM3255" s="27"/>
      <c r="AN3255" s="27"/>
      <c r="AO3255" s="27"/>
      <c r="AP3255" s="27"/>
      <c r="AQ3255" s="27"/>
      <c r="AR3255" s="27"/>
      <c r="AS3255" s="27"/>
      <c r="AT3255" s="27"/>
      <c r="AU3255" s="27"/>
      <c r="AV3255" s="27"/>
      <c r="AW3255" s="27"/>
      <c r="AX3255" s="27"/>
      <c r="AY3255" s="27"/>
      <c r="AZ3255" s="27"/>
      <c r="BA3255" s="27"/>
      <c r="BB3255" s="27"/>
      <c r="BC3255" s="27"/>
      <c r="BD3255" s="8"/>
      <c r="BE3255" s="5"/>
      <c r="BM3255" s="20"/>
      <c r="BN3255" s="27"/>
      <c r="CB3255" s="27"/>
      <c r="CC3255" s="27"/>
      <c r="CD3255" s="27"/>
    </row>
    <row r="3256" spans="4:82">
      <c r="D3256" s="27"/>
      <c r="E3256" s="27"/>
      <c r="F3256" s="27"/>
      <c r="G3256" s="27"/>
      <c r="H3256" s="27"/>
      <c r="I3256" s="27"/>
      <c r="J3256" s="27"/>
      <c r="K3256" s="27"/>
      <c r="L3256" s="27"/>
      <c r="M3256" s="27"/>
      <c r="N3256" s="27"/>
      <c r="O3256" s="27"/>
      <c r="P3256" s="27"/>
      <c r="Q3256" s="27"/>
      <c r="R3256" s="27"/>
      <c r="S3256" s="27"/>
      <c r="T3256" s="27"/>
      <c r="U3256" s="27"/>
      <c r="V3256" s="27"/>
      <c r="W3256" s="27"/>
      <c r="X3256" s="27"/>
      <c r="Y3256" s="27"/>
      <c r="Z3256" s="27"/>
      <c r="AA3256" s="27"/>
      <c r="AB3256" s="27"/>
      <c r="AC3256" s="27"/>
      <c r="AD3256" s="27"/>
      <c r="AE3256" s="27"/>
      <c r="AF3256" s="27"/>
      <c r="AG3256" s="27"/>
      <c r="AH3256" s="27"/>
      <c r="AI3256" s="27"/>
      <c r="AJ3256" s="27"/>
      <c r="AK3256" s="27"/>
      <c r="AL3256" s="27"/>
      <c r="AM3256" s="27"/>
      <c r="AN3256" s="27"/>
      <c r="AO3256" s="27"/>
      <c r="AP3256" s="27"/>
      <c r="AQ3256" s="27"/>
      <c r="AR3256" s="27"/>
      <c r="AS3256" s="27"/>
      <c r="AT3256" s="27"/>
      <c r="AU3256" s="27"/>
      <c r="AV3256" s="27"/>
      <c r="AW3256" s="27"/>
      <c r="AX3256" s="27"/>
      <c r="AY3256" s="27"/>
      <c r="AZ3256" s="27"/>
      <c r="BA3256" s="27"/>
      <c r="BB3256" s="27"/>
      <c r="BC3256" s="27"/>
      <c r="BD3256" s="8"/>
      <c r="BE3256" s="5"/>
      <c r="BM3256" s="20"/>
      <c r="BN3256" s="27"/>
      <c r="CB3256" s="27"/>
      <c r="CC3256" s="27"/>
      <c r="CD3256" s="27"/>
    </row>
    <row r="3257" spans="4:82">
      <c r="D3257" s="27"/>
      <c r="E3257" s="27"/>
      <c r="F3257" s="27"/>
      <c r="G3257" s="27"/>
      <c r="H3257" s="27"/>
      <c r="I3257" s="27"/>
      <c r="J3257" s="27"/>
      <c r="K3257" s="27"/>
      <c r="L3257" s="27"/>
      <c r="M3257" s="27"/>
      <c r="N3257" s="27"/>
      <c r="O3257" s="27"/>
      <c r="P3257" s="27"/>
      <c r="Q3257" s="27"/>
      <c r="R3257" s="27"/>
      <c r="S3257" s="27"/>
      <c r="T3257" s="27"/>
      <c r="U3257" s="27"/>
      <c r="V3257" s="27"/>
      <c r="W3257" s="27"/>
      <c r="X3257" s="27"/>
      <c r="Y3257" s="27"/>
      <c r="Z3257" s="27"/>
      <c r="AA3257" s="27"/>
      <c r="AB3257" s="27"/>
      <c r="AC3257" s="27"/>
      <c r="AD3257" s="27"/>
      <c r="AE3257" s="27"/>
      <c r="AF3257" s="27"/>
      <c r="AG3257" s="27"/>
      <c r="AH3257" s="27"/>
      <c r="AI3257" s="27"/>
      <c r="AJ3257" s="27"/>
      <c r="AK3257" s="27"/>
      <c r="AL3257" s="27"/>
      <c r="AM3257" s="27"/>
      <c r="AN3257" s="27"/>
      <c r="AO3257" s="27"/>
      <c r="AP3257" s="27"/>
      <c r="AQ3257" s="27"/>
      <c r="AR3257" s="27"/>
      <c r="AS3257" s="27"/>
      <c r="AT3257" s="27"/>
      <c r="AU3257" s="27"/>
      <c r="AV3257" s="27"/>
      <c r="AW3257" s="27"/>
      <c r="AX3257" s="27"/>
      <c r="AY3257" s="27"/>
      <c r="AZ3257" s="27"/>
      <c r="BA3257" s="27"/>
      <c r="BB3257" s="27"/>
      <c r="BC3257" s="27"/>
      <c r="BD3257" s="8"/>
      <c r="BE3257" s="5"/>
      <c r="BM3257" s="20"/>
      <c r="BN3257" s="27"/>
      <c r="CB3257" s="27"/>
      <c r="CC3257" s="27"/>
      <c r="CD3257" s="27"/>
    </row>
    <row r="3258" spans="4:82">
      <c r="D3258" s="27"/>
      <c r="E3258" s="27"/>
      <c r="F3258" s="27"/>
      <c r="G3258" s="27"/>
      <c r="H3258" s="27"/>
      <c r="I3258" s="27"/>
      <c r="J3258" s="27"/>
      <c r="K3258" s="27"/>
      <c r="L3258" s="27"/>
      <c r="M3258" s="27"/>
      <c r="N3258" s="27"/>
      <c r="O3258" s="27"/>
      <c r="P3258" s="27"/>
      <c r="Q3258" s="27"/>
      <c r="R3258" s="27"/>
      <c r="S3258" s="27"/>
      <c r="T3258" s="27"/>
      <c r="U3258" s="27"/>
      <c r="V3258" s="27"/>
      <c r="W3258" s="27"/>
      <c r="X3258" s="27"/>
      <c r="Y3258" s="27"/>
      <c r="Z3258" s="27"/>
      <c r="AA3258" s="27"/>
      <c r="AB3258" s="27"/>
      <c r="AC3258" s="27"/>
      <c r="AD3258" s="27"/>
      <c r="AE3258" s="27"/>
      <c r="AF3258" s="27"/>
      <c r="AG3258" s="27"/>
      <c r="AH3258" s="27"/>
      <c r="AI3258" s="27"/>
      <c r="AJ3258" s="27"/>
      <c r="AK3258" s="27"/>
      <c r="AL3258" s="27"/>
      <c r="AM3258" s="27"/>
      <c r="AN3258" s="27"/>
      <c r="AO3258" s="27"/>
      <c r="AP3258" s="27"/>
      <c r="AQ3258" s="27"/>
      <c r="AR3258" s="27"/>
      <c r="AS3258" s="27"/>
      <c r="AT3258" s="27"/>
      <c r="AU3258" s="27"/>
      <c r="AV3258" s="27"/>
      <c r="AW3258" s="27"/>
      <c r="AX3258" s="27"/>
      <c r="AY3258" s="27"/>
      <c r="AZ3258" s="27"/>
      <c r="BA3258" s="27"/>
      <c r="BB3258" s="27"/>
      <c r="BC3258" s="27"/>
      <c r="BD3258" s="8"/>
      <c r="BE3258" s="5"/>
      <c r="BM3258" s="20"/>
      <c r="BN3258" s="27"/>
      <c r="CB3258" s="27"/>
      <c r="CC3258" s="27"/>
      <c r="CD3258" s="27"/>
    </row>
    <row r="3259" spans="4:82">
      <c r="D3259" s="27"/>
      <c r="E3259" s="27"/>
      <c r="F3259" s="27"/>
      <c r="G3259" s="27"/>
      <c r="H3259" s="27"/>
      <c r="I3259" s="27"/>
      <c r="J3259" s="27"/>
      <c r="K3259" s="27"/>
      <c r="L3259" s="27"/>
      <c r="M3259" s="27"/>
      <c r="N3259" s="27"/>
      <c r="O3259" s="27"/>
      <c r="P3259" s="27"/>
      <c r="Q3259" s="27"/>
      <c r="R3259" s="27"/>
      <c r="S3259" s="27"/>
      <c r="T3259" s="27"/>
      <c r="U3259" s="27"/>
      <c r="V3259" s="27"/>
      <c r="W3259" s="27"/>
      <c r="X3259" s="27"/>
      <c r="Y3259" s="27"/>
      <c r="Z3259" s="27"/>
      <c r="AA3259" s="27"/>
      <c r="AB3259" s="27"/>
      <c r="AC3259" s="27"/>
      <c r="AD3259" s="27"/>
      <c r="AE3259" s="27"/>
      <c r="AF3259" s="27"/>
      <c r="AG3259" s="27"/>
      <c r="AH3259" s="27"/>
      <c r="AI3259" s="27"/>
      <c r="AJ3259" s="27"/>
      <c r="AK3259" s="27"/>
      <c r="AL3259" s="27"/>
      <c r="AM3259" s="27"/>
      <c r="AN3259" s="27"/>
      <c r="AO3259" s="27"/>
      <c r="AP3259" s="27"/>
      <c r="AQ3259" s="27"/>
      <c r="AR3259" s="27"/>
      <c r="AS3259" s="27"/>
      <c r="AT3259" s="27"/>
      <c r="AU3259" s="27"/>
      <c r="AV3259" s="27"/>
      <c r="AW3259" s="27"/>
      <c r="AX3259" s="27"/>
      <c r="AY3259" s="27"/>
      <c r="AZ3259" s="27"/>
      <c r="BA3259" s="27"/>
      <c r="BB3259" s="27"/>
      <c r="BC3259" s="27"/>
      <c r="BD3259" s="8"/>
      <c r="BE3259" s="5"/>
      <c r="BM3259" s="20"/>
      <c r="BN3259" s="27"/>
      <c r="CB3259" s="27"/>
      <c r="CC3259" s="27"/>
      <c r="CD3259" s="27"/>
    </row>
    <row r="3260" spans="4:82">
      <c r="D3260" s="27"/>
      <c r="E3260" s="27"/>
      <c r="F3260" s="27"/>
      <c r="G3260" s="27"/>
      <c r="H3260" s="27"/>
      <c r="I3260" s="27"/>
      <c r="J3260" s="27"/>
      <c r="K3260" s="27"/>
      <c r="L3260" s="27"/>
      <c r="M3260" s="27"/>
      <c r="N3260" s="27"/>
      <c r="O3260" s="27"/>
      <c r="P3260" s="27"/>
      <c r="Q3260" s="27"/>
      <c r="R3260" s="27"/>
      <c r="S3260" s="27"/>
      <c r="T3260" s="27"/>
      <c r="U3260" s="27"/>
      <c r="V3260" s="27"/>
      <c r="W3260" s="27"/>
      <c r="X3260" s="27"/>
      <c r="Y3260" s="27"/>
      <c r="Z3260" s="27"/>
      <c r="AA3260" s="27"/>
      <c r="AB3260" s="27"/>
      <c r="AC3260" s="27"/>
      <c r="AD3260" s="27"/>
      <c r="AE3260" s="27"/>
      <c r="AF3260" s="27"/>
      <c r="AG3260" s="27"/>
      <c r="AH3260" s="27"/>
      <c r="AI3260" s="27"/>
      <c r="AJ3260" s="27"/>
      <c r="AK3260" s="27"/>
      <c r="AL3260" s="27"/>
      <c r="AM3260" s="27"/>
      <c r="AN3260" s="27"/>
      <c r="AO3260" s="27"/>
      <c r="AP3260" s="27"/>
      <c r="AQ3260" s="27"/>
      <c r="AR3260" s="27"/>
      <c r="AS3260" s="27"/>
      <c r="AT3260" s="27"/>
      <c r="AU3260" s="27"/>
      <c r="AV3260" s="27"/>
      <c r="AW3260" s="27"/>
      <c r="AX3260" s="27"/>
      <c r="AY3260" s="27"/>
      <c r="AZ3260" s="27"/>
      <c r="BA3260" s="27"/>
      <c r="BB3260" s="27"/>
      <c r="BC3260" s="27"/>
      <c r="BD3260" s="8"/>
      <c r="BE3260" s="5"/>
      <c r="BM3260" s="20"/>
      <c r="BN3260" s="27"/>
      <c r="CB3260" s="27"/>
      <c r="CC3260" s="27"/>
      <c r="CD3260" s="27"/>
    </row>
    <row r="3261" spans="4:82">
      <c r="D3261" s="27"/>
      <c r="E3261" s="27"/>
      <c r="F3261" s="27"/>
      <c r="G3261" s="27"/>
      <c r="H3261" s="27"/>
      <c r="I3261" s="27"/>
      <c r="J3261" s="27"/>
      <c r="K3261" s="27"/>
      <c r="L3261" s="27"/>
      <c r="M3261" s="27"/>
      <c r="N3261" s="27"/>
      <c r="O3261" s="27"/>
      <c r="P3261" s="27"/>
      <c r="Q3261" s="27"/>
      <c r="R3261" s="27"/>
      <c r="S3261" s="27"/>
      <c r="T3261" s="27"/>
      <c r="U3261" s="27"/>
      <c r="V3261" s="27"/>
      <c r="W3261" s="27"/>
      <c r="X3261" s="27"/>
      <c r="Y3261" s="27"/>
      <c r="Z3261" s="27"/>
      <c r="AA3261" s="27"/>
      <c r="AB3261" s="27"/>
      <c r="AC3261" s="27"/>
      <c r="AD3261" s="27"/>
      <c r="AE3261" s="27"/>
      <c r="AF3261" s="27"/>
      <c r="AG3261" s="27"/>
      <c r="AH3261" s="27"/>
      <c r="AI3261" s="27"/>
      <c r="AJ3261" s="27"/>
      <c r="AK3261" s="27"/>
      <c r="AL3261" s="27"/>
      <c r="AM3261" s="27"/>
      <c r="AN3261" s="27"/>
      <c r="AO3261" s="27"/>
      <c r="AP3261" s="27"/>
      <c r="AQ3261" s="27"/>
      <c r="AR3261" s="27"/>
      <c r="AS3261" s="27"/>
      <c r="AT3261" s="27"/>
      <c r="AU3261" s="27"/>
      <c r="AV3261" s="27"/>
      <c r="AW3261" s="27"/>
      <c r="AX3261" s="27"/>
      <c r="AY3261" s="27"/>
      <c r="AZ3261" s="27"/>
      <c r="BA3261" s="27"/>
      <c r="BB3261" s="27"/>
      <c r="BC3261" s="27"/>
      <c r="BD3261" s="8"/>
      <c r="BE3261" s="5"/>
      <c r="BM3261" s="20"/>
      <c r="BN3261" s="27"/>
      <c r="CB3261" s="27"/>
      <c r="CC3261" s="27"/>
      <c r="CD3261" s="27"/>
    </row>
    <row r="3262" spans="4:82">
      <c r="D3262" s="27"/>
      <c r="E3262" s="27"/>
      <c r="F3262" s="27"/>
      <c r="G3262" s="27"/>
      <c r="H3262" s="27"/>
      <c r="I3262" s="27"/>
      <c r="J3262" s="27"/>
      <c r="K3262" s="27"/>
      <c r="L3262" s="27"/>
      <c r="M3262" s="27"/>
      <c r="N3262" s="27"/>
      <c r="O3262" s="27"/>
      <c r="P3262" s="27"/>
      <c r="Q3262" s="27"/>
      <c r="R3262" s="27"/>
      <c r="S3262" s="27"/>
      <c r="T3262" s="27"/>
      <c r="U3262" s="27"/>
      <c r="V3262" s="27"/>
      <c r="W3262" s="27"/>
      <c r="X3262" s="27"/>
      <c r="Y3262" s="27"/>
      <c r="Z3262" s="27"/>
      <c r="AA3262" s="27"/>
      <c r="AB3262" s="27"/>
      <c r="AC3262" s="27"/>
      <c r="AD3262" s="27"/>
      <c r="AE3262" s="27"/>
      <c r="AF3262" s="27"/>
      <c r="AG3262" s="27"/>
      <c r="AH3262" s="27"/>
      <c r="AI3262" s="27"/>
      <c r="AJ3262" s="27"/>
      <c r="AK3262" s="27"/>
      <c r="AL3262" s="27"/>
      <c r="AM3262" s="27"/>
      <c r="AN3262" s="27"/>
      <c r="AO3262" s="27"/>
      <c r="AP3262" s="27"/>
      <c r="AQ3262" s="27"/>
      <c r="AR3262" s="27"/>
      <c r="AS3262" s="27"/>
      <c r="AT3262" s="27"/>
      <c r="AU3262" s="27"/>
      <c r="AV3262" s="27"/>
      <c r="AW3262" s="27"/>
      <c r="AX3262" s="27"/>
      <c r="AY3262" s="27"/>
      <c r="AZ3262" s="27"/>
      <c r="BA3262" s="27"/>
      <c r="BB3262" s="27"/>
      <c r="BC3262" s="27"/>
      <c r="BD3262" s="8"/>
      <c r="BE3262" s="5"/>
      <c r="BM3262" s="20"/>
      <c r="BN3262" s="27"/>
      <c r="CB3262" s="27"/>
      <c r="CC3262" s="27"/>
      <c r="CD3262" s="27"/>
    </row>
    <row r="3263" spans="4:82">
      <c r="D3263" s="27"/>
      <c r="E3263" s="27"/>
      <c r="F3263" s="27"/>
      <c r="G3263" s="27"/>
      <c r="H3263" s="27"/>
      <c r="I3263" s="27"/>
      <c r="J3263" s="27"/>
      <c r="K3263" s="27"/>
      <c r="L3263" s="27"/>
      <c r="M3263" s="27"/>
      <c r="N3263" s="27"/>
      <c r="O3263" s="27"/>
      <c r="P3263" s="27"/>
      <c r="Q3263" s="27"/>
      <c r="R3263" s="27"/>
      <c r="S3263" s="27"/>
      <c r="T3263" s="27"/>
      <c r="U3263" s="27"/>
      <c r="V3263" s="27"/>
      <c r="W3263" s="27"/>
      <c r="X3263" s="27"/>
      <c r="Y3263" s="27"/>
      <c r="Z3263" s="27"/>
      <c r="AA3263" s="27"/>
      <c r="AB3263" s="27"/>
      <c r="AC3263" s="27"/>
      <c r="AD3263" s="27"/>
      <c r="AE3263" s="27"/>
      <c r="AF3263" s="27"/>
      <c r="AG3263" s="27"/>
      <c r="AH3263" s="27"/>
      <c r="AI3263" s="27"/>
      <c r="AJ3263" s="27"/>
      <c r="AK3263" s="27"/>
      <c r="AL3263" s="27"/>
      <c r="AM3263" s="27"/>
      <c r="AN3263" s="27"/>
      <c r="AO3263" s="27"/>
      <c r="AP3263" s="27"/>
      <c r="AQ3263" s="27"/>
      <c r="AR3263" s="27"/>
      <c r="AS3263" s="27"/>
      <c r="AT3263" s="27"/>
      <c r="AU3263" s="27"/>
      <c r="AV3263" s="27"/>
      <c r="AW3263" s="27"/>
      <c r="AX3263" s="27"/>
      <c r="AY3263" s="27"/>
      <c r="AZ3263" s="27"/>
      <c r="BA3263" s="27"/>
      <c r="BB3263" s="27"/>
      <c r="BC3263" s="27"/>
      <c r="BD3263" s="8"/>
      <c r="BE3263" s="5"/>
      <c r="BM3263" s="20"/>
      <c r="BN3263" s="27"/>
      <c r="CB3263" s="27"/>
      <c r="CC3263" s="27"/>
      <c r="CD3263" s="27"/>
    </row>
    <row r="3264" spans="4:82">
      <c r="D3264" s="27"/>
      <c r="E3264" s="27"/>
      <c r="F3264" s="27"/>
      <c r="G3264" s="27"/>
      <c r="H3264" s="27"/>
      <c r="I3264" s="27"/>
      <c r="J3264" s="27"/>
      <c r="K3264" s="27"/>
      <c r="L3264" s="27"/>
      <c r="M3264" s="27"/>
      <c r="N3264" s="27"/>
      <c r="O3264" s="27"/>
      <c r="P3264" s="27"/>
      <c r="Q3264" s="27"/>
      <c r="R3264" s="27"/>
      <c r="S3264" s="27"/>
      <c r="T3264" s="27"/>
      <c r="U3264" s="27"/>
      <c r="V3264" s="27"/>
      <c r="W3264" s="27"/>
      <c r="X3264" s="27"/>
      <c r="Y3264" s="27"/>
      <c r="Z3264" s="27"/>
      <c r="AA3264" s="27"/>
      <c r="AB3264" s="27"/>
      <c r="AC3264" s="27"/>
      <c r="AD3264" s="27"/>
      <c r="AE3264" s="27"/>
      <c r="AF3264" s="27"/>
      <c r="AG3264" s="27"/>
      <c r="AH3264" s="27"/>
      <c r="AI3264" s="27"/>
      <c r="AJ3264" s="27"/>
      <c r="AK3264" s="27"/>
      <c r="AL3264" s="27"/>
      <c r="AM3264" s="27"/>
      <c r="AN3264" s="27"/>
      <c r="AO3264" s="27"/>
      <c r="AP3264" s="27"/>
      <c r="AQ3264" s="27"/>
      <c r="AR3264" s="27"/>
      <c r="AS3264" s="27"/>
      <c r="AT3264" s="27"/>
      <c r="AU3264" s="27"/>
      <c r="AV3264" s="27"/>
      <c r="AW3264" s="27"/>
      <c r="AX3264" s="27"/>
      <c r="AY3264" s="27"/>
      <c r="AZ3264" s="27"/>
      <c r="BA3264" s="27"/>
      <c r="BB3264" s="27"/>
      <c r="BC3264" s="27"/>
      <c r="BD3264" s="8"/>
      <c r="BE3264" s="5"/>
      <c r="BM3264" s="20"/>
      <c r="BN3264" s="27"/>
      <c r="CB3264" s="27"/>
      <c r="CC3264" s="27"/>
      <c r="CD3264" s="27"/>
    </row>
    <row r="3265" spans="4:82">
      <c r="D3265" s="27"/>
      <c r="E3265" s="27"/>
      <c r="F3265" s="27"/>
      <c r="G3265" s="27"/>
      <c r="H3265" s="27"/>
      <c r="I3265" s="27"/>
      <c r="J3265" s="27"/>
      <c r="K3265" s="27"/>
      <c r="L3265" s="27"/>
      <c r="M3265" s="27"/>
      <c r="N3265" s="27"/>
      <c r="O3265" s="27"/>
      <c r="P3265" s="27"/>
      <c r="Q3265" s="27"/>
      <c r="R3265" s="27"/>
      <c r="S3265" s="27"/>
      <c r="T3265" s="27"/>
      <c r="U3265" s="27"/>
      <c r="V3265" s="27"/>
      <c r="W3265" s="27"/>
      <c r="X3265" s="27"/>
      <c r="Y3265" s="27"/>
      <c r="Z3265" s="27"/>
      <c r="AA3265" s="27"/>
      <c r="AB3265" s="27"/>
      <c r="AC3265" s="27"/>
      <c r="AD3265" s="27"/>
      <c r="AE3265" s="27"/>
      <c r="AF3265" s="27"/>
      <c r="AG3265" s="27"/>
      <c r="AH3265" s="27"/>
      <c r="AI3265" s="27"/>
      <c r="AJ3265" s="27"/>
      <c r="AK3265" s="27"/>
      <c r="AL3265" s="27"/>
      <c r="AM3265" s="27"/>
      <c r="AN3265" s="27"/>
      <c r="AO3265" s="27"/>
      <c r="AP3265" s="27"/>
      <c r="AQ3265" s="27"/>
      <c r="AR3265" s="27"/>
      <c r="AS3265" s="27"/>
      <c r="AT3265" s="27"/>
      <c r="AU3265" s="27"/>
      <c r="AV3265" s="27"/>
      <c r="AW3265" s="27"/>
      <c r="AX3265" s="27"/>
      <c r="AY3265" s="27"/>
      <c r="AZ3265" s="27"/>
      <c r="BA3265" s="27"/>
      <c r="BB3265" s="27"/>
      <c r="BC3265" s="27"/>
      <c r="BD3265" s="8"/>
      <c r="BE3265" s="5"/>
      <c r="BM3265" s="20"/>
      <c r="BN3265" s="27"/>
      <c r="CB3265" s="27"/>
      <c r="CC3265" s="27"/>
      <c r="CD3265" s="27"/>
    </row>
    <row r="3266" spans="4:82">
      <c r="D3266" s="27"/>
      <c r="E3266" s="27"/>
      <c r="F3266" s="27"/>
      <c r="G3266" s="27"/>
      <c r="H3266" s="27"/>
      <c r="I3266" s="27"/>
      <c r="J3266" s="27"/>
      <c r="K3266" s="27"/>
      <c r="L3266" s="27"/>
      <c r="M3266" s="27"/>
      <c r="N3266" s="27"/>
      <c r="O3266" s="27"/>
      <c r="P3266" s="27"/>
      <c r="Q3266" s="27"/>
      <c r="R3266" s="27"/>
      <c r="S3266" s="27"/>
      <c r="T3266" s="27"/>
      <c r="U3266" s="27"/>
      <c r="V3266" s="27"/>
      <c r="W3266" s="27"/>
      <c r="X3266" s="27"/>
      <c r="Y3266" s="27"/>
      <c r="Z3266" s="27"/>
      <c r="AA3266" s="27"/>
      <c r="AB3266" s="27"/>
      <c r="AC3266" s="27"/>
      <c r="AD3266" s="27"/>
      <c r="AE3266" s="27"/>
      <c r="AF3266" s="27"/>
      <c r="AG3266" s="27"/>
      <c r="AH3266" s="27"/>
      <c r="AI3266" s="27"/>
      <c r="AJ3266" s="27"/>
      <c r="AK3266" s="27"/>
      <c r="AL3266" s="27"/>
      <c r="AM3266" s="27"/>
      <c r="AN3266" s="27"/>
      <c r="AO3266" s="27"/>
      <c r="AP3266" s="27"/>
      <c r="AQ3266" s="27"/>
      <c r="AR3266" s="27"/>
      <c r="AS3266" s="27"/>
      <c r="AT3266" s="27"/>
      <c r="AU3266" s="27"/>
      <c r="AV3266" s="27"/>
      <c r="AW3266" s="27"/>
      <c r="AX3266" s="27"/>
      <c r="AY3266" s="27"/>
      <c r="AZ3266" s="27"/>
      <c r="BA3266" s="27"/>
      <c r="BB3266" s="27"/>
      <c r="BC3266" s="27"/>
      <c r="BD3266" s="8"/>
      <c r="BE3266" s="5"/>
      <c r="BM3266" s="20"/>
      <c r="BN3266" s="27"/>
      <c r="CB3266" s="27"/>
      <c r="CC3266" s="27"/>
      <c r="CD3266" s="27"/>
    </row>
    <row r="3267" spans="4:82">
      <c r="D3267" s="27"/>
      <c r="E3267" s="27"/>
      <c r="F3267" s="27"/>
      <c r="G3267" s="27"/>
      <c r="H3267" s="27"/>
      <c r="I3267" s="27"/>
      <c r="J3267" s="27"/>
      <c r="K3267" s="27"/>
      <c r="L3267" s="27"/>
      <c r="M3267" s="27"/>
      <c r="N3267" s="27"/>
      <c r="O3267" s="27"/>
      <c r="P3267" s="27"/>
      <c r="Q3267" s="27"/>
      <c r="R3267" s="27"/>
      <c r="S3267" s="27"/>
      <c r="T3267" s="27"/>
      <c r="U3267" s="27"/>
      <c r="V3267" s="27"/>
      <c r="W3267" s="27"/>
      <c r="X3267" s="27"/>
      <c r="Y3267" s="27"/>
      <c r="Z3267" s="27"/>
      <c r="AA3267" s="27"/>
      <c r="AB3267" s="27"/>
      <c r="AC3267" s="27"/>
      <c r="AD3267" s="27"/>
      <c r="AE3267" s="27"/>
      <c r="AF3267" s="27"/>
      <c r="AG3267" s="27"/>
      <c r="AH3267" s="27"/>
      <c r="AI3267" s="27"/>
      <c r="AJ3267" s="27"/>
      <c r="AK3267" s="27"/>
      <c r="AL3267" s="27"/>
      <c r="AM3267" s="27"/>
      <c r="AN3267" s="27"/>
      <c r="AO3267" s="27"/>
      <c r="AP3267" s="27"/>
      <c r="AQ3267" s="27"/>
      <c r="AR3267" s="27"/>
      <c r="AS3267" s="27"/>
      <c r="AT3267" s="27"/>
      <c r="AU3267" s="27"/>
      <c r="AV3267" s="27"/>
      <c r="AW3267" s="27"/>
      <c r="AX3267" s="27"/>
      <c r="AY3267" s="27"/>
      <c r="AZ3267" s="27"/>
      <c r="BA3267" s="27"/>
      <c r="BB3267" s="27"/>
      <c r="BC3267" s="27"/>
      <c r="BD3267" s="8"/>
      <c r="BE3267" s="5"/>
      <c r="BM3267" s="20"/>
      <c r="BN3267" s="27"/>
      <c r="CB3267" s="27"/>
      <c r="CC3267" s="27"/>
      <c r="CD3267" s="27"/>
    </row>
    <row r="3268" spans="4:82">
      <c r="D3268" s="27"/>
      <c r="E3268" s="27"/>
      <c r="F3268" s="27"/>
      <c r="G3268" s="27"/>
      <c r="H3268" s="27"/>
      <c r="I3268" s="27"/>
      <c r="J3268" s="27"/>
      <c r="K3268" s="27"/>
      <c r="L3268" s="27"/>
      <c r="M3268" s="27"/>
      <c r="N3268" s="27"/>
      <c r="O3268" s="27"/>
      <c r="P3268" s="27"/>
      <c r="Q3268" s="27"/>
      <c r="R3268" s="27"/>
      <c r="S3268" s="27"/>
      <c r="T3268" s="27"/>
      <c r="U3268" s="27"/>
      <c r="V3268" s="27"/>
      <c r="W3268" s="27"/>
      <c r="X3268" s="27"/>
      <c r="Y3268" s="27"/>
      <c r="Z3268" s="27"/>
      <c r="AA3268" s="27"/>
      <c r="AB3268" s="27"/>
      <c r="AC3268" s="27"/>
      <c r="AD3268" s="27"/>
      <c r="AE3268" s="27"/>
      <c r="AF3268" s="27"/>
      <c r="AG3268" s="27"/>
      <c r="AH3268" s="27"/>
      <c r="AI3268" s="27"/>
      <c r="AJ3268" s="27"/>
      <c r="AK3268" s="27"/>
      <c r="AL3268" s="27"/>
      <c r="AM3268" s="27"/>
      <c r="AN3268" s="27"/>
      <c r="AO3268" s="27"/>
      <c r="AP3268" s="27"/>
      <c r="AQ3268" s="27"/>
      <c r="AR3268" s="27"/>
      <c r="AS3268" s="27"/>
      <c r="AT3268" s="27"/>
      <c r="AU3268" s="27"/>
      <c r="AV3268" s="27"/>
      <c r="AW3268" s="27"/>
      <c r="AX3268" s="27"/>
      <c r="AY3268" s="27"/>
      <c r="AZ3268" s="27"/>
      <c r="BA3268" s="27"/>
      <c r="BB3268" s="27"/>
      <c r="BC3268" s="27"/>
      <c r="BD3268" s="8"/>
      <c r="BE3268" s="5"/>
      <c r="BM3268" s="20"/>
      <c r="BN3268" s="27"/>
      <c r="CB3268" s="27"/>
      <c r="CC3268" s="27"/>
      <c r="CD3268" s="27"/>
    </row>
    <row r="3269" spans="4:82">
      <c r="D3269" s="27"/>
      <c r="E3269" s="27"/>
      <c r="F3269" s="27"/>
      <c r="G3269" s="27"/>
      <c r="H3269" s="27"/>
      <c r="I3269" s="27"/>
      <c r="J3269" s="27"/>
      <c r="K3269" s="27"/>
      <c r="L3269" s="27"/>
      <c r="M3269" s="27"/>
      <c r="N3269" s="27"/>
      <c r="O3269" s="27"/>
      <c r="P3269" s="27"/>
      <c r="Q3269" s="27"/>
      <c r="R3269" s="27"/>
      <c r="S3269" s="27"/>
      <c r="T3269" s="27"/>
      <c r="U3269" s="27"/>
      <c r="V3269" s="27"/>
      <c r="W3269" s="27"/>
      <c r="X3269" s="27"/>
      <c r="Y3269" s="27"/>
      <c r="Z3269" s="27"/>
      <c r="AA3269" s="27"/>
      <c r="AB3269" s="27"/>
      <c r="AC3269" s="27"/>
      <c r="AD3269" s="27"/>
      <c r="AE3269" s="27"/>
      <c r="AF3269" s="27"/>
      <c r="AG3269" s="27"/>
      <c r="AH3269" s="27"/>
      <c r="AI3269" s="27"/>
      <c r="AJ3269" s="27"/>
      <c r="AK3269" s="27"/>
      <c r="AL3269" s="27"/>
      <c r="AM3269" s="27"/>
      <c r="AN3269" s="27"/>
      <c r="AO3269" s="27"/>
      <c r="AP3269" s="27"/>
      <c r="AQ3269" s="27"/>
      <c r="AR3269" s="27"/>
      <c r="AS3269" s="27"/>
      <c r="AT3269" s="27"/>
      <c r="AU3269" s="27"/>
      <c r="AV3269" s="27"/>
      <c r="AW3269" s="27"/>
      <c r="AX3269" s="27"/>
      <c r="AY3269" s="27"/>
      <c r="AZ3269" s="27"/>
      <c r="BA3269" s="27"/>
      <c r="BB3269" s="27"/>
      <c r="BC3269" s="27"/>
      <c r="BD3269" s="8"/>
      <c r="BE3269" s="5"/>
      <c r="BM3269" s="20"/>
      <c r="BN3269" s="27"/>
      <c r="CB3269" s="27"/>
      <c r="CC3269" s="27"/>
      <c r="CD3269" s="27"/>
    </row>
    <row r="3270" spans="4:82">
      <c r="D3270" s="27"/>
      <c r="E3270" s="27"/>
      <c r="F3270" s="27"/>
      <c r="G3270" s="27"/>
      <c r="H3270" s="27"/>
      <c r="I3270" s="27"/>
      <c r="J3270" s="27"/>
      <c r="K3270" s="27"/>
      <c r="L3270" s="27"/>
      <c r="M3270" s="27"/>
      <c r="N3270" s="27"/>
      <c r="O3270" s="27"/>
      <c r="P3270" s="27"/>
      <c r="Q3270" s="27"/>
      <c r="R3270" s="27"/>
      <c r="S3270" s="27"/>
      <c r="T3270" s="27"/>
      <c r="U3270" s="27"/>
      <c r="V3270" s="27"/>
      <c r="W3270" s="27"/>
      <c r="X3270" s="27"/>
      <c r="Y3270" s="27"/>
      <c r="Z3270" s="27"/>
      <c r="AA3270" s="27"/>
      <c r="AB3270" s="27"/>
      <c r="AC3270" s="27"/>
      <c r="AD3270" s="27"/>
      <c r="AE3270" s="27"/>
      <c r="AF3270" s="27"/>
      <c r="AG3270" s="27"/>
      <c r="AH3270" s="27"/>
      <c r="AI3270" s="27"/>
      <c r="AJ3270" s="27"/>
      <c r="AK3270" s="27"/>
      <c r="AL3270" s="27"/>
      <c r="AM3270" s="27"/>
      <c r="AN3270" s="27"/>
      <c r="AO3270" s="27"/>
      <c r="AP3270" s="27"/>
      <c r="AQ3270" s="27"/>
      <c r="AR3270" s="27"/>
      <c r="AS3270" s="27"/>
      <c r="AT3270" s="27"/>
      <c r="AU3270" s="27"/>
      <c r="AV3270" s="27"/>
      <c r="AW3270" s="27"/>
      <c r="AX3270" s="27"/>
      <c r="AY3270" s="27"/>
      <c r="AZ3270" s="27"/>
      <c r="BA3270" s="27"/>
      <c r="BB3270" s="27"/>
      <c r="BC3270" s="27"/>
      <c r="BD3270" s="8"/>
      <c r="BE3270" s="5"/>
      <c r="BM3270" s="20"/>
      <c r="BN3270" s="27"/>
      <c r="CB3270" s="27"/>
      <c r="CC3270" s="27"/>
      <c r="CD3270" s="27"/>
    </row>
    <row r="3271" spans="4:82">
      <c r="D3271" s="27"/>
      <c r="E3271" s="27"/>
      <c r="F3271" s="27"/>
      <c r="G3271" s="27"/>
      <c r="H3271" s="27"/>
      <c r="I3271" s="27"/>
      <c r="J3271" s="27"/>
      <c r="K3271" s="27"/>
      <c r="L3271" s="27"/>
      <c r="M3271" s="27"/>
      <c r="N3271" s="27"/>
      <c r="O3271" s="27"/>
      <c r="P3271" s="27"/>
      <c r="Q3271" s="27"/>
      <c r="R3271" s="27"/>
      <c r="S3271" s="27"/>
      <c r="T3271" s="27"/>
      <c r="U3271" s="27"/>
      <c r="V3271" s="27"/>
      <c r="W3271" s="27"/>
      <c r="X3271" s="27"/>
      <c r="Y3271" s="27"/>
      <c r="Z3271" s="27"/>
      <c r="AA3271" s="27"/>
      <c r="AB3271" s="27"/>
      <c r="AC3271" s="27"/>
      <c r="AD3271" s="27"/>
      <c r="AE3271" s="27"/>
      <c r="AF3271" s="27"/>
      <c r="AG3271" s="27"/>
      <c r="AH3271" s="27"/>
      <c r="AI3271" s="27"/>
      <c r="AJ3271" s="27"/>
      <c r="AK3271" s="27"/>
      <c r="AL3271" s="27"/>
      <c r="AM3271" s="27"/>
      <c r="AN3271" s="27"/>
      <c r="AO3271" s="27"/>
      <c r="AP3271" s="27"/>
      <c r="AQ3271" s="27"/>
      <c r="AR3271" s="27"/>
      <c r="AS3271" s="27"/>
      <c r="AT3271" s="27"/>
      <c r="AU3271" s="27"/>
      <c r="AV3271" s="27"/>
      <c r="AW3271" s="27"/>
      <c r="AX3271" s="27"/>
      <c r="AY3271" s="27"/>
      <c r="AZ3271" s="27"/>
      <c r="BA3271" s="27"/>
      <c r="BB3271" s="27"/>
      <c r="BC3271" s="27"/>
      <c r="BD3271" s="8"/>
      <c r="BE3271" s="5"/>
      <c r="BM3271" s="20"/>
      <c r="BN3271" s="27"/>
      <c r="CB3271" s="27"/>
      <c r="CC3271" s="27"/>
      <c r="CD3271" s="27"/>
    </row>
    <row r="3272" spans="4:82">
      <c r="D3272" s="27"/>
      <c r="E3272" s="27"/>
      <c r="F3272" s="27"/>
      <c r="G3272" s="27"/>
      <c r="H3272" s="27"/>
      <c r="I3272" s="27"/>
      <c r="J3272" s="27"/>
      <c r="K3272" s="27"/>
      <c r="L3272" s="27"/>
      <c r="M3272" s="27"/>
      <c r="N3272" s="27"/>
      <c r="O3272" s="27"/>
      <c r="P3272" s="27"/>
      <c r="Q3272" s="27"/>
      <c r="R3272" s="27"/>
      <c r="S3272" s="27"/>
      <c r="T3272" s="27"/>
      <c r="U3272" s="27"/>
      <c r="V3272" s="27"/>
      <c r="W3272" s="27"/>
      <c r="X3272" s="27"/>
      <c r="Y3272" s="27"/>
      <c r="Z3272" s="27"/>
      <c r="AA3272" s="27"/>
      <c r="AB3272" s="27"/>
      <c r="AC3272" s="27"/>
      <c r="AD3272" s="27"/>
      <c r="AE3272" s="27"/>
      <c r="AF3272" s="27"/>
      <c r="AG3272" s="27"/>
      <c r="AH3272" s="27"/>
      <c r="AI3272" s="27"/>
      <c r="AJ3272" s="27"/>
      <c r="AK3272" s="27"/>
      <c r="AL3272" s="27"/>
      <c r="AM3272" s="27"/>
      <c r="AN3272" s="27"/>
      <c r="AO3272" s="27"/>
      <c r="AP3272" s="27"/>
      <c r="AQ3272" s="27"/>
      <c r="AR3272" s="27"/>
      <c r="AS3272" s="27"/>
      <c r="AT3272" s="27"/>
      <c r="AU3272" s="27"/>
      <c r="AV3272" s="27"/>
      <c r="AW3272" s="27"/>
      <c r="AX3272" s="27"/>
      <c r="AY3272" s="27"/>
      <c r="AZ3272" s="27"/>
      <c r="BA3272" s="27"/>
      <c r="BB3272" s="27"/>
      <c r="BC3272" s="27"/>
      <c r="BD3272" s="8"/>
      <c r="BE3272" s="5"/>
      <c r="BM3272" s="20"/>
      <c r="BN3272" s="27"/>
      <c r="CB3272" s="27"/>
      <c r="CC3272" s="27"/>
      <c r="CD3272" s="27"/>
    </row>
    <row r="3273" spans="4:82">
      <c r="D3273" s="27"/>
      <c r="E3273" s="27"/>
      <c r="F3273" s="27"/>
      <c r="G3273" s="27"/>
      <c r="H3273" s="27"/>
      <c r="I3273" s="27"/>
      <c r="J3273" s="27"/>
      <c r="K3273" s="27"/>
      <c r="L3273" s="27"/>
      <c r="M3273" s="27"/>
      <c r="N3273" s="27"/>
      <c r="O3273" s="27"/>
      <c r="P3273" s="27"/>
      <c r="Q3273" s="27"/>
      <c r="R3273" s="27"/>
      <c r="S3273" s="27"/>
      <c r="T3273" s="27"/>
      <c r="U3273" s="27"/>
      <c r="V3273" s="27"/>
      <c r="W3273" s="27"/>
      <c r="X3273" s="27"/>
      <c r="Y3273" s="27"/>
      <c r="Z3273" s="27"/>
      <c r="AA3273" s="27"/>
      <c r="AB3273" s="27"/>
      <c r="AC3273" s="27"/>
      <c r="AD3273" s="27"/>
      <c r="AE3273" s="27"/>
      <c r="AF3273" s="27"/>
      <c r="AG3273" s="27"/>
      <c r="AH3273" s="27"/>
      <c r="AI3273" s="27"/>
      <c r="AJ3273" s="27"/>
      <c r="AK3273" s="27"/>
      <c r="AL3273" s="27"/>
      <c r="AM3273" s="27"/>
      <c r="AN3273" s="27"/>
      <c r="AO3273" s="27"/>
      <c r="AP3273" s="27"/>
      <c r="AQ3273" s="27"/>
      <c r="AR3273" s="27"/>
      <c r="AS3273" s="27"/>
      <c r="AT3273" s="27"/>
      <c r="AU3273" s="27"/>
      <c r="AV3273" s="27"/>
      <c r="AW3273" s="27"/>
      <c r="AX3273" s="27"/>
      <c r="AY3273" s="27"/>
      <c r="AZ3273" s="27"/>
      <c r="BA3273" s="27"/>
      <c r="BB3273" s="27"/>
      <c r="BC3273" s="27"/>
      <c r="BD3273" s="8"/>
      <c r="BE3273" s="5"/>
      <c r="BM3273" s="20"/>
      <c r="BN3273" s="27"/>
      <c r="CB3273" s="27"/>
      <c r="CC3273" s="27"/>
      <c r="CD3273" s="27"/>
    </row>
    <row r="3274" spans="4:82">
      <c r="D3274" s="27"/>
      <c r="E3274" s="27"/>
      <c r="F3274" s="27"/>
      <c r="G3274" s="27"/>
      <c r="H3274" s="27"/>
      <c r="I3274" s="27"/>
      <c r="J3274" s="27"/>
      <c r="K3274" s="27"/>
      <c r="L3274" s="27"/>
      <c r="M3274" s="27"/>
      <c r="N3274" s="27"/>
      <c r="O3274" s="27"/>
      <c r="P3274" s="27"/>
      <c r="Q3274" s="27"/>
      <c r="R3274" s="27"/>
      <c r="S3274" s="27"/>
      <c r="T3274" s="27"/>
      <c r="U3274" s="27"/>
      <c r="V3274" s="27"/>
      <c r="W3274" s="27"/>
      <c r="X3274" s="27"/>
      <c r="Y3274" s="27"/>
      <c r="Z3274" s="27"/>
      <c r="AA3274" s="27"/>
      <c r="AB3274" s="27"/>
      <c r="AC3274" s="27"/>
      <c r="AD3274" s="27"/>
      <c r="AE3274" s="27"/>
      <c r="AF3274" s="27"/>
      <c r="AG3274" s="27"/>
      <c r="AH3274" s="27"/>
      <c r="AI3274" s="27"/>
      <c r="AJ3274" s="27"/>
      <c r="AK3274" s="27"/>
      <c r="AL3274" s="27"/>
      <c r="AM3274" s="27"/>
      <c r="AN3274" s="27"/>
      <c r="AO3274" s="27"/>
      <c r="AP3274" s="27"/>
      <c r="AQ3274" s="27"/>
      <c r="AR3274" s="27"/>
      <c r="AS3274" s="27"/>
      <c r="AT3274" s="27"/>
      <c r="AU3274" s="27"/>
      <c r="AV3274" s="27"/>
      <c r="AW3274" s="27"/>
      <c r="AX3274" s="27"/>
      <c r="AY3274" s="27"/>
      <c r="AZ3274" s="27"/>
      <c r="BA3274" s="27"/>
      <c r="BB3274" s="27"/>
      <c r="BC3274" s="27"/>
      <c r="BD3274" s="8"/>
      <c r="BE3274" s="5"/>
      <c r="BM3274" s="20"/>
      <c r="BN3274" s="27"/>
      <c r="CB3274" s="27"/>
      <c r="CC3274" s="27"/>
      <c r="CD3274" s="27"/>
    </row>
    <row r="3275" spans="4:82">
      <c r="D3275" s="27"/>
      <c r="E3275" s="27"/>
      <c r="F3275" s="27"/>
      <c r="G3275" s="27"/>
      <c r="H3275" s="27"/>
      <c r="I3275" s="27"/>
      <c r="J3275" s="27"/>
      <c r="K3275" s="27"/>
      <c r="L3275" s="27"/>
      <c r="M3275" s="27"/>
      <c r="N3275" s="27"/>
      <c r="O3275" s="27"/>
      <c r="P3275" s="27"/>
      <c r="Q3275" s="27"/>
      <c r="R3275" s="27"/>
      <c r="S3275" s="27"/>
      <c r="T3275" s="27"/>
      <c r="U3275" s="27"/>
      <c r="V3275" s="27"/>
      <c r="W3275" s="27"/>
      <c r="X3275" s="27"/>
      <c r="Y3275" s="27"/>
      <c r="Z3275" s="27"/>
      <c r="AA3275" s="27"/>
      <c r="AB3275" s="27"/>
      <c r="AC3275" s="27"/>
      <c r="AD3275" s="27"/>
      <c r="AE3275" s="27"/>
      <c r="AF3275" s="27"/>
      <c r="AG3275" s="27"/>
      <c r="AH3275" s="27"/>
      <c r="AI3275" s="27"/>
      <c r="AJ3275" s="27"/>
      <c r="AK3275" s="27"/>
      <c r="AL3275" s="27"/>
      <c r="AM3275" s="27"/>
      <c r="AN3275" s="27"/>
      <c r="AO3275" s="27"/>
      <c r="AP3275" s="27"/>
      <c r="AQ3275" s="27"/>
      <c r="AR3275" s="27"/>
      <c r="AS3275" s="27"/>
      <c r="AT3275" s="27"/>
      <c r="AU3275" s="27"/>
      <c r="AV3275" s="27"/>
      <c r="AW3275" s="27"/>
      <c r="AX3275" s="27"/>
      <c r="AY3275" s="27"/>
      <c r="AZ3275" s="27"/>
      <c r="BA3275" s="27"/>
      <c r="BB3275" s="27"/>
      <c r="BC3275" s="27"/>
      <c r="BD3275" s="8"/>
      <c r="BE3275" s="5"/>
      <c r="BM3275" s="20"/>
      <c r="BN3275" s="27"/>
      <c r="CB3275" s="27"/>
      <c r="CC3275" s="27"/>
      <c r="CD3275" s="27"/>
    </row>
    <row r="3276" spans="4:82">
      <c r="D3276" s="27"/>
      <c r="E3276" s="27"/>
      <c r="F3276" s="27"/>
      <c r="G3276" s="27"/>
      <c r="H3276" s="27"/>
      <c r="I3276" s="27"/>
      <c r="J3276" s="27"/>
      <c r="K3276" s="27"/>
      <c r="L3276" s="27"/>
      <c r="M3276" s="27"/>
      <c r="N3276" s="27"/>
      <c r="O3276" s="27"/>
      <c r="P3276" s="27"/>
      <c r="Q3276" s="27"/>
      <c r="R3276" s="27"/>
      <c r="S3276" s="27"/>
      <c r="T3276" s="27"/>
      <c r="U3276" s="27"/>
      <c r="V3276" s="27"/>
      <c r="W3276" s="27"/>
      <c r="X3276" s="27"/>
      <c r="Y3276" s="27"/>
      <c r="Z3276" s="27"/>
      <c r="AA3276" s="27"/>
      <c r="AB3276" s="27"/>
      <c r="AC3276" s="27"/>
      <c r="AD3276" s="27"/>
      <c r="AE3276" s="27"/>
      <c r="AF3276" s="27"/>
      <c r="AG3276" s="27"/>
      <c r="AH3276" s="27"/>
      <c r="AI3276" s="27"/>
      <c r="AJ3276" s="27"/>
      <c r="AK3276" s="27"/>
      <c r="AL3276" s="27"/>
      <c r="AM3276" s="27"/>
      <c r="AN3276" s="27"/>
      <c r="AO3276" s="27"/>
      <c r="AP3276" s="27"/>
      <c r="AQ3276" s="27"/>
      <c r="AR3276" s="27"/>
      <c r="AS3276" s="27"/>
      <c r="AT3276" s="27"/>
      <c r="AU3276" s="27"/>
      <c r="AV3276" s="27"/>
      <c r="AW3276" s="27"/>
      <c r="AX3276" s="27"/>
      <c r="AY3276" s="27"/>
      <c r="AZ3276" s="27"/>
      <c r="BA3276" s="27"/>
      <c r="BB3276" s="27"/>
      <c r="BC3276" s="27"/>
      <c r="BD3276" s="8"/>
      <c r="BE3276" s="5"/>
      <c r="BM3276" s="20"/>
      <c r="BN3276" s="27"/>
      <c r="CB3276" s="27"/>
      <c r="CC3276" s="27"/>
      <c r="CD3276" s="27"/>
    </row>
    <row r="3277" spans="4:82">
      <c r="D3277" s="27"/>
      <c r="E3277" s="27"/>
      <c r="F3277" s="27"/>
      <c r="G3277" s="27"/>
      <c r="H3277" s="27"/>
      <c r="I3277" s="27"/>
      <c r="J3277" s="27"/>
      <c r="K3277" s="27"/>
      <c r="L3277" s="27"/>
      <c r="M3277" s="27"/>
      <c r="N3277" s="27"/>
      <c r="O3277" s="27"/>
      <c r="P3277" s="27"/>
      <c r="Q3277" s="27"/>
      <c r="R3277" s="27"/>
      <c r="S3277" s="27"/>
      <c r="T3277" s="27"/>
      <c r="U3277" s="27"/>
      <c r="V3277" s="27"/>
      <c r="W3277" s="27"/>
      <c r="X3277" s="27"/>
      <c r="Y3277" s="27"/>
      <c r="Z3277" s="27"/>
      <c r="AA3277" s="27"/>
      <c r="AB3277" s="27"/>
      <c r="AC3277" s="27"/>
      <c r="AD3277" s="27"/>
      <c r="AE3277" s="27"/>
      <c r="AF3277" s="27"/>
      <c r="AG3277" s="27"/>
      <c r="AH3277" s="27"/>
      <c r="AI3277" s="27"/>
      <c r="AJ3277" s="27"/>
      <c r="AK3277" s="27"/>
      <c r="AL3277" s="27"/>
      <c r="AM3277" s="27"/>
      <c r="AN3277" s="27"/>
      <c r="AO3277" s="27"/>
      <c r="AP3277" s="27"/>
      <c r="AQ3277" s="27"/>
      <c r="AR3277" s="27"/>
      <c r="AS3277" s="27"/>
      <c r="AT3277" s="27"/>
      <c r="AU3277" s="27"/>
      <c r="AV3277" s="27"/>
      <c r="AW3277" s="27"/>
      <c r="AX3277" s="27"/>
      <c r="AY3277" s="27"/>
      <c r="AZ3277" s="27"/>
      <c r="BA3277" s="27"/>
      <c r="BB3277" s="27"/>
      <c r="BC3277" s="27"/>
      <c r="BD3277" s="8"/>
      <c r="BE3277" s="5"/>
      <c r="BM3277" s="20"/>
      <c r="BN3277" s="27"/>
      <c r="CB3277" s="27"/>
      <c r="CC3277" s="27"/>
      <c r="CD3277" s="27"/>
    </row>
    <row r="3278" spans="4:82">
      <c r="D3278" s="27"/>
      <c r="E3278" s="27"/>
      <c r="F3278" s="27"/>
      <c r="G3278" s="27"/>
      <c r="H3278" s="27"/>
      <c r="I3278" s="27"/>
      <c r="J3278" s="27"/>
      <c r="K3278" s="27"/>
      <c r="L3278" s="27"/>
      <c r="M3278" s="27"/>
      <c r="N3278" s="27"/>
      <c r="O3278" s="27"/>
      <c r="P3278" s="27"/>
      <c r="Q3278" s="27"/>
      <c r="R3278" s="27"/>
      <c r="S3278" s="27"/>
      <c r="T3278" s="27"/>
      <c r="U3278" s="27"/>
      <c r="V3278" s="27"/>
      <c r="W3278" s="27"/>
      <c r="X3278" s="27"/>
      <c r="Y3278" s="27"/>
      <c r="Z3278" s="27"/>
      <c r="AA3278" s="27"/>
      <c r="AB3278" s="27"/>
      <c r="AC3278" s="27"/>
      <c r="AD3278" s="27"/>
      <c r="AE3278" s="27"/>
      <c r="AF3278" s="27"/>
      <c r="AG3278" s="27"/>
      <c r="AH3278" s="27"/>
      <c r="AI3278" s="27"/>
      <c r="AJ3278" s="27"/>
      <c r="AK3278" s="27"/>
      <c r="AL3278" s="27"/>
      <c r="AM3278" s="27"/>
      <c r="AN3278" s="27"/>
      <c r="AO3278" s="27"/>
      <c r="AP3278" s="27"/>
      <c r="AQ3278" s="27"/>
      <c r="AR3278" s="27"/>
      <c r="AS3278" s="27"/>
      <c r="AT3278" s="27"/>
      <c r="AU3278" s="27"/>
      <c r="AV3278" s="27"/>
      <c r="AW3278" s="27"/>
      <c r="AX3278" s="27"/>
      <c r="AY3278" s="27"/>
      <c r="AZ3278" s="27"/>
      <c r="BA3278" s="27"/>
      <c r="BB3278" s="27"/>
      <c r="BC3278" s="27"/>
      <c r="BD3278" s="8"/>
      <c r="BE3278" s="5"/>
      <c r="BM3278" s="20"/>
      <c r="BN3278" s="27"/>
      <c r="CB3278" s="27"/>
      <c r="CC3278" s="27"/>
      <c r="CD3278" s="27"/>
    </row>
    <row r="3279" spans="4:82">
      <c r="D3279" s="27"/>
      <c r="E3279" s="27"/>
      <c r="F3279" s="27"/>
      <c r="G3279" s="27"/>
      <c r="H3279" s="27"/>
      <c r="I3279" s="27"/>
      <c r="J3279" s="27"/>
      <c r="K3279" s="27"/>
      <c r="L3279" s="27"/>
      <c r="M3279" s="27"/>
      <c r="N3279" s="27"/>
      <c r="O3279" s="27"/>
      <c r="P3279" s="27"/>
      <c r="Q3279" s="27"/>
      <c r="R3279" s="27"/>
      <c r="S3279" s="27"/>
      <c r="T3279" s="27"/>
      <c r="U3279" s="27"/>
      <c r="V3279" s="27"/>
      <c r="W3279" s="27"/>
      <c r="X3279" s="27"/>
      <c r="Y3279" s="27"/>
      <c r="Z3279" s="27"/>
      <c r="AA3279" s="27"/>
      <c r="AB3279" s="27"/>
      <c r="AC3279" s="27"/>
      <c r="AD3279" s="27"/>
      <c r="AE3279" s="27"/>
      <c r="AF3279" s="27"/>
      <c r="AG3279" s="27"/>
      <c r="AH3279" s="27"/>
      <c r="AI3279" s="27"/>
      <c r="AJ3279" s="27"/>
      <c r="AK3279" s="27"/>
      <c r="AL3279" s="27"/>
      <c r="AM3279" s="27"/>
      <c r="AN3279" s="27"/>
      <c r="AO3279" s="27"/>
      <c r="AP3279" s="27"/>
      <c r="AQ3279" s="27"/>
      <c r="AR3279" s="27"/>
      <c r="AS3279" s="27"/>
      <c r="AT3279" s="27"/>
      <c r="AU3279" s="27"/>
      <c r="AV3279" s="27"/>
      <c r="AW3279" s="27"/>
      <c r="AX3279" s="27"/>
      <c r="AY3279" s="27"/>
      <c r="AZ3279" s="27"/>
      <c r="BA3279" s="27"/>
      <c r="BB3279" s="27"/>
      <c r="BC3279" s="27"/>
      <c r="BD3279" s="8"/>
      <c r="BE3279" s="5"/>
      <c r="BM3279" s="20"/>
      <c r="BN3279" s="27"/>
      <c r="CB3279" s="27"/>
      <c r="CC3279" s="27"/>
      <c r="CD3279" s="27"/>
    </row>
    <row r="3280" spans="4:82">
      <c r="D3280" s="27"/>
      <c r="E3280" s="27"/>
      <c r="F3280" s="27"/>
      <c r="G3280" s="27"/>
      <c r="H3280" s="27"/>
      <c r="I3280" s="27"/>
      <c r="J3280" s="27"/>
      <c r="K3280" s="27"/>
      <c r="L3280" s="27"/>
      <c r="M3280" s="27"/>
      <c r="N3280" s="27"/>
      <c r="O3280" s="27"/>
      <c r="P3280" s="27"/>
      <c r="Q3280" s="27"/>
      <c r="R3280" s="27"/>
      <c r="S3280" s="27"/>
      <c r="T3280" s="27"/>
      <c r="U3280" s="27"/>
      <c r="V3280" s="27"/>
      <c r="W3280" s="27"/>
      <c r="X3280" s="27"/>
      <c r="Y3280" s="27"/>
      <c r="Z3280" s="27"/>
      <c r="AA3280" s="27"/>
      <c r="AB3280" s="27"/>
      <c r="AC3280" s="27"/>
      <c r="AD3280" s="27"/>
      <c r="AE3280" s="27"/>
      <c r="AF3280" s="27"/>
      <c r="AG3280" s="27"/>
      <c r="AH3280" s="27"/>
      <c r="AI3280" s="27"/>
      <c r="AJ3280" s="27"/>
      <c r="AK3280" s="27"/>
      <c r="AL3280" s="27"/>
      <c r="AM3280" s="27"/>
      <c r="AN3280" s="27"/>
      <c r="AO3280" s="27"/>
      <c r="AP3280" s="27"/>
      <c r="AQ3280" s="27"/>
      <c r="AR3280" s="27"/>
      <c r="AS3280" s="27"/>
      <c r="AT3280" s="27"/>
      <c r="AU3280" s="27"/>
      <c r="AV3280" s="27"/>
      <c r="AW3280" s="27"/>
      <c r="AX3280" s="27"/>
      <c r="AY3280" s="27"/>
      <c r="AZ3280" s="27"/>
      <c r="BA3280" s="27"/>
      <c r="BB3280" s="27"/>
      <c r="BC3280" s="27"/>
      <c r="BD3280" s="8"/>
      <c r="BE3280" s="5"/>
      <c r="BM3280" s="20"/>
      <c r="BN3280" s="27"/>
      <c r="CB3280" s="27"/>
      <c r="CC3280" s="27"/>
      <c r="CD3280" s="27"/>
    </row>
    <row r="3281" spans="4:82">
      <c r="D3281" s="27"/>
      <c r="E3281" s="27"/>
      <c r="F3281" s="27"/>
      <c r="G3281" s="27"/>
      <c r="H3281" s="27"/>
      <c r="I3281" s="27"/>
      <c r="J3281" s="27"/>
      <c r="K3281" s="27"/>
      <c r="L3281" s="27"/>
      <c r="M3281" s="27"/>
      <c r="N3281" s="27"/>
      <c r="O3281" s="27"/>
      <c r="P3281" s="27"/>
      <c r="Q3281" s="27"/>
      <c r="R3281" s="27"/>
      <c r="S3281" s="27"/>
      <c r="T3281" s="27"/>
      <c r="U3281" s="27"/>
      <c r="V3281" s="27"/>
      <c r="W3281" s="27"/>
      <c r="X3281" s="27"/>
      <c r="Y3281" s="27"/>
      <c r="Z3281" s="27"/>
      <c r="AA3281" s="27"/>
      <c r="AB3281" s="27"/>
      <c r="AC3281" s="27"/>
      <c r="AD3281" s="27"/>
      <c r="AE3281" s="27"/>
      <c r="AF3281" s="27"/>
      <c r="AG3281" s="27"/>
      <c r="AH3281" s="27"/>
      <c r="AI3281" s="27"/>
      <c r="AJ3281" s="27"/>
      <c r="AK3281" s="27"/>
      <c r="AL3281" s="27"/>
      <c r="AM3281" s="27"/>
      <c r="AN3281" s="27"/>
      <c r="AO3281" s="27"/>
      <c r="AP3281" s="27"/>
      <c r="AQ3281" s="27"/>
      <c r="AR3281" s="27"/>
      <c r="AS3281" s="27"/>
      <c r="AT3281" s="27"/>
      <c r="AU3281" s="27"/>
      <c r="AV3281" s="27"/>
      <c r="AW3281" s="27"/>
      <c r="AX3281" s="27"/>
      <c r="AY3281" s="27"/>
      <c r="AZ3281" s="27"/>
      <c r="BA3281" s="27"/>
      <c r="BB3281" s="27"/>
      <c r="BC3281" s="27"/>
      <c r="BD3281" s="8"/>
      <c r="BE3281" s="5"/>
      <c r="BM3281" s="20"/>
      <c r="BN3281" s="27"/>
      <c r="CB3281" s="27"/>
      <c r="CC3281" s="27"/>
      <c r="CD3281" s="27"/>
    </row>
    <row r="3282" spans="4:82">
      <c r="D3282" s="27"/>
      <c r="E3282" s="27"/>
      <c r="F3282" s="27"/>
      <c r="G3282" s="27"/>
      <c r="H3282" s="27"/>
      <c r="I3282" s="27"/>
      <c r="J3282" s="27"/>
      <c r="K3282" s="27"/>
      <c r="L3282" s="27"/>
      <c r="M3282" s="27"/>
      <c r="N3282" s="27"/>
      <c r="O3282" s="27"/>
      <c r="P3282" s="27"/>
      <c r="Q3282" s="27"/>
      <c r="R3282" s="27"/>
      <c r="S3282" s="27"/>
      <c r="T3282" s="27"/>
      <c r="U3282" s="27"/>
      <c r="V3282" s="27"/>
      <c r="W3282" s="27"/>
      <c r="X3282" s="27"/>
      <c r="Y3282" s="27"/>
      <c r="Z3282" s="27"/>
      <c r="AA3282" s="27"/>
      <c r="AB3282" s="27"/>
      <c r="AC3282" s="27"/>
      <c r="AD3282" s="27"/>
      <c r="AE3282" s="27"/>
      <c r="AF3282" s="27"/>
      <c r="AG3282" s="27"/>
      <c r="AH3282" s="27"/>
      <c r="AI3282" s="27"/>
      <c r="AJ3282" s="27"/>
      <c r="AK3282" s="27"/>
      <c r="AL3282" s="27"/>
      <c r="AM3282" s="27"/>
      <c r="AN3282" s="27"/>
      <c r="AO3282" s="27"/>
      <c r="AP3282" s="27"/>
      <c r="AQ3282" s="27"/>
      <c r="AR3282" s="27"/>
      <c r="AS3282" s="27"/>
      <c r="AT3282" s="27"/>
      <c r="AU3282" s="27"/>
      <c r="AV3282" s="27"/>
      <c r="AW3282" s="27"/>
      <c r="AX3282" s="27"/>
      <c r="AY3282" s="27"/>
      <c r="AZ3282" s="27"/>
      <c r="BA3282" s="27"/>
      <c r="BB3282" s="27"/>
      <c r="BC3282" s="27"/>
      <c r="BD3282" s="8"/>
      <c r="BE3282" s="5"/>
      <c r="BM3282" s="20"/>
      <c r="BN3282" s="27"/>
      <c r="CB3282" s="27"/>
      <c r="CC3282" s="27"/>
      <c r="CD3282" s="27"/>
    </row>
    <row r="3283" spans="4:82">
      <c r="D3283" s="27"/>
      <c r="E3283" s="27"/>
      <c r="F3283" s="27"/>
      <c r="G3283" s="27"/>
      <c r="H3283" s="27"/>
      <c r="I3283" s="27"/>
      <c r="J3283" s="27"/>
      <c r="K3283" s="27"/>
      <c r="L3283" s="27"/>
      <c r="M3283" s="27"/>
      <c r="N3283" s="27"/>
      <c r="O3283" s="27"/>
      <c r="P3283" s="27"/>
      <c r="Q3283" s="27"/>
      <c r="R3283" s="27"/>
      <c r="S3283" s="27"/>
      <c r="T3283" s="27"/>
      <c r="U3283" s="27"/>
      <c r="V3283" s="27"/>
      <c r="W3283" s="27"/>
      <c r="X3283" s="27"/>
      <c r="Y3283" s="27"/>
      <c r="Z3283" s="27"/>
      <c r="AA3283" s="27"/>
      <c r="AB3283" s="27"/>
      <c r="AC3283" s="27"/>
      <c r="AD3283" s="27"/>
      <c r="AE3283" s="27"/>
      <c r="AF3283" s="27"/>
      <c r="AG3283" s="27"/>
      <c r="AH3283" s="27"/>
      <c r="AI3283" s="27"/>
      <c r="AJ3283" s="27"/>
      <c r="AK3283" s="27"/>
      <c r="AL3283" s="27"/>
      <c r="AM3283" s="27"/>
      <c r="AN3283" s="27"/>
      <c r="AO3283" s="27"/>
      <c r="AP3283" s="27"/>
      <c r="AQ3283" s="27"/>
      <c r="AR3283" s="27"/>
      <c r="AS3283" s="27"/>
      <c r="AT3283" s="27"/>
      <c r="AU3283" s="27"/>
      <c r="AV3283" s="27"/>
      <c r="AW3283" s="27"/>
      <c r="AX3283" s="27"/>
      <c r="AY3283" s="27"/>
      <c r="AZ3283" s="27"/>
      <c r="BA3283" s="27"/>
      <c r="BB3283" s="27"/>
      <c r="BC3283" s="27"/>
      <c r="BD3283" s="8"/>
      <c r="BE3283" s="5"/>
      <c r="BM3283" s="20"/>
      <c r="BN3283" s="27"/>
      <c r="CB3283" s="27"/>
      <c r="CC3283" s="27"/>
      <c r="CD3283" s="27"/>
    </row>
    <row r="3284" spans="4:82">
      <c r="D3284" s="27"/>
      <c r="E3284" s="27"/>
      <c r="F3284" s="27"/>
      <c r="G3284" s="27"/>
      <c r="H3284" s="27"/>
      <c r="I3284" s="27"/>
      <c r="J3284" s="27"/>
      <c r="K3284" s="27"/>
      <c r="L3284" s="27"/>
      <c r="M3284" s="27"/>
      <c r="N3284" s="27"/>
      <c r="O3284" s="27"/>
      <c r="P3284" s="27"/>
      <c r="Q3284" s="27"/>
      <c r="R3284" s="27"/>
      <c r="S3284" s="27"/>
      <c r="T3284" s="27"/>
      <c r="U3284" s="27"/>
      <c r="V3284" s="27"/>
      <c r="W3284" s="27"/>
      <c r="X3284" s="27"/>
      <c r="Y3284" s="27"/>
      <c r="Z3284" s="27"/>
      <c r="AA3284" s="27"/>
      <c r="AB3284" s="27"/>
      <c r="AC3284" s="27"/>
      <c r="AD3284" s="27"/>
      <c r="AE3284" s="27"/>
      <c r="AF3284" s="27"/>
      <c r="AG3284" s="27"/>
      <c r="AH3284" s="27"/>
      <c r="AI3284" s="27"/>
      <c r="AJ3284" s="27"/>
      <c r="AK3284" s="27"/>
      <c r="AL3284" s="27"/>
      <c r="AM3284" s="27"/>
      <c r="AN3284" s="27"/>
      <c r="AO3284" s="27"/>
      <c r="AP3284" s="27"/>
      <c r="AQ3284" s="27"/>
      <c r="AR3284" s="27"/>
      <c r="AS3284" s="27"/>
      <c r="AT3284" s="27"/>
      <c r="AU3284" s="27"/>
      <c r="AV3284" s="27"/>
      <c r="AW3284" s="27"/>
      <c r="AX3284" s="27"/>
      <c r="AY3284" s="27"/>
      <c r="AZ3284" s="27"/>
      <c r="BA3284" s="27"/>
      <c r="BB3284" s="27"/>
      <c r="BC3284" s="27"/>
      <c r="BD3284" s="8"/>
      <c r="BE3284" s="5"/>
      <c r="BM3284" s="20"/>
      <c r="BN3284" s="27"/>
      <c r="CB3284" s="27"/>
      <c r="CC3284" s="27"/>
      <c r="CD3284" s="27"/>
    </row>
    <row r="3285" spans="4:82">
      <c r="D3285" s="27"/>
      <c r="E3285" s="27"/>
      <c r="F3285" s="27"/>
      <c r="G3285" s="27"/>
      <c r="H3285" s="27"/>
      <c r="I3285" s="27"/>
      <c r="J3285" s="27"/>
      <c r="K3285" s="27"/>
      <c r="L3285" s="27"/>
      <c r="M3285" s="27"/>
      <c r="N3285" s="27"/>
      <c r="O3285" s="27"/>
      <c r="P3285" s="27"/>
      <c r="Q3285" s="27"/>
      <c r="R3285" s="27"/>
      <c r="S3285" s="27"/>
      <c r="T3285" s="27"/>
      <c r="U3285" s="27"/>
      <c r="V3285" s="27"/>
      <c r="W3285" s="27"/>
      <c r="X3285" s="27"/>
      <c r="Y3285" s="27"/>
      <c r="Z3285" s="27"/>
      <c r="AA3285" s="27"/>
      <c r="AB3285" s="27"/>
      <c r="AC3285" s="27"/>
      <c r="AD3285" s="27"/>
      <c r="AE3285" s="27"/>
      <c r="AF3285" s="27"/>
      <c r="AG3285" s="27"/>
      <c r="AH3285" s="27"/>
      <c r="AI3285" s="27"/>
      <c r="AJ3285" s="27"/>
      <c r="AK3285" s="27"/>
      <c r="AL3285" s="27"/>
      <c r="AM3285" s="27"/>
      <c r="AN3285" s="27"/>
      <c r="AO3285" s="27"/>
      <c r="AP3285" s="27"/>
      <c r="AQ3285" s="27"/>
      <c r="AR3285" s="27"/>
      <c r="AS3285" s="27"/>
      <c r="AT3285" s="27"/>
      <c r="AU3285" s="27"/>
      <c r="AV3285" s="27"/>
      <c r="AW3285" s="27"/>
      <c r="AX3285" s="27"/>
      <c r="AY3285" s="27"/>
      <c r="AZ3285" s="27"/>
      <c r="BA3285" s="27"/>
      <c r="BB3285" s="27"/>
      <c r="BC3285" s="27"/>
      <c r="BD3285" s="8"/>
      <c r="BE3285" s="5"/>
      <c r="BM3285" s="20"/>
      <c r="BN3285" s="27"/>
      <c r="CB3285" s="27"/>
      <c r="CC3285" s="27"/>
      <c r="CD3285" s="27"/>
    </row>
    <row r="3286" spans="4:82">
      <c r="D3286" s="27"/>
      <c r="E3286" s="27"/>
      <c r="F3286" s="27"/>
      <c r="G3286" s="27"/>
      <c r="H3286" s="27"/>
      <c r="I3286" s="27"/>
      <c r="J3286" s="27"/>
      <c r="K3286" s="27"/>
      <c r="L3286" s="27"/>
      <c r="M3286" s="27"/>
      <c r="N3286" s="27"/>
      <c r="O3286" s="27"/>
      <c r="P3286" s="27"/>
      <c r="Q3286" s="27"/>
      <c r="R3286" s="27"/>
      <c r="S3286" s="27"/>
      <c r="T3286" s="27"/>
      <c r="U3286" s="27"/>
      <c r="V3286" s="27"/>
      <c r="W3286" s="27"/>
      <c r="X3286" s="27"/>
      <c r="Y3286" s="27"/>
      <c r="Z3286" s="27"/>
      <c r="AA3286" s="27"/>
      <c r="AB3286" s="27"/>
      <c r="AC3286" s="27"/>
      <c r="AD3286" s="27"/>
      <c r="AE3286" s="27"/>
      <c r="AF3286" s="27"/>
      <c r="AG3286" s="27"/>
      <c r="AH3286" s="27"/>
      <c r="AI3286" s="27"/>
      <c r="AJ3286" s="27"/>
      <c r="AK3286" s="27"/>
      <c r="AL3286" s="27"/>
      <c r="AM3286" s="27"/>
      <c r="AN3286" s="27"/>
      <c r="AO3286" s="27"/>
      <c r="AP3286" s="27"/>
      <c r="AQ3286" s="27"/>
      <c r="AR3286" s="27"/>
      <c r="AS3286" s="27"/>
      <c r="AT3286" s="27"/>
      <c r="AU3286" s="27"/>
      <c r="AV3286" s="27"/>
      <c r="AW3286" s="27"/>
      <c r="AX3286" s="27"/>
      <c r="AY3286" s="27"/>
      <c r="AZ3286" s="27"/>
      <c r="BA3286" s="27"/>
      <c r="BB3286" s="27"/>
      <c r="BC3286" s="27"/>
      <c r="BD3286" s="8"/>
      <c r="BE3286" s="5"/>
      <c r="BM3286" s="20"/>
      <c r="BN3286" s="27"/>
      <c r="CB3286" s="27"/>
      <c r="CC3286" s="27"/>
      <c r="CD3286" s="27"/>
    </row>
    <row r="3287" spans="4:82">
      <c r="D3287" s="27"/>
      <c r="E3287" s="27"/>
      <c r="F3287" s="27"/>
      <c r="G3287" s="27"/>
      <c r="H3287" s="27"/>
      <c r="I3287" s="27"/>
      <c r="J3287" s="27"/>
      <c r="K3287" s="27"/>
      <c r="L3287" s="27"/>
      <c r="M3287" s="27"/>
      <c r="N3287" s="27"/>
      <c r="O3287" s="27"/>
      <c r="P3287" s="27"/>
      <c r="Q3287" s="27"/>
      <c r="R3287" s="27"/>
      <c r="S3287" s="27"/>
      <c r="T3287" s="27"/>
      <c r="U3287" s="27"/>
      <c r="V3287" s="27"/>
      <c r="W3287" s="27"/>
      <c r="X3287" s="27"/>
      <c r="Y3287" s="27"/>
      <c r="Z3287" s="27"/>
      <c r="AA3287" s="27"/>
      <c r="AB3287" s="27"/>
      <c r="AC3287" s="27"/>
      <c r="AD3287" s="27"/>
      <c r="AE3287" s="27"/>
      <c r="AF3287" s="27"/>
      <c r="AG3287" s="27"/>
      <c r="AH3287" s="27"/>
      <c r="AI3287" s="27"/>
      <c r="AJ3287" s="27"/>
      <c r="AK3287" s="27"/>
      <c r="AL3287" s="27"/>
      <c r="AM3287" s="27"/>
      <c r="AN3287" s="27"/>
      <c r="AO3287" s="27"/>
      <c r="AP3287" s="27"/>
      <c r="AQ3287" s="27"/>
      <c r="AR3287" s="27"/>
      <c r="AS3287" s="27"/>
      <c r="AT3287" s="27"/>
      <c r="AU3287" s="27"/>
      <c r="AV3287" s="27"/>
      <c r="AW3287" s="27"/>
      <c r="AX3287" s="27"/>
      <c r="AY3287" s="27"/>
      <c r="AZ3287" s="27"/>
      <c r="BA3287" s="27"/>
      <c r="BB3287" s="27"/>
      <c r="BC3287" s="27"/>
      <c r="BD3287" s="8"/>
      <c r="BE3287" s="5"/>
      <c r="BM3287" s="20"/>
      <c r="BN3287" s="27"/>
      <c r="CB3287" s="27"/>
      <c r="CC3287" s="27"/>
      <c r="CD3287" s="27"/>
    </row>
    <row r="3288" spans="4:82">
      <c r="D3288" s="27"/>
      <c r="E3288" s="27"/>
      <c r="F3288" s="27"/>
      <c r="G3288" s="27"/>
      <c r="H3288" s="27"/>
      <c r="I3288" s="27"/>
      <c r="J3288" s="27"/>
      <c r="K3288" s="27"/>
      <c r="L3288" s="27"/>
      <c r="M3288" s="27"/>
      <c r="N3288" s="27"/>
      <c r="O3288" s="27"/>
      <c r="P3288" s="27"/>
      <c r="Q3288" s="27"/>
      <c r="R3288" s="27"/>
      <c r="S3288" s="27"/>
      <c r="T3288" s="27"/>
      <c r="U3288" s="27"/>
      <c r="V3288" s="27"/>
      <c r="W3288" s="27"/>
      <c r="X3288" s="27"/>
      <c r="Y3288" s="27"/>
      <c r="Z3288" s="27"/>
      <c r="AA3288" s="27"/>
      <c r="AB3288" s="27"/>
      <c r="AC3288" s="27"/>
      <c r="AD3288" s="27"/>
      <c r="AE3288" s="27"/>
      <c r="AF3288" s="27"/>
      <c r="AG3288" s="27"/>
      <c r="AH3288" s="27"/>
      <c r="AI3288" s="27"/>
      <c r="AJ3288" s="27"/>
      <c r="AK3288" s="27"/>
      <c r="AL3288" s="27"/>
      <c r="AM3288" s="27"/>
      <c r="AN3288" s="27"/>
      <c r="AO3288" s="27"/>
      <c r="AP3288" s="27"/>
      <c r="AQ3288" s="27"/>
      <c r="AR3288" s="27"/>
      <c r="AS3288" s="27"/>
      <c r="AT3288" s="27"/>
      <c r="AU3288" s="27"/>
      <c r="AV3288" s="27"/>
      <c r="AW3288" s="27"/>
      <c r="AX3288" s="27"/>
      <c r="AY3288" s="27"/>
      <c r="AZ3288" s="27"/>
      <c r="BA3288" s="27"/>
      <c r="BB3288" s="27"/>
      <c r="BC3288" s="27"/>
      <c r="BD3288" s="8"/>
      <c r="BE3288" s="5"/>
      <c r="BM3288" s="20"/>
      <c r="BN3288" s="27"/>
      <c r="CB3288" s="27"/>
      <c r="CC3288" s="27"/>
      <c r="CD3288" s="27"/>
    </row>
    <row r="3289" spans="4:82">
      <c r="D3289" s="27"/>
      <c r="E3289" s="27"/>
      <c r="F3289" s="27"/>
      <c r="G3289" s="27"/>
      <c r="H3289" s="27"/>
      <c r="I3289" s="27"/>
      <c r="J3289" s="27"/>
      <c r="K3289" s="27"/>
      <c r="L3289" s="27"/>
      <c r="M3289" s="27"/>
      <c r="N3289" s="27"/>
      <c r="O3289" s="27"/>
      <c r="P3289" s="27"/>
      <c r="Q3289" s="27"/>
      <c r="R3289" s="27"/>
      <c r="S3289" s="27"/>
      <c r="T3289" s="27"/>
      <c r="U3289" s="27"/>
      <c r="V3289" s="27"/>
      <c r="W3289" s="27"/>
      <c r="X3289" s="27"/>
      <c r="Y3289" s="27"/>
      <c r="Z3289" s="27"/>
      <c r="AA3289" s="27"/>
      <c r="AB3289" s="27"/>
      <c r="AC3289" s="27"/>
      <c r="AD3289" s="27"/>
      <c r="AE3289" s="27"/>
      <c r="AF3289" s="27"/>
      <c r="AG3289" s="27"/>
      <c r="AH3289" s="27"/>
      <c r="AI3289" s="27"/>
      <c r="AJ3289" s="27"/>
      <c r="AK3289" s="27"/>
      <c r="AL3289" s="27"/>
      <c r="AM3289" s="27"/>
      <c r="AN3289" s="27"/>
      <c r="AO3289" s="27"/>
      <c r="AP3289" s="27"/>
      <c r="AQ3289" s="27"/>
      <c r="AR3289" s="27"/>
      <c r="AS3289" s="27"/>
      <c r="AT3289" s="27"/>
      <c r="AU3289" s="27"/>
      <c r="AV3289" s="27"/>
      <c r="AW3289" s="27"/>
      <c r="AX3289" s="27"/>
      <c r="AY3289" s="27"/>
      <c r="AZ3289" s="27"/>
      <c r="BA3289" s="27"/>
      <c r="BB3289" s="27"/>
      <c r="BC3289" s="27"/>
      <c r="BD3289" s="8"/>
      <c r="BE3289" s="5"/>
      <c r="BM3289" s="20"/>
      <c r="BN3289" s="27"/>
      <c r="CB3289" s="27"/>
      <c r="CC3289" s="27"/>
      <c r="CD3289" s="27"/>
    </row>
    <row r="3290" spans="4:82">
      <c r="D3290" s="27"/>
      <c r="E3290" s="27"/>
      <c r="F3290" s="27"/>
      <c r="G3290" s="27"/>
      <c r="H3290" s="27"/>
      <c r="I3290" s="27"/>
      <c r="J3290" s="27"/>
      <c r="K3290" s="27"/>
      <c r="L3290" s="27"/>
      <c r="M3290" s="27"/>
      <c r="N3290" s="27"/>
      <c r="O3290" s="27"/>
      <c r="P3290" s="27"/>
      <c r="Q3290" s="27"/>
      <c r="R3290" s="27"/>
      <c r="S3290" s="27"/>
      <c r="T3290" s="27"/>
      <c r="U3290" s="27"/>
      <c r="V3290" s="27"/>
      <c r="W3290" s="27"/>
      <c r="X3290" s="27"/>
      <c r="Y3290" s="27"/>
      <c r="Z3290" s="27"/>
      <c r="AA3290" s="27"/>
      <c r="AB3290" s="27"/>
      <c r="AC3290" s="27"/>
      <c r="AD3290" s="27"/>
      <c r="AE3290" s="27"/>
      <c r="AF3290" s="27"/>
      <c r="AG3290" s="27"/>
      <c r="AH3290" s="27"/>
      <c r="AI3290" s="27"/>
      <c r="AJ3290" s="27"/>
      <c r="AK3290" s="27"/>
      <c r="AL3290" s="27"/>
      <c r="AM3290" s="27"/>
      <c r="AN3290" s="27"/>
      <c r="AO3290" s="27"/>
      <c r="AP3290" s="27"/>
      <c r="AQ3290" s="27"/>
      <c r="AR3290" s="27"/>
      <c r="AS3290" s="27"/>
      <c r="AT3290" s="27"/>
      <c r="AU3290" s="27"/>
      <c r="AV3290" s="27"/>
      <c r="AW3290" s="27"/>
      <c r="AX3290" s="27"/>
      <c r="AY3290" s="27"/>
      <c r="AZ3290" s="27"/>
      <c r="BA3290" s="27"/>
      <c r="BB3290" s="27"/>
      <c r="BC3290" s="27"/>
      <c r="BD3290" s="8"/>
      <c r="BE3290" s="5"/>
      <c r="BM3290" s="20"/>
      <c r="BN3290" s="27"/>
      <c r="CB3290" s="27"/>
      <c r="CC3290" s="27"/>
      <c r="CD3290" s="27"/>
    </row>
    <row r="3291" spans="4:82">
      <c r="D3291" s="27"/>
      <c r="E3291" s="27"/>
      <c r="F3291" s="27"/>
      <c r="G3291" s="27"/>
      <c r="H3291" s="27"/>
      <c r="I3291" s="27"/>
      <c r="J3291" s="27"/>
      <c r="K3291" s="27"/>
      <c r="L3291" s="27"/>
      <c r="M3291" s="27"/>
      <c r="N3291" s="27"/>
      <c r="O3291" s="27"/>
      <c r="P3291" s="27"/>
      <c r="Q3291" s="27"/>
      <c r="R3291" s="27"/>
      <c r="S3291" s="27"/>
      <c r="T3291" s="27"/>
      <c r="U3291" s="27"/>
      <c r="V3291" s="27"/>
      <c r="W3291" s="27"/>
      <c r="X3291" s="27"/>
      <c r="Y3291" s="27"/>
      <c r="Z3291" s="27"/>
      <c r="AA3291" s="27"/>
      <c r="AB3291" s="27"/>
      <c r="AC3291" s="27"/>
      <c r="AD3291" s="27"/>
      <c r="AE3291" s="27"/>
      <c r="AF3291" s="27"/>
      <c r="AG3291" s="27"/>
      <c r="AH3291" s="27"/>
      <c r="AI3291" s="27"/>
      <c r="AJ3291" s="27"/>
      <c r="AK3291" s="27"/>
      <c r="AL3291" s="27"/>
      <c r="AM3291" s="27"/>
      <c r="AN3291" s="27"/>
      <c r="AO3291" s="27"/>
      <c r="AP3291" s="27"/>
      <c r="AQ3291" s="27"/>
      <c r="AR3291" s="27"/>
      <c r="AS3291" s="27"/>
      <c r="AT3291" s="27"/>
      <c r="AU3291" s="27"/>
      <c r="AV3291" s="27"/>
      <c r="AW3291" s="27"/>
      <c r="AX3291" s="27"/>
      <c r="AY3291" s="27"/>
      <c r="AZ3291" s="27"/>
      <c r="BA3291" s="27"/>
      <c r="BB3291" s="27"/>
      <c r="BC3291" s="27"/>
      <c r="BD3291" s="8"/>
      <c r="BE3291" s="5"/>
      <c r="BM3291" s="20"/>
      <c r="BN3291" s="27"/>
      <c r="CB3291" s="27"/>
      <c r="CC3291" s="27"/>
      <c r="CD3291" s="27"/>
    </row>
    <row r="3292" spans="4:82">
      <c r="D3292" s="27"/>
      <c r="E3292" s="27"/>
      <c r="F3292" s="27"/>
      <c r="G3292" s="27"/>
      <c r="H3292" s="27"/>
      <c r="I3292" s="27"/>
      <c r="J3292" s="27"/>
      <c r="K3292" s="27"/>
      <c r="L3292" s="27"/>
      <c r="M3292" s="27"/>
      <c r="N3292" s="27"/>
      <c r="O3292" s="27"/>
      <c r="P3292" s="27"/>
      <c r="Q3292" s="27"/>
      <c r="R3292" s="27"/>
      <c r="S3292" s="27"/>
      <c r="T3292" s="27"/>
      <c r="U3292" s="27"/>
      <c r="V3292" s="27"/>
      <c r="W3292" s="27"/>
      <c r="X3292" s="27"/>
      <c r="Y3292" s="27"/>
      <c r="Z3292" s="27"/>
      <c r="AA3292" s="27"/>
      <c r="AB3292" s="27"/>
      <c r="AC3292" s="27"/>
      <c r="AD3292" s="27"/>
      <c r="AE3292" s="27"/>
      <c r="AF3292" s="27"/>
      <c r="AG3292" s="27"/>
      <c r="AH3292" s="27"/>
      <c r="AI3292" s="27"/>
      <c r="AJ3292" s="27"/>
      <c r="AK3292" s="27"/>
      <c r="AL3292" s="27"/>
      <c r="AM3292" s="27"/>
      <c r="AN3292" s="27"/>
      <c r="AO3292" s="27"/>
      <c r="AP3292" s="27"/>
      <c r="AQ3292" s="27"/>
      <c r="AR3292" s="27"/>
      <c r="AS3292" s="27"/>
      <c r="AT3292" s="27"/>
      <c r="AU3292" s="27"/>
      <c r="AV3292" s="27"/>
      <c r="AW3292" s="27"/>
      <c r="AX3292" s="27"/>
      <c r="AY3292" s="27"/>
      <c r="AZ3292" s="27"/>
      <c r="BA3292" s="27"/>
      <c r="BB3292" s="27"/>
      <c r="BC3292" s="27"/>
      <c r="BD3292" s="8"/>
      <c r="BE3292" s="5"/>
      <c r="BM3292" s="20"/>
      <c r="BN3292" s="27"/>
      <c r="CB3292" s="27"/>
      <c r="CC3292" s="27"/>
      <c r="CD3292" s="27"/>
    </row>
    <row r="3293" spans="4:82">
      <c r="D3293" s="27"/>
      <c r="E3293" s="27"/>
      <c r="F3293" s="27"/>
      <c r="G3293" s="27"/>
      <c r="H3293" s="27"/>
      <c r="I3293" s="27"/>
      <c r="J3293" s="27"/>
      <c r="K3293" s="27"/>
      <c r="L3293" s="27"/>
      <c r="M3293" s="27"/>
      <c r="N3293" s="27"/>
      <c r="O3293" s="27"/>
      <c r="P3293" s="27"/>
      <c r="Q3293" s="27"/>
      <c r="R3293" s="27"/>
      <c r="S3293" s="27"/>
      <c r="T3293" s="27"/>
      <c r="U3293" s="27"/>
      <c r="V3293" s="27"/>
      <c r="W3293" s="27"/>
      <c r="X3293" s="27"/>
      <c r="Y3293" s="27"/>
      <c r="Z3293" s="27"/>
      <c r="AA3293" s="27"/>
      <c r="AB3293" s="27"/>
      <c r="AC3293" s="27"/>
      <c r="AD3293" s="27"/>
      <c r="AE3293" s="27"/>
      <c r="AF3293" s="27"/>
      <c r="AG3293" s="27"/>
      <c r="AH3293" s="27"/>
      <c r="AI3293" s="27"/>
      <c r="AJ3293" s="27"/>
      <c r="AK3293" s="27"/>
      <c r="AL3293" s="27"/>
      <c r="AM3293" s="27"/>
      <c r="AN3293" s="27"/>
      <c r="AO3293" s="27"/>
      <c r="AP3293" s="27"/>
      <c r="AQ3293" s="27"/>
      <c r="AR3293" s="27"/>
      <c r="AS3293" s="27"/>
      <c r="AT3293" s="27"/>
      <c r="AU3293" s="27"/>
      <c r="AV3293" s="27"/>
      <c r="AW3293" s="27"/>
      <c r="AX3293" s="27"/>
      <c r="AY3293" s="27"/>
      <c r="AZ3293" s="27"/>
      <c r="BA3293" s="27"/>
      <c r="BB3293" s="27"/>
      <c r="BC3293" s="27"/>
      <c r="BD3293" s="8"/>
      <c r="BE3293" s="5"/>
      <c r="BM3293" s="20"/>
      <c r="BN3293" s="27"/>
      <c r="CB3293" s="27"/>
      <c r="CC3293" s="27"/>
      <c r="CD3293" s="27"/>
    </row>
    <row r="3294" spans="4:82">
      <c r="D3294" s="27"/>
      <c r="E3294" s="27"/>
      <c r="F3294" s="27"/>
      <c r="G3294" s="27"/>
      <c r="H3294" s="27"/>
      <c r="I3294" s="27"/>
      <c r="J3294" s="27"/>
      <c r="K3294" s="27"/>
      <c r="L3294" s="27"/>
      <c r="M3294" s="27"/>
      <c r="N3294" s="27"/>
      <c r="O3294" s="27"/>
      <c r="P3294" s="27"/>
      <c r="Q3294" s="27"/>
      <c r="R3294" s="27"/>
      <c r="S3294" s="27"/>
      <c r="T3294" s="27"/>
      <c r="U3294" s="27"/>
      <c r="V3294" s="27"/>
      <c r="W3294" s="27"/>
      <c r="X3294" s="27"/>
      <c r="Y3294" s="27"/>
      <c r="Z3294" s="27"/>
      <c r="AA3294" s="27"/>
      <c r="AB3294" s="27"/>
      <c r="AC3294" s="27"/>
      <c r="AD3294" s="27"/>
      <c r="AE3294" s="27"/>
      <c r="AF3294" s="27"/>
      <c r="AG3294" s="27"/>
      <c r="AH3294" s="27"/>
      <c r="AI3294" s="27"/>
      <c r="AJ3294" s="27"/>
      <c r="AK3294" s="27"/>
      <c r="AL3294" s="27"/>
      <c r="AM3294" s="27"/>
      <c r="AN3294" s="27"/>
      <c r="AO3294" s="27"/>
      <c r="AP3294" s="27"/>
      <c r="AQ3294" s="27"/>
      <c r="AR3294" s="27"/>
      <c r="AS3294" s="27"/>
      <c r="AT3294" s="27"/>
      <c r="AU3294" s="27"/>
      <c r="AV3294" s="27"/>
      <c r="AW3294" s="27"/>
      <c r="AX3294" s="27"/>
      <c r="AY3294" s="27"/>
      <c r="AZ3294" s="27"/>
      <c r="BA3294" s="27"/>
      <c r="BB3294" s="27"/>
      <c r="BC3294" s="27"/>
      <c r="BD3294" s="8"/>
      <c r="BE3294" s="5"/>
      <c r="BM3294" s="20"/>
      <c r="BN3294" s="27"/>
      <c r="CB3294" s="27"/>
      <c r="CC3294" s="27"/>
      <c r="CD3294" s="27"/>
    </row>
    <row r="3295" spans="4:82">
      <c r="D3295" s="27"/>
      <c r="E3295" s="27"/>
      <c r="F3295" s="27"/>
      <c r="G3295" s="27"/>
      <c r="H3295" s="27"/>
      <c r="I3295" s="27"/>
      <c r="J3295" s="27"/>
      <c r="K3295" s="27"/>
      <c r="L3295" s="27"/>
      <c r="M3295" s="27"/>
      <c r="N3295" s="27"/>
      <c r="O3295" s="27"/>
      <c r="P3295" s="27"/>
      <c r="Q3295" s="27"/>
      <c r="R3295" s="27"/>
      <c r="S3295" s="27"/>
      <c r="T3295" s="27"/>
      <c r="U3295" s="27"/>
      <c r="V3295" s="27"/>
      <c r="W3295" s="27"/>
      <c r="X3295" s="27"/>
      <c r="Y3295" s="27"/>
      <c r="Z3295" s="27"/>
      <c r="AA3295" s="27"/>
      <c r="AB3295" s="27"/>
      <c r="AC3295" s="27"/>
      <c r="AD3295" s="27"/>
      <c r="AE3295" s="27"/>
      <c r="AF3295" s="27"/>
      <c r="AG3295" s="27"/>
      <c r="AH3295" s="27"/>
      <c r="AI3295" s="27"/>
      <c r="AJ3295" s="27"/>
      <c r="AK3295" s="27"/>
      <c r="AL3295" s="27"/>
      <c r="AM3295" s="27"/>
      <c r="AN3295" s="27"/>
      <c r="AO3295" s="27"/>
      <c r="AP3295" s="27"/>
      <c r="AQ3295" s="27"/>
      <c r="AR3295" s="27"/>
      <c r="AS3295" s="27"/>
      <c r="AT3295" s="27"/>
      <c r="AU3295" s="27"/>
      <c r="AV3295" s="27"/>
      <c r="AW3295" s="27"/>
      <c r="AX3295" s="27"/>
      <c r="AY3295" s="27"/>
      <c r="AZ3295" s="27"/>
      <c r="BA3295" s="27"/>
      <c r="BB3295" s="27"/>
      <c r="BC3295" s="27"/>
      <c r="BD3295" s="8"/>
      <c r="BE3295" s="5"/>
      <c r="BM3295" s="20"/>
      <c r="BN3295" s="27"/>
      <c r="CB3295" s="27"/>
      <c r="CC3295" s="27"/>
      <c r="CD3295" s="27"/>
    </row>
    <row r="3296" spans="4:82">
      <c r="D3296" s="27"/>
      <c r="E3296" s="27"/>
      <c r="F3296" s="27"/>
      <c r="G3296" s="27"/>
      <c r="H3296" s="27"/>
      <c r="I3296" s="27"/>
      <c r="J3296" s="27"/>
      <c r="K3296" s="27"/>
      <c r="L3296" s="27"/>
      <c r="M3296" s="27"/>
      <c r="N3296" s="27"/>
      <c r="O3296" s="27"/>
      <c r="P3296" s="27"/>
      <c r="Q3296" s="27"/>
      <c r="R3296" s="27"/>
      <c r="S3296" s="27"/>
      <c r="T3296" s="27"/>
      <c r="U3296" s="27"/>
      <c r="V3296" s="27"/>
      <c r="W3296" s="27"/>
      <c r="X3296" s="27"/>
      <c r="Y3296" s="27"/>
      <c r="Z3296" s="27"/>
      <c r="AA3296" s="27"/>
      <c r="AB3296" s="27"/>
      <c r="AC3296" s="27"/>
      <c r="AD3296" s="27"/>
      <c r="AE3296" s="27"/>
      <c r="AF3296" s="27"/>
      <c r="AG3296" s="27"/>
      <c r="AH3296" s="27"/>
      <c r="AI3296" s="27"/>
      <c r="AJ3296" s="27"/>
      <c r="AK3296" s="27"/>
      <c r="AL3296" s="27"/>
      <c r="AM3296" s="27"/>
      <c r="AN3296" s="27"/>
      <c r="AO3296" s="27"/>
      <c r="AP3296" s="27"/>
      <c r="AQ3296" s="27"/>
      <c r="AR3296" s="27"/>
      <c r="AS3296" s="27"/>
      <c r="AT3296" s="27"/>
      <c r="AU3296" s="27"/>
      <c r="AV3296" s="27"/>
      <c r="AW3296" s="27"/>
      <c r="AX3296" s="27"/>
      <c r="AY3296" s="27"/>
      <c r="AZ3296" s="27"/>
      <c r="BA3296" s="27"/>
      <c r="BB3296" s="27"/>
      <c r="BC3296" s="27"/>
      <c r="BD3296" s="8"/>
      <c r="BE3296" s="5"/>
      <c r="BM3296" s="20"/>
      <c r="BN3296" s="27"/>
      <c r="CB3296" s="27"/>
      <c r="CC3296" s="27"/>
      <c r="CD3296" s="27"/>
    </row>
    <row r="3297" spans="4:82">
      <c r="D3297" s="27"/>
      <c r="E3297" s="27"/>
      <c r="F3297" s="27"/>
      <c r="G3297" s="27"/>
      <c r="H3297" s="27"/>
      <c r="I3297" s="27"/>
      <c r="J3297" s="27"/>
      <c r="K3297" s="27"/>
      <c r="L3297" s="27"/>
      <c r="M3297" s="27"/>
      <c r="N3297" s="27"/>
      <c r="O3297" s="27"/>
      <c r="P3297" s="27"/>
      <c r="Q3297" s="27"/>
      <c r="R3297" s="27"/>
      <c r="S3297" s="27"/>
      <c r="T3297" s="27"/>
      <c r="U3297" s="27"/>
      <c r="V3297" s="27"/>
      <c r="W3297" s="27"/>
      <c r="X3297" s="27"/>
      <c r="Y3297" s="27"/>
      <c r="Z3297" s="27"/>
      <c r="AA3297" s="27"/>
      <c r="AB3297" s="27"/>
      <c r="AC3297" s="27"/>
      <c r="AD3297" s="27"/>
      <c r="AE3297" s="27"/>
      <c r="AF3297" s="27"/>
      <c r="AG3297" s="27"/>
      <c r="AH3297" s="27"/>
      <c r="AI3297" s="27"/>
      <c r="AJ3297" s="27"/>
      <c r="AK3297" s="27"/>
      <c r="AL3297" s="27"/>
      <c r="AM3297" s="27"/>
      <c r="AN3297" s="27"/>
      <c r="AO3297" s="27"/>
      <c r="AP3297" s="27"/>
      <c r="AQ3297" s="27"/>
      <c r="AR3297" s="27"/>
      <c r="AS3297" s="27"/>
      <c r="AT3297" s="27"/>
      <c r="AU3297" s="27"/>
      <c r="AV3297" s="27"/>
      <c r="AW3297" s="27"/>
      <c r="AX3297" s="27"/>
      <c r="AY3297" s="27"/>
      <c r="AZ3297" s="27"/>
      <c r="BA3297" s="27"/>
      <c r="BB3297" s="27"/>
      <c r="BC3297" s="27"/>
      <c r="BD3297" s="8"/>
      <c r="BE3297" s="5"/>
      <c r="BM3297" s="20"/>
      <c r="BN3297" s="27"/>
      <c r="CB3297" s="27"/>
      <c r="CC3297" s="27"/>
      <c r="CD3297" s="27"/>
    </row>
    <row r="3298" spans="4:82">
      <c r="D3298" s="27"/>
      <c r="E3298" s="27"/>
      <c r="F3298" s="27"/>
      <c r="G3298" s="27"/>
      <c r="H3298" s="27"/>
      <c r="I3298" s="27"/>
      <c r="J3298" s="27"/>
      <c r="K3298" s="27"/>
      <c r="L3298" s="27"/>
      <c r="M3298" s="27"/>
      <c r="N3298" s="27"/>
      <c r="O3298" s="27"/>
      <c r="P3298" s="27"/>
      <c r="Q3298" s="27"/>
      <c r="R3298" s="27"/>
      <c r="S3298" s="27"/>
      <c r="T3298" s="27"/>
      <c r="U3298" s="27"/>
      <c r="V3298" s="27"/>
      <c r="W3298" s="27"/>
      <c r="X3298" s="27"/>
      <c r="Y3298" s="27"/>
      <c r="Z3298" s="27"/>
      <c r="AA3298" s="27"/>
      <c r="AB3298" s="27"/>
      <c r="AC3298" s="27"/>
      <c r="AD3298" s="27"/>
      <c r="AE3298" s="27"/>
      <c r="AF3298" s="27"/>
      <c r="AG3298" s="27"/>
      <c r="AH3298" s="27"/>
      <c r="AI3298" s="27"/>
      <c r="AJ3298" s="27"/>
      <c r="AK3298" s="27"/>
      <c r="AL3298" s="27"/>
      <c r="AM3298" s="27"/>
      <c r="AN3298" s="27"/>
      <c r="AO3298" s="27"/>
      <c r="AP3298" s="27"/>
      <c r="AQ3298" s="27"/>
      <c r="AR3298" s="27"/>
      <c r="AS3298" s="27"/>
      <c r="AT3298" s="27"/>
      <c r="AU3298" s="27"/>
      <c r="AV3298" s="27"/>
      <c r="AW3298" s="27"/>
      <c r="AX3298" s="27"/>
      <c r="AY3298" s="27"/>
      <c r="AZ3298" s="27"/>
      <c r="BA3298" s="27"/>
      <c r="BB3298" s="27"/>
      <c r="BC3298" s="27"/>
      <c r="BD3298" s="8"/>
      <c r="BE3298" s="5"/>
      <c r="BM3298" s="20"/>
      <c r="BN3298" s="27"/>
      <c r="CB3298" s="27"/>
      <c r="CC3298" s="27"/>
      <c r="CD3298" s="27"/>
    </row>
    <row r="3299" spans="4:82">
      <c r="D3299" s="27"/>
      <c r="E3299" s="27"/>
      <c r="F3299" s="27"/>
      <c r="G3299" s="27"/>
      <c r="H3299" s="27"/>
      <c r="I3299" s="27"/>
      <c r="J3299" s="27"/>
      <c r="K3299" s="27"/>
      <c r="L3299" s="27"/>
      <c r="M3299" s="27"/>
      <c r="N3299" s="27"/>
      <c r="O3299" s="27"/>
      <c r="P3299" s="27"/>
      <c r="Q3299" s="27"/>
      <c r="R3299" s="27"/>
      <c r="S3299" s="27"/>
      <c r="T3299" s="27"/>
      <c r="U3299" s="27"/>
      <c r="V3299" s="27"/>
      <c r="W3299" s="27"/>
      <c r="X3299" s="27"/>
      <c r="Y3299" s="27"/>
      <c r="Z3299" s="27"/>
      <c r="AA3299" s="27"/>
      <c r="AB3299" s="27"/>
      <c r="AC3299" s="27"/>
      <c r="AD3299" s="27"/>
      <c r="AE3299" s="27"/>
      <c r="AF3299" s="27"/>
      <c r="AG3299" s="27"/>
      <c r="AH3299" s="27"/>
      <c r="AI3299" s="27"/>
      <c r="AJ3299" s="27"/>
      <c r="AK3299" s="27"/>
      <c r="AL3299" s="27"/>
      <c r="AM3299" s="27"/>
      <c r="AN3299" s="27"/>
      <c r="AO3299" s="27"/>
      <c r="AP3299" s="27"/>
      <c r="AQ3299" s="27"/>
      <c r="AR3299" s="27"/>
      <c r="AS3299" s="27"/>
      <c r="AT3299" s="27"/>
      <c r="AU3299" s="27"/>
      <c r="AV3299" s="27"/>
      <c r="AW3299" s="27"/>
      <c r="AX3299" s="27"/>
      <c r="AY3299" s="27"/>
      <c r="AZ3299" s="27"/>
      <c r="BA3299" s="27"/>
      <c r="BB3299" s="27"/>
      <c r="BC3299" s="27"/>
      <c r="BD3299" s="8"/>
      <c r="BE3299" s="5"/>
      <c r="BM3299" s="20"/>
      <c r="BN3299" s="27"/>
      <c r="CB3299" s="27"/>
      <c r="CC3299" s="27"/>
      <c r="CD3299" s="27"/>
    </row>
    <row r="3300" spans="4:82">
      <c r="D3300" s="27"/>
      <c r="E3300" s="27"/>
      <c r="F3300" s="27"/>
      <c r="G3300" s="27"/>
      <c r="H3300" s="27"/>
      <c r="I3300" s="27"/>
      <c r="J3300" s="27"/>
      <c r="K3300" s="27"/>
      <c r="L3300" s="27"/>
      <c r="M3300" s="27"/>
      <c r="N3300" s="27"/>
      <c r="O3300" s="27"/>
      <c r="P3300" s="27"/>
      <c r="Q3300" s="27"/>
      <c r="R3300" s="27"/>
      <c r="S3300" s="27"/>
      <c r="T3300" s="27"/>
      <c r="U3300" s="27"/>
      <c r="V3300" s="27"/>
      <c r="W3300" s="27"/>
      <c r="X3300" s="27"/>
      <c r="Y3300" s="27"/>
      <c r="Z3300" s="27"/>
      <c r="AA3300" s="27"/>
      <c r="AB3300" s="27"/>
      <c r="AC3300" s="27"/>
      <c r="AD3300" s="27"/>
      <c r="AE3300" s="27"/>
      <c r="AF3300" s="27"/>
      <c r="AG3300" s="27"/>
      <c r="AH3300" s="27"/>
      <c r="AI3300" s="27"/>
      <c r="AJ3300" s="27"/>
      <c r="AK3300" s="27"/>
      <c r="AL3300" s="27"/>
      <c r="AM3300" s="27"/>
      <c r="AN3300" s="27"/>
      <c r="AO3300" s="27"/>
      <c r="AP3300" s="27"/>
      <c r="AQ3300" s="27"/>
      <c r="AR3300" s="27"/>
      <c r="AS3300" s="27"/>
      <c r="AT3300" s="27"/>
      <c r="AU3300" s="27"/>
      <c r="AV3300" s="27"/>
      <c r="AW3300" s="27"/>
      <c r="AX3300" s="27"/>
      <c r="AY3300" s="27"/>
      <c r="AZ3300" s="27"/>
      <c r="BA3300" s="27"/>
      <c r="BB3300" s="27"/>
      <c r="BC3300" s="27"/>
      <c r="BD3300" s="8"/>
      <c r="BE3300" s="5"/>
      <c r="BM3300" s="20"/>
      <c r="BN3300" s="27"/>
      <c r="CB3300" s="27"/>
      <c r="CC3300" s="27"/>
      <c r="CD3300" s="27"/>
    </row>
    <row r="3301" spans="4:82">
      <c r="D3301" s="27"/>
      <c r="E3301" s="27"/>
      <c r="F3301" s="27"/>
      <c r="G3301" s="27"/>
      <c r="H3301" s="27"/>
      <c r="I3301" s="27"/>
      <c r="J3301" s="27"/>
      <c r="K3301" s="27"/>
      <c r="L3301" s="27"/>
      <c r="M3301" s="27"/>
      <c r="N3301" s="27"/>
      <c r="O3301" s="27"/>
      <c r="P3301" s="27"/>
      <c r="Q3301" s="27"/>
      <c r="R3301" s="27"/>
      <c r="S3301" s="27"/>
      <c r="T3301" s="27"/>
      <c r="U3301" s="27"/>
      <c r="V3301" s="27"/>
      <c r="W3301" s="27"/>
      <c r="X3301" s="27"/>
      <c r="Y3301" s="27"/>
      <c r="Z3301" s="27"/>
      <c r="AA3301" s="27"/>
      <c r="AB3301" s="27"/>
      <c r="AC3301" s="27"/>
      <c r="AD3301" s="27"/>
      <c r="AE3301" s="27"/>
      <c r="AF3301" s="27"/>
      <c r="AG3301" s="27"/>
      <c r="AH3301" s="27"/>
      <c r="AI3301" s="27"/>
      <c r="AJ3301" s="27"/>
      <c r="AK3301" s="27"/>
      <c r="AL3301" s="27"/>
      <c r="AM3301" s="27"/>
      <c r="AN3301" s="27"/>
      <c r="AO3301" s="27"/>
      <c r="AP3301" s="27"/>
      <c r="AQ3301" s="27"/>
      <c r="AR3301" s="27"/>
      <c r="AS3301" s="27"/>
      <c r="AT3301" s="27"/>
      <c r="AU3301" s="27"/>
      <c r="AV3301" s="27"/>
      <c r="AW3301" s="27"/>
      <c r="AX3301" s="27"/>
      <c r="AY3301" s="27"/>
      <c r="AZ3301" s="27"/>
      <c r="BA3301" s="27"/>
      <c r="BB3301" s="27"/>
      <c r="BC3301" s="27"/>
      <c r="BD3301" s="8"/>
      <c r="BE3301" s="5"/>
      <c r="BM3301" s="20"/>
      <c r="BN3301" s="27"/>
      <c r="CB3301" s="27"/>
      <c r="CC3301" s="27"/>
      <c r="CD3301" s="27"/>
    </row>
    <row r="3302" spans="4:82">
      <c r="D3302" s="27"/>
      <c r="E3302" s="27"/>
      <c r="F3302" s="27"/>
      <c r="G3302" s="27"/>
      <c r="H3302" s="27"/>
      <c r="I3302" s="27"/>
      <c r="J3302" s="27"/>
      <c r="K3302" s="27"/>
      <c r="L3302" s="27"/>
      <c r="M3302" s="27"/>
      <c r="N3302" s="27"/>
      <c r="O3302" s="27"/>
      <c r="P3302" s="27"/>
      <c r="Q3302" s="27"/>
      <c r="R3302" s="27"/>
      <c r="S3302" s="27"/>
      <c r="T3302" s="27"/>
      <c r="U3302" s="27"/>
      <c r="V3302" s="27"/>
      <c r="W3302" s="27"/>
      <c r="X3302" s="27"/>
      <c r="Y3302" s="27"/>
      <c r="Z3302" s="27"/>
      <c r="AA3302" s="27"/>
      <c r="AB3302" s="27"/>
      <c r="AC3302" s="27"/>
      <c r="AD3302" s="27"/>
      <c r="AE3302" s="27"/>
      <c r="AF3302" s="27"/>
      <c r="AG3302" s="27"/>
      <c r="AH3302" s="27"/>
      <c r="AI3302" s="27"/>
      <c r="AJ3302" s="27"/>
      <c r="AK3302" s="27"/>
      <c r="AL3302" s="27"/>
      <c r="AM3302" s="27"/>
      <c r="AN3302" s="27"/>
      <c r="AO3302" s="27"/>
      <c r="AP3302" s="27"/>
      <c r="AQ3302" s="27"/>
      <c r="AR3302" s="27"/>
      <c r="AS3302" s="27"/>
      <c r="AT3302" s="27"/>
      <c r="AU3302" s="27"/>
      <c r="AV3302" s="27"/>
      <c r="AW3302" s="27"/>
      <c r="AX3302" s="27"/>
      <c r="AY3302" s="27"/>
      <c r="AZ3302" s="27"/>
      <c r="BA3302" s="27"/>
      <c r="BB3302" s="27"/>
      <c r="BC3302" s="27"/>
      <c r="BD3302" s="8"/>
      <c r="BE3302" s="5"/>
      <c r="BM3302" s="20"/>
      <c r="BN3302" s="27"/>
      <c r="CB3302" s="27"/>
      <c r="CC3302" s="27"/>
      <c r="CD3302" s="27"/>
    </row>
    <row r="3303" spans="4:82">
      <c r="D3303" s="27"/>
      <c r="E3303" s="27"/>
      <c r="F3303" s="27"/>
      <c r="G3303" s="27"/>
      <c r="H3303" s="27"/>
      <c r="I3303" s="27"/>
      <c r="J3303" s="27"/>
      <c r="K3303" s="27"/>
      <c r="L3303" s="27"/>
      <c r="M3303" s="27"/>
      <c r="N3303" s="27"/>
      <c r="O3303" s="27"/>
      <c r="P3303" s="27"/>
      <c r="Q3303" s="27"/>
      <c r="R3303" s="27"/>
      <c r="S3303" s="27"/>
      <c r="T3303" s="27"/>
      <c r="U3303" s="27"/>
      <c r="V3303" s="27"/>
      <c r="W3303" s="27"/>
      <c r="X3303" s="27"/>
      <c r="Y3303" s="27"/>
      <c r="Z3303" s="27"/>
      <c r="AA3303" s="27"/>
      <c r="AB3303" s="27"/>
      <c r="AC3303" s="27"/>
      <c r="AD3303" s="27"/>
      <c r="AE3303" s="27"/>
      <c r="AF3303" s="27"/>
      <c r="AG3303" s="27"/>
      <c r="AH3303" s="27"/>
      <c r="AI3303" s="27"/>
      <c r="AJ3303" s="27"/>
      <c r="AK3303" s="27"/>
      <c r="AL3303" s="27"/>
      <c r="AM3303" s="27"/>
      <c r="AN3303" s="27"/>
      <c r="AO3303" s="27"/>
      <c r="AP3303" s="27"/>
      <c r="AQ3303" s="27"/>
      <c r="AR3303" s="27"/>
      <c r="AS3303" s="27"/>
      <c r="AT3303" s="27"/>
      <c r="AU3303" s="27"/>
      <c r="AV3303" s="27"/>
      <c r="AW3303" s="27"/>
      <c r="AX3303" s="27"/>
      <c r="AY3303" s="27"/>
      <c r="AZ3303" s="27"/>
      <c r="BA3303" s="27"/>
      <c r="BB3303" s="27"/>
      <c r="BC3303" s="27"/>
      <c r="BD3303" s="8"/>
      <c r="BE3303" s="5"/>
      <c r="BM3303" s="20"/>
      <c r="BN3303" s="27"/>
      <c r="CB3303" s="27"/>
      <c r="CC3303" s="27"/>
      <c r="CD3303" s="27"/>
    </row>
    <row r="3304" spans="4:82">
      <c r="D3304" s="27"/>
      <c r="E3304" s="27"/>
      <c r="F3304" s="27"/>
      <c r="G3304" s="27"/>
      <c r="H3304" s="27"/>
      <c r="I3304" s="27"/>
      <c r="J3304" s="27"/>
      <c r="K3304" s="27"/>
      <c r="L3304" s="27"/>
      <c r="M3304" s="27"/>
      <c r="N3304" s="27"/>
      <c r="O3304" s="27"/>
      <c r="P3304" s="27"/>
      <c r="Q3304" s="27"/>
      <c r="R3304" s="27"/>
      <c r="S3304" s="27"/>
      <c r="T3304" s="27"/>
      <c r="U3304" s="27"/>
      <c r="V3304" s="27"/>
      <c r="W3304" s="27"/>
      <c r="X3304" s="27"/>
      <c r="Y3304" s="27"/>
      <c r="Z3304" s="27"/>
      <c r="AA3304" s="27"/>
      <c r="AB3304" s="27"/>
      <c r="AC3304" s="27"/>
      <c r="AD3304" s="27"/>
      <c r="AE3304" s="27"/>
      <c r="AF3304" s="27"/>
      <c r="AG3304" s="27"/>
      <c r="AH3304" s="27"/>
      <c r="AI3304" s="27"/>
      <c r="AJ3304" s="27"/>
      <c r="AK3304" s="27"/>
      <c r="AL3304" s="27"/>
      <c r="AM3304" s="27"/>
      <c r="AN3304" s="27"/>
      <c r="AO3304" s="27"/>
      <c r="AP3304" s="27"/>
      <c r="AQ3304" s="27"/>
      <c r="AR3304" s="27"/>
      <c r="AS3304" s="27"/>
      <c r="AT3304" s="27"/>
      <c r="AU3304" s="27"/>
      <c r="AV3304" s="27"/>
      <c r="AW3304" s="27"/>
      <c r="AX3304" s="27"/>
      <c r="AY3304" s="27"/>
      <c r="AZ3304" s="27"/>
      <c r="BA3304" s="27"/>
      <c r="BB3304" s="27"/>
      <c r="BC3304" s="27"/>
      <c r="BD3304" s="8"/>
      <c r="BE3304" s="5"/>
      <c r="BM3304" s="20"/>
      <c r="BN3304" s="27"/>
      <c r="CB3304" s="27"/>
      <c r="CC3304" s="27"/>
      <c r="CD3304" s="27"/>
    </row>
    <row r="3305" spans="4:82">
      <c r="D3305" s="27"/>
      <c r="E3305" s="27"/>
      <c r="F3305" s="27"/>
      <c r="G3305" s="27"/>
      <c r="H3305" s="27"/>
      <c r="I3305" s="27"/>
      <c r="J3305" s="27"/>
      <c r="K3305" s="27"/>
      <c r="L3305" s="27"/>
      <c r="M3305" s="27"/>
      <c r="N3305" s="27"/>
      <c r="O3305" s="27"/>
      <c r="P3305" s="27"/>
      <c r="Q3305" s="27"/>
      <c r="R3305" s="27"/>
      <c r="S3305" s="27"/>
      <c r="T3305" s="27"/>
      <c r="U3305" s="27"/>
      <c r="V3305" s="27"/>
      <c r="W3305" s="27"/>
      <c r="X3305" s="27"/>
      <c r="Y3305" s="27"/>
      <c r="Z3305" s="27"/>
      <c r="AA3305" s="27"/>
      <c r="AB3305" s="27"/>
      <c r="AC3305" s="27"/>
      <c r="AD3305" s="27"/>
      <c r="AE3305" s="27"/>
      <c r="AF3305" s="27"/>
      <c r="AG3305" s="27"/>
      <c r="AH3305" s="27"/>
      <c r="AI3305" s="27"/>
      <c r="AJ3305" s="27"/>
      <c r="AK3305" s="27"/>
      <c r="AL3305" s="27"/>
      <c r="AM3305" s="27"/>
      <c r="AN3305" s="27"/>
      <c r="AO3305" s="27"/>
      <c r="AP3305" s="27"/>
      <c r="AQ3305" s="27"/>
      <c r="AR3305" s="27"/>
      <c r="AS3305" s="27"/>
      <c r="AT3305" s="27"/>
      <c r="AU3305" s="27"/>
      <c r="AV3305" s="27"/>
      <c r="AW3305" s="27"/>
      <c r="AX3305" s="27"/>
      <c r="AY3305" s="27"/>
      <c r="AZ3305" s="27"/>
      <c r="BA3305" s="27"/>
      <c r="BB3305" s="27"/>
      <c r="BC3305" s="27"/>
      <c r="BD3305" s="8"/>
      <c r="BE3305" s="5"/>
      <c r="BM3305" s="20"/>
      <c r="BN3305" s="27"/>
      <c r="CB3305" s="27"/>
      <c r="CC3305" s="27"/>
      <c r="CD3305" s="27"/>
    </row>
    <row r="3306" spans="4:82">
      <c r="D3306" s="27"/>
      <c r="E3306" s="27"/>
      <c r="F3306" s="27"/>
      <c r="G3306" s="27"/>
      <c r="H3306" s="27"/>
      <c r="I3306" s="27"/>
      <c r="J3306" s="27"/>
      <c r="K3306" s="27"/>
      <c r="L3306" s="27"/>
      <c r="M3306" s="27"/>
      <c r="N3306" s="27"/>
      <c r="O3306" s="27"/>
      <c r="P3306" s="27"/>
      <c r="Q3306" s="27"/>
      <c r="R3306" s="27"/>
      <c r="S3306" s="27"/>
      <c r="T3306" s="27"/>
      <c r="U3306" s="27"/>
      <c r="V3306" s="27"/>
      <c r="W3306" s="27"/>
      <c r="X3306" s="27"/>
      <c r="Y3306" s="27"/>
      <c r="Z3306" s="27"/>
      <c r="AA3306" s="27"/>
      <c r="AB3306" s="27"/>
      <c r="AC3306" s="27"/>
      <c r="AD3306" s="27"/>
      <c r="AE3306" s="27"/>
      <c r="AF3306" s="27"/>
      <c r="AG3306" s="27"/>
      <c r="AH3306" s="27"/>
      <c r="AI3306" s="27"/>
      <c r="AJ3306" s="27"/>
      <c r="AK3306" s="27"/>
      <c r="AL3306" s="27"/>
      <c r="AM3306" s="27"/>
      <c r="AN3306" s="27"/>
      <c r="AO3306" s="27"/>
      <c r="AP3306" s="27"/>
      <c r="AQ3306" s="27"/>
      <c r="AR3306" s="27"/>
      <c r="AS3306" s="27"/>
      <c r="AT3306" s="27"/>
      <c r="AU3306" s="27"/>
      <c r="AV3306" s="27"/>
      <c r="AW3306" s="27"/>
      <c r="AX3306" s="27"/>
      <c r="AY3306" s="27"/>
      <c r="AZ3306" s="27"/>
      <c r="BA3306" s="27"/>
      <c r="BB3306" s="27"/>
      <c r="BC3306" s="27"/>
      <c r="BD3306" s="8"/>
      <c r="BE3306" s="5"/>
      <c r="BM3306" s="20"/>
      <c r="BN3306" s="27"/>
      <c r="CB3306" s="27"/>
      <c r="CC3306" s="27"/>
      <c r="CD3306" s="27"/>
    </row>
    <row r="3307" spans="4:82">
      <c r="D3307" s="27"/>
      <c r="E3307" s="27"/>
      <c r="F3307" s="27"/>
      <c r="G3307" s="27"/>
      <c r="H3307" s="27"/>
      <c r="I3307" s="27"/>
      <c r="J3307" s="27"/>
      <c r="K3307" s="27"/>
      <c r="L3307" s="27"/>
      <c r="M3307" s="27"/>
      <c r="N3307" s="27"/>
      <c r="O3307" s="27"/>
      <c r="P3307" s="27"/>
      <c r="Q3307" s="27"/>
      <c r="R3307" s="27"/>
      <c r="S3307" s="27"/>
      <c r="T3307" s="27"/>
      <c r="U3307" s="27"/>
      <c r="V3307" s="27"/>
      <c r="W3307" s="27"/>
      <c r="X3307" s="27"/>
      <c r="Y3307" s="27"/>
      <c r="Z3307" s="27"/>
      <c r="AA3307" s="27"/>
      <c r="AB3307" s="27"/>
      <c r="AC3307" s="27"/>
      <c r="AD3307" s="27"/>
      <c r="AE3307" s="27"/>
      <c r="AF3307" s="27"/>
      <c r="AG3307" s="27"/>
      <c r="AH3307" s="27"/>
      <c r="AI3307" s="27"/>
      <c r="AJ3307" s="27"/>
      <c r="AK3307" s="27"/>
      <c r="AL3307" s="27"/>
      <c r="AM3307" s="27"/>
      <c r="AN3307" s="27"/>
      <c r="AO3307" s="27"/>
      <c r="AP3307" s="27"/>
      <c r="AQ3307" s="27"/>
      <c r="AR3307" s="27"/>
      <c r="AS3307" s="27"/>
      <c r="AT3307" s="27"/>
      <c r="AU3307" s="27"/>
      <c r="AV3307" s="27"/>
      <c r="AW3307" s="27"/>
      <c r="AX3307" s="27"/>
      <c r="AY3307" s="27"/>
      <c r="AZ3307" s="27"/>
      <c r="BA3307" s="27"/>
      <c r="BB3307" s="27"/>
      <c r="BC3307" s="27"/>
      <c r="BD3307" s="8"/>
      <c r="BE3307" s="5"/>
      <c r="BM3307" s="20"/>
      <c r="BN3307" s="27"/>
      <c r="CB3307" s="27"/>
      <c r="CC3307" s="27"/>
      <c r="CD3307" s="27"/>
    </row>
    <row r="3308" spans="4:82">
      <c r="D3308" s="27"/>
      <c r="E3308" s="27"/>
      <c r="F3308" s="27"/>
      <c r="G3308" s="27"/>
      <c r="H3308" s="27"/>
      <c r="I3308" s="27"/>
      <c r="J3308" s="27"/>
      <c r="K3308" s="27"/>
      <c r="L3308" s="27"/>
      <c r="M3308" s="27"/>
      <c r="N3308" s="27"/>
      <c r="O3308" s="27"/>
      <c r="P3308" s="27"/>
      <c r="Q3308" s="27"/>
      <c r="R3308" s="27"/>
      <c r="S3308" s="27"/>
      <c r="T3308" s="27"/>
      <c r="U3308" s="27"/>
      <c r="V3308" s="27"/>
      <c r="W3308" s="27"/>
      <c r="X3308" s="27"/>
      <c r="Y3308" s="27"/>
      <c r="Z3308" s="27"/>
      <c r="AA3308" s="27"/>
      <c r="AB3308" s="27"/>
      <c r="AC3308" s="27"/>
      <c r="AD3308" s="27"/>
      <c r="AE3308" s="27"/>
      <c r="AF3308" s="27"/>
      <c r="AG3308" s="27"/>
      <c r="AH3308" s="27"/>
      <c r="AI3308" s="27"/>
      <c r="AJ3308" s="27"/>
      <c r="AK3308" s="27"/>
      <c r="AL3308" s="27"/>
      <c r="AM3308" s="27"/>
      <c r="AN3308" s="27"/>
      <c r="AO3308" s="27"/>
      <c r="AP3308" s="27"/>
      <c r="AQ3308" s="27"/>
      <c r="AR3308" s="27"/>
      <c r="AS3308" s="27"/>
      <c r="AT3308" s="27"/>
      <c r="AU3308" s="27"/>
      <c r="AV3308" s="27"/>
      <c r="AW3308" s="27"/>
      <c r="AX3308" s="27"/>
      <c r="AY3308" s="27"/>
      <c r="AZ3308" s="27"/>
      <c r="BA3308" s="27"/>
      <c r="BB3308" s="27"/>
      <c r="BC3308" s="27"/>
      <c r="BD3308" s="8"/>
      <c r="BE3308" s="5"/>
      <c r="BM3308" s="20"/>
      <c r="BN3308" s="27"/>
      <c r="CB3308" s="27"/>
      <c r="CC3308" s="27"/>
      <c r="CD3308" s="27"/>
    </row>
    <row r="3309" spans="4:82">
      <c r="D3309" s="27"/>
      <c r="E3309" s="27"/>
      <c r="F3309" s="27"/>
      <c r="G3309" s="27"/>
      <c r="H3309" s="27"/>
      <c r="I3309" s="27"/>
      <c r="J3309" s="27"/>
      <c r="K3309" s="27"/>
      <c r="L3309" s="27"/>
      <c r="M3309" s="27"/>
      <c r="N3309" s="27"/>
      <c r="O3309" s="27"/>
      <c r="P3309" s="27"/>
      <c r="Q3309" s="27"/>
      <c r="R3309" s="27"/>
      <c r="S3309" s="27"/>
      <c r="T3309" s="27"/>
      <c r="U3309" s="27"/>
      <c r="V3309" s="27"/>
      <c r="W3309" s="27"/>
      <c r="X3309" s="27"/>
      <c r="Y3309" s="27"/>
      <c r="Z3309" s="27"/>
      <c r="AA3309" s="27"/>
      <c r="AB3309" s="27"/>
      <c r="AC3309" s="27"/>
      <c r="AD3309" s="27"/>
      <c r="AE3309" s="27"/>
      <c r="AF3309" s="27"/>
      <c r="AG3309" s="27"/>
      <c r="AH3309" s="27"/>
      <c r="AI3309" s="27"/>
      <c r="AJ3309" s="27"/>
      <c r="AK3309" s="27"/>
      <c r="AL3309" s="27"/>
      <c r="AM3309" s="27"/>
      <c r="AN3309" s="27"/>
      <c r="AO3309" s="27"/>
      <c r="AP3309" s="27"/>
      <c r="AQ3309" s="27"/>
      <c r="AR3309" s="27"/>
      <c r="AS3309" s="27"/>
      <c r="AT3309" s="27"/>
      <c r="AU3309" s="27"/>
      <c r="AV3309" s="27"/>
      <c r="AW3309" s="27"/>
      <c r="AX3309" s="27"/>
      <c r="AY3309" s="27"/>
      <c r="AZ3309" s="27"/>
      <c r="BA3309" s="27"/>
      <c r="BB3309" s="27"/>
      <c r="BC3309" s="27"/>
      <c r="BD3309" s="8"/>
      <c r="BE3309" s="5"/>
      <c r="BM3309" s="20"/>
      <c r="BN3309" s="27"/>
      <c r="CB3309" s="27"/>
      <c r="CC3309" s="27"/>
      <c r="CD3309" s="27"/>
    </row>
    <row r="3310" spans="4:82">
      <c r="D3310" s="27"/>
      <c r="E3310" s="27"/>
      <c r="F3310" s="27"/>
      <c r="G3310" s="27"/>
      <c r="H3310" s="27"/>
      <c r="I3310" s="27"/>
      <c r="J3310" s="27"/>
      <c r="K3310" s="27"/>
      <c r="L3310" s="27"/>
      <c r="M3310" s="27"/>
      <c r="N3310" s="27"/>
      <c r="O3310" s="27"/>
      <c r="P3310" s="27"/>
      <c r="Q3310" s="27"/>
      <c r="R3310" s="27"/>
      <c r="S3310" s="27"/>
      <c r="T3310" s="27"/>
      <c r="U3310" s="27"/>
      <c r="V3310" s="27"/>
      <c r="W3310" s="27"/>
      <c r="X3310" s="27"/>
      <c r="Y3310" s="27"/>
      <c r="Z3310" s="27"/>
      <c r="AA3310" s="27"/>
      <c r="AB3310" s="27"/>
      <c r="AC3310" s="27"/>
      <c r="AD3310" s="27"/>
      <c r="AE3310" s="27"/>
      <c r="AF3310" s="27"/>
      <c r="AG3310" s="27"/>
      <c r="AH3310" s="27"/>
      <c r="AI3310" s="27"/>
      <c r="AJ3310" s="27"/>
      <c r="AK3310" s="27"/>
      <c r="AL3310" s="27"/>
      <c r="AM3310" s="27"/>
      <c r="AN3310" s="27"/>
      <c r="AO3310" s="27"/>
      <c r="AP3310" s="27"/>
      <c r="AQ3310" s="27"/>
      <c r="AR3310" s="27"/>
      <c r="AS3310" s="27"/>
      <c r="AT3310" s="27"/>
      <c r="AU3310" s="27"/>
      <c r="AV3310" s="27"/>
      <c r="AW3310" s="27"/>
      <c r="AX3310" s="27"/>
      <c r="AY3310" s="27"/>
      <c r="AZ3310" s="27"/>
      <c r="BA3310" s="27"/>
      <c r="BB3310" s="27"/>
      <c r="BC3310" s="27"/>
      <c r="BD3310" s="8"/>
      <c r="BE3310" s="5"/>
      <c r="BM3310" s="20"/>
      <c r="BN3310" s="27"/>
      <c r="CB3310" s="27"/>
      <c r="CC3310" s="27"/>
      <c r="CD3310" s="27"/>
    </row>
    <row r="3311" spans="4:82">
      <c r="D3311" s="27"/>
      <c r="E3311" s="27"/>
      <c r="F3311" s="27"/>
      <c r="G3311" s="27"/>
      <c r="H3311" s="27"/>
      <c r="I3311" s="27"/>
      <c r="J3311" s="27"/>
      <c r="K3311" s="27"/>
      <c r="L3311" s="27"/>
      <c r="M3311" s="27"/>
      <c r="N3311" s="27"/>
      <c r="O3311" s="27"/>
      <c r="P3311" s="27"/>
      <c r="Q3311" s="27"/>
      <c r="R3311" s="27"/>
      <c r="S3311" s="27"/>
      <c r="T3311" s="27"/>
      <c r="U3311" s="27"/>
      <c r="V3311" s="27"/>
      <c r="W3311" s="27"/>
      <c r="X3311" s="27"/>
      <c r="Y3311" s="27"/>
      <c r="Z3311" s="27"/>
      <c r="AA3311" s="27"/>
      <c r="AB3311" s="27"/>
      <c r="AC3311" s="27"/>
      <c r="AD3311" s="27"/>
      <c r="AE3311" s="27"/>
      <c r="AF3311" s="27"/>
      <c r="AG3311" s="27"/>
      <c r="AH3311" s="27"/>
      <c r="AI3311" s="27"/>
      <c r="AJ3311" s="27"/>
      <c r="AK3311" s="27"/>
      <c r="AL3311" s="27"/>
      <c r="AM3311" s="27"/>
      <c r="AN3311" s="27"/>
      <c r="AO3311" s="27"/>
      <c r="AP3311" s="27"/>
      <c r="AQ3311" s="27"/>
      <c r="AR3311" s="27"/>
      <c r="AS3311" s="27"/>
      <c r="AT3311" s="27"/>
      <c r="AU3311" s="27"/>
      <c r="AV3311" s="27"/>
      <c r="AW3311" s="27"/>
      <c r="AX3311" s="27"/>
      <c r="AY3311" s="27"/>
      <c r="AZ3311" s="27"/>
      <c r="BA3311" s="27"/>
      <c r="BB3311" s="27"/>
      <c r="BC3311" s="27"/>
      <c r="BD3311" s="8"/>
      <c r="BE3311" s="5"/>
      <c r="BM3311" s="20"/>
      <c r="BN3311" s="27"/>
      <c r="CB3311" s="27"/>
      <c r="CC3311" s="27"/>
      <c r="CD3311" s="27"/>
    </row>
    <row r="3312" spans="4:82">
      <c r="D3312" s="27"/>
      <c r="E3312" s="27"/>
      <c r="F3312" s="27"/>
      <c r="G3312" s="27"/>
      <c r="H3312" s="27"/>
      <c r="I3312" s="27"/>
      <c r="J3312" s="27"/>
      <c r="K3312" s="27"/>
      <c r="L3312" s="27"/>
      <c r="M3312" s="27"/>
      <c r="N3312" s="27"/>
      <c r="O3312" s="27"/>
      <c r="P3312" s="27"/>
      <c r="Q3312" s="27"/>
      <c r="R3312" s="27"/>
      <c r="S3312" s="27"/>
      <c r="T3312" s="27"/>
      <c r="U3312" s="27"/>
      <c r="V3312" s="27"/>
      <c r="W3312" s="27"/>
      <c r="X3312" s="27"/>
      <c r="Y3312" s="27"/>
      <c r="Z3312" s="27"/>
      <c r="AA3312" s="27"/>
      <c r="AB3312" s="27"/>
      <c r="AC3312" s="27"/>
      <c r="AD3312" s="27"/>
      <c r="AE3312" s="27"/>
      <c r="AF3312" s="27"/>
      <c r="AG3312" s="27"/>
      <c r="AH3312" s="27"/>
      <c r="AI3312" s="27"/>
      <c r="AJ3312" s="27"/>
      <c r="AK3312" s="27"/>
      <c r="AL3312" s="27"/>
      <c r="AM3312" s="27"/>
      <c r="AN3312" s="27"/>
      <c r="AO3312" s="27"/>
      <c r="AP3312" s="27"/>
      <c r="AQ3312" s="27"/>
      <c r="AR3312" s="27"/>
      <c r="AS3312" s="27"/>
      <c r="AT3312" s="27"/>
      <c r="AU3312" s="27"/>
      <c r="AV3312" s="27"/>
      <c r="AW3312" s="27"/>
      <c r="AX3312" s="27"/>
      <c r="AY3312" s="27"/>
      <c r="AZ3312" s="27"/>
      <c r="BA3312" s="27"/>
      <c r="BB3312" s="27"/>
      <c r="BC3312" s="27"/>
      <c r="BD3312" s="8"/>
      <c r="BE3312" s="5"/>
      <c r="BM3312" s="20"/>
      <c r="BN3312" s="27"/>
      <c r="CB3312" s="27"/>
      <c r="CC3312" s="27"/>
      <c r="CD3312" s="27"/>
    </row>
    <row r="3313" spans="4:82">
      <c r="D3313" s="27"/>
      <c r="E3313" s="27"/>
      <c r="F3313" s="27"/>
      <c r="G3313" s="27"/>
      <c r="H3313" s="27"/>
      <c r="I3313" s="27"/>
      <c r="J3313" s="27"/>
      <c r="K3313" s="27"/>
      <c r="L3313" s="27"/>
      <c r="M3313" s="27"/>
      <c r="N3313" s="27"/>
      <c r="O3313" s="27"/>
      <c r="P3313" s="27"/>
      <c r="Q3313" s="27"/>
      <c r="R3313" s="27"/>
      <c r="S3313" s="27"/>
      <c r="T3313" s="27"/>
      <c r="U3313" s="27"/>
      <c r="V3313" s="27"/>
      <c r="W3313" s="27"/>
      <c r="X3313" s="27"/>
      <c r="Y3313" s="27"/>
      <c r="Z3313" s="27"/>
      <c r="AA3313" s="27"/>
      <c r="AB3313" s="27"/>
      <c r="AC3313" s="27"/>
      <c r="AD3313" s="27"/>
      <c r="AE3313" s="27"/>
      <c r="AF3313" s="27"/>
      <c r="AG3313" s="27"/>
      <c r="AH3313" s="27"/>
      <c r="AI3313" s="27"/>
      <c r="AJ3313" s="27"/>
      <c r="AK3313" s="27"/>
      <c r="AL3313" s="27"/>
      <c r="AM3313" s="27"/>
      <c r="AN3313" s="27"/>
      <c r="AO3313" s="27"/>
      <c r="AP3313" s="27"/>
      <c r="AQ3313" s="27"/>
      <c r="AR3313" s="27"/>
      <c r="AS3313" s="27"/>
      <c r="AT3313" s="27"/>
      <c r="AU3313" s="27"/>
      <c r="AV3313" s="27"/>
      <c r="AW3313" s="27"/>
      <c r="AX3313" s="27"/>
      <c r="AY3313" s="27"/>
      <c r="AZ3313" s="27"/>
      <c r="BA3313" s="27"/>
      <c r="BB3313" s="27"/>
      <c r="BC3313" s="27"/>
      <c r="BD3313" s="8"/>
      <c r="BE3313" s="5"/>
      <c r="BM3313" s="20"/>
      <c r="BN3313" s="27"/>
      <c r="CB3313" s="27"/>
      <c r="CC3313" s="27"/>
      <c r="CD3313" s="27"/>
    </row>
    <row r="3314" spans="4:82">
      <c r="D3314" s="27"/>
      <c r="E3314" s="27"/>
      <c r="F3314" s="27"/>
      <c r="G3314" s="27"/>
      <c r="H3314" s="27"/>
      <c r="I3314" s="27"/>
      <c r="J3314" s="27"/>
      <c r="K3314" s="27"/>
      <c r="L3314" s="27"/>
      <c r="M3314" s="27"/>
      <c r="N3314" s="27"/>
      <c r="O3314" s="27"/>
      <c r="P3314" s="27"/>
      <c r="Q3314" s="27"/>
      <c r="R3314" s="27"/>
      <c r="S3314" s="27"/>
      <c r="T3314" s="27"/>
      <c r="U3314" s="27"/>
      <c r="V3314" s="27"/>
      <c r="W3314" s="27"/>
      <c r="X3314" s="27"/>
      <c r="Y3314" s="27"/>
      <c r="Z3314" s="27"/>
      <c r="AA3314" s="27"/>
      <c r="AB3314" s="27"/>
      <c r="AC3314" s="27"/>
      <c r="AD3314" s="27"/>
      <c r="AE3314" s="27"/>
      <c r="AF3314" s="27"/>
      <c r="AG3314" s="27"/>
      <c r="AH3314" s="27"/>
      <c r="AI3314" s="27"/>
      <c r="AJ3314" s="27"/>
      <c r="AK3314" s="27"/>
      <c r="AL3314" s="27"/>
      <c r="AM3314" s="27"/>
      <c r="AN3314" s="27"/>
      <c r="AO3314" s="27"/>
      <c r="AP3314" s="27"/>
      <c r="AQ3314" s="27"/>
      <c r="AR3314" s="27"/>
      <c r="AS3314" s="27"/>
      <c r="AT3314" s="27"/>
      <c r="AU3314" s="27"/>
      <c r="AV3314" s="27"/>
      <c r="AW3314" s="27"/>
      <c r="AX3314" s="27"/>
      <c r="AY3314" s="27"/>
      <c r="AZ3314" s="27"/>
      <c r="BA3314" s="27"/>
      <c r="BB3314" s="27"/>
      <c r="BC3314" s="27"/>
      <c r="BD3314" s="8"/>
      <c r="BE3314" s="5"/>
      <c r="BM3314" s="20"/>
      <c r="BN3314" s="27"/>
      <c r="CB3314" s="27"/>
      <c r="CC3314" s="27"/>
      <c r="CD3314" s="27"/>
    </row>
    <row r="3315" spans="4:82">
      <c r="D3315" s="27"/>
      <c r="E3315" s="27"/>
      <c r="F3315" s="27"/>
      <c r="G3315" s="27"/>
      <c r="H3315" s="27"/>
      <c r="I3315" s="27"/>
      <c r="J3315" s="27"/>
      <c r="K3315" s="27"/>
      <c r="L3315" s="27"/>
      <c r="M3315" s="27"/>
      <c r="N3315" s="27"/>
      <c r="O3315" s="27"/>
      <c r="P3315" s="27"/>
      <c r="Q3315" s="27"/>
      <c r="R3315" s="27"/>
      <c r="S3315" s="27"/>
      <c r="T3315" s="27"/>
      <c r="U3315" s="27"/>
      <c r="V3315" s="27"/>
      <c r="W3315" s="27"/>
      <c r="X3315" s="27"/>
      <c r="Y3315" s="27"/>
      <c r="Z3315" s="27"/>
      <c r="AA3315" s="27"/>
      <c r="AB3315" s="27"/>
      <c r="AC3315" s="27"/>
      <c r="AD3315" s="27"/>
      <c r="AE3315" s="27"/>
      <c r="AF3315" s="27"/>
      <c r="AG3315" s="27"/>
      <c r="AH3315" s="27"/>
      <c r="AI3315" s="27"/>
      <c r="AJ3315" s="27"/>
      <c r="AK3315" s="27"/>
      <c r="AL3315" s="27"/>
      <c r="AM3315" s="27"/>
      <c r="AN3315" s="27"/>
      <c r="AO3315" s="27"/>
      <c r="AP3315" s="27"/>
      <c r="AQ3315" s="27"/>
      <c r="AR3315" s="27"/>
      <c r="AS3315" s="27"/>
      <c r="AT3315" s="27"/>
      <c r="AU3315" s="27"/>
      <c r="AV3315" s="27"/>
      <c r="AW3315" s="27"/>
      <c r="AX3315" s="27"/>
      <c r="AY3315" s="27"/>
      <c r="AZ3315" s="27"/>
      <c r="BA3315" s="27"/>
      <c r="BB3315" s="27"/>
      <c r="BC3315" s="27"/>
      <c r="BD3315" s="8"/>
      <c r="BE3315" s="5"/>
      <c r="BM3315" s="20"/>
      <c r="BN3315" s="27"/>
      <c r="CB3315" s="27"/>
      <c r="CC3315" s="27"/>
      <c r="CD3315" s="27"/>
    </row>
    <row r="3316" spans="4:82">
      <c r="D3316" s="27"/>
      <c r="E3316" s="27"/>
      <c r="F3316" s="27"/>
      <c r="G3316" s="27"/>
      <c r="H3316" s="27"/>
      <c r="I3316" s="27"/>
      <c r="J3316" s="27"/>
      <c r="K3316" s="27"/>
      <c r="L3316" s="27"/>
      <c r="M3316" s="27"/>
      <c r="N3316" s="27"/>
      <c r="O3316" s="27"/>
      <c r="P3316" s="27"/>
      <c r="Q3316" s="27"/>
      <c r="R3316" s="27"/>
      <c r="S3316" s="27"/>
      <c r="T3316" s="27"/>
      <c r="U3316" s="27"/>
      <c r="V3316" s="27"/>
      <c r="W3316" s="27"/>
      <c r="X3316" s="27"/>
      <c r="Y3316" s="27"/>
      <c r="Z3316" s="27"/>
      <c r="AA3316" s="27"/>
      <c r="AB3316" s="27"/>
      <c r="AC3316" s="27"/>
      <c r="AD3316" s="27"/>
      <c r="AE3316" s="27"/>
      <c r="AF3316" s="27"/>
      <c r="AG3316" s="27"/>
      <c r="AH3316" s="27"/>
      <c r="AI3316" s="27"/>
      <c r="AJ3316" s="27"/>
      <c r="AK3316" s="27"/>
      <c r="AL3316" s="27"/>
      <c r="AM3316" s="27"/>
      <c r="AN3316" s="27"/>
      <c r="AO3316" s="27"/>
      <c r="AP3316" s="27"/>
      <c r="AQ3316" s="27"/>
      <c r="AR3316" s="27"/>
      <c r="AS3316" s="27"/>
      <c r="AT3316" s="27"/>
      <c r="AU3316" s="27"/>
      <c r="AV3316" s="27"/>
      <c r="AW3316" s="27"/>
      <c r="AX3316" s="27"/>
      <c r="AY3316" s="27"/>
      <c r="AZ3316" s="27"/>
      <c r="BA3316" s="27"/>
      <c r="BB3316" s="27"/>
      <c r="BC3316" s="27"/>
      <c r="BD3316" s="8"/>
      <c r="BE3316" s="5"/>
      <c r="BM3316" s="20"/>
      <c r="BN3316" s="27"/>
      <c r="CB3316" s="27"/>
      <c r="CC3316" s="27"/>
      <c r="CD3316" s="27"/>
    </row>
    <row r="3317" spans="4:82">
      <c r="D3317" s="27"/>
      <c r="E3317" s="27"/>
      <c r="F3317" s="27"/>
      <c r="G3317" s="27"/>
      <c r="H3317" s="27"/>
      <c r="I3317" s="27"/>
      <c r="J3317" s="27"/>
      <c r="K3317" s="27"/>
      <c r="L3317" s="27"/>
      <c r="M3317" s="27"/>
      <c r="N3317" s="27"/>
      <c r="O3317" s="27"/>
      <c r="P3317" s="27"/>
      <c r="Q3317" s="27"/>
      <c r="R3317" s="27"/>
      <c r="S3317" s="27"/>
      <c r="T3317" s="27"/>
      <c r="U3317" s="27"/>
      <c r="V3317" s="27"/>
      <c r="W3317" s="27"/>
      <c r="X3317" s="27"/>
      <c r="Y3317" s="27"/>
      <c r="Z3317" s="27"/>
      <c r="AA3317" s="27"/>
      <c r="AB3317" s="27"/>
      <c r="AC3317" s="27"/>
      <c r="AD3317" s="27"/>
      <c r="AE3317" s="27"/>
      <c r="AF3317" s="27"/>
      <c r="AG3317" s="27"/>
      <c r="AH3317" s="27"/>
      <c r="AI3317" s="27"/>
      <c r="AJ3317" s="27"/>
      <c r="AK3317" s="27"/>
      <c r="AL3317" s="27"/>
      <c r="AM3317" s="27"/>
      <c r="AN3317" s="27"/>
      <c r="AO3317" s="27"/>
      <c r="AP3317" s="27"/>
      <c r="AQ3317" s="27"/>
      <c r="AR3317" s="27"/>
      <c r="AS3317" s="27"/>
      <c r="AT3317" s="27"/>
      <c r="AU3317" s="27"/>
      <c r="AV3317" s="27"/>
      <c r="AW3317" s="27"/>
      <c r="AX3317" s="27"/>
      <c r="AY3317" s="27"/>
      <c r="AZ3317" s="27"/>
      <c r="BA3317" s="27"/>
      <c r="BB3317" s="27"/>
      <c r="BC3317" s="27"/>
      <c r="BD3317" s="8"/>
      <c r="BE3317" s="5"/>
      <c r="BM3317" s="20"/>
      <c r="BN3317" s="27"/>
      <c r="CB3317" s="27"/>
      <c r="CC3317" s="27"/>
      <c r="CD3317" s="27"/>
    </row>
    <row r="3318" spans="4:82">
      <c r="D3318" s="27"/>
      <c r="E3318" s="27"/>
      <c r="F3318" s="27"/>
      <c r="G3318" s="27"/>
      <c r="H3318" s="27"/>
      <c r="I3318" s="27"/>
      <c r="J3318" s="27"/>
      <c r="K3318" s="27"/>
      <c r="L3318" s="27"/>
      <c r="M3318" s="27"/>
      <c r="N3318" s="27"/>
      <c r="O3318" s="27"/>
      <c r="P3318" s="27"/>
      <c r="Q3318" s="27"/>
      <c r="R3318" s="27"/>
      <c r="S3318" s="27"/>
      <c r="T3318" s="27"/>
      <c r="U3318" s="27"/>
      <c r="V3318" s="27"/>
      <c r="W3318" s="27"/>
      <c r="X3318" s="27"/>
      <c r="Y3318" s="27"/>
      <c r="Z3318" s="27"/>
      <c r="AA3318" s="27"/>
      <c r="AB3318" s="27"/>
      <c r="AC3318" s="27"/>
      <c r="AD3318" s="27"/>
      <c r="AE3318" s="27"/>
      <c r="AF3318" s="27"/>
      <c r="AG3318" s="27"/>
      <c r="AH3318" s="27"/>
      <c r="AI3318" s="27"/>
      <c r="AJ3318" s="27"/>
      <c r="AK3318" s="27"/>
      <c r="AL3318" s="27"/>
      <c r="AM3318" s="27"/>
      <c r="AN3318" s="27"/>
      <c r="AO3318" s="27"/>
      <c r="AP3318" s="27"/>
      <c r="AQ3318" s="27"/>
      <c r="AR3318" s="27"/>
      <c r="AS3318" s="27"/>
      <c r="AT3318" s="27"/>
      <c r="AU3318" s="27"/>
      <c r="AV3318" s="27"/>
      <c r="AW3318" s="27"/>
      <c r="AX3318" s="27"/>
      <c r="AY3318" s="27"/>
      <c r="AZ3318" s="27"/>
      <c r="BA3318" s="27"/>
      <c r="BB3318" s="27"/>
      <c r="BC3318" s="27"/>
      <c r="BD3318" s="8"/>
      <c r="BE3318" s="5"/>
      <c r="BM3318" s="20"/>
      <c r="BN3318" s="27"/>
      <c r="CB3318" s="27"/>
      <c r="CC3318" s="27"/>
      <c r="CD3318" s="27"/>
    </row>
    <row r="3319" spans="4:82">
      <c r="D3319" s="27"/>
      <c r="E3319" s="27"/>
      <c r="F3319" s="27"/>
      <c r="G3319" s="27"/>
      <c r="H3319" s="27"/>
      <c r="I3319" s="27"/>
      <c r="J3319" s="27"/>
      <c r="K3319" s="27"/>
      <c r="L3319" s="27"/>
      <c r="M3319" s="27"/>
      <c r="N3319" s="27"/>
      <c r="O3319" s="27"/>
      <c r="P3319" s="27"/>
      <c r="Q3319" s="27"/>
      <c r="R3319" s="27"/>
      <c r="S3319" s="27"/>
      <c r="T3319" s="27"/>
      <c r="U3319" s="27"/>
      <c r="V3319" s="27"/>
      <c r="W3319" s="27"/>
      <c r="X3319" s="27"/>
      <c r="Y3319" s="27"/>
      <c r="Z3319" s="27"/>
      <c r="AA3319" s="27"/>
      <c r="AB3319" s="27"/>
      <c r="AC3319" s="27"/>
      <c r="AD3319" s="27"/>
      <c r="AE3319" s="27"/>
      <c r="AF3319" s="27"/>
      <c r="AG3319" s="27"/>
      <c r="AH3319" s="27"/>
      <c r="AI3319" s="27"/>
      <c r="AJ3319" s="27"/>
      <c r="AK3319" s="27"/>
      <c r="AL3319" s="27"/>
      <c r="AM3319" s="27"/>
      <c r="AN3319" s="27"/>
      <c r="AO3319" s="27"/>
      <c r="AP3319" s="27"/>
      <c r="AQ3319" s="27"/>
      <c r="AR3319" s="27"/>
      <c r="AS3319" s="27"/>
      <c r="AT3319" s="27"/>
      <c r="AU3319" s="27"/>
      <c r="AV3319" s="27"/>
      <c r="AW3319" s="27"/>
      <c r="AX3319" s="27"/>
      <c r="AY3319" s="27"/>
      <c r="AZ3319" s="27"/>
      <c r="BA3319" s="27"/>
      <c r="BB3319" s="27"/>
      <c r="BC3319" s="27"/>
      <c r="BD3319" s="8"/>
      <c r="BE3319" s="5"/>
      <c r="BM3319" s="20"/>
      <c r="BN3319" s="27"/>
      <c r="CB3319" s="27"/>
      <c r="CC3319" s="27"/>
      <c r="CD3319" s="27"/>
    </row>
    <row r="3320" spans="4:82">
      <c r="D3320" s="27"/>
      <c r="E3320" s="27"/>
      <c r="F3320" s="27"/>
      <c r="G3320" s="27"/>
      <c r="H3320" s="27"/>
      <c r="I3320" s="27"/>
      <c r="J3320" s="27"/>
      <c r="K3320" s="27"/>
      <c r="L3320" s="27"/>
      <c r="M3320" s="27"/>
      <c r="N3320" s="27"/>
      <c r="O3320" s="27"/>
      <c r="P3320" s="27"/>
      <c r="Q3320" s="27"/>
      <c r="R3320" s="27"/>
      <c r="S3320" s="27"/>
      <c r="T3320" s="27"/>
      <c r="U3320" s="27"/>
      <c r="V3320" s="27"/>
      <c r="W3320" s="27"/>
      <c r="X3320" s="27"/>
      <c r="Y3320" s="27"/>
      <c r="Z3320" s="27"/>
      <c r="AA3320" s="27"/>
      <c r="AB3320" s="27"/>
      <c r="AC3320" s="27"/>
      <c r="AD3320" s="27"/>
      <c r="AE3320" s="27"/>
      <c r="AF3320" s="27"/>
      <c r="AG3320" s="27"/>
      <c r="AH3320" s="27"/>
      <c r="AI3320" s="27"/>
      <c r="AJ3320" s="27"/>
      <c r="AK3320" s="27"/>
      <c r="AL3320" s="27"/>
      <c r="AM3320" s="27"/>
      <c r="AN3320" s="27"/>
      <c r="AO3320" s="27"/>
      <c r="AP3320" s="27"/>
      <c r="AQ3320" s="27"/>
      <c r="AR3320" s="27"/>
      <c r="AS3320" s="27"/>
      <c r="AT3320" s="27"/>
      <c r="AU3320" s="27"/>
      <c r="AV3320" s="27"/>
      <c r="AW3320" s="27"/>
      <c r="AX3320" s="27"/>
      <c r="AY3320" s="27"/>
      <c r="AZ3320" s="27"/>
      <c r="BA3320" s="27"/>
      <c r="BB3320" s="27"/>
      <c r="BC3320" s="27"/>
      <c r="BD3320" s="8"/>
      <c r="BE3320" s="5"/>
      <c r="BM3320" s="20"/>
      <c r="BN3320" s="27"/>
      <c r="CB3320" s="27"/>
      <c r="CC3320" s="27"/>
      <c r="CD3320" s="27"/>
    </row>
    <row r="3321" spans="4:82">
      <c r="D3321" s="27"/>
      <c r="E3321" s="27"/>
      <c r="F3321" s="27"/>
      <c r="G3321" s="27"/>
      <c r="H3321" s="27"/>
      <c r="I3321" s="27"/>
      <c r="J3321" s="27"/>
      <c r="K3321" s="27"/>
      <c r="L3321" s="27"/>
      <c r="M3321" s="27"/>
      <c r="N3321" s="27"/>
      <c r="O3321" s="27"/>
      <c r="P3321" s="27"/>
      <c r="Q3321" s="27"/>
      <c r="R3321" s="27"/>
      <c r="S3321" s="27"/>
      <c r="T3321" s="27"/>
      <c r="U3321" s="27"/>
      <c r="V3321" s="27"/>
      <c r="W3321" s="27"/>
      <c r="X3321" s="27"/>
      <c r="Y3321" s="27"/>
      <c r="Z3321" s="27"/>
      <c r="AA3321" s="27"/>
      <c r="AB3321" s="27"/>
      <c r="AC3321" s="27"/>
      <c r="AD3321" s="27"/>
      <c r="AE3321" s="27"/>
      <c r="AF3321" s="27"/>
      <c r="AG3321" s="27"/>
      <c r="AH3321" s="27"/>
      <c r="AI3321" s="27"/>
      <c r="AJ3321" s="27"/>
      <c r="AK3321" s="27"/>
      <c r="AL3321" s="27"/>
      <c r="AM3321" s="27"/>
      <c r="AN3321" s="27"/>
      <c r="AO3321" s="27"/>
      <c r="AP3321" s="27"/>
      <c r="AQ3321" s="27"/>
      <c r="AR3321" s="27"/>
      <c r="AS3321" s="27"/>
      <c r="AT3321" s="27"/>
      <c r="AU3321" s="27"/>
      <c r="AV3321" s="27"/>
      <c r="AW3321" s="27"/>
      <c r="AX3321" s="27"/>
      <c r="AY3321" s="27"/>
      <c r="AZ3321" s="27"/>
      <c r="BA3321" s="27"/>
      <c r="BB3321" s="27"/>
      <c r="BC3321" s="27"/>
      <c r="BD3321" s="8"/>
      <c r="BE3321" s="5"/>
      <c r="BM3321" s="20"/>
      <c r="BN3321" s="27"/>
      <c r="CB3321" s="27"/>
      <c r="CC3321" s="27"/>
      <c r="CD3321" s="27"/>
    </row>
    <row r="3322" spans="4:82">
      <c r="D3322" s="27"/>
      <c r="E3322" s="27"/>
      <c r="F3322" s="27"/>
      <c r="G3322" s="27"/>
      <c r="H3322" s="27"/>
      <c r="I3322" s="27"/>
      <c r="J3322" s="27"/>
      <c r="K3322" s="27"/>
      <c r="L3322" s="27"/>
      <c r="M3322" s="27"/>
      <c r="N3322" s="27"/>
      <c r="O3322" s="27"/>
      <c r="P3322" s="27"/>
      <c r="Q3322" s="27"/>
      <c r="R3322" s="27"/>
      <c r="S3322" s="27"/>
      <c r="T3322" s="27"/>
      <c r="U3322" s="27"/>
      <c r="V3322" s="27"/>
      <c r="W3322" s="27"/>
      <c r="X3322" s="27"/>
      <c r="Y3322" s="27"/>
      <c r="Z3322" s="27"/>
      <c r="AA3322" s="27"/>
      <c r="AB3322" s="27"/>
      <c r="AC3322" s="27"/>
      <c r="AD3322" s="27"/>
      <c r="AE3322" s="27"/>
      <c r="AF3322" s="27"/>
      <c r="AG3322" s="27"/>
      <c r="AH3322" s="27"/>
      <c r="AI3322" s="27"/>
      <c r="AJ3322" s="27"/>
      <c r="AK3322" s="27"/>
      <c r="AL3322" s="27"/>
      <c r="AM3322" s="27"/>
      <c r="AN3322" s="27"/>
      <c r="AO3322" s="27"/>
      <c r="AP3322" s="27"/>
      <c r="AQ3322" s="27"/>
      <c r="AR3322" s="27"/>
      <c r="AS3322" s="27"/>
      <c r="AT3322" s="27"/>
      <c r="AU3322" s="27"/>
      <c r="AV3322" s="27"/>
      <c r="AW3322" s="27"/>
      <c r="AX3322" s="27"/>
      <c r="AY3322" s="27"/>
      <c r="AZ3322" s="27"/>
      <c r="BA3322" s="27"/>
      <c r="BB3322" s="27"/>
      <c r="BC3322" s="27"/>
      <c r="BD3322" s="8"/>
      <c r="BE3322" s="5"/>
      <c r="BM3322" s="20"/>
      <c r="BN3322" s="27"/>
      <c r="CB3322" s="27"/>
      <c r="CC3322" s="27"/>
      <c r="CD3322" s="27"/>
    </row>
    <row r="3323" spans="4:82">
      <c r="D3323" s="27"/>
      <c r="E3323" s="27"/>
      <c r="F3323" s="27"/>
      <c r="G3323" s="27"/>
      <c r="H3323" s="27"/>
      <c r="I3323" s="27"/>
      <c r="J3323" s="27"/>
      <c r="K3323" s="27"/>
      <c r="L3323" s="27"/>
      <c r="M3323" s="27"/>
      <c r="N3323" s="27"/>
      <c r="O3323" s="27"/>
      <c r="P3323" s="27"/>
      <c r="Q3323" s="27"/>
      <c r="R3323" s="27"/>
      <c r="S3323" s="27"/>
      <c r="T3323" s="27"/>
      <c r="U3323" s="27"/>
      <c r="V3323" s="27"/>
      <c r="W3323" s="27"/>
      <c r="X3323" s="27"/>
      <c r="Y3323" s="27"/>
      <c r="Z3323" s="27"/>
      <c r="AA3323" s="27"/>
      <c r="AB3323" s="27"/>
      <c r="AC3323" s="27"/>
      <c r="AD3323" s="27"/>
      <c r="AE3323" s="27"/>
      <c r="AF3323" s="27"/>
      <c r="AG3323" s="27"/>
      <c r="AH3323" s="27"/>
      <c r="AI3323" s="27"/>
      <c r="AJ3323" s="27"/>
      <c r="AK3323" s="27"/>
      <c r="AL3323" s="27"/>
      <c r="AM3323" s="27"/>
      <c r="AN3323" s="27"/>
      <c r="AO3323" s="27"/>
      <c r="AP3323" s="27"/>
      <c r="AQ3323" s="27"/>
      <c r="AR3323" s="27"/>
      <c r="AS3323" s="27"/>
      <c r="AT3323" s="27"/>
      <c r="AU3323" s="27"/>
      <c r="AV3323" s="27"/>
      <c r="AW3323" s="27"/>
      <c r="AX3323" s="27"/>
      <c r="AY3323" s="27"/>
      <c r="AZ3323" s="27"/>
      <c r="BA3323" s="27"/>
      <c r="BB3323" s="27"/>
      <c r="BC3323" s="27"/>
      <c r="BD3323" s="8"/>
      <c r="BE3323" s="5"/>
      <c r="BM3323" s="20"/>
      <c r="BN3323" s="27"/>
      <c r="CB3323" s="27"/>
      <c r="CC3323" s="27"/>
      <c r="CD3323" s="27"/>
    </row>
    <row r="3324" spans="4:82">
      <c r="D3324" s="27"/>
      <c r="E3324" s="27"/>
      <c r="F3324" s="27"/>
      <c r="G3324" s="27"/>
      <c r="H3324" s="27"/>
      <c r="I3324" s="27"/>
      <c r="J3324" s="27"/>
      <c r="K3324" s="27"/>
      <c r="L3324" s="27"/>
      <c r="M3324" s="27"/>
      <c r="N3324" s="27"/>
      <c r="O3324" s="27"/>
      <c r="P3324" s="27"/>
      <c r="Q3324" s="27"/>
      <c r="R3324" s="27"/>
      <c r="S3324" s="27"/>
      <c r="T3324" s="27"/>
      <c r="U3324" s="27"/>
      <c r="V3324" s="27"/>
      <c r="W3324" s="27"/>
      <c r="X3324" s="27"/>
      <c r="Y3324" s="27"/>
      <c r="Z3324" s="27"/>
      <c r="AA3324" s="27"/>
      <c r="AB3324" s="27"/>
      <c r="AC3324" s="27"/>
      <c r="AD3324" s="27"/>
      <c r="AE3324" s="27"/>
      <c r="AF3324" s="27"/>
      <c r="AG3324" s="27"/>
      <c r="AH3324" s="27"/>
      <c r="AI3324" s="27"/>
      <c r="AJ3324" s="27"/>
      <c r="AK3324" s="27"/>
      <c r="AL3324" s="27"/>
      <c r="AM3324" s="27"/>
      <c r="AN3324" s="27"/>
      <c r="AO3324" s="27"/>
      <c r="AP3324" s="27"/>
      <c r="AQ3324" s="27"/>
      <c r="AR3324" s="27"/>
      <c r="AS3324" s="27"/>
      <c r="AT3324" s="27"/>
      <c r="AU3324" s="27"/>
      <c r="AV3324" s="27"/>
      <c r="AW3324" s="27"/>
      <c r="AX3324" s="27"/>
      <c r="AY3324" s="27"/>
      <c r="AZ3324" s="27"/>
      <c r="BA3324" s="27"/>
      <c r="BB3324" s="27"/>
      <c r="BC3324" s="27"/>
      <c r="BD3324" s="8"/>
      <c r="BE3324" s="5"/>
      <c r="BM3324" s="20"/>
      <c r="BN3324" s="27"/>
      <c r="CB3324" s="27"/>
      <c r="CC3324" s="27"/>
      <c r="CD3324" s="27"/>
    </row>
    <row r="3325" spans="4:82">
      <c r="D3325" s="27"/>
      <c r="E3325" s="27"/>
      <c r="F3325" s="27"/>
      <c r="G3325" s="27"/>
      <c r="H3325" s="27"/>
      <c r="I3325" s="27"/>
      <c r="J3325" s="27"/>
      <c r="K3325" s="27"/>
      <c r="L3325" s="27"/>
      <c r="M3325" s="27"/>
      <c r="N3325" s="27"/>
      <c r="O3325" s="27"/>
      <c r="P3325" s="27"/>
      <c r="Q3325" s="27"/>
      <c r="R3325" s="27"/>
      <c r="S3325" s="27"/>
      <c r="T3325" s="27"/>
      <c r="U3325" s="27"/>
      <c r="V3325" s="27"/>
      <c r="W3325" s="27"/>
      <c r="X3325" s="27"/>
      <c r="Y3325" s="27"/>
      <c r="Z3325" s="27"/>
      <c r="AA3325" s="27"/>
      <c r="AB3325" s="27"/>
      <c r="AC3325" s="27"/>
      <c r="AD3325" s="27"/>
      <c r="AE3325" s="27"/>
      <c r="AF3325" s="27"/>
      <c r="AG3325" s="27"/>
      <c r="AH3325" s="27"/>
      <c r="AI3325" s="27"/>
      <c r="AJ3325" s="27"/>
      <c r="AK3325" s="27"/>
      <c r="AL3325" s="27"/>
      <c r="AM3325" s="27"/>
      <c r="AN3325" s="27"/>
      <c r="AO3325" s="27"/>
      <c r="AP3325" s="27"/>
      <c r="AQ3325" s="27"/>
      <c r="AR3325" s="27"/>
      <c r="AS3325" s="27"/>
      <c r="AT3325" s="27"/>
      <c r="AU3325" s="27"/>
      <c r="AV3325" s="27"/>
      <c r="AW3325" s="27"/>
      <c r="AX3325" s="27"/>
      <c r="AY3325" s="27"/>
      <c r="AZ3325" s="27"/>
      <c r="BA3325" s="27"/>
      <c r="BB3325" s="27"/>
      <c r="BC3325" s="27"/>
      <c r="BD3325" s="8"/>
      <c r="BE3325" s="5"/>
      <c r="BM3325" s="20"/>
      <c r="BN3325" s="27"/>
      <c r="CB3325" s="27"/>
      <c r="CC3325" s="27"/>
      <c r="CD3325" s="27"/>
    </row>
    <row r="3326" spans="4:82">
      <c r="D3326" s="27"/>
      <c r="E3326" s="27"/>
      <c r="F3326" s="27"/>
      <c r="G3326" s="27"/>
      <c r="H3326" s="27"/>
      <c r="I3326" s="27"/>
      <c r="J3326" s="27"/>
      <c r="K3326" s="27"/>
      <c r="L3326" s="27"/>
      <c r="M3326" s="27"/>
      <c r="N3326" s="27"/>
      <c r="O3326" s="27"/>
      <c r="P3326" s="27"/>
      <c r="Q3326" s="27"/>
      <c r="R3326" s="27"/>
      <c r="S3326" s="27"/>
      <c r="T3326" s="27"/>
      <c r="U3326" s="27"/>
      <c r="V3326" s="27"/>
      <c r="W3326" s="27"/>
      <c r="X3326" s="27"/>
      <c r="Y3326" s="27"/>
      <c r="Z3326" s="27"/>
      <c r="AA3326" s="27"/>
      <c r="AB3326" s="27"/>
      <c r="AC3326" s="27"/>
      <c r="AD3326" s="27"/>
      <c r="AE3326" s="27"/>
      <c r="AF3326" s="27"/>
      <c r="AG3326" s="27"/>
      <c r="AH3326" s="27"/>
      <c r="AI3326" s="27"/>
      <c r="AJ3326" s="27"/>
      <c r="AK3326" s="27"/>
      <c r="AL3326" s="27"/>
      <c r="AM3326" s="27"/>
      <c r="AN3326" s="27"/>
      <c r="AO3326" s="27"/>
      <c r="AP3326" s="27"/>
      <c r="AQ3326" s="27"/>
      <c r="AR3326" s="27"/>
      <c r="AS3326" s="27"/>
      <c r="AT3326" s="27"/>
      <c r="AU3326" s="27"/>
      <c r="AV3326" s="27"/>
      <c r="AW3326" s="27"/>
      <c r="AX3326" s="27"/>
      <c r="AY3326" s="27"/>
      <c r="AZ3326" s="27"/>
      <c r="BA3326" s="27"/>
      <c r="BB3326" s="27"/>
      <c r="BC3326" s="27"/>
      <c r="BD3326" s="8"/>
      <c r="BE3326" s="5"/>
      <c r="BM3326" s="20"/>
      <c r="BN3326" s="27"/>
      <c r="CB3326" s="27"/>
      <c r="CC3326" s="27"/>
      <c r="CD3326" s="27"/>
    </row>
    <row r="3327" spans="4:82">
      <c r="D3327" s="27"/>
      <c r="E3327" s="27"/>
      <c r="F3327" s="27"/>
      <c r="G3327" s="27"/>
      <c r="H3327" s="27"/>
      <c r="I3327" s="27"/>
      <c r="J3327" s="27"/>
      <c r="K3327" s="27"/>
      <c r="L3327" s="27"/>
      <c r="M3327" s="27"/>
      <c r="N3327" s="27"/>
      <c r="O3327" s="27"/>
      <c r="P3327" s="27"/>
      <c r="Q3327" s="27"/>
      <c r="R3327" s="27"/>
      <c r="S3327" s="27"/>
      <c r="T3327" s="27"/>
      <c r="U3327" s="27"/>
      <c r="V3327" s="27"/>
      <c r="W3327" s="27"/>
      <c r="X3327" s="27"/>
      <c r="Y3327" s="27"/>
      <c r="Z3327" s="27"/>
      <c r="AA3327" s="27"/>
      <c r="AB3327" s="27"/>
      <c r="AC3327" s="27"/>
      <c r="AD3327" s="27"/>
      <c r="AE3327" s="27"/>
      <c r="AF3327" s="27"/>
      <c r="AG3327" s="27"/>
      <c r="AH3327" s="27"/>
      <c r="AI3327" s="27"/>
      <c r="AJ3327" s="27"/>
      <c r="AK3327" s="27"/>
      <c r="AL3327" s="27"/>
      <c r="AM3327" s="27"/>
      <c r="AN3327" s="27"/>
      <c r="AO3327" s="27"/>
      <c r="AP3327" s="27"/>
      <c r="AQ3327" s="27"/>
      <c r="AR3327" s="27"/>
      <c r="AS3327" s="27"/>
      <c r="AT3327" s="27"/>
      <c r="AU3327" s="27"/>
      <c r="AV3327" s="27"/>
      <c r="AW3327" s="27"/>
      <c r="AX3327" s="27"/>
      <c r="AY3327" s="27"/>
      <c r="AZ3327" s="27"/>
      <c r="BA3327" s="27"/>
      <c r="BB3327" s="27"/>
      <c r="BC3327" s="27"/>
      <c r="BD3327" s="8"/>
      <c r="BE3327" s="5"/>
      <c r="BM3327" s="20"/>
      <c r="BN3327" s="27"/>
      <c r="CB3327" s="27"/>
      <c r="CC3327" s="27"/>
      <c r="CD3327" s="27"/>
    </row>
    <row r="3328" spans="4:82">
      <c r="D3328" s="27"/>
      <c r="E3328" s="27"/>
      <c r="F3328" s="27"/>
      <c r="G3328" s="27"/>
      <c r="H3328" s="27"/>
      <c r="I3328" s="27"/>
      <c r="J3328" s="27"/>
      <c r="K3328" s="27"/>
      <c r="L3328" s="27"/>
      <c r="M3328" s="27"/>
      <c r="N3328" s="27"/>
      <c r="O3328" s="27"/>
      <c r="P3328" s="27"/>
      <c r="Q3328" s="27"/>
      <c r="R3328" s="27"/>
      <c r="S3328" s="27"/>
      <c r="T3328" s="27"/>
      <c r="U3328" s="27"/>
      <c r="V3328" s="27"/>
      <c r="W3328" s="27"/>
      <c r="X3328" s="27"/>
      <c r="Y3328" s="27"/>
      <c r="Z3328" s="27"/>
      <c r="AA3328" s="27"/>
      <c r="AB3328" s="27"/>
      <c r="AC3328" s="27"/>
      <c r="AD3328" s="27"/>
      <c r="AE3328" s="27"/>
      <c r="AF3328" s="27"/>
      <c r="AG3328" s="27"/>
      <c r="AH3328" s="27"/>
      <c r="AI3328" s="27"/>
      <c r="AJ3328" s="27"/>
      <c r="AK3328" s="27"/>
      <c r="AL3328" s="27"/>
      <c r="AM3328" s="27"/>
      <c r="AN3328" s="27"/>
      <c r="AO3328" s="27"/>
      <c r="AP3328" s="27"/>
      <c r="AQ3328" s="27"/>
      <c r="AR3328" s="27"/>
      <c r="AS3328" s="27"/>
      <c r="AT3328" s="27"/>
      <c r="AU3328" s="27"/>
      <c r="AV3328" s="27"/>
      <c r="AW3328" s="27"/>
      <c r="AX3328" s="27"/>
      <c r="AY3328" s="27"/>
      <c r="AZ3328" s="27"/>
      <c r="BA3328" s="27"/>
      <c r="BB3328" s="27"/>
      <c r="BC3328" s="27"/>
      <c r="BD3328" s="8"/>
      <c r="BE3328" s="5"/>
      <c r="BM3328" s="20"/>
      <c r="BN3328" s="27"/>
      <c r="CB3328" s="27"/>
      <c r="CC3328" s="27"/>
      <c r="CD3328" s="27"/>
    </row>
    <row r="3329" spans="4:82">
      <c r="D3329" s="27"/>
      <c r="E3329" s="27"/>
      <c r="F3329" s="27"/>
      <c r="G3329" s="27"/>
      <c r="H3329" s="27"/>
      <c r="I3329" s="27"/>
      <c r="J3329" s="27"/>
      <c r="K3329" s="27"/>
      <c r="L3329" s="27"/>
      <c r="M3329" s="27"/>
      <c r="N3329" s="27"/>
      <c r="O3329" s="27"/>
      <c r="P3329" s="27"/>
      <c r="Q3329" s="27"/>
      <c r="R3329" s="27"/>
      <c r="S3329" s="27"/>
      <c r="T3329" s="27"/>
      <c r="U3329" s="27"/>
      <c r="V3329" s="27"/>
      <c r="W3329" s="27"/>
      <c r="X3329" s="27"/>
      <c r="Y3329" s="27"/>
      <c r="Z3329" s="27"/>
      <c r="AA3329" s="27"/>
      <c r="AB3329" s="27"/>
      <c r="AC3329" s="27"/>
      <c r="AD3329" s="27"/>
      <c r="AE3329" s="27"/>
      <c r="AF3329" s="27"/>
      <c r="AG3329" s="27"/>
      <c r="AH3329" s="27"/>
      <c r="AI3329" s="27"/>
      <c r="AJ3329" s="27"/>
      <c r="AK3329" s="27"/>
      <c r="AL3329" s="27"/>
      <c r="AM3329" s="27"/>
      <c r="AN3329" s="27"/>
      <c r="AO3329" s="27"/>
      <c r="AP3329" s="27"/>
      <c r="AQ3329" s="27"/>
      <c r="AR3329" s="27"/>
      <c r="AS3329" s="27"/>
      <c r="AT3329" s="27"/>
      <c r="AU3329" s="27"/>
      <c r="AV3329" s="27"/>
      <c r="AW3329" s="27"/>
      <c r="AX3329" s="27"/>
      <c r="AY3329" s="27"/>
      <c r="AZ3329" s="27"/>
      <c r="BA3329" s="27"/>
      <c r="BB3329" s="27"/>
      <c r="BC3329" s="27"/>
      <c r="BD3329" s="8"/>
      <c r="BE3329" s="5"/>
      <c r="BM3329" s="20"/>
      <c r="BN3329" s="27"/>
      <c r="CB3329" s="27"/>
      <c r="CC3329" s="27"/>
      <c r="CD3329" s="27"/>
    </row>
    <row r="3330" spans="4:82">
      <c r="D3330" s="27"/>
      <c r="E3330" s="27"/>
      <c r="F3330" s="27"/>
      <c r="G3330" s="27"/>
      <c r="H3330" s="27"/>
      <c r="I3330" s="27"/>
      <c r="J3330" s="27"/>
      <c r="K3330" s="27"/>
      <c r="L3330" s="27"/>
      <c r="M3330" s="27"/>
      <c r="N3330" s="27"/>
      <c r="O3330" s="27"/>
      <c r="P3330" s="27"/>
      <c r="Q3330" s="27"/>
      <c r="R3330" s="27"/>
      <c r="S3330" s="27"/>
      <c r="T3330" s="27"/>
      <c r="U3330" s="27"/>
      <c r="V3330" s="27"/>
      <c r="W3330" s="27"/>
      <c r="X3330" s="27"/>
      <c r="Y3330" s="27"/>
      <c r="Z3330" s="27"/>
      <c r="AA3330" s="27"/>
      <c r="AB3330" s="27"/>
      <c r="AC3330" s="27"/>
      <c r="AD3330" s="27"/>
      <c r="AE3330" s="27"/>
      <c r="AF3330" s="27"/>
      <c r="AG3330" s="27"/>
      <c r="AH3330" s="27"/>
      <c r="AI3330" s="27"/>
      <c r="AJ3330" s="27"/>
      <c r="AK3330" s="27"/>
      <c r="AL3330" s="27"/>
      <c r="AM3330" s="27"/>
      <c r="AN3330" s="27"/>
      <c r="AO3330" s="27"/>
      <c r="AP3330" s="27"/>
      <c r="AQ3330" s="27"/>
      <c r="AR3330" s="27"/>
      <c r="AS3330" s="27"/>
      <c r="AT3330" s="27"/>
      <c r="AU3330" s="27"/>
      <c r="AV3330" s="27"/>
      <c r="AW3330" s="27"/>
      <c r="AX3330" s="27"/>
      <c r="AY3330" s="27"/>
      <c r="AZ3330" s="27"/>
      <c r="BA3330" s="27"/>
      <c r="BB3330" s="27"/>
      <c r="BC3330" s="27"/>
      <c r="BD3330" s="8"/>
      <c r="BE3330" s="5"/>
      <c r="BM3330" s="20"/>
      <c r="BN3330" s="27"/>
      <c r="CB3330" s="27"/>
      <c r="CC3330" s="27"/>
      <c r="CD3330" s="27"/>
    </row>
    <row r="3331" spans="4:82">
      <c r="D3331" s="27"/>
      <c r="E3331" s="27"/>
      <c r="F3331" s="27"/>
      <c r="G3331" s="27"/>
      <c r="H3331" s="27"/>
      <c r="I3331" s="27"/>
      <c r="J3331" s="27"/>
      <c r="K3331" s="27"/>
      <c r="L3331" s="27"/>
      <c r="M3331" s="27"/>
      <c r="N3331" s="27"/>
      <c r="O3331" s="27"/>
      <c r="P3331" s="27"/>
      <c r="Q3331" s="27"/>
      <c r="R3331" s="27"/>
      <c r="S3331" s="27"/>
      <c r="T3331" s="27"/>
      <c r="U3331" s="27"/>
      <c r="V3331" s="27"/>
      <c r="W3331" s="27"/>
      <c r="X3331" s="27"/>
      <c r="Y3331" s="27"/>
      <c r="Z3331" s="27"/>
      <c r="AA3331" s="27"/>
      <c r="AB3331" s="27"/>
      <c r="AC3331" s="27"/>
      <c r="AD3331" s="27"/>
      <c r="AE3331" s="27"/>
      <c r="AF3331" s="27"/>
      <c r="AG3331" s="27"/>
      <c r="AH3331" s="27"/>
      <c r="AI3331" s="27"/>
      <c r="AJ3331" s="27"/>
      <c r="AK3331" s="27"/>
      <c r="AL3331" s="27"/>
      <c r="AM3331" s="27"/>
      <c r="AN3331" s="27"/>
      <c r="AO3331" s="27"/>
      <c r="AP3331" s="27"/>
      <c r="AQ3331" s="27"/>
      <c r="AR3331" s="27"/>
      <c r="AS3331" s="27"/>
      <c r="AT3331" s="27"/>
      <c r="AU3331" s="27"/>
      <c r="AV3331" s="27"/>
      <c r="AW3331" s="27"/>
      <c r="AX3331" s="27"/>
      <c r="AY3331" s="27"/>
      <c r="AZ3331" s="27"/>
      <c r="BA3331" s="27"/>
      <c r="BB3331" s="27"/>
      <c r="BC3331" s="27"/>
      <c r="BD3331" s="8"/>
      <c r="BE3331" s="5"/>
      <c r="BM3331" s="20"/>
      <c r="BN3331" s="27"/>
      <c r="CB3331" s="27"/>
      <c r="CC3331" s="27"/>
      <c r="CD3331" s="27"/>
    </row>
    <row r="3332" spans="4:82">
      <c r="D3332" s="27"/>
      <c r="E3332" s="27"/>
      <c r="F3332" s="27"/>
      <c r="G3332" s="27"/>
      <c r="H3332" s="27"/>
      <c r="I3332" s="27"/>
      <c r="J3332" s="27"/>
      <c r="K3332" s="27"/>
      <c r="L3332" s="27"/>
      <c r="M3332" s="27"/>
      <c r="N3332" s="27"/>
      <c r="O3332" s="27"/>
      <c r="P3332" s="27"/>
      <c r="Q3332" s="27"/>
      <c r="R3332" s="27"/>
      <c r="S3332" s="27"/>
      <c r="T3332" s="27"/>
      <c r="U3332" s="27"/>
      <c r="V3332" s="27"/>
      <c r="W3332" s="27"/>
      <c r="X3332" s="27"/>
      <c r="Y3332" s="27"/>
      <c r="Z3332" s="27"/>
      <c r="AA3332" s="27"/>
      <c r="AB3332" s="27"/>
      <c r="AC3332" s="27"/>
      <c r="AD3332" s="27"/>
      <c r="AE3332" s="27"/>
      <c r="AF3332" s="27"/>
      <c r="AG3332" s="27"/>
      <c r="AH3332" s="27"/>
      <c r="AI3332" s="27"/>
      <c r="AJ3332" s="27"/>
      <c r="AK3332" s="27"/>
      <c r="AL3332" s="27"/>
      <c r="AM3332" s="27"/>
      <c r="AN3332" s="27"/>
      <c r="AO3332" s="27"/>
      <c r="AP3332" s="27"/>
      <c r="AQ3332" s="27"/>
      <c r="AR3332" s="27"/>
      <c r="AS3332" s="27"/>
      <c r="AT3332" s="27"/>
      <c r="AU3332" s="27"/>
      <c r="AV3332" s="27"/>
      <c r="AW3332" s="27"/>
      <c r="AX3332" s="27"/>
      <c r="AY3332" s="27"/>
      <c r="AZ3332" s="27"/>
      <c r="BA3332" s="27"/>
      <c r="BB3332" s="27"/>
      <c r="BC3332" s="27"/>
      <c r="BD3332" s="8"/>
      <c r="BE3332" s="5"/>
      <c r="BM3332" s="20"/>
      <c r="BN3332" s="27"/>
      <c r="CB3332" s="27"/>
      <c r="CC3332" s="27"/>
      <c r="CD3332" s="27"/>
    </row>
    <row r="3333" spans="4:82">
      <c r="D3333" s="27"/>
      <c r="E3333" s="27"/>
      <c r="F3333" s="27"/>
      <c r="G3333" s="27"/>
      <c r="H3333" s="27"/>
      <c r="I3333" s="27"/>
      <c r="J3333" s="27"/>
      <c r="K3333" s="27"/>
      <c r="L3333" s="27"/>
      <c r="M3333" s="27"/>
      <c r="N3333" s="27"/>
      <c r="O3333" s="27"/>
      <c r="P3333" s="27"/>
      <c r="Q3333" s="27"/>
      <c r="R3333" s="27"/>
      <c r="S3333" s="27"/>
      <c r="T3333" s="27"/>
      <c r="U3333" s="27"/>
      <c r="V3333" s="27"/>
      <c r="W3333" s="27"/>
      <c r="X3333" s="27"/>
      <c r="Y3333" s="27"/>
      <c r="Z3333" s="27"/>
      <c r="AA3333" s="27"/>
      <c r="AB3333" s="27"/>
      <c r="AC3333" s="27"/>
      <c r="AD3333" s="27"/>
      <c r="AE3333" s="27"/>
      <c r="AF3333" s="27"/>
      <c r="AG3333" s="27"/>
      <c r="AH3333" s="27"/>
      <c r="AI3333" s="27"/>
      <c r="AJ3333" s="27"/>
      <c r="AK3333" s="27"/>
      <c r="AL3333" s="27"/>
      <c r="AM3333" s="27"/>
      <c r="AN3333" s="27"/>
      <c r="AO3333" s="27"/>
      <c r="AP3333" s="27"/>
      <c r="AQ3333" s="27"/>
      <c r="AR3333" s="27"/>
      <c r="AS3333" s="27"/>
      <c r="AT3333" s="27"/>
      <c r="AU3333" s="27"/>
      <c r="AV3333" s="27"/>
      <c r="AW3333" s="27"/>
      <c r="AX3333" s="27"/>
      <c r="AY3333" s="27"/>
      <c r="AZ3333" s="27"/>
      <c r="BA3333" s="27"/>
      <c r="BB3333" s="27"/>
      <c r="BC3333" s="27"/>
      <c r="BD3333" s="8"/>
      <c r="BE3333" s="5"/>
      <c r="BM3333" s="20"/>
      <c r="BN3333" s="27"/>
      <c r="CB3333" s="27"/>
      <c r="CC3333" s="27"/>
      <c r="CD3333" s="27"/>
    </row>
    <row r="3334" spans="4:82">
      <c r="D3334" s="27"/>
      <c r="E3334" s="27"/>
      <c r="F3334" s="27"/>
      <c r="G3334" s="27"/>
      <c r="H3334" s="27"/>
      <c r="I3334" s="27"/>
      <c r="J3334" s="27"/>
      <c r="K3334" s="27"/>
      <c r="L3334" s="27"/>
      <c r="M3334" s="27"/>
      <c r="N3334" s="27"/>
      <c r="O3334" s="27"/>
      <c r="P3334" s="27"/>
      <c r="Q3334" s="27"/>
      <c r="R3334" s="27"/>
      <c r="S3334" s="27"/>
      <c r="T3334" s="27"/>
      <c r="U3334" s="27"/>
      <c r="V3334" s="27"/>
      <c r="W3334" s="27"/>
      <c r="X3334" s="27"/>
      <c r="Y3334" s="27"/>
      <c r="Z3334" s="27"/>
      <c r="AA3334" s="27"/>
      <c r="AB3334" s="27"/>
      <c r="AC3334" s="27"/>
      <c r="AD3334" s="27"/>
      <c r="AE3334" s="27"/>
      <c r="AF3334" s="27"/>
      <c r="AG3334" s="27"/>
      <c r="AH3334" s="27"/>
      <c r="AI3334" s="27"/>
      <c r="AJ3334" s="27"/>
      <c r="AK3334" s="27"/>
      <c r="AL3334" s="27"/>
      <c r="AM3334" s="27"/>
      <c r="AN3334" s="27"/>
      <c r="AO3334" s="27"/>
      <c r="AP3334" s="27"/>
      <c r="AQ3334" s="27"/>
      <c r="AR3334" s="27"/>
      <c r="AS3334" s="27"/>
      <c r="AT3334" s="27"/>
      <c r="AU3334" s="27"/>
      <c r="AV3334" s="27"/>
      <c r="AW3334" s="27"/>
      <c r="AX3334" s="27"/>
      <c r="AY3334" s="27"/>
      <c r="AZ3334" s="27"/>
      <c r="BA3334" s="27"/>
      <c r="BB3334" s="27"/>
      <c r="BC3334" s="27"/>
      <c r="BD3334" s="8"/>
      <c r="BE3334" s="5"/>
      <c r="BM3334" s="20"/>
      <c r="BN3334" s="27"/>
      <c r="CB3334" s="27"/>
      <c r="CC3334" s="27"/>
      <c r="CD3334" s="27"/>
    </row>
    <row r="3335" spans="4:82">
      <c r="D3335" s="27"/>
      <c r="E3335" s="27"/>
      <c r="F3335" s="27"/>
      <c r="G3335" s="27"/>
      <c r="H3335" s="27"/>
      <c r="I3335" s="27"/>
      <c r="J3335" s="27"/>
      <c r="K3335" s="27"/>
      <c r="L3335" s="27"/>
      <c r="M3335" s="27"/>
      <c r="N3335" s="27"/>
      <c r="O3335" s="27"/>
      <c r="P3335" s="27"/>
      <c r="Q3335" s="27"/>
      <c r="R3335" s="27"/>
      <c r="S3335" s="27"/>
      <c r="T3335" s="27"/>
      <c r="U3335" s="27"/>
      <c r="V3335" s="27"/>
      <c r="W3335" s="27"/>
      <c r="X3335" s="27"/>
      <c r="Y3335" s="27"/>
      <c r="Z3335" s="27"/>
      <c r="AA3335" s="27"/>
      <c r="AB3335" s="27"/>
      <c r="AC3335" s="27"/>
      <c r="AD3335" s="27"/>
      <c r="AE3335" s="27"/>
      <c r="AF3335" s="27"/>
      <c r="AG3335" s="27"/>
      <c r="AH3335" s="27"/>
      <c r="AI3335" s="27"/>
      <c r="AJ3335" s="27"/>
      <c r="AK3335" s="27"/>
      <c r="AL3335" s="27"/>
      <c r="AM3335" s="27"/>
      <c r="AN3335" s="27"/>
      <c r="AO3335" s="27"/>
      <c r="AP3335" s="27"/>
      <c r="AQ3335" s="27"/>
      <c r="AR3335" s="27"/>
      <c r="AS3335" s="27"/>
      <c r="AT3335" s="27"/>
      <c r="AU3335" s="27"/>
      <c r="AV3335" s="27"/>
      <c r="AW3335" s="27"/>
      <c r="AX3335" s="27"/>
      <c r="AY3335" s="27"/>
      <c r="AZ3335" s="27"/>
      <c r="BA3335" s="27"/>
      <c r="BB3335" s="27"/>
      <c r="BC3335" s="27"/>
      <c r="BD3335" s="8"/>
      <c r="BE3335" s="5"/>
      <c r="BM3335" s="20"/>
      <c r="BN3335" s="27"/>
      <c r="CB3335" s="27"/>
      <c r="CC3335" s="27"/>
      <c r="CD3335" s="27"/>
    </row>
    <row r="3336" spans="4:82">
      <c r="D3336" s="27"/>
      <c r="E3336" s="27"/>
      <c r="F3336" s="27"/>
      <c r="G3336" s="27"/>
      <c r="H3336" s="27"/>
      <c r="I3336" s="27"/>
      <c r="J3336" s="27"/>
      <c r="K3336" s="27"/>
      <c r="L3336" s="27"/>
      <c r="M3336" s="27"/>
      <c r="N3336" s="27"/>
      <c r="O3336" s="27"/>
      <c r="P3336" s="27"/>
      <c r="Q3336" s="27"/>
      <c r="R3336" s="27"/>
      <c r="S3336" s="27"/>
      <c r="T3336" s="27"/>
      <c r="U3336" s="27"/>
      <c r="V3336" s="27"/>
      <c r="W3336" s="27"/>
      <c r="X3336" s="27"/>
      <c r="Y3336" s="27"/>
      <c r="Z3336" s="27"/>
      <c r="AA3336" s="27"/>
      <c r="AB3336" s="27"/>
      <c r="AC3336" s="27"/>
      <c r="AD3336" s="27"/>
      <c r="AE3336" s="27"/>
      <c r="AF3336" s="27"/>
      <c r="AG3336" s="27"/>
      <c r="AH3336" s="27"/>
      <c r="AI3336" s="27"/>
      <c r="AJ3336" s="27"/>
      <c r="AK3336" s="27"/>
      <c r="AL3336" s="27"/>
      <c r="AM3336" s="27"/>
      <c r="AN3336" s="27"/>
      <c r="AO3336" s="27"/>
      <c r="AP3336" s="27"/>
      <c r="AQ3336" s="27"/>
      <c r="AR3336" s="27"/>
      <c r="AS3336" s="27"/>
      <c r="AT3336" s="27"/>
      <c r="AU3336" s="27"/>
      <c r="AV3336" s="27"/>
      <c r="AW3336" s="27"/>
      <c r="AX3336" s="27"/>
      <c r="AY3336" s="27"/>
      <c r="AZ3336" s="27"/>
      <c r="BA3336" s="27"/>
      <c r="BB3336" s="27"/>
      <c r="BC3336" s="27"/>
      <c r="BD3336" s="8"/>
      <c r="BE3336" s="5"/>
      <c r="BM3336" s="20"/>
      <c r="BN3336" s="27"/>
      <c r="CB3336" s="27"/>
      <c r="CC3336" s="27"/>
      <c r="CD3336" s="27"/>
    </row>
    <row r="3337" spans="4:82">
      <c r="D3337" s="27"/>
      <c r="E3337" s="27"/>
      <c r="F3337" s="27"/>
      <c r="G3337" s="27"/>
      <c r="H3337" s="27"/>
      <c r="I3337" s="27"/>
      <c r="J3337" s="27"/>
      <c r="K3337" s="27"/>
      <c r="L3337" s="27"/>
      <c r="M3337" s="27"/>
      <c r="N3337" s="27"/>
      <c r="O3337" s="27"/>
      <c r="P3337" s="27"/>
      <c r="Q3337" s="27"/>
      <c r="R3337" s="27"/>
      <c r="S3337" s="27"/>
      <c r="T3337" s="27"/>
      <c r="U3337" s="27"/>
      <c r="V3337" s="27"/>
      <c r="W3337" s="27"/>
      <c r="X3337" s="27"/>
      <c r="Y3337" s="27"/>
      <c r="Z3337" s="27"/>
      <c r="AA3337" s="27"/>
      <c r="AB3337" s="27"/>
      <c r="AC3337" s="27"/>
      <c r="AD3337" s="27"/>
      <c r="AE3337" s="27"/>
      <c r="AF3337" s="27"/>
      <c r="AG3337" s="27"/>
      <c r="AH3337" s="27"/>
      <c r="AI3337" s="27"/>
      <c r="AJ3337" s="27"/>
      <c r="AK3337" s="27"/>
      <c r="AL3337" s="27"/>
      <c r="AM3337" s="27"/>
      <c r="AN3337" s="27"/>
      <c r="AO3337" s="27"/>
      <c r="AP3337" s="27"/>
      <c r="AQ3337" s="27"/>
      <c r="AR3337" s="27"/>
      <c r="AS3337" s="27"/>
      <c r="AT3337" s="27"/>
      <c r="AU3337" s="27"/>
      <c r="AV3337" s="27"/>
      <c r="AW3337" s="27"/>
      <c r="AX3337" s="27"/>
      <c r="AY3337" s="27"/>
      <c r="AZ3337" s="27"/>
      <c r="BA3337" s="27"/>
      <c r="BB3337" s="27"/>
      <c r="BC3337" s="27"/>
      <c r="BD3337" s="8"/>
      <c r="BE3337" s="5"/>
      <c r="BM3337" s="20"/>
      <c r="BN3337" s="27"/>
      <c r="CB3337" s="27"/>
      <c r="CC3337" s="27"/>
      <c r="CD3337" s="27"/>
    </row>
    <row r="3338" spans="4:82">
      <c r="D3338" s="27"/>
      <c r="E3338" s="27"/>
      <c r="F3338" s="27"/>
      <c r="G3338" s="27"/>
      <c r="H3338" s="27"/>
      <c r="I3338" s="27"/>
      <c r="J3338" s="27"/>
      <c r="K3338" s="27"/>
      <c r="L3338" s="27"/>
      <c r="M3338" s="27"/>
      <c r="N3338" s="27"/>
      <c r="O3338" s="27"/>
      <c r="P3338" s="27"/>
      <c r="Q3338" s="27"/>
      <c r="R3338" s="27"/>
      <c r="S3338" s="27"/>
      <c r="T3338" s="27"/>
      <c r="U3338" s="27"/>
      <c r="V3338" s="27"/>
      <c r="W3338" s="27"/>
      <c r="X3338" s="27"/>
      <c r="Y3338" s="27"/>
      <c r="Z3338" s="27"/>
      <c r="AA3338" s="27"/>
      <c r="AB3338" s="27"/>
      <c r="AC3338" s="27"/>
      <c r="AD3338" s="27"/>
      <c r="AE3338" s="27"/>
      <c r="AF3338" s="27"/>
      <c r="AG3338" s="27"/>
      <c r="AH3338" s="27"/>
      <c r="AI3338" s="27"/>
      <c r="AJ3338" s="27"/>
      <c r="AK3338" s="27"/>
      <c r="AL3338" s="27"/>
      <c r="AM3338" s="27"/>
      <c r="AN3338" s="27"/>
      <c r="AO3338" s="27"/>
      <c r="AP3338" s="27"/>
      <c r="AQ3338" s="27"/>
      <c r="AR3338" s="27"/>
      <c r="AS3338" s="27"/>
      <c r="AT3338" s="27"/>
      <c r="AU3338" s="27"/>
      <c r="AV3338" s="27"/>
      <c r="AW3338" s="27"/>
      <c r="AX3338" s="27"/>
      <c r="AY3338" s="27"/>
      <c r="AZ3338" s="27"/>
      <c r="BA3338" s="27"/>
      <c r="BB3338" s="27"/>
      <c r="BC3338" s="27"/>
      <c r="BD3338" s="8"/>
      <c r="BE3338" s="5"/>
      <c r="BM3338" s="20"/>
      <c r="BN3338" s="27"/>
      <c r="CB3338" s="27"/>
      <c r="CC3338" s="27"/>
      <c r="CD3338" s="27"/>
    </row>
    <row r="3339" spans="4:82">
      <c r="D3339" s="27"/>
      <c r="E3339" s="27"/>
      <c r="F3339" s="27"/>
      <c r="G3339" s="27"/>
      <c r="H3339" s="27"/>
      <c r="I3339" s="27"/>
      <c r="J3339" s="27"/>
      <c r="K3339" s="27"/>
      <c r="L3339" s="27"/>
      <c r="M3339" s="27"/>
      <c r="N3339" s="27"/>
      <c r="O3339" s="27"/>
      <c r="P3339" s="27"/>
      <c r="Q3339" s="27"/>
      <c r="R3339" s="27"/>
      <c r="S3339" s="27"/>
      <c r="T3339" s="27"/>
      <c r="U3339" s="27"/>
      <c r="V3339" s="27"/>
      <c r="W3339" s="27"/>
      <c r="X3339" s="27"/>
      <c r="Y3339" s="27"/>
      <c r="Z3339" s="27"/>
      <c r="AA3339" s="27"/>
      <c r="AB3339" s="27"/>
      <c r="AC3339" s="27"/>
      <c r="AD3339" s="27"/>
      <c r="AE3339" s="27"/>
      <c r="AF3339" s="27"/>
      <c r="AG3339" s="27"/>
      <c r="AH3339" s="27"/>
      <c r="AI3339" s="27"/>
      <c r="AJ3339" s="27"/>
      <c r="AK3339" s="27"/>
      <c r="AL3339" s="27"/>
      <c r="AM3339" s="27"/>
      <c r="AN3339" s="27"/>
      <c r="AO3339" s="27"/>
      <c r="AP3339" s="27"/>
      <c r="AQ3339" s="27"/>
      <c r="AR3339" s="27"/>
      <c r="AS3339" s="27"/>
      <c r="AT3339" s="27"/>
      <c r="AU3339" s="27"/>
      <c r="AV3339" s="27"/>
      <c r="AW3339" s="27"/>
      <c r="AX3339" s="27"/>
      <c r="AY3339" s="27"/>
      <c r="AZ3339" s="27"/>
      <c r="BA3339" s="27"/>
      <c r="BB3339" s="27"/>
      <c r="BC3339" s="27"/>
      <c r="BD3339" s="8"/>
      <c r="BE3339" s="5"/>
      <c r="BM3339" s="20"/>
      <c r="BN3339" s="27"/>
      <c r="CB3339" s="27"/>
      <c r="CC3339" s="27"/>
      <c r="CD3339" s="27"/>
    </row>
    <row r="3340" spans="4:82">
      <c r="D3340" s="27"/>
      <c r="E3340" s="27"/>
      <c r="F3340" s="27"/>
      <c r="G3340" s="27"/>
      <c r="H3340" s="27"/>
      <c r="I3340" s="27"/>
      <c r="J3340" s="27"/>
      <c r="K3340" s="27"/>
      <c r="L3340" s="27"/>
      <c r="M3340" s="27"/>
      <c r="N3340" s="27"/>
      <c r="O3340" s="27"/>
      <c r="P3340" s="27"/>
      <c r="Q3340" s="27"/>
      <c r="R3340" s="27"/>
      <c r="S3340" s="27"/>
      <c r="T3340" s="27"/>
      <c r="U3340" s="27"/>
      <c r="V3340" s="27"/>
      <c r="W3340" s="27"/>
      <c r="X3340" s="27"/>
      <c r="Y3340" s="27"/>
      <c r="Z3340" s="27"/>
      <c r="AA3340" s="27"/>
      <c r="AB3340" s="27"/>
      <c r="AC3340" s="27"/>
      <c r="AD3340" s="27"/>
      <c r="AE3340" s="27"/>
      <c r="AF3340" s="27"/>
      <c r="AG3340" s="27"/>
      <c r="AH3340" s="27"/>
      <c r="AI3340" s="27"/>
      <c r="AJ3340" s="27"/>
      <c r="AK3340" s="27"/>
      <c r="AL3340" s="27"/>
      <c r="AM3340" s="27"/>
      <c r="AN3340" s="27"/>
      <c r="AO3340" s="27"/>
      <c r="AP3340" s="27"/>
      <c r="AQ3340" s="27"/>
      <c r="AR3340" s="27"/>
      <c r="AS3340" s="27"/>
      <c r="AT3340" s="27"/>
      <c r="AU3340" s="27"/>
      <c r="AV3340" s="27"/>
      <c r="AW3340" s="27"/>
      <c r="AX3340" s="27"/>
      <c r="AY3340" s="27"/>
      <c r="AZ3340" s="27"/>
      <c r="BA3340" s="27"/>
      <c r="BB3340" s="27"/>
      <c r="BC3340" s="27"/>
      <c r="BD3340" s="8"/>
      <c r="BE3340" s="5"/>
      <c r="BM3340" s="20"/>
      <c r="BN3340" s="27"/>
      <c r="CB3340" s="27"/>
      <c r="CC3340" s="27"/>
      <c r="CD3340" s="27"/>
    </row>
    <row r="3341" spans="4:82">
      <c r="D3341" s="27"/>
      <c r="E3341" s="27"/>
      <c r="F3341" s="27"/>
      <c r="G3341" s="27"/>
      <c r="H3341" s="27"/>
      <c r="I3341" s="27"/>
      <c r="J3341" s="27"/>
      <c r="K3341" s="27"/>
      <c r="L3341" s="27"/>
      <c r="M3341" s="27"/>
      <c r="N3341" s="27"/>
      <c r="O3341" s="27"/>
      <c r="P3341" s="27"/>
      <c r="Q3341" s="27"/>
      <c r="R3341" s="27"/>
      <c r="S3341" s="27"/>
      <c r="T3341" s="27"/>
      <c r="U3341" s="27"/>
      <c r="V3341" s="27"/>
      <c r="W3341" s="27"/>
      <c r="X3341" s="27"/>
      <c r="Y3341" s="27"/>
      <c r="Z3341" s="27"/>
      <c r="AA3341" s="27"/>
      <c r="AB3341" s="27"/>
      <c r="AC3341" s="27"/>
      <c r="AD3341" s="27"/>
      <c r="AE3341" s="27"/>
      <c r="AF3341" s="27"/>
      <c r="AG3341" s="27"/>
      <c r="AH3341" s="27"/>
      <c r="AI3341" s="27"/>
      <c r="AJ3341" s="27"/>
      <c r="AK3341" s="27"/>
      <c r="AL3341" s="27"/>
      <c r="AM3341" s="27"/>
      <c r="AN3341" s="27"/>
      <c r="AO3341" s="27"/>
      <c r="AP3341" s="27"/>
      <c r="AQ3341" s="27"/>
      <c r="AR3341" s="27"/>
      <c r="AS3341" s="27"/>
      <c r="AT3341" s="27"/>
      <c r="AU3341" s="27"/>
      <c r="AV3341" s="27"/>
      <c r="AW3341" s="27"/>
      <c r="AX3341" s="27"/>
      <c r="AY3341" s="27"/>
      <c r="AZ3341" s="27"/>
      <c r="BA3341" s="27"/>
      <c r="BB3341" s="27"/>
      <c r="BC3341" s="27"/>
      <c r="BD3341" s="8"/>
      <c r="BE3341" s="5"/>
      <c r="BM3341" s="20"/>
      <c r="BN3341" s="27"/>
      <c r="CB3341" s="27"/>
      <c r="CC3341" s="27"/>
      <c r="CD3341" s="27"/>
    </row>
    <row r="3342" spans="4:82">
      <c r="D3342" s="27"/>
      <c r="E3342" s="27"/>
      <c r="F3342" s="27"/>
      <c r="G3342" s="27"/>
      <c r="H3342" s="27"/>
      <c r="I3342" s="27"/>
      <c r="J3342" s="27"/>
      <c r="K3342" s="27"/>
      <c r="L3342" s="27"/>
      <c r="M3342" s="27"/>
      <c r="N3342" s="27"/>
      <c r="O3342" s="27"/>
      <c r="P3342" s="27"/>
      <c r="Q3342" s="27"/>
      <c r="R3342" s="27"/>
      <c r="S3342" s="27"/>
      <c r="T3342" s="27"/>
      <c r="U3342" s="27"/>
      <c r="V3342" s="27"/>
      <c r="W3342" s="27"/>
      <c r="X3342" s="27"/>
      <c r="Y3342" s="27"/>
      <c r="Z3342" s="27"/>
      <c r="AA3342" s="27"/>
      <c r="AB3342" s="27"/>
      <c r="AC3342" s="27"/>
      <c r="AD3342" s="27"/>
      <c r="AE3342" s="27"/>
      <c r="AF3342" s="27"/>
      <c r="AG3342" s="27"/>
      <c r="AH3342" s="27"/>
      <c r="AI3342" s="27"/>
      <c r="AJ3342" s="27"/>
      <c r="AK3342" s="27"/>
      <c r="AL3342" s="27"/>
      <c r="AM3342" s="27"/>
      <c r="AN3342" s="27"/>
      <c r="AO3342" s="27"/>
      <c r="AP3342" s="27"/>
      <c r="AQ3342" s="27"/>
      <c r="AR3342" s="27"/>
      <c r="AS3342" s="27"/>
      <c r="AT3342" s="27"/>
      <c r="AU3342" s="27"/>
      <c r="AV3342" s="27"/>
      <c r="AW3342" s="27"/>
      <c r="AX3342" s="27"/>
      <c r="AY3342" s="27"/>
      <c r="AZ3342" s="27"/>
      <c r="BA3342" s="27"/>
      <c r="BB3342" s="27"/>
      <c r="BC3342" s="27"/>
      <c r="BD3342" s="8"/>
      <c r="BE3342" s="5"/>
      <c r="BM3342" s="20"/>
      <c r="BN3342" s="27"/>
      <c r="CB3342" s="27"/>
      <c r="CC3342" s="27"/>
      <c r="CD3342" s="27"/>
    </row>
    <row r="3343" spans="4:82">
      <c r="D3343" s="27"/>
      <c r="E3343" s="27"/>
      <c r="F3343" s="27"/>
      <c r="G3343" s="27"/>
      <c r="H3343" s="27"/>
      <c r="I3343" s="27"/>
      <c r="J3343" s="27"/>
      <c r="K3343" s="27"/>
      <c r="L3343" s="27"/>
      <c r="M3343" s="27"/>
      <c r="N3343" s="27"/>
      <c r="O3343" s="27"/>
      <c r="P3343" s="27"/>
      <c r="Q3343" s="27"/>
      <c r="R3343" s="27"/>
      <c r="S3343" s="27"/>
      <c r="T3343" s="27"/>
      <c r="U3343" s="27"/>
      <c r="V3343" s="27"/>
      <c r="W3343" s="27"/>
      <c r="X3343" s="27"/>
      <c r="Y3343" s="27"/>
      <c r="Z3343" s="27"/>
      <c r="AA3343" s="27"/>
      <c r="AB3343" s="27"/>
      <c r="AC3343" s="27"/>
      <c r="AD3343" s="27"/>
      <c r="AE3343" s="27"/>
      <c r="AF3343" s="27"/>
      <c r="AG3343" s="27"/>
      <c r="AH3343" s="27"/>
      <c r="AI3343" s="27"/>
      <c r="AJ3343" s="27"/>
      <c r="AK3343" s="27"/>
      <c r="AL3343" s="27"/>
      <c r="AM3343" s="27"/>
      <c r="AN3343" s="27"/>
      <c r="AO3343" s="27"/>
      <c r="AP3343" s="27"/>
      <c r="AQ3343" s="27"/>
      <c r="AR3343" s="27"/>
      <c r="AS3343" s="27"/>
      <c r="AT3343" s="27"/>
      <c r="AU3343" s="27"/>
      <c r="AV3343" s="27"/>
      <c r="AW3343" s="27"/>
      <c r="AX3343" s="27"/>
      <c r="AY3343" s="27"/>
      <c r="AZ3343" s="27"/>
      <c r="BA3343" s="27"/>
      <c r="BB3343" s="27"/>
      <c r="BC3343" s="27"/>
      <c r="BD3343" s="8"/>
      <c r="BE3343" s="5"/>
      <c r="BM3343" s="20"/>
      <c r="BN3343" s="27"/>
      <c r="CB3343" s="27"/>
      <c r="CC3343" s="27"/>
      <c r="CD3343" s="27"/>
    </row>
    <row r="3344" spans="4:82">
      <c r="D3344" s="27"/>
      <c r="E3344" s="27"/>
      <c r="F3344" s="27"/>
      <c r="G3344" s="27"/>
      <c r="H3344" s="27"/>
      <c r="I3344" s="27"/>
      <c r="J3344" s="27"/>
      <c r="K3344" s="27"/>
      <c r="L3344" s="27"/>
      <c r="M3344" s="27"/>
      <c r="N3344" s="27"/>
      <c r="O3344" s="27"/>
      <c r="P3344" s="27"/>
      <c r="Q3344" s="27"/>
      <c r="R3344" s="27"/>
      <c r="S3344" s="27"/>
      <c r="T3344" s="27"/>
      <c r="U3344" s="27"/>
      <c r="V3344" s="27"/>
      <c r="W3344" s="27"/>
      <c r="X3344" s="27"/>
      <c r="Y3344" s="27"/>
      <c r="Z3344" s="27"/>
      <c r="AA3344" s="27"/>
      <c r="AB3344" s="27"/>
      <c r="AC3344" s="27"/>
      <c r="AD3344" s="27"/>
      <c r="AE3344" s="27"/>
      <c r="AF3344" s="27"/>
      <c r="AG3344" s="27"/>
      <c r="AH3344" s="27"/>
      <c r="AI3344" s="27"/>
      <c r="AJ3344" s="27"/>
      <c r="AK3344" s="27"/>
      <c r="AL3344" s="27"/>
      <c r="AM3344" s="27"/>
      <c r="AN3344" s="27"/>
      <c r="AO3344" s="27"/>
      <c r="AP3344" s="27"/>
      <c r="AQ3344" s="27"/>
      <c r="AR3344" s="27"/>
      <c r="AS3344" s="27"/>
      <c r="AT3344" s="27"/>
      <c r="AU3344" s="27"/>
      <c r="AV3344" s="27"/>
      <c r="AW3344" s="27"/>
      <c r="AX3344" s="27"/>
      <c r="AY3344" s="27"/>
      <c r="AZ3344" s="27"/>
      <c r="BA3344" s="27"/>
      <c r="BB3344" s="27"/>
      <c r="BC3344" s="27"/>
      <c r="BD3344" s="8"/>
      <c r="BE3344" s="5"/>
      <c r="BM3344" s="20"/>
      <c r="BN3344" s="27"/>
      <c r="CB3344" s="27"/>
      <c r="CC3344" s="27"/>
      <c r="CD3344" s="27"/>
    </row>
    <row r="3345" spans="4:82">
      <c r="D3345" s="27"/>
      <c r="E3345" s="27"/>
      <c r="F3345" s="27"/>
      <c r="G3345" s="27"/>
      <c r="H3345" s="27"/>
      <c r="I3345" s="27"/>
      <c r="J3345" s="27"/>
      <c r="K3345" s="27"/>
      <c r="L3345" s="27"/>
      <c r="M3345" s="27"/>
      <c r="N3345" s="27"/>
      <c r="O3345" s="27"/>
      <c r="P3345" s="27"/>
      <c r="Q3345" s="27"/>
      <c r="R3345" s="27"/>
      <c r="S3345" s="27"/>
      <c r="T3345" s="27"/>
      <c r="U3345" s="27"/>
      <c r="V3345" s="27"/>
      <c r="W3345" s="27"/>
      <c r="X3345" s="27"/>
      <c r="Y3345" s="27"/>
      <c r="Z3345" s="27"/>
      <c r="AA3345" s="27"/>
      <c r="AB3345" s="27"/>
      <c r="AC3345" s="27"/>
      <c r="AD3345" s="27"/>
      <c r="AE3345" s="27"/>
      <c r="AF3345" s="27"/>
      <c r="AG3345" s="27"/>
      <c r="AH3345" s="27"/>
      <c r="AI3345" s="27"/>
      <c r="AJ3345" s="27"/>
      <c r="AK3345" s="27"/>
      <c r="AL3345" s="27"/>
      <c r="AM3345" s="27"/>
      <c r="AN3345" s="27"/>
      <c r="AO3345" s="27"/>
      <c r="AP3345" s="27"/>
      <c r="AQ3345" s="27"/>
      <c r="AR3345" s="27"/>
      <c r="AS3345" s="27"/>
      <c r="AT3345" s="27"/>
      <c r="AU3345" s="27"/>
      <c r="AV3345" s="27"/>
      <c r="AW3345" s="27"/>
      <c r="AX3345" s="27"/>
      <c r="AY3345" s="27"/>
      <c r="AZ3345" s="27"/>
      <c r="BA3345" s="27"/>
      <c r="BB3345" s="27"/>
      <c r="BC3345" s="27"/>
      <c r="BD3345" s="8"/>
      <c r="BE3345" s="5"/>
      <c r="BM3345" s="20"/>
      <c r="BN3345" s="27"/>
      <c r="CB3345" s="27"/>
      <c r="CC3345" s="27"/>
      <c r="CD3345" s="27"/>
    </row>
    <row r="3346" spans="4:82">
      <c r="D3346" s="27"/>
      <c r="E3346" s="27"/>
      <c r="F3346" s="27"/>
      <c r="G3346" s="27"/>
      <c r="H3346" s="27"/>
      <c r="I3346" s="27"/>
      <c r="J3346" s="27"/>
      <c r="K3346" s="27"/>
      <c r="L3346" s="27"/>
      <c r="M3346" s="27"/>
      <c r="N3346" s="27"/>
      <c r="O3346" s="27"/>
      <c r="P3346" s="27"/>
      <c r="Q3346" s="27"/>
      <c r="R3346" s="27"/>
      <c r="S3346" s="27"/>
      <c r="T3346" s="27"/>
      <c r="U3346" s="27"/>
      <c r="V3346" s="27"/>
      <c r="W3346" s="27"/>
      <c r="X3346" s="27"/>
      <c r="Y3346" s="27"/>
      <c r="Z3346" s="27"/>
      <c r="AA3346" s="27"/>
      <c r="AB3346" s="27"/>
      <c r="AC3346" s="27"/>
      <c r="AD3346" s="27"/>
      <c r="AE3346" s="27"/>
      <c r="AF3346" s="27"/>
      <c r="AG3346" s="27"/>
      <c r="AH3346" s="27"/>
      <c r="AI3346" s="27"/>
      <c r="AJ3346" s="27"/>
      <c r="AK3346" s="27"/>
      <c r="AL3346" s="27"/>
      <c r="AM3346" s="27"/>
      <c r="AN3346" s="27"/>
      <c r="AO3346" s="27"/>
      <c r="AP3346" s="27"/>
      <c r="AQ3346" s="27"/>
      <c r="AR3346" s="27"/>
      <c r="AS3346" s="27"/>
      <c r="AT3346" s="27"/>
      <c r="AU3346" s="27"/>
      <c r="AV3346" s="27"/>
      <c r="AW3346" s="27"/>
      <c r="AX3346" s="27"/>
      <c r="AY3346" s="27"/>
      <c r="AZ3346" s="27"/>
      <c r="BA3346" s="27"/>
      <c r="BB3346" s="27"/>
      <c r="BC3346" s="27"/>
      <c r="BD3346" s="8"/>
      <c r="BE3346" s="5"/>
      <c r="BM3346" s="20"/>
      <c r="BN3346" s="27"/>
      <c r="CB3346" s="27"/>
      <c r="CC3346" s="27"/>
      <c r="CD3346" s="27"/>
    </row>
    <row r="3347" spans="4:82">
      <c r="D3347" s="27"/>
      <c r="E3347" s="27"/>
      <c r="F3347" s="27"/>
      <c r="G3347" s="27"/>
      <c r="H3347" s="27"/>
      <c r="I3347" s="27"/>
      <c r="J3347" s="27"/>
      <c r="K3347" s="27"/>
      <c r="L3347" s="27"/>
      <c r="M3347" s="27"/>
      <c r="N3347" s="27"/>
      <c r="O3347" s="27"/>
      <c r="P3347" s="27"/>
      <c r="Q3347" s="27"/>
      <c r="R3347" s="27"/>
      <c r="S3347" s="27"/>
      <c r="T3347" s="27"/>
      <c r="U3347" s="27"/>
      <c r="V3347" s="27"/>
      <c r="W3347" s="27"/>
      <c r="X3347" s="27"/>
      <c r="Y3347" s="27"/>
      <c r="Z3347" s="27"/>
      <c r="AA3347" s="27"/>
      <c r="AB3347" s="27"/>
      <c r="AC3347" s="27"/>
      <c r="AD3347" s="27"/>
      <c r="AE3347" s="27"/>
      <c r="AF3347" s="27"/>
      <c r="AG3347" s="27"/>
      <c r="AH3347" s="27"/>
      <c r="AI3347" s="27"/>
      <c r="AJ3347" s="27"/>
      <c r="AK3347" s="27"/>
      <c r="AL3347" s="27"/>
      <c r="AM3347" s="27"/>
      <c r="AN3347" s="27"/>
      <c r="AO3347" s="27"/>
      <c r="AP3347" s="27"/>
      <c r="AQ3347" s="27"/>
      <c r="AR3347" s="27"/>
      <c r="AS3347" s="27"/>
      <c r="AT3347" s="27"/>
      <c r="AU3347" s="27"/>
      <c r="AV3347" s="27"/>
      <c r="AW3347" s="27"/>
      <c r="AX3347" s="27"/>
      <c r="AY3347" s="27"/>
      <c r="AZ3347" s="27"/>
      <c r="BA3347" s="27"/>
      <c r="BB3347" s="27"/>
      <c r="BC3347" s="27"/>
      <c r="BD3347" s="8"/>
      <c r="BE3347" s="5"/>
      <c r="BM3347" s="20"/>
      <c r="BN3347" s="27"/>
      <c r="CB3347" s="27"/>
      <c r="CC3347" s="27"/>
      <c r="CD3347" s="27"/>
    </row>
    <row r="3348" spans="4:82">
      <c r="D3348" s="27"/>
      <c r="E3348" s="27"/>
      <c r="F3348" s="27"/>
      <c r="G3348" s="27"/>
      <c r="H3348" s="27"/>
      <c r="I3348" s="27"/>
      <c r="J3348" s="27"/>
      <c r="K3348" s="27"/>
      <c r="L3348" s="27"/>
      <c r="M3348" s="27"/>
      <c r="N3348" s="27"/>
      <c r="O3348" s="27"/>
      <c r="P3348" s="27"/>
      <c r="Q3348" s="27"/>
      <c r="R3348" s="27"/>
      <c r="S3348" s="27"/>
      <c r="T3348" s="27"/>
      <c r="U3348" s="27"/>
      <c r="V3348" s="27"/>
      <c r="W3348" s="27"/>
      <c r="X3348" s="27"/>
      <c r="Y3348" s="27"/>
      <c r="Z3348" s="27"/>
      <c r="AA3348" s="27"/>
      <c r="AB3348" s="27"/>
      <c r="AC3348" s="27"/>
      <c r="AD3348" s="27"/>
      <c r="AE3348" s="27"/>
      <c r="AF3348" s="27"/>
      <c r="AG3348" s="27"/>
      <c r="AH3348" s="27"/>
      <c r="AI3348" s="27"/>
      <c r="AJ3348" s="27"/>
      <c r="AK3348" s="27"/>
      <c r="AL3348" s="27"/>
      <c r="AM3348" s="27"/>
      <c r="AN3348" s="27"/>
      <c r="AO3348" s="27"/>
      <c r="AP3348" s="27"/>
      <c r="AQ3348" s="27"/>
      <c r="AR3348" s="27"/>
      <c r="AS3348" s="27"/>
      <c r="AT3348" s="27"/>
      <c r="AU3348" s="27"/>
      <c r="AV3348" s="27"/>
      <c r="AW3348" s="27"/>
      <c r="AX3348" s="27"/>
      <c r="AY3348" s="27"/>
      <c r="AZ3348" s="27"/>
      <c r="BA3348" s="27"/>
      <c r="BB3348" s="27"/>
      <c r="BC3348" s="27"/>
      <c r="BD3348" s="8"/>
      <c r="BE3348" s="5"/>
      <c r="BM3348" s="20"/>
      <c r="BN3348" s="27"/>
      <c r="CB3348" s="27"/>
      <c r="CC3348" s="27"/>
      <c r="CD3348" s="27"/>
    </row>
    <row r="3349" spans="4:82">
      <c r="D3349" s="27"/>
      <c r="E3349" s="27"/>
      <c r="F3349" s="27"/>
      <c r="G3349" s="27"/>
      <c r="H3349" s="27"/>
      <c r="I3349" s="27"/>
      <c r="J3349" s="27"/>
      <c r="K3349" s="27"/>
      <c r="L3349" s="27"/>
      <c r="M3349" s="27"/>
      <c r="N3349" s="27"/>
      <c r="O3349" s="27"/>
      <c r="P3349" s="27"/>
      <c r="Q3349" s="27"/>
      <c r="R3349" s="27"/>
      <c r="S3349" s="27"/>
      <c r="T3349" s="27"/>
      <c r="U3349" s="27"/>
      <c r="V3349" s="27"/>
      <c r="W3349" s="27"/>
      <c r="X3349" s="27"/>
      <c r="Y3349" s="27"/>
      <c r="Z3349" s="27"/>
      <c r="AA3349" s="27"/>
      <c r="AB3349" s="27"/>
      <c r="AC3349" s="27"/>
      <c r="AD3349" s="27"/>
      <c r="AE3349" s="27"/>
      <c r="AF3349" s="27"/>
      <c r="AG3349" s="27"/>
      <c r="AH3349" s="27"/>
      <c r="AI3349" s="27"/>
      <c r="AJ3349" s="27"/>
      <c r="AK3349" s="27"/>
      <c r="AL3349" s="27"/>
      <c r="AM3349" s="27"/>
      <c r="AN3349" s="27"/>
      <c r="AO3349" s="27"/>
      <c r="AP3349" s="27"/>
      <c r="AQ3349" s="27"/>
      <c r="AR3349" s="27"/>
      <c r="AS3349" s="27"/>
      <c r="AT3349" s="27"/>
      <c r="AU3349" s="27"/>
      <c r="AV3349" s="27"/>
      <c r="AW3349" s="27"/>
      <c r="AX3349" s="27"/>
      <c r="AY3349" s="27"/>
      <c r="AZ3349" s="27"/>
      <c r="BA3349" s="27"/>
      <c r="BB3349" s="27"/>
      <c r="BC3349" s="27"/>
      <c r="BD3349" s="8"/>
      <c r="BE3349" s="5"/>
      <c r="BM3349" s="20"/>
      <c r="BN3349" s="27"/>
      <c r="CB3349" s="27"/>
      <c r="CC3349" s="27"/>
      <c r="CD3349" s="27"/>
    </row>
    <row r="3350" spans="4:82">
      <c r="D3350" s="27"/>
      <c r="E3350" s="27"/>
      <c r="F3350" s="27"/>
      <c r="G3350" s="27"/>
      <c r="H3350" s="27"/>
      <c r="I3350" s="27"/>
      <c r="J3350" s="27"/>
      <c r="K3350" s="27"/>
      <c r="L3350" s="27"/>
      <c r="M3350" s="27"/>
      <c r="N3350" s="27"/>
      <c r="O3350" s="27"/>
      <c r="P3350" s="27"/>
      <c r="Q3350" s="27"/>
      <c r="R3350" s="27"/>
      <c r="S3350" s="27"/>
      <c r="T3350" s="27"/>
      <c r="U3350" s="27"/>
      <c r="V3350" s="27"/>
      <c r="W3350" s="27"/>
      <c r="X3350" s="27"/>
      <c r="Y3350" s="27"/>
      <c r="Z3350" s="27"/>
      <c r="AA3350" s="27"/>
      <c r="AB3350" s="27"/>
      <c r="AC3350" s="27"/>
      <c r="AD3350" s="27"/>
      <c r="AE3350" s="27"/>
      <c r="AF3350" s="27"/>
      <c r="AG3350" s="27"/>
      <c r="AH3350" s="27"/>
      <c r="AI3350" s="27"/>
      <c r="AJ3350" s="27"/>
      <c r="AK3350" s="27"/>
      <c r="AL3350" s="27"/>
      <c r="AM3350" s="27"/>
      <c r="AN3350" s="27"/>
      <c r="AO3350" s="27"/>
      <c r="AP3350" s="27"/>
      <c r="AQ3350" s="27"/>
      <c r="AR3350" s="27"/>
      <c r="AS3350" s="27"/>
      <c r="AT3350" s="27"/>
      <c r="AU3350" s="27"/>
      <c r="AV3350" s="27"/>
      <c r="AW3350" s="27"/>
      <c r="AX3350" s="27"/>
      <c r="AY3350" s="27"/>
      <c r="AZ3350" s="27"/>
      <c r="BA3350" s="27"/>
      <c r="BB3350" s="27"/>
      <c r="BC3350" s="27"/>
      <c r="BD3350" s="8"/>
      <c r="BE3350" s="5"/>
      <c r="BM3350" s="20"/>
      <c r="BN3350" s="27"/>
      <c r="CB3350" s="27"/>
      <c r="CC3350" s="27"/>
      <c r="CD3350" s="27"/>
    </row>
    <row r="3351" spans="4:82">
      <c r="D3351" s="27"/>
      <c r="E3351" s="27"/>
      <c r="F3351" s="27"/>
      <c r="G3351" s="27"/>
      <c r="H3351" s="27"/>
      <c r="I3351" s="27"/>
      <c r="J3351" s="27"/>
      <c r="K3351" s="27"/>
      <c r="L3351" s="27"/>
      <c r="M3351" s="27"/>
      <c r="N3351" s="27"/>
      <c r="O3351" s="27"/>
      <c r="P3351" s="27"/>
      <c r="Q3351" s="27"/>
      <c r="R3351" s="27"/>
      <c r="S3351" s="27"/>
      <c r="T3351" s="27"/>
      <c r="U3351" s="27"/>
      <c r="V3351" s="27"/>
      <c r="W3351" s="27"/>
      <c r="X3351" s="27"/>
      <c r="Y3351" s="27"/>
      <c r="Z3351" s="27"/>
      <c r="AA3351" s="27"/>
      <c r="AB3351" s="27"/>
      <c r="AC3351" s="27"/>
      <c r="AD3351" s="27"/>
      <c r="AE3351" s="27"/>
      <c r="AF3351" s="27"/>
      <c r="AG3351" s="27"/>
      <c r="AH3351" s="27"/>
      <c r="AI3351" s="27"/>
      <c r="AJ3351" s="27"/>
      <c r="AK3351" s="27"/>
      <c r="AL3351" s="27"/>
      <c r="AM3351" s="27"/>
      <c r="AN3351" s="27"/>
      <c r="AO3351" s="27"/>
      <c r="AP3351" s="27"/>
      <c r="AQ3351" s="27"/>
      <c r="AR3351" s="27"/>
      <c r="AS3351" s="27"/>
      <c r="AT3351" s="27"/>
      <c r="AU3351" s="27"/>
      <c r="AV3351" s="27"/>
      <c r="AW3351" s="27"/>
      <c r="AX3351" s="27"/>
      <c r="AY3351" s="27"/>
      <c r="AZ3351" s="27"/>
      <c r="BA3351" s="27"/>
      <c r="BB3351" s="27"/>
      <c r="BC3351" s="27"/>
      <c r="BD3351" s="8"/>
      <c r="BE3351" s="5"/>
      <c r="BM3351" s="20"/>
      <c r="BN3351" s="27"/>
      <c r="CB3351" s="27"/>
      <c r="CC3351" s="27"/>
      <c r="CD3351" s="27"/>
    </row>
    <row r="3352" spans="4:82">
      <c r="D3352" s="27"/>
      <c r="E3352" s="27"/>
      <c r="F3352" s="27"/>
      <c r="G3352" s="27"/>
      <c r="H3352" s="27"/>
      <c r="I3352" s="27"/>
      <c r="J3352" s="27"/>
      <c r="K3352" s="27"/>
      <c r="L3352" s="27"/>
      <c r="M3352" s="27"/>
      <c r="N3352" s="27"/>
      <c r="O3352" s="27"/>
      <c r="P3352" s="27"/>
      <c r="Q3352" s="27"/>
      <c r="R3352" s="27"/>
      <c r="S3352" s="27"/>
      <c r="T3352" s="27"/>
      <c r="U3352" s="27"/>
      <c r="V3352" s="27"/>
      <c r="W3352" s="27"/>
      <c r="X3352" s="27"/>
      <c r="Y3352" s="27"/>
      <c r="Z3352" s="27"/>
      <c r="AA3352" s="27"/>
      <c r="AB3352" s="27"/>
      <c r="AC3352" s="27"/>
      <c r="AD3352" s="27"/>
      <c r="AE3352" s="27"/>
      <c r="AF3352" s="27"/>
      <c r="AG3352" s="27"/>
      <c r="AH3352" s="27"/>
      <c r="AI3352" s="27"/>
      <c r="AJ3352" s="27"/>
      <c r="AK3352" s="27"/>
      <c r="AL3352" s="27"/>
      <c r="AM3352" s="27"/>
      <c r="AN3352" s="27"/>
      <c r="AO3352" s="27"/>
      <c r="AP3352" s="27"/>
      <c r="AQ3352" s="27"/>
      <c r="AR3352" s="27"/>
      <c r="AS3352" s="27"/>
      <c r="AT3352" s="27"/>
      <c r="AU3352" s="27"/>
      <c r="AV3352" s="27"/>
      <c r="AW3352" s="27"/>
      <c r="AX3352" s="27"/>
      <c r="AY3352" s="27"/>
      <c r="AZ3352" s="27"/>
      <c r="BA3352" s="27"/>
      <c r="BB3352" s="27"/>
      <c r="BC3352" s="27"/>
      <c r="BD3352" s="8"/>
      <c r="BE3352" s="5"/>
      <c r="BM3352" s="20"/>
      <c r="BN3352" s="27"/>
      <c r="CB3352" s="27"/>
      <c r="CC3352" s="27"/>
      <c r="CD3352" s="27"/>
    </row>
    <row r="3353" spans="4:82">
      <c r="D3353" s="27"/>
      <c r="E3353" s="27"/>
      <c r="F3353" s="27"/>
      <c r="G3353" s="27"/>
      <c r="H3353" s="27"/>
      <c r="I3353" s="27"/>
      <c r="J3353" s="27"/>
      <c r="K3353" s="27"/>
      <c r="L3353" s="27"/>
      <c r="M3353" s="27"/>
      <c r="N3353" s="27"/>
      <c r="O3353" s="27"/>
      <c r="P3353" s="27"/>
      <c r="Q3353" s="27"/>
      <c r="R3353" s="27"/>
      <c r="S3353" s="27"/>
      <c r="T3353" s="27"/>
      <c r="U3353" s="27"/>
      <c r="V3353" s="27"/>
      <c r="W3353" s="27"/>
      <c r="X3353" s="27"/>
      <c r="Y3353" s="27"/>
      <c r="Z3353" s="27"/>
      <c r="AA3353" s="27"/>
      <c r="AB3353" s="27"/>
      <c r="AC3353" s="27"/>
      <c r="AD3353" s="27"/>
      <c r="AE3353" s="27"/>
      <c r="AF3353" s="27"/>
      <c r="AG3353" s="27"/>
      <c r="AH3353" s="27"/>
      <c r="AI3353" s="27"/>
      <c r="AJ3353" s="27"/>
      <c r="AK3353" s="27"/>
      <c r="AL3353" s="27"/>
      <c r="AM3353" s="27"/>
      <c r="AN3353" s="27"/>
      <c r="AO3353" s="27"/>
      <c r="AP3353" s="27"/>
      <c r="AQ3353" s="27"/>
      <c r="AR3353" s="27"/>
      <c r="AS3353" s="27"/>
      <c r="AT3353" s="27"/>
      <c r="AU3353" s="27"/>
      <c r="AV3353" s="27"/>
      <c r="AW3353" s="27"/>
      <c r="AX3353" s="27"/>
      <c r="AY3353" s="27"/>
      <c r="AZ3353" s="27"/>
      <c r="BA3353" s="27"/>
      <c r="BB3353" s="27"/>
      <c r="BC3353" s="27"/>
      <c r="BD3353" s="8"/>
      <c r="BE3353" s="5"/>
      <c r="BM3353" s="20"/>
      <c r="BN3353" s="27"/>
      <c r="CB3353" s="27"/>
      <c r="CC3353" s="27"/>
      <c r="CD3353" s="27"/>
    </row>
    <row r="3354" spans="4:82">
      <c r="D3354" s="27"/>
      <c r="E3354" s="27"/>
      <c r="F3354" s="27"/>
      <c r="G3354" s="27"/>
      <c r="H3354" s="27"/>
      <c r="I3354" s="27"/>
      <c r="J3354" s="27"/>
      <c r="K3354" s="27"/>
      <c r="L3354" s="27"/>
      <c r="M3354" s="27"/>
      <c r="N3354" s="27"/>
      <c r="O3354" s="27"/>
      <c r="P3354" s="27"/>
      <c r="Q3354" s="27"/>
      <c r="R3354" s="27"/>
      <c r="S3354" s="27"/>
      <c r="T3354" s="27"/>
      <c r="U3354" s="27"/>
      <c r="V3354" s="27"/>
      <c r="W3354" s="27"/>
      <c r="X3354" s="27"/>
      <c r="Y3354" s="27"/>
      <c r="Z3354" s="27"/>
      <c r="AA3354" s="27"/>
      <c r="AB3354" s="27"/>
      <c r="AC3354" s="27"/>
      <c r="AD3354" s="27"/>
      <c r="AE3354" s="27"/>
      <c r="AF3354" s="27"/>
      <c r="AG3354" s="27"/>
      <c r="AH3354" s="27"/>
      <c r="AI3354" s="27"/>
      <c r="AJ3354" s="27"/>
      <c r="AK3354" s="27"/>
      <c r="AL3354" s="27"/>
      <c r="AM3354" s="27"/>
      <c r="AN3354" s="27"/>
      <c r="AO3354" s="27"/>
      <c r="AP3354" s="27"/>
      <c r="AQ3354" s="27"/>
      <c r="AR3354" s="27"/>
      <c r="AS3354" s="27"/>
      <c r="AT3354" s="27"/>
      <c r="AU3354" s="27"/>
      <c r="AV3354" s="27"/>
      <c r="AW3354" s="27"/>
      <c r="AX3354" s="27"/>
      <c r="AY3354" s="27"/>
      <c r="AZ3354" s="27"/>
      <c r="BA3354" s="27"/>
      <c r="BB3354" s="27"/>
      <c r="BC3354" s="27"/>
      <c r="BD3354" s="8"/>
      <c r="BE3354" s="5"/>
      <c r="BM3354" s="20"/>
      <c r="BN3354" s="27"/>
      <c r="CB3354" s="27"/>
      <c r="CC3354" s="27"/>
      <c r="CD3354" s="27"/>
    </row>
    <row r="3355" spans="4:82">
      <c r="D3355" s="27"/>
      <c r="E3355" s="27"/>
      <c r="F3355" s="27"/>
      <c r="G3355" s="27"/>
      <c r="H3355" s="27"/>
      <c r="I3355" s="27"/>
      <c r="J3355" s="27"/>
      <c r="K3355" s="27"/>
      <c r="L3355" s="27"/>
      <c r="M3355" s="27"/>
      <c r="N3355" s="27"/>
      <c r="O3355" s="27"/>
      <c r="P3355" s="27"/>
      <c r="Q3355" s="27"/>
      <c r="R3355" s="27"/>
      <c r="S3355" s="27"/>
      <c r="T3355" s="27"/>
      <c r="U3355" s="27"/>
      <c r="V3355" s="27"/>
      <c r="W3355" s="27"/>
      <c r="X3355" s="27"/>
      <c r="Y3355" s="27"/>
      <c r="Z3355" s="27"/>
      <c r="AA3355" s="27"/>
      <c r="AB3355" s="27"/>
      <c r="AC3355" s="27"/>
      <c r="AD3355" s="27"/>
      <c r="AE3355" s="27"/>
      <c r="AF3355" s="27"/>
      <c r="AG3355" s="27"/>
      <c r="AH3355" s="27"/>
      <c r="AI3355" s="27"/>
      <c r="AJ3355" s="27"/>
      <c r="AK3355" s="27"/>
      <c r="AL3355" s="27"/>
      <c r="AM3355" s="27"/>
      <c r="AN3355" s="27"/>
      <c r="AO3355" s="27"/>
      <c r="AP3355" s="27"/>
      <c r="AQ3355" s="27"/>
      <c r="AR3355" s="27"/>
      <c r="AS3355" s="27"/>
      <c r="AT3355" s="27"/>
      <c r="AU3355" s="27"/>
      <c r="AV3355" s="27"/>
      <c r="AW3355" s="27"/>
      <c r="AX3355" s="27"/>
      <c r="AY3355" s="27"/>
      <c r="AZ3355" s="27"/>
      <c r="BA3355" s="27"/>
      <c r="BB3355" s="27"/>
      <c r="BC3355" s="27"/>
      <c r="BD3355" s="8"/>
      <c r="BE3355" s="5"/>
      <c r="BM3355" s="20"/>
      <c r="BN3355" s="27"/>
      <c r="CB3355" s="27"/>
      <c r="CC3355" s="27"/>
      <c r="CD3355" s="27"/>
    </row>
    <row r="3356" spans="4:82">
      <c r="D3356" s="27"/>
      <c r="E3356" s="27"/>
      <c r="F3356" s="27"/>
      <c r="G3356" s="27"/>
      <c r="H3356" s="27"/>
      <c r="I3356" s="27"/>
      <c r="J3356" s="27"/>
      <c r="K3356" s="27"/>
      <c r="L3356" s="27"/>
      <c r="M3356" s="27"/>
      <c r="N3356" s="27"/>
      <c r="O3356" s="27"/>
      <c r="P3356" s="27"/>
      <c r="Q3356" s="27"/>
      <c r="R3356" s="27"/>
      <c r="S3356" s="27"/>
      <c r="T3356" s="27"/>
      <c r="U3356" s="27"/>
      <c r="V3356" s="27"/>
      <c r="W3356" s="27"/>
      <c r="X3356" s="27"/>
      <c r="Y3356" s="27"/>
      <c r="Z3356" s="27"/>
      <c r="AA3356" s="27"/>
      <c r="AB3356" s="27"/>
      <c r="AC3356" s="27"/>
      <c r="AD3356" s="27"/>
      <c r="AE3356" s="27"/>
      <c r="AF3356" s="27"/>
      <c r="AG3356" s="27"/>
      <c r="AH3356" s="27"/>
      <c r="AI3356" s="27"/>
      <c r="AJ3356" s="27"/>
      <c r="AK3356" s="27"/>
      <c r="AL3356" s="27"/>
      <c r="AM3356" s="27"/>
      <c r="AN3356" s="27"/>
      <c r="AO3356" s="27"/>
      <c r="AP3356" s="27"/>
      <c r="AQ3356" s="27"/>
      <c r="AR3356" s="27"/>
      <c r="AS3356" s="27"/>
      <c r="AT3356" s="27"/>
      <c r="AU3356" s="27"/>
      <c r="AV3356" s="27"/>
      <c r="AW3356" s="27"/>
      <c r="AX3356" s="27"/>
      <c r="AY3356" s="27"/>
      <c r="AZ3356" s="27"/>
      <c r="BA3356" s="27"/>
      <c r="BB3356" s="27"/>
      <c r="BC3356" s="27"/>
      <c r="BD3356" s="8"/>
      <c r="BE3356" s="5"/>
      <c r="BM3356" s="20"/>
      <c r="BN3356" s="27"/>
      <c r="CB3356" s="27"/>
      <c r="CC3356" s="27"/>
      <c r="CD3356" s="27"/>
    </row>
    <row r="3357" spans="4:82">
      <c r="D3357" s="27"/>
      <c r="E3357" s="27"/>
      <c r="F3357" s="27"/>
      <c r="G3357" s="27"/>
      <c r="H3357" s="27"/>
      <c r="I3357" s="27"/>
      <c r="J3357" s="27"/>
      <c r="K3357" s="27"/>
      <c r="L3357" s="27"/>
      <c r="M3357" s="27"/>
      <c r="N3357" s="27"/>
      <c r="O3357" s="27"/>
      <c r="P3357" s="27"/>
      <c r="Q3357" s="27"/>
      <c r="R3357" s="27"/>
      <c r="S3357" s="27"/>
      <c r="T3357" s="27"/>
      <c r="U3357" s="27"/>
      <c r="V3357" s="27"/>
      <c r="W3357" s="27"/>
      <c r="X3357" s="27"/>
      <c r="Y3357" s="27"/>
      <c r="Z3357" s="27"/>
      <c r="AA3357" s="27"/>
      <c r="AB3357" s="27"/>
      <c r="AC3357" s="27"/>
      <c r="AD3357" s="27"/>
      <c r="AE3357" s="27"/>
      <c r="AF3357" s="27"/>
      <c r="AG3357" s="27"/>
      <c r="AH3357" s="27"/>
      <c r="AI3357" s="27"/>
      <c r="AJ3357" s="27"/>
      <c r="AK3357" s="27"/>
      <c r="AL3357" s="27"/>
      <c r="AM3357" s="27"/>
      <c r="AN3357" s="27"/>
      <c r="AO3357" s="27"/>
      <c r="AP3357" s="27"/>
      <c r="AQ3357" s="27"/>
      <c r="AR3357" s="27"/>
      <c r="AS3357" s="27"/>
      <c r="AT3357" s="27"/>
      <c r="AU3357" s="27"/>
      <c r="AV3357" s="27"/>
      <c r="AW3357" s="27"/>
      <c r="AX3357" s="27"/>
      <c r="AY3357" s="27"/>
      <c r="AZ3357" s="27"/>
      <c r="BA3357" s="27"/>
      <c r="BB3357" s="27"/>
      <c r="BC3357" s="27"/>
      <c r="BD3357" s="8"/>
      <c r="BE3357" s="5"/>
      <c r="BM3357" s="20"/>
      <c r="BN3357" s="27"/>
      <c r="CB3357" s="27"/>
      <c r="CC3357" s="27"/>
      <c r="CD3357" s="27"/>
    </row>
    <row r="3358" spans="4:82">
      <c r="D3358" s="27"/>
      <c r="E3358" s="27"/>
      <c r="F3358" s="27"/>
      <c r="G3358" s="27"/>
      <c r="H3358" s="27"/>
      <c r="I3358" s="27"/>
      <c r="J3358" s="27"/>
      <c r="K3358" s="27"/>
      <c r="L3358" s="27"/>
      <c r="M3358" s="27"/>
      <c r="N3358" s="27"/>
      <c r="O3358" s="27"/>
      <c r="P3358" s="27"/>
      <c r="Q3358" s="27"/>
      <c r="R3358" s="27"/>
      <c r="S3358" s="27"/>
      <c r="T3358" s="27"/>
      <c r="U3358" s="27"/>
      <c r="V3358" s="27"/>
      <c r="W3358" s="27"/>
      <c r="X3358" s="27"/>
      <c r="Y3358" s="27"/>
      <c r="Z3358" s="27"/>
      <c r="AA3358" s="27"/>
      <c r="AB3358" s="27"/>
      <c r="AC3358" s="27"/>
      <c r="AD3358" s="27"/>
      <c r="AE3358" s="27"/>
      <c r="AF3358" s="27"/>
      <c r="AG3358" s="27"/>
      <c r="AH3358" s="27"/>
      <c r="AI3358" s="27"/>
      <c r="AJ3358" s="27"/>
      <c r="AK3358" s="27"/>
      <c r="AL3358" s="27"/>
      <c r="AM3358" s="27"/>
      <c r="AN3358" s="27"/>
      <c r="AO3358" s="27"/>
      <c r="AP3358" s="27"/>
      <c r="AQ3358" s="27"/>
      <c r="AR3358" s="27"/>
      <c r="AS3358" s="27"/>
      <c r="AT3358" s="27"/>
      <c r="AU3358" s="27"/>
      <c r="AV3358" s="27"/>
      <c r="AW3358" s="27"/>
      <c r="AX3358" s="27"/>
      <c r="AY3358" s="27"/>
      <c r="AZ3358" s="27"/>
      <c r="BA3358" s="27"/>
      <c r="BB3358" s="27"/>
      <c r="BC3358" s="27"/>
      <c r="BD3358" s="8"/>
      <c r="BE3358" s="5"/>
      <c r="BM3358" s="20"/>
      <c r="BN3358" s="27"/>
      <c r="CB3358" s="27"/>
      <c r="CC3358" s="27"/>
      <c r="CD3358" s="27"/>
    </row>
    <row r="3359" spans="4:82">
      <c r="D3359" s="27"/>
      <c r="E3359" s="27"/>
      <c r="F3359" s="27"/>
      <c r="G3359" s="27"/>
      <c r="H3359" s="27"/>
      <c r="I3359" s="27"/>
      <c r="J3359" s="27"/>
      <c r="K3359" s="27"/>
      <c r="L3359" s="27"/>
      <c r="M3359" s="27"/>
      <c r="N3359" s="27"/>
      <c r="O3359" s="27"/>
      <c r="P3359" s="27"/>
      <c r="Q3359" s="27"/>
      <c r="R3359" s="27"/>
      <c r="S3359" s="27"/>
      <c r="T3359" s="27"/>
      <c r="U3359" s="27"/>
      <c r="V3359" s="27"/>
      <c r="W3359" s="27"/>
      <c r="X3359" s="27"/>
      <c r="Y3359" s="27"/>
      <c r="Z3359" s="27"/>
      <c r="AA3359" s="27"/>
      <c r="AB3359" s="27"/>
      <c r="AC3359" s="27"/>
      <c r="AD3359" s="27"/>
      <c r="AE3359" s="27"/>
      <c r="AF3359" s="27"/>
      <c r="AG3359" s="27"/>
      <c r="AH3359" s="27"/>
      <c r="AI3359" s="27"/>
      <c r="AJ3359" s="27"/>
      <c r="AK3359" s="27"/>
      <c r="AL3359" s="27"/>
      <c r="AM3359" s="27"/>
      <c r="AN3359" s="27"/>
      <c r="AO3359" s="27"/>
      <c r="AP3359" s="27"/>
      <c r="AQ3359" s="27"/>
      <c r="AR3359" s="27"/>
      <c r="AS3359" s="27"/>
      <c r="AT3359" s="27"/>
      <c r="AU3359" s="27"/>
      <c r="AV3359" s="27"/>
      <c r="AW3359" s="27"/>
      <c r="AX3359" s="27"/>
      <c r="AY3359" s="27"/>
      <c r="AZ3359" s="27"/>
      <c r="BA3359" s="27"/>
      <c r="BB3359" s="27"/>
      <c r="BC3359" s="27"/>
      <c r="BD3359" s="8"/>
      <c r="BE3359" s="5"/>
      <c r="BM3359" s="20"/>
      <c r="BN3359" s="27"/>
      <c r="CB3359" s="27"/>
      <c r="CC3359" s="27"/>
      <c r="CD3359" s="27"/>
    </row>
    <row r="3360" spans="4:82">
      <c r="D3360" s="27"/>
      <c r="E3360" s="27"/>
      <c r="F3360" s="27"/>
      <c r="G3360" s="27"/>
      <c r="H3360" s="27"/>
      <c r="I3360" s="27"/>
      <c r="J3360" s="27"/>
      <c r="K3360" s="27"/>
      <c r="L3360" s="27"/>
      <c r="M3360" s="27"/>
      <c r="N3360" s="27"/>
      <c r="O3360" s="27"/>
      <c r="P3360" s="27"/>
      <c r="Q3360" s="27"/>
      <c r="R3360" s="27"/>
      <c r="S3360" s="27"/>
      <c r="T3360" s="27"/>
      <c r="U3360" s="27"/>
      <c r="V3360" s="27"/>
      <c r="W3360" s="27"/>
      <c r="X3360" s="27"/>
      <c r="Y3360" s="27"/>
      <c r="Z3360" s="27"/>
      <c r="AA3360" s="27"/>
      <c r="AB3360" s="27"/>
      <c r="AC3360" s="27"/>
      <c r="AD3360" s="27"/>
      <c r="AE3360" s="27"/>
      <c r="AF3360" s="27"/>
      <c r="AG3360" s="27"/>
      <c r="AH3360" s="27"/>
      <c r="AI3360" s="27"/>
      <c r="AJ3360" s="27"/>
      <c r="AK3360" s="27"/>
      <c r="AL3360" s="27"/>
      <c r="AM3360" s="27"/>
      <c r="AN3360" s="27"/>
      <c r="AO3360" s="27"/>
      <c r="AP3360" s="27"/>
      <c r="AQ3360" s="27"/>
      <c r="AR3360" s="27"/>
      <c r="AS3360" s="27"/>
      <c r="AT3360" s="27"/>
      <c r="AU3360" s="27"/>
      <c r="AV3360" s="27"/>
      <c r="AW3360" s="27"/>
      <c r="AX3360" s="27"/>
      <c r="AY3360" s="27"/>
      <c r="AZ3360" s="27"/>
      <c r="BA3360" s="27"/>
      <c r="BB3360" s="27"/>
      <c r="BC3360" s="27"/>
      <c r="BD3360" s="8"/>
      <c r="BE3360" s="5"/>
      <c r="BM3360" s="20"/>
      <c r="BN3360" s="27"/>
      <c r="CB3360" s="27"/>
      <c r="CC3360" s="27"/>
      <c r="CD3360" s="27"/>
    </row>
    <row r="3361" spans="4:82">
      <c r="D3361" s="27"/>
      <c r="E3361" s="27"/>
      <c r="F3361" s="27"/>
      <c r="G3361" s="27"/>
      <c r="H3361" s="27"/>
      <c r="I3361" s="27"/>
      <c r="J3361" s="27"/>
      <c r="K3361" s="27"/>
      <c r="L3361" s="27"/>
      <c r="M3361" s="27"/>
      <c r="N3361" s="27"/>
      <c r="O3361" s="27"/>
      <c r="P3361" s="27"/>
      <c r="Q3361" s="27"/>
      <c r="R3361" s="27"/>
      <c r="S3361" s="27"/>
      <c r="T3361" s="27"/>
      <c r="U3361" s="27"/>
      <c r="V3361" s="27"/>
      <c r="W3361" s="27"/>
      <c r="X3361" s="27"/>
      <c r="Y3361" s="27"/>
      <c r="Z3361" s="27"/>
      <c r="AA3361" s="27"/>
      <c r="AB3361" s="27"/>
      <c r="AC3361" s="27"/>
      <c r="AD3361" s="27"/>
      <c r="AE3361" s="27"/>
      <c r="AF3361" s="27"/>
      <c r="AG3361" s="27"/>
      <c r="AH3361" s="27"/>
      <c r="AI3361" s="27"/>
      <c r="AJ3361" s="27"/>
      <c r="AK3361" s="27"/>
      <c r="AL3361" s="27"/>
      <c r="AM3361" s="27"/>
      <c r="AN3361" s="27"/>
      <c r="AO3361" s="27"/>
      <c r="AP3361" s="27"/>
      <c r="AQ3361" s="27"/>
      <c r="AR3361" s="27"/>
      <c r="AS3361" s="27"/>
      <c r="AT3361" s="27"/>
      <c r="AU3361" s="27"/>
      <c r="AV3361" s="27"/>
      <c r="AW3361" s="27"/>
      <c r="AX3361" s="27"/>
      <c r="AY3361" s="27"/>
      <c r="AZ3361" s="27"/>
      <c r="BA3361" s="27"/>
      <c r="BB3361" s="27"/>
      <c r="BC3361" s="27"/>
      <c r="BD3361" s="8"/>
      <c r="BE3361" s="5"/>
      <c r="BM3361" s="20"/>
      <c r="BN3361" s="27"/>
      <c r="CB3361" s="27"/>
      <c r="CC3361" s="27"/>
      <c r="CD3361" s="27"/>
    </row>
    <row r="3362" spans="4:82">
      <c r="D3362" s="27"/>
      <c r="E3362" s="27"/>
      <c r="F3362" s="27"/>
      <c r="G3362" s="27"/>
      <c r="H3362" s="27"/>
      <c r="I3362" s="27"/>
      <c r="J3362" s="27"/>
      <c r="K3362" s="27"/>
      <c r="L3362" s="27"/>
      <c r="M3362" s="27"/>
      <c r="N3362" s="27"/>
      <c r="O3362" s="27"/>
      <c r="P3362" s="27"/>
      <c r="Q3362" s="27"/>
      <c r="R3362" s="27"/>
      <c r="S3362" s="27"/>
      <c r="T3362" s="27"/>
      <c r="U3362" s="27"/>
      <c r="V3362" s="27"/>
      <c r="W3362" s="27"/>
      <c r="X3362" s="27"/>
      <c r="Y3362" s="27"/>
      <c r="Z3362" s="27"/>
      <c r="AA3362" s="27"/>
      <c r="AB3362" s="27"/>
      <c r="AC3362" s="27"/>
      <c r="AD3362" s="27"/>
      <c r="AE3362" s="27"/>
      <c r="AF3362" s="27"/>
      <c r="AG3362" s="27"/>
      <c r="AH3362" s="27"/>
      <c r="AI3362" s="27"/>
      <c r="AJ3362" s="27"/>
      <c r="AK3362" s="27"/>
      <c r="AL3362" s="27"/>
      <c r="AM3362" s="27"/>
      <c r="AN3362" s="27"/>
      <c r="AO3362" s="27"/>
      <c r="AP3362" s="27"/>
      <c r="AQ3362" s="27"/>
      <c r="AR3362" s="27"/>
      <c r="AS3362" s="27"/>
      <c r="AT3362" s="27"/>
      <c r="AU3362" s="27"/>
      <c r="AV3362" s="27"/>
      <c r="AW3362" s="27"/>
      <c r="AX3362" s="27"/>
      <c r="AY3362" s="27"/>
      <c r="AZ3362" s="27"/>
      <c r="BA3362" s="27"/>
      <c r="BB3362" s="27"/>
      <c r="BC3362" s="27"/>
      <c r="BD3362" s="8"/>
      <c r="BE3362" s="5"/>
      <c r="BM3362" s="20"/>
      <c r="BN3362" s="27"/>
      <c r="CB3362" s="27"/>
      <c r="CC3362" s="27"/>
      <c r="CD3362" s="27"/>
    </row>
    <row r="3363" spans="4:82">
      <c r="D3363" s="27"/>
      <c r="E3363" s="27"/>
      <c r="F3363" s="27"/>
      <c r="G3363" s="27"/>
      <c r="H3363" s="27"/>
      <c r="I3363" s="27"/>
      <c r="J3363" s="27"/>
      <c r="K3363" s="27"/>
      <c r="L3363" s="27"/>
      <c r="M3363" s="27"/>
      <c r="N3363" s="27"/>
      <c r="O3363" s="27"/>
      <c r="P3363" s="27"/>
      <c r="Q3363" s="27"/>
      <c r="R3363" s="27"/>
      <c r="S3363" s="27"/>
      <c r="T3363" s="27"/>
      <c r="U3363" s="27"/>
      <c r="V3363" s="27"/>
      <c r="W3363" s="27"/>
      <c r="X3363" s="27"/>
      <c r="Y3363" s="27"/>
      <c r="Z3363" s="27"/>
      <c r="AA3363" s="27"/>
      <c r="AB3363" s="27"/>
      <c r="AC3363" s="27"/>
      <c r="AD3363" s="27"/>
      <c r="AE3363" s="27"/>
      <c r="AF3363" s="27"/>
      <c r="AG3363" s="27"/>
      <c r="AH3363" s="27"/>
      <c r="AI3363" s="27"/>
      <c r="AJ3363" s="27"/>
      <c r="AK3363" s="27"/>
      <c r="AL3363" s="27"/>
      <c r="AM3363" s="27"/>
      <c r="AN3363" s="27"/>
      <c r="AO3363" s="27"/>
      <c r="AP3363" s="27"/>
      <c r="AQ3363" s="27"/>
      <c r="AR3363" s="27"/>
      <c r="AS3363" s="27"/>
      <c r="AT3363" s="27"/>
      <c r="AU3363" s="27"/>
      <c r="AV3363" s="27"/>
      <c r="AW3363" s="27"/>
      <c r="AX3363" s="27"/>
      <c r="AY3363" s="27"/>
      <c r="AZ3363" s="27"/>
      <c r="BA3363" s="27"/>
      <c r="BB3363" s="27"/>
      <c r="BC3363" s="27"/>
      <c r="BD3363" s="8"/>
      <c r="BE3363" s="5"/>
      <c r="BM3363" s="20"/>
      <c r="BN3363" s="27"/>
      <c r="CB3363" s="27"/>
      <c r="CC3363" s="27"/>
      <c r="CD3363" s="27"/>
    </row>
    <row r="3364" spans="4:82">
      <c r="D3364" s="27"/>
      <c r="E3364" s="27"/>
      <c r="F3364" s="27"/>
      <c r="G3364" s="27"/>
      <c r="H3364" s="27"/>
      <c r="I3364" s="27"/>
      <c r="J3364" s="27"/>
      <c r="K3364" s="27"/>
      <c r="L3364" s="27"/>
      <c r="M3364" s="27"/>
      <c r="N3364" s="27"/>
      <c r="O3364" s="27"/>
      <c r="P3364" s="27"/>
      <c r="Q3364" s="27"/>
      <c r="R3364" s="27"/>
      <c r="S3364" s="27"/>
      <c r="T3364" s="27"/>
      <c r="U3364" s="27"/>
      <c r="V3364" s="27"/>
      <c r="W3364" s="27"/>
      <c r="X3364" s="27"/>
      <c r="Y3364" s="27"/>
      <c r="Z3364" s="27"/>
      <c r="AA3364" s="27"/>
      <c r="AB3364" s="27"/>
      <c r="AC3364" s="27"/>
      <c r="AD3364" s="27"/>
      <c r="AE3364" s="27"/>
      <c r="AF3364" s="27"/>
      <c r="AG3364" s="27"/>
      <c r="AH3364" s="27"/>
      <c r="AI3364" s="27"/>
      <c r="AJ3364" s="27"/>
      <c r="AK3364" s="27"/>
      <c r="AL3364" s="27"/>
      <c r="AM3364" s="27"/>
      <c r="AN3364" s="27"/>
      <c r="AO3364" s="27"/>
      <c r="AP3364" s="27"/>
      <c r="AQ3364" s="27"/>
      <c r="AR3364" s="27"/>
      <c r="AS3364" s="27"/>
      <c r="AT3364" s="27"/>
      <c r="AU3364" s="27"/>
      <c r="AV3364" s="27"/>
      <c r="AW3364" s="27"/>
      <c r="AX3364" s="27"/>
      <c r="AY3364" s="27"/>
      <c r="AZ3364" s="27"/>
      <c r="BA3364" s="27"/>
      <c r="BB3364" s="27"/>
      <c r="BC3364" s="27"/>
      <c r="BD3364" s="8"/>
      <c r="BE3364" s="5"/>
      <c r="BM3364" s="20"/>
      <c r="BN3364" s="27"/>
      <c r="CB3364" s="27"/>
      <c r="CC3364" s="27"/>
      <c r="CD3364" s="27"/>
    </row>
    <row r="3365" spans="4:82">
      <c r="D3365" s="27"/>
      <c r="E3365" s="27"/>
      <c r="F3365" s="27"/>
      <c r="G3365" s="27"/>
      <c r="H3365" s="27"/>
      <c r="I3365" s="27"/>
      <c r="J3365" s="27"/>
      <c r="K3365" s="27"/>
      <c r="L3365" s="27"/>
      <c r="M3365" s="27"/>
      <c r="N3365" s="27"/>
      <c r="O3365" s="27"/>
      <c r="P3365" s="27"/>
      <c r="Q3365" s="27"/>
      <c r="R3365" s="27"/>
      <c r="S3365" s="27"/>
      <c r="T3365" s="27"/>
      <c r="U3365" s="27"/>
      <c r="V3365" s="27"/>
      <c r="W3365" s="27"/>
      <c r="X3365" s="27"/>
      <c r="Y3365" s="27"/>
      <c r="Z3365" s="27"/>
      <c r="AA3365" s="27"/>
      <c r="AB3365" s="27"/>
      <c r="AC3365" s="27"/>
      <c r="AD3365" s="27"/>
      <c r="AE3365" s="27"/>
      <c r="AF3365" s="27"/>
      <c r="AG3365" s="27"/>
      <c r="AH3365" s="27"/>
      <c r="AI3365" s="27"/>
      <c r="AJ3365" s="27"/>
      <c r="AK3365" s="27"/>
      <c r="AL3365" s="27"/>
      <c r="AM3365" s="27"/>
      <c r="AN3365" s="27"/>
      <c r="AO3365" s="27"/>
      <c r="AP3365" s="27"/>
      <c r="AQ3365" s="27"/>
      <c r="AR3365" s="27"/>
      <c r="AS3365" s="27"/>
      <c r="AT3365" s="27"/>
      <c r="AU3365" s="27"/>
      <c r="AV3365" s="27"/>
      <c r="AW3365" s="27"/>
      <c r="AX3365" s="27"/>
      <c r="AY3365" s="27"/>
      <c r="AZ3365" s="27"/>
      <c r="BA3365" s="27"/>
      <c r="BB3365" s="27"/>
      <c r="BC3365" s="27"/>
      <c r="BD3365" s="8"/>
      <c r="BE3365" s="5"/>
      <c r="BM3365" s="20"/>
      <c r="BN3365" s="27"/>
      <c r="CB3365" s="27"/>
      <c r="CC3365" s="27"/>
      <c r="CD3365" s="27"/>
    </row>
    <row r="3366" spans="4:82">
      <c r="D3366" s="27"/>
      <c r="E3366" s="27"/>
      <c r="F3366" s="27"/>
      <c r="G3366" s="27"/>
      <c r="H3366" s="27"/>
      <c r="I3366" s="27"/>
      <c r="J3366" s="27"/>
      <c r="K3366" s="27"/>
      <c r="L3366" s="27"/>
      <c r="M3366" s="27"/>
      <c r="N3366" s="27"/>
      <c r="O3366" s="27"/>
      <c r="P3366" s="27"/>
      <c r="Q3366" s="27"/>
      <c r="R3366" s="27"/>
      <c r="S3366" s="27"/>
      <c r="T3366" s="27"/>
      <c r="U3366" s="27"/>
      <c r="V3366" s="27"/>
      <c r="W3366" s="27"/>
      <c r="X3366" s="27"/>
      <c r="Y3366" s="27"/>
      <c r="Z3366" s="27"/>
      <c r="AA3366" s="27"/>
      <c r="AB3366" s="27"/>
      <c r="AC3366" s="27"/>
      <c r="AD3366" s="27"/>
      <c r="AE3366" s="27"/>
      <c r="AF3366" s="27"/>
      <c r="AG3366" s="27"/>
      <c r="AH3366" s="27"/>
      <c r="AI3366" s="27"/>
      <c r="AJ3366" s="27"/>
      <c r="AK3366" s="27"/>
      <c r="AL3366" s="27"/>
      <c r="AM3366" s="27"/>
      <c r="AN3366" s="27"/>
      <c r="AO3366" s="27"/>
      <c r="AP3366" s="27"/>
      <c r="AQ3366" s="27"/>
      <c r="AR3366" s="27"/>
      <c r="AS3366" s="27"/>
      <c r="AT3366" s="27"/>
      <c r="AU3366" s="27"/>
      <c r="AV3366" s="27"/>
      <c r="AW3366" s="27"/>
      <c r="AX3366" s="27"/>
      <c r="AY3366" s="27"/>
      <c r="AZ3366" s="27"/>
      <c r="BA3366" s="27"/>
      <c r="BB3366" s="27"/>
      <c r="BC3366" s="27"/>
      <c r="BD3366" s="8"/>
      <c r="BE3366" s="5"/>
      <c r="BM3366" s="20"/>
      <c r="BN3366" s="27"/>
      <c r="CB3366" s="27"/>
      <c r="CC3366" s="27"/>
      <c r="CD3366" s="27"/>
    </row>
    <row r="3367" spans="4:82">
      <c r="D3367" s="27"/>
      <c r="E3367" s="27"/>
      <c r="F3367" s="27"/>
      <c r="G3367" s="27"/>
      <c r="H3367" s="27"/>
      <c r="I3367" s="27"/>
      <c r="J3367" s="27"/>
      <c r="K3367" s="27"/>
      <c r="L3367" s="27"/>
      <c r="M3367" s="27"/>
      <c r="N3367" s="27"/>
      <c r="O3367" s="27"/>
      <c r="P3367" s="27"/>
      <c r="Q3367" s="27"/>
      <c r="R3367" s="27"/>
      <c r="S3367" s="27"/>
      <c r="T3367" s="27"/>
      <c r="U3367" s="27"/>
      <c r="V3367" s="27"/>
      <c r="W3367" s="27"/>
      <c r="X3367" s="27"/>
      <c r="Y3367" s="27"/>
      <c r="Z3367" s="27"/>
      <c r="AA3367" s="27"/>
      <c r="AB3367" s="27"/>
      <c r="AC3367" s="27"/>
      <c r="AD3367" s="27"/>
      <c r="AE3367" s="27"/>
      <c r="AF3367" s="27"/>
      <c r="AG3367" s="27"/>
      <c r="AH3367" s="27"/>
      <c r="AI3367" s="27"/>
      <c r="AJ3367" s="27"/>
      <c r="AK3367" s="27"/>
      <c r="AL3367" s="27"/>
      <c r="AM3367" s="27"/>
      <c r="AN3367" s="27"/>
      <c r="AO3367" s="27"/>
      <c r="AP3367" s="27"/>
      <c r="AQ3367" s="27"/>
      <c r="AR3367" s="27"/>
      <c r="AS3367" s="27"/>
      <c r="AT3367" s="27"/>
      <c r="AU3367" s="27"/>
      <c r="AV3367" s="27"/>
      <c r="AW3367" s="27"/>
      <c r="AX3367" s="27"/>
      <c r="AY3367" s="27"/>
      <c r="AZ3367" s="27"/>
      <c r="BA3367" s="27"/>
      <c r="BB3367" s="27"/>
      <c r="BC3367" s="27"/>
      <c r="BD3367" s="8"/>
      <c r="BE3367" s="5"/>
      <c r="BM3367" s="20"/>
      <c r="BN3367" s="27"/>
      <c r="CB3367" s="27"/>
      <c r="CC3367" s="27"/>
      <c r="CD3367" s="27"/>
    </row>
    <row r="3368" spans="4:82">
      <c r="D3368" s="27"/>
      <c r="E3368" s="27"/>
      <c r="F3368" s="27"/>
      <c r="G3368" s="27"/>
      <c r="H3368" s="27"/>
      <c r="I3368" s="27"/>
      <c r="J3368" s="27"/>
      <c r="K3368" s="27"/>
      <c r="L3368" s="27"/>
      <c r="M3368" s="27"/>
      <c r="N3368" s="27"/>
      <c r="O3368" s="27"/>
      <c r="P3368" s="27"/>
      <c r="Q3368" s="27"/>
      <c r="R3368" s="27"/>
      <c r="S3368" s="27"/>
      <c r="T3368" s="27"/>
      <c r="U3368" s="27"/>
      <c r="V3368" s="27"/>
      <c r="W3368" s="27"/>
      <c r="X3368" s="27"/>
      <c r="Y3368" s="27"/>
      <c r="Z3368" s="27"/>
      <c r="AA3368" s="27"/>
      <c r="AB3368" s="27"/>
      <c r="AC3368" s="27"/>
      <c r="AD3368" s="27"/>
      <c r="AE3368" s="27"/>
      <c r="AF3368" s="27"/>
      <c r="AG3368" s="27"/>
      <c r="AH3368" s="27"/>
      <c r="AI3368" s="27"/>
      <c r="AJ3368" s="27"/>
      <c r="AK3368" s="27"/>
      <c r="AL3368" s="27"/>
      <c r="AM3368" s="27"/>
      <c r="AN3368" s="27"/>
      <c r="AO3368" s="27"/>
      <c r="AP3368" s="27"/>
      <c r="AQ3368" s="27"/>
      <c r="AR3368" s="27"/>
      <c r="AS3368" s="27"/>
      <c r="AT3368" s="27"/>
      <c r="AU3368" s="27"/>
      <c r="AV3368" s="27"/>
      <c r="AW3368" s="27"/>
      <c r="AX3368" s="27"/>
      <c r="AY3368" s="27"/>
      <c r="AZ3368" s="27"/>
      <c r="BA3368" s="27"/>
      <c r="BB3368" s="27"/>
      <c r="BC3368" s="27"/>
      <c r="BD3368" s="8"/>
      <c r="BE3368" s="5"/>
      <c r="BM3368" s="20"/>
      <c r="BN3368" s="27"/>
      <c r="CB3368" s="27"/>
      <c r="CC3368" s="27"/>
      <c r="CD3368" s="27"/>
    </row>
    <row r="3369" spans="4:82">
      <c r="D3369" s="27"/>
      <c r="E3369" s="27"/>
      <c r="F3369" s="27"/>
      <c r="G3369" s="27"/>
      <c r="H3369" s="27"/>
      <c r="I3369" s="27"/>
      <c r="J3369" s="27"/>
      <c r="K3369" s="27"/>
      <c r="L3369" s="27"/>
      <c r="M3369" s="27"/>
      <c r="N3369" s="27"/>
      <c r="O3369" s="27"/>
      <c r="P3369" s="27"/>
      <c r="Q3369" s="27"/>
      <c r="R3369" s="27"/>
      <c r="S3369" s="27"/>
      <c r="T3369" s="27"/>
      <c r="U3369" s="27"/>
      <c r="V3369" s="27"/>
      <c r="W3369" s="27"/>
      <c r="X3369" s="27"/>
      <c r="Y3369" s="27"/>
      <c r="Z3369" s="27"/>
      <c r="AA3369" s="27"/>
      <c r="AB3369" s="27"/>
      <c r="AC3369" s="27"/>
      <c r="AD3369" s="27"/>
      <c r="AE3369" s="27"/>
      <c r="AF3369" s="27"/>
      <c r="AG3369" s="27"/>
      <c r="AH3369" s="27"/>
      <c r="AI3369" s="27"/>
      <c r="AJ3369" s="27"/>
      <c r="AK3369" s="27"/>
      <c r="AL3369" s="27"/>
      <c r="AM3369" s="27"/>
      <c r="AN3369" s="27"/>
      <c r="AO3369" s="27"/>
      <c r="AP3369" s="27"/>
      <c r="AQ3369" s="27"/>
      <c r="AR3369" s="27"/>
      <c r="AS3369" s="27"/>
      <c r="AT3369" s="27"/>
      <c r="AU3369" s="27"/>
      <c r="AV3369" s="27"/>
      <c r="AW3369" s="27"/>
      <c r="AX3369" s="27"/>
      <c r="AY3369" s="27"/>
      <c r="AZ3369" s="27"/>
      <c r="BA3369" s="27"/>
      <c r="BB3369" s="27"/>
      <c r="BC3369" s="27"/>
      <c r="BD3369" s="8"/>
      <c r="BE3369" s="5"/>
      <c r="BM3369" s="20"/>
      <c r="BN3369" s="27"/>
      <c r="CB3369" s="27"/>
      <c r="CC3369" s="27"/>
      <c r="CD3369" s="27"/>
    </row>
    <row r="3370" spans="4:82">
      <c r="D3370" s="27"/>
      <c r="E3370" s="27"/>
      <c r="F3370" s="27"/>
      <c r="G3370" s="27"/>
      <c r="H3370" s="27"/>
      <c r="I3370" s="27"/>
      <c r="J3370" s="27"/>
      <c r="K3370" s="27"/>
      <c r="L3370" s="27"/>
      <c r="M3370" s="27"/>
      <c r="N3370" s="27"/>
      <c r="O3370" s="27"/>
      <c r="P3370" s="27"/>
      <c r="Q3370" s="27"/>
      <c r="R3370" s="27"/>
      <c r="S3370" s="27"/>
      <c r="T3370" s="27"/>
      <c r="U3370" s="27"/>
      <c r="V3370" s="27"/>
      <c r="W3370" s="27"/>
      <c r="X3370" s="27"/>
      <c r="Y3370" s="27"/>
      <c r="Z3370" s="27"/>
      <c r="AA3370" s="27"/>
      <c r="AB3370" s="27"/>
      <c r="AC3370" s="27"/>
      <c r="AD3370" s="27"/>
      <c r="AE3370" s="27"/>
      <c r="AF3370" s="27"/>
      <c r="AG3370" s="27"/>
      <c r="AH3370" s="27"/>
      <c r="AI3370" s="27"/>
      <c r="AJ3370" s="27"/>
      <c r="AK3370" s="27"/>
      <c r="AL3370" s="27"/>
      <c r="AM3370" s="27"/>
      <c r="AN3370" s="27"/>
      <c r="AO3370" s="27"/>
      <c r="AP3370" s="27"/>
      <c r="AQ3370" s="27"/>
      <c r="AR3370" s="27"/>
      <c r="AS3370" s="27"/>
      <c r="AT3370" s="27"/>
      <c r="AU3370" s="27"/>
      <c r="AV3370" s="27"/>
      <c r="AW3370" s="27"/>
      <c r="AX3370" s="27"/>
      <c r="AY3370" s="27"/>
      <c r="AZ3370" s="27"/>
      <c r="BA3370" s="27"/>
      <c r="BB3370" s="27"/>
      <c r="BC3370" s="27"/>
      <c r="BD3370" s="8"/>
      <c r="BE3370" s="5"/>
      <c r="BM3370" s="20"/>
      <c r="BN3370" s="27"/>
      <c r="CB3370" s="27"/>
      <c r="CC3370" s="27"/>
      <c r="CD3370" s="27"/>
    </row>
    <row r="3371" spans="4:82">
      <c r="D3371" s="27"/>
      <c r="E3371" s="27"/>
      <c r="F3371" s="27"/>
      <c r="G3371" s="27"/>
      <c r="H3371" s="27"/>
      <c r="I3371" s="27"/>
      <c r="J3371" s="27"/>
      <c r="K3371" s="27"/>
      <c r="L3371" s="27"/>
      <c r="M3371" s="27"/>
      <c r="N3371" s="27"/>
      <c r="O3371" s="27"/>
      <c r="P3371" s="27"/>
      <c r="Q3371" s="27"/>
      <c r="R3371" s="27"/>
      <c r="S3371" s="27"/>
      <c r="T3371" s="27"/>
      <c r="U3371" s="27"/>
      <c r="V3371" s="27"/>
      <c r="W3371" s="27"/>
      <c r="X3371" s="27"/>
      <c r="Y3371" s="27"/>
      <c r="Z3371" s="27"/>
      <c r="AA3371" s="27"/>
      <c r="AB3371" s="27"/>
      <c r="AC3371" s="27"/>
      <c r="AD3371" s="27"/>
      <c r="AE3371" s="27"/>
      <c r="AF3371" s="27"/>
      <c r="AG3371" s="27"/>
      <c r="AH3371" s="27"/>
      <c r="AI3371" s="27"/>
      <c r="AJ3371" s="27"/>
      <c r="AK3371" s="27"/>
      <c r="AL3371" s="27"/>
      <c r="AM3371" s="27"/>
      <c r="AN3371" s="27"/>
      <c r="AO3371" s="27"/>
      <c r="AP3371" s="27"/>
      <c r="AQ3371" s="27"/>
      <c r="AR3371" s="27"/>
      <c r="AS3371" s="27"/>
      <c r="AT3371" s="27"/>
      <c r="AU3371" s="27"/>
      <c r="AV3371" s="27"/>
      <c r="AW3371" s="27"/>
      <c r="AX3371" s="27"/>
      <c r="AY3371" s="27"/>
      <c r="AZ3371" s="27"/>
      <c r="BA3371" s="27"/>
      <c r="BB3371" s="27"/>
      <c r="BC3371" s="27"/>
      <c r="BD3371" s="8"/>
      <c r="BE3371" s="5"/>
      <c r="BM3371" s="20"/>
      <c r="BN3371" s="27"/>
      <c r="CB3371" s="27"/>
      <c r="CC3371" s="27"/>
      <c r="CD3371" s="27"/>
    </row>
    <row r="3372" spans="4:82">
      <c r="D3372" s="27"/>
      <c r="E3372" s="27"/>
      <c r="F3372" s="27"/>
      <c r="G3372" s="27"/>
      <c r="H3372" s="27"/>
      <c r="I3372" s="27"/>
      <c r="J3372" s="27"/>
      <c r="K3372" s="27"/>
      <c r="L3372" s="27"/>
      <c r="M3372" s="27"/>
      <c r="N3372" s="27"/>
      <c r="O3372" s="27"/>
      <c r="P3372" s="27"/>
      <c r="Q3372" s="27"/>
      <c r="R3372" s="27"/>
      <c r="S3372" s="27"/>
      <c r="T3372" s="27"/>
      <c r="U3372" s="27"/>
      <c r="V3372" s="27"/>
      <c r="W3372" s="27"/>
      <c r="X3372" s="27"/>
      <c r="Y3372" s="27"/>
      <c r="Z3372" s="27"/>
      <c r="AA3372" s="27"/>
      <c r="AB3372" s="27"/>
      <c r="AC3372" s="27"/>
      <c r="AD3372" s="27"/>
      <c r="AE3372" s="27"/>
      <c r="AF3372" s="27"/>
      <c r="AG3372" s="27"/>
      <c r="AH3372" s="27"/>
      <c r="AI3372" s="27"/>
      <c r="AJ3372" s="27"/>
      <c r="AK3372" s="27"/>
      <c r="AL3372" s="27"/>
      <c r="AM3372" s="27"/>
      <c r="AN3372" s="27"/>
      <c r="AO3372" s="27"/>
      <c r="AP3372" s="27"/>
      <c r="AQ3372" s="27"/>
      <c r="AR3372" s="27"/>
      <c r="AS3372" s="27"/>
      <c r="AT3372" s="27"/>
      <c r="AU3372" s="27"/>
      <c r="AV3372" s="27"/>
      <c r="AW3372" s="27"/>
      <c r="AX3372" s="27"/>
      <c r="AY3372" s="27"/>
      <c r="AZ3372" s="27"/>
      <c r="BA3372" s="27"/>
      <c r="BB3372" s="27"/>
      <c r="BC3372" s="27"/>
      <c r="BD3372" s="8"/>
      <c r="BE3372" s="5"/>
      <c r="BM3372" s="20"/>
      <c r="BN3372" s="27"/>
      <c r="CB3372" s="27"/>
      <c r="CC3372" s="27"/>
      <c r="CD3372" s="27"/>
    </row>
    <row r="3373" spans="4:82">
      <c r="D3373" s="27"/>
      <c r="E3373" s="27"/>
      <c r="F3373" s="27"/>
      <c r="G3373" s="27"/>
      <c r="H3373" s="27"/>
      <c r="I3373" s="27"/>
      <c r="J3373" s="27"/>
      <c r="K3373" s="27"/>
      <c r="L3373" s="27"/>
      <c r="M3373" s="27"/>
      <c r="N3373" s="27"/>
      <c r="O3373" s="27"/>
      <c r="P3373" s="27"/>
      <c r="Q3373" s="27"/>
      <c r="R3373" s="27"/>
      <c r="S3373" s="27"/>
      <c r="T3373" s="27"/>
      <c r="U3373" s="27"/>
      <c r="V3373" s="27"/>
      <c r="W3373" s="27"/>
      <c r="X3373" s="27"/>
      <c r="Y3373" s="27"/>
      <c r="Z3373" s="27"/>
      <c r="AA3373" s="27"/>
      <c r="AB3373" s="27"/>
      <c r="AC3373" s="27"/>
      <c r="AD3373" s="27"/>
      <c r="AE3373" s="27"/>
      <c r="AF3373" s="27"/>
      <c r="AG3373" s="27"/>
      <c r="AH3373" s="27"/>
      <c r="AI3373" s="27"/>
      <c r="AJ3373" s="27"/>
      <c r="AK3373" s="27"/>
      <c r="AL3373" s="27"/>
      <c r="AM3373" s="27"/>
      <c r="AN3373" s="27"/>
      <c r="AO3373" s="27"/>
      <c r="AP3373" s="27"/>
      <c r="AQ3373" s="27"/>
      <c r="AR3373" s="27"/>
      <c r="AS3373" s="27"/>
      <c r="AT3373" s="27"/>
      <c r="AU3373" s="27"/>
      <c r="AV3373" s="27"/>
      <c r="AW3373" s="27"/>
      <c r="AX3373" s="27"/>
      <c r="AY3373" s="27"/>
      <c r="AZ3373" s="27"/>
      <c r="BA3373" s="27"/>
      <c r="BB3373" s="27"/>
      <c r="BC3373" s="27"/>
      <c r="BD3373" s="8"/>
      <c r="BE3373" s="5"/>
      <c r="BM3373" s="20"/>
      <c r="BN3373" s="27"/>
      <c r="CB3373" s="27"/>
      <c r="CC3373" s="27"/>
      <c r="CD3373" s="27"/>
    </row>
    <row r="3374" spans="4:82">
      <c r="D3374" s="27"/>
      <c r="E3374" s="27"/>
      <c r="F3374" s="27"/>
      <c r="G3374" s="27"/>
      <c r="H3374" s="27"/>
      <c r="I3374" s="27"/>
      <c r="J3374" s="27"/>
      <c r="K3374" s="27"/>
      <c r="L3374" s="27"/>
      <c r="M3374" s="27"/>
      <c r="N3374" s="27"/>
      <c r="O3374" s="27"/>
      <c r="P3374" s="27"/>
      <c r="Q3374" s="27"/>
      <c r="R3374" s="27"/>
      <c r="S3374" s="27"/>
      <c r="T3374" s="27"/>
      <c r="U3374" s="27"/>
      <c r="V3374" s="27"/>
      <c r="W3374" s="27"/>
      <c r="X3374" s="27"/>
      <c r="Y3374" s="27"/>
      <c r="Z3374" s="27"/>
      <c r="AA3374" s="27"/>
      <c r="AB3374" s="27"/>
      <c r="AC3374" s="27"/>
      <c r="AD3374" s="27"/>
      <c r="AE3374" s="27"/>
      <c r="AF3374" s="27"/>
      <c r="AG3374" s="27"/>
      <c r="AH3374" s="27"/>
      <c r="AI3374" s="27"/>
      <c r="AJ3374" s="27"/>
      <c r="AK3374" s="27"/>
      <c r="AL3374" s="27"/>
      <c r="AM3374" s="27"/>
      <c r="AN3374" s="27"/>
      <c r="AO3374" s="27"/>
      <c r="AP3374" s="27"/>
      <c r="AQ3374" s="27"/>
      <c r="AR3374" s="27"/>
      <c r="AS3374" s="27"/>
      <c r="AT3374" s="27"/>
      <c r="AU3374" s="27"/>
      <c r="AV3374" s="27"/>
      <c r="AW3374" s="27"/>
      <c r="AX3374" s="27"/>
      <c r="AY3374" s="27"/>
      <c r="AZ3374" s="27"/>
      <c r="BA3374" s="27"/>
      <c r="BB3374" s="27"/>
      <c r="BC3374" s="27"/>
      <c r="BD3374" s="8"/>
      <c r="BE3374" s="5"/>
      <c r="BM3374" s="20"/>
      <c r="BN3374" s="27"/>
      <c r="CB3374" s="27"/>
      <c r="CC3374" s="27"/>
      <c r="CD3374" s="27"/>
    </row>
    <row r="3375" spans="4:82">
      <c r="D3375" s="27"/>
      <c r="E3375" s="27"/>
      <c r="F3375" s="27"/>
      <c r="G3375" s="27"/>
      <c r="H3375" s="27"/>
      <c r="I3375" s="27"/>
      <c r="J3375" s="27"/>
      <c r="K3375" s="27"/>
      <c r="L3375" s="27"/>
      <c r="M3375" s="27"/>
      <c r="N3375" s="27"/>
      <c r="O3375" s="27"/>
      <c r="P3375" s="27"/>
      <c r="Q3375" s="27"/>
      <c r="R3375" s="27"/>
      <c r="S3375" s="27"/>
      <c r="T3375" s="27"/>
      <c r="U3375" s="27"/>
      <c r="V3375" s="27"/>
      <c r="W3375" s="27"/>
      <c r="X3375" s="27"/>
      <c r="Y3375" s="27"/>
      <c r="Z3375" s="27"/>
      <c r="AA3375" s="27"/>
      <c r="AB3375" s="27"/>
      <c r="AC3375" s="27"/>
      <c r="AD3375" s="27"/>
      <c r="AE3375" s="27"/>
      <c r="AF3375" s="27"/>
      <c r="AG3375" s="27"/>
      <c r="AH3375" s="27"/>
      <c r="AI3375" s="27"/>
      <c r="AJ3375" s="27"/>
      <c r="AK3375" s="27"/>
      <c r="AL3375" s="27"/>
      <c r="AM3375" s="27"/>
      <c r="AN3375" s="27"/>
      <c r="AO3375" s="27"/>
      <c r="AP3375" s="27"/>
      <c r="AQ3375" s="27"/>
      <c r="AR3375" s="27"/>
      <c r="AS3375" s="27"/>
      <c r="AT3375" s="27"/>
      <c r="AU3375" s="27"/>
      <c r="AV3375" s="27"/>
      <c r="AW3375" s="27"/>
      <c r="AX3375" s="27"/>
      <c r="AY3375" s="27"/>
      <c r="AZ3375" s="27"/>
      <c r="BA3375" s="27"/>
      <c r="BB3375" s="27"/>
      <c r="BC3375" s="27"/>
      <c r="BD3375" s="8"/>
      <c r="BE3375" s="5"/>
      <c r="BM3375" s="20"/>
      <c r="BN3375" s="27"/>
      <c r="CB3375" s="27"/>
      <c r="CC3375" s="27"/>
      <c r="CD3375" s="27"/>
    </row>
    <row r="3376" spans="4:82">
      <c r="D3376" s="27"/>
      <c r="E3376" s="27"/>
      <c r="F3376" s="27"/>
      <c r="G3376" s="27"/>
      <c r="H3376" s="27"/>
      <c r="I3376" s="27"/>
      <c r="J3376" s="27"/>
      <c r="K3376" s="27"/>
      <c r="L3376" s="27"/>
      <c r="M3376" s="27"/>
      <c r="N3376" s="27"/>
      <c r="O3376" s="27"/>
      <c r="P3376" s="27"/>
      <c r="Q3376" s="27"/>
      <c r="R3376" s="27"/>
      <c r="S3376" s="27"/>
      <c r="T3376" s="27"/>
      <c r="U3376" s="27"/>
      <c r="V3376" s="27"/>
      <c r="W3376" s="27"/>
      <c r="X3376" s="27"/>
      <c r="Y3376" s="27"/>
      <c r="Z3376" s="27"/>
      <c r="AA3376" s="27"/>
      <c r="AB3376" s="27"/>
      <c r="AC3376" s="27"/>
      <c r="AD3376" s="27"/>
      <c r="AE3376" s="27"/>
      <c r="AF3376" s="27"/>
      <c r="AG3376" s="27"/>
      <c r="AH3376" s="27"/>
      <c r="AI3376" s="27"/>
      <c r="AJ3376" s="27"/>
      <c r="AK3376" s="27"/>
      <c r="AL3376" s="27"/>
      <c r="AM3376" s="27"/>
      <c r="AN3376" s="27"/>
      <c r="AO3376" s="27"/>
      <c r="AP3376" s="27"/>
      <c r="AQ3376" s="27"/>
      <c r="AR3376" s="27"/>
      <c r="AS3376" s="27"/>
      <c r="AT3376" s="27"/>
      <c r="AU3376" s="27"/>
      <c r="AV3376" s="27"/>
      <c r="AW3376" s="27"/>
      <c r="AX3376" s="27"/>
      <c r="AY3376" s="27"/>
      <c r="AZ3376" s="27"/>
      <c r="BA3376" s="27"/>
      <c r="BB3376" s="27"/>
      <c r="BC3376" s="27"/>
      <c r="BD3376" s="8"/>
      <c r="BE3376" s="5"/>
      <c r="BM3376" s="20"/>
      <c r="BN3376" s="27"/>
      <c r="CB3376" s="27"/>
      <c r="CC3376" s="27"/>
      <c r="CD3376" s="27"/>
    </row>
    <row r="3377" spans="4:82">
      <c r="D3377" s="27"/>
      <c r="E3377" s="27"/>
      <c r="F3377" s="27"/>
      <c r="G3377" s="27"/>
      <c r="H3377" s="27"/>
      <c r="I3377" s="27"/>
      <c r="J3377" s="27"/>
      <c r="K3377" s="27"/>
      <c r="L3377" s="27"/>
      <c r="M3377" s="27"/>
      <c r="N3377" s="27"/>
      <c r="O3377" s="27"/>
      <c r="P3377" s="27"/>
      <c r="Q3377" s="27"/>
      <c r="R3377" s="27"/>
      <c r="S3377" s="27"/>
      <c r="T3377" s="27"/>
      <c r="U3377" s="27"/>
      <c r="V3377" s="27"/>
      <c r="W3377" s="27"/>
      <c r="X3377" s="27"/>
      <c r="Y3377" s="27"/>
      <c r="Z3377" s="27"/>
      <c r="AA3377" s="27"/>
      <c r="AB3377" s="27"/>
      <c r="AC3377" s="27"/>
      <c r="AD3377" s="27"/>
      <c r="AE3377" s="27"/>
      <c r="AF3377" s="27"/>
      <c r="AG3377" s="27"/>
      <c r="AH3377" s="27"/>
      <c r="AI3377" s="27"/>
      <c r="AJ3377" s="27"/>
      <c r="AK3377" s="27"/>
      <c r="AL3377" s="27"/>
      <c r="AM3377" s="27"/>
      <c r="AN3377" s="27"/>
      <c r="AO3377" s="27"/>
      <c r="AP3377" s="27"/>
      <c r="AQ3377" s="27"/>
      <c r="AR3377" s="27"/>
      <c r="AS3377" s="27"/>
      <c r="AT3377" s="27"/>
      <c r="AU3377" s="27"/>
      <c r="AV3377" s="27"/>
      <c r="AW3377" s="27"/>
      <c r="AX3377" s="27"/>
      <c r="AY3377" s="27"/>
      <c r="AZ3377" s="27"/>
      <c r="BA3377" s="27"/>
      <c r="BB3377" s="27"/>
      <c r="BC3377" s="27"/>
      <c r="BD3377" s="8"/>
      <c r="BE3377" s="5"/>
      <c r="BM3377" s="20"/>
      <c r="BN3377" s="27"/>
      <c r="CB3377" s="27"/>
      <c r="CC3377" s="27"/>
      <c r="CD3377" s="27"/>
    </row>
    <row r="3378" spans="4:82">
      <c r="D3378" s="27"/>
      <c r="E3378" s="27"/>
      <c r="F3378" s="27"/>
      <c r="G3378" s="27"/>
      <c r="H3378" s="27"/>
      <c r="I3378" s="27"/>
      <c r="J3378" s="27"/>
      <c r="K3378" s="27"/>
      <c r="L3378" s="27"/>
      <c r="M3378" s="27"/>
      <c r="N3378" s="27"/>
      <c r="O3378" s="27"/>
      <c r="P3378" s="27"/>
      <c r="Q3378" s="27"/>
      <c r="R3378" s="27"/>
      <c r="S3378" s="27"/>
      <c r="T3378" s="27"/>
      <c r="U3378" s="27"/>
      <c r="V3378" s="27"/>
      <c r="W3378" s="27"/>
      <c r="X3378" s="27"/>
      <c r="Y3378" s="27"/>
      <c r="Z3378" s="27"/>
      <c r="AA3378" s="27"/>
      <c r="AB3378" s="27"/>
      <c r="AC3378" s="27"/>
      <c r="AD3378" s="27"/>
      <c r="AE3378" s="27"/>
      <c r="AF3378" s="27"/>
      <c r="AG3378" s="27"/>
      <c r="AH3378" s="27"/>
      <c r="AI3378" s="27"/>
      <c r="AJ3378" s="27"/>
      <c r="AK3378" s="27"/>
      <c r="AL3378" s="27"/>
      <c r="AM3378" s="27"/>
      <c r="AN3378" s="27"/>
      <c r="AO3378" s="27"/>
      <c r="AP3378" s="27"/>
      <c r="AQ3378" s="27"/>
      <c r="AR3378" s="27"/>
      <c r="AS3378" s="27"/>
      <c r="AT3378" s="27"/>
      <c r="AU3378" s="27"/>
      <c r="AV3378" s="27"/>
      <c r="AW3378" s="27"/>
      <c r="AX3378" s="27"/>
      <c r="AY3378" s="27"/>
      <c r="AZ3378" s="27"/>
      <c r="BA3378" s="27"/>
      <c r="BB3378" s="27"/>
      <c r="BC3378" s="27"/>
      <c r="BD3378" s="8"/>
      <c r="BE3378" s="5"/>
      <c r="BM3378" s="20"/>
      <c r="BN3378" s="27"/>
      <c r="CB3378" s="27"/>
      <c r="CC3378" s="27"/>
      <c r="CD3378" s="27"/>
    </row>
    <row r="3379" spans="4:82">
      <c r="D3379" s="27"/>
      <c r="E3379" s="27"/>
      <c r="F3379" s="27"/>
      <c r="G3379" s="27"/>
      <c r="H3379" s="27"/>
      <c r="I3379" s="27"/>
      <c r="J3379" s="27"/>
      <c r="K3379" s="27"/>
      <c r="L3379" s="27"/>
      <c r="M3379" s="27"/>
      <c r="N3379" s="27"/>
      <c r="O3379" s="27"/>
      <c r="P3379" s="27"/>
      <c r="Q3379" s="27"/>
      <c r="R3379" s="27"/>
      <c r="S3379" s="27"/>
      <c r="T3379" s="27"/>
      <c r="U3379" s="27"/>
      <c r="V3379" s="27"/>
      <c r="W3379" s="27"/>
      <c r="X3379" s="27"/>
      <c r="Y3379" s="27"/>
      <c r="Z3379" s="27"/>
      <c r="AA3379" s="27"/>
      <c r="AB3379" s="27"/>
      <c r="AC3379" s="27"/>
      <c r="AD3379" s="27"/>
      <c r="AE3379" s="27"/>
      <c r="AF3379" s="27"/>
      <c r="AG3379" s="27"/>
      <c r="AH3379" s="27"/>
      <c r="AI3379" s="27"/>
      <c r="AJ3379" s="27"/>
      <c r="AK3379" s="27"/>
      <c r="AL3379" s="27"/>
      <c r="AM3379" s="27"/>
      <c r="AN3379" s="27"/>
      <c r="AO3379" s="27"/>
      <c r="AP3379" s="27"/>
      <c r="AQ3379" s="27"/>
      <c r="AR3379" s="27"/>
      <c r="AS3379" s="27"/>
      <c r="AT3379" s="27"/>
      <c r="AU3379" s="27"/>
      <c r="AV3379" s="27"/>
      <c r="AW3379" s="27"/>
      <c r="AX3379" s="27"/>
      <c r="AY3379" s="27"/>
      <c r="AZ3379" s="27"/>
      <c r="BA3379" s="27"/>
      <c r="BB3379" s="27"/>
      <c r="BC3379" s="27"/>
      <c r="BD3379" s="8"/>
      <c r="BE3379" s="5"/>
      <c r="BM3379" s="20"/>
      <c r="BN3379" s="27"/>
      <c r="CB3379" s="27"/>
      <c r="CC3379" s="27"/>
      <c r="CD3379" s="27"/>
    </row>
    <row r="3380" spans="4:82">
      <c r="D3380" s="27"/>
      <c r="E3380" s="27"/>
      <c r="F3380" s="27"/>
      <c r="G3380" s="27"/>
      <c r="H3380" s="27"/>
      <c r="I3380" s="27"/>
      <c r="J3380" s="27"/>
      <c r="K3380" s="27"/>
      <c r="L3380" s="27"/>
      <c r="M3380" s="27"/>
      <c r="N3380" s="27"/>
      <c r="O3380" s="27"/>
      <c r="P3380" s="27"/>
      <c r="Q3380" s="27"/>
      <c r="R3380" s="27"/>
      <c r="S3380" s="27"/>
      <c r="T3380" s="27"/>
      <c r="U3380" s="27"/>
      <c r="V3380" s="27"/>
      <c r="W3380" s="27"/>
      <c r="X3380" s="27"/>
      <c r="Y3380" s="27"/>
      <c r="Z3380" s="27"/>
      <c r="AA3380" s="27"/>
      <c r="AB3380" s="27"/>
      <c r="AC3380" s="27"/>
      <c r="AD3380" s="27"/>
      <c r="AE3380" s="27"/>
      <c r="AF3380" s="27"/>
      <c r="AG3380" s="27"/>
      <c r="AH3380" s="27"/>
      <c r="AI3380" s="27"/>
      <c r="AJ3380" s="27"/>
      <c r="AK3380" s="27"/>
      <c r="AL3380" s="27"/>
      <c r="AM3380" s="27"/>
      <c r="AN3380" s="27"/>
      <c r="AO3380" s="27"/>
      <c r="AP3380" s="27"/>
      <c r="AQ3380" s="27"/>
      <c r="AR3380" s="27"/>
      <c r="AS3380" s="27"/>
      <c r="AT3380" s="27"/>
      <c r="AU3380" s="27"/>
      <c r="AV3380" s="27"/>
      <c r="AW3380" s="27"/>
      <c r="AX3380" s="27"/>
      <c r="AY3380" s="27"/>
      <c r="AZ3380" s="27"/>
      <c r="BA3380" s="27"/>
      <c r="BB3380" s="27"/>
      <c r="BC3380" s="27"/>
      <c r="BD3380" s="8"/>
      <c r="BE3380" s="5"/>
      <c r="BM3380" s="20"/>
      <c r="BN3380" s="27"/>
      <c r="CB3380" s="27"/>
      <c r="CC3380" s="27"/>
      <c r="CD3380" s="27"/>
    </row>
    <row r="3381" spans="4:82">
      <c r="D3381" s="27"/>
      <c r="E3381" s="27"/>
      <c r="F3381" s="27"/>
      <c r="G3381" s="27"/>
      <c r="H3381" s="27"/>
      <c r="I3381" s="27"/>
      <c r="J3381" s="27"/>
      <c r="K3381" s="27"/>
      <c r="L3381" s="27"/>
      <c r="M3381" s="27"/>
      <c r="N3381" s="27"/>
      <c r="O3381" s="27"/>
      <c r="P3381" s="27"/>
      <c r="Q3381" s="27"/>
      <c r="R3381" s="27"/>
      <c r="S3381" s="27"/>
      <c r="T3381" s="27"/>
      <c r="U3381" s="27"/>
      <c r="V3381" s="27"/>
      <c r="W3381" s="27"/>
      <c r="X3381" s="27"/>
      <c r="Y3381" s="27"/>
      <c r="Z3381" s="27"/>
      <c r="AA3381" s="27"/>
      <c r="AB3381" s="27"/>
      <c r="AC3381" s="27"/>
      <c r="AD3381" s="27"/>
      <c r="AE3381" s="27"/>
      <c r="AF3381" s="27"/>
      <c r="AG3381" s="27"/>
      <c r="AH3381" s="27"/>
      <c r="AI3381" s="27"/>
      <c r="AJ3381" s="27"/>
      <c r="AK3381" s="27"/>
      <c r="AL3381" s="27"/>
      <c r="AM3381" s="27"/>
      <c r="AN3381" s="27"/>
      <c r="AO3381" s="27"/>
      <c r="AP3381" s="27"/>
      <c r="AQ3381" s="27"/>
      <c r="AR3381" s="27"/>
      <c r="AS3381" s="27"/>
      <c r="AT3381" s="27"/>
      <c r="AU3381" s="27"/>
      <c r="AV3381" s="27"/>
      <c r="AW3381" s="27"/>
      <c r="AX3381" s="27"/>
      <c r="AY3381" s="27"/>
      <c r="AZ3381" s="27"/>
      <c r="BA3381" s="27"/>
      <c r="BB3381" s="27"/>
      <c r="BC3381" s="27"/>
      <c r="BD3381" s="8"/>
      <c r="BE3381" s="5"/>
      <c r="BM3381" s="20"/>
      <c r="BN3381" s="27"/>
      <c r="CB3381" s="27"/>
      <c r="CC3381" s="27"/>
      <c r="CD3381" s="27"/>
    </row>
    <row r="3382" spans="4:82">
      <c r="D3382" s="27"/>
      <c r="E3382" s="27"/>
      <c r="F3382" s="27"/>
      <c r="G3382" s="27"/>
      <c r="H3382" s="27"/>
      <c r="I3382" s="27"/>
      <c r="J3382" s="27"/>
      <c r="K3382" s="27"/>
      <c r="L3382" s="27"/>
      <c r="M3382" s="27"/>
      <c r="N3382" s="27"/>
      <c r="O3382" s="27"/>
      <c r="P3382" s="27"/>
      <c r="Q3382" s="27"/>
      <c r="R3382" s="27"/>
      <c r="S3382" s="27"/>
      <c r="T3382" s="27"/>
      <c r="U3382" s="27"/>
      <c r="V3382" s="27"/>
      <c r="W3382" s="27"/>
      <c r="X3382" s="27"/>
      <c r="Y3382" s="27"/>
      <c r="Z3382" s="27"/>
      <c r="AA3382" s="27"/>
      <c r="AB3382" s="27"/>
      <c r="AC3382" s="27"/>
      <c r="AD3382" s="27"/>
      <c r="AE3382" s="27"/>
      <c r="AF3382" s="27"/>
      <c r="AG3382" s="27"/>
      <c r="AH3382" s="27"/>
      <c r="AI3382" s="27"/>
      <c r="AJ3382" s="27"/>
      <c r="AK3382" s="27"/>
      <c r="AL3382" s="27"/>
      <c r="AM3382" s="27"/>
      <c r="AN3382" s="27"/>
      <c r="AO3382" s="27"/>
      <c r="AP3382" s="27"/>
      <c r="AQ3382" s="27"/>
      <c r="AR3382" s="27"/>
      <c r="AS3382" s="27"/>
      <c r="AT3382" s="27"/>
      <c r="AU3382" s="27"/>
      <c r="AV3382" s="27"/>
      <c r="AW3382" s="27"/>
      <c r="AX3382" s="27"/>
      <c r="AY3382" s="27"/>
      <c r="AZ3382" s="27"/>
      <c r="BA3382" s="27"/>
      <c r="BB3382" s="27"/>
      <c r="BC3382" s="27"/>
      <c r="BD3382" s="8"/>
      <c r="BE3382" s="5"/>
      <c r="BM3382" s="20"/>
      <c r="BN3382" s="27"/>
      <c r="CB3382" s="27"/>
      <c r="CC3382" s="27"/>
      <c r="CD3382" s="27"/>
    </row>
    <row r="3383" spans="4:82">
      <c r="D3383" s="27"/>
      <c r="E3383" s="27"/>
      <c r="F3383" s="27"/>
      <c r="G3383" s="27"/>
      <c r="H3383" s="27"/>
      <c r="I3383" s="27"/>
      <c r="J3383" s="27"/>
      <c r="K3383" s="27"/>
      <c r="L3383" s="27"/>
      <c r="M3383" s="27"/>
      <c r="N3383" s="27"/>
      <c r="O3383" s="27"/>
      <c r="P3383" s="27"/>
      <c r="Q3383" s="27"/>
      <c r="R3383" s="27"/>
      <c r="S3383" s="27"/>
      <c r="T3383" s="27"/>
      <c r="U3383" s="27"/>
      <c r="V3383" s="27"/>
      <c r="W3383" s="27"/>
      <c r="X3383" s="27"/>
      <c r="Y3383" s="27"/>
      <c r="Z3383" s="27"/>
      <c r="AA3383" s="27"/>
      <c r="AB3383" s="27"/>
      <c r="AC3383" s="27"/>
      <c r="AD3383" s="27"/>
      <c r="AE3383" s="27"/>
      <c r="AF3383" s="27"/>
      <c r="AG3383" s="27"/>
      <c r="AH3383" s="27"/>
      <c r="AI3383" s="27"/>
      <c r="AJ3383" s="27"/>
      <c r="AK3383" s="27"/>
      <c r="AL3383" s="27"/>
      <c r="AM3383" s="27"/>
      <c r="AN3383" s="27"/>
      <c r="AO3383" s="27"/>
      <c r="AP3383" s="27"/>
      <c r="AQ3383" s="27"/>
      <c r="AR3383" s="27"/>
      <c r="AS3383" s="27"/>
      <c r="AT3383" s="27"/>
      <c r="AU3383" s="27"/>
      <c r="AV3383" s="27"/>
      <c r="AW3383" s="27"/>
      <c r="AX3383" s="27"/>
      <c r="AY3383" s="27"/>
      <c r="AZ3383" s="27"/>
      <c r="BA3383" s="27"/>
      <c r="BB3383" s="27"/>
      <c r="BC3383" s="27"/>
      <c r="BD3383" s="8"/>
      <c r="BE3383" s="5"/>
      <c r="BM3383" s="20"/>
      <c r="BN3383" s="27"/>
      <c r="CB3383" s="27"/>
      <c r="CC3383" s="27"/>
      <c r="CD3383" s="27"/>
    </row>
    <row r="3384" spans="4:82">
      <c r="D3384" s="27"/>
      <c r="E3384" s="27"/>
      <c r="F3384" s="27"/>
      <c r="G3384" s="27"/>
      <c r="H3384" s="27"/>
      <c r="I3384" s="27"/>
      <c r="J3384" s="27"/>
      <c r="K3384" s="27"/>
      <c r="L3384" s="27"/>
      <c r="M3384" s="27"/>
      <c r="N3384" s="27"/>
      <c r="O3384" s="27"/>
      <c r="P3384" s="27"/>
      <c r="Q3384" s="27"/>
      <c r="R3384" s="27"/>
      <c r="S3384" s="27"/>
      <c r="T3384" s="27"/>
      <c r="U3384" s="27"/>
      <c r="V3384" s="27"/>
      <c r="W3384" s="27"/>
      <c r="X3384" s="27"/>
      <c r="Y3384" s="27"/>
      <c r="Z3384" s="27"/>
      <c r="AA3384" s="27"/>
      <c r="AB3384" s="27"/>
      <c r="AC3384" s="27"/>
      <c r="AD3384" s="27"/>
      <c r="AE3384" s="27"/>
      <c r="AF3384" s="27"/>
      <c r="AG3384" s="27"/>
      <c r="AH3384" s="27"/>
      <c r="AI3384" s="27"/>
      <c r="AJ3384" s="27"/>
      <c r="AK3384" s="27"/>
      <c r="AL3384" s="27"/>
      <c r="AM3384" s="27"/>
      <c r="AN3384" s="27"/>
      <c r="AO3384" s="27"/>
      <c r="AP3384" s="27"/>
      <c r="AQ3384" s="27"/>
      <c r="AR3384" s="27"/>
      <c r="AS3384" s="27"/>
      <c r="AT3384" s="27"/>
      <c r="AU3384" s="27"/>
      <c r="AV3384" s="27"/>
      <c r="AW3384" s="27"/>
      <c r="AX3384" s="27"/>
      <c r="AY3384" s="27"/>
      <c r="AZ3384" s="27"/>
      <c r="BA3384" s="27"/>
      <c r="BB3384" s="27"/>
      <c r="BC3384" s="27"/>
      <c r="BD3384" s="8"/>
      <c r="BE3384" s="5"/>
      <c r="BM3384" s="20"/>
      <c r="BN3384" s="27"/>
      <c r="CB3384" s="27"/>
      <c r="CC3384" s="27"/>
      <c r="CD3384" s="27"/>
    </row>
    <row r="3385" spans="4:82">
      <c r="D3385" s="27"/>
      <c r="E3385" s="27"/>
      <c r="F3385" s="27"/>
      <c r="G3385" s="27"/>
      <c r="H3385" s="27"/>
      <c r="I3385" s="27"/>
      <c r="J3385" s="27"/>
      <c r="K3385" s="27"/>
      <c r="L3385" s="27"/>
      <c r="M3385" s="27"/>
      <c r="N3385" s="27"/>
      <c r="O3385" s="27"/>
      <c r="P3385" s="27"/>
      <c r="Q3385" s="27"/>
      <c r="R3385" s="27"/>
      <c r="S3385" s="27"/>
      <c r="T3385" s="27"/>
      <c r="U3385" s="27"/>
      <c r="V3385" s="27"/>
      <c r="W3385" s="27"/>
      <c r="X3385" s="27"/>
      <c r="Y3385" s="27"/>
      <c r="Z3385" s="27"/>
      <c r="AA3385" s="27"/>
      <c r="AB3385" s="27"/>
      <c r="AC3385" s="27"/>
      <c r="AD3385" s="27"/>
      <c r="AE3385" s="27"/>
      <c r="AF3385" s="27"/>
      <c r="AG3385" s="27"/>
      <c r="AH3385" s="27"/>
      <c r="AI3385" s="27"/>
      <c r="AJ3385" s="27"/>
      <c r="AK3385" s="27"/>
      <c r="AL3385" s="27"/>
      <c r="AM3385" s="27"/>
      <c r="AN3385" s="27"/>
      <c r="AO3385" s="27"/>
      <c r="AP3385" s="27"/>
      <c r="AQ3385" s="27"/>
      <c r="AR3385" s="27"/>
      <c r="AS3385" s="27"/>
      <c r="AT3385" s="27"/>
      <c r="AU3385" s="27"/>
      <c r="AV3385" s="27"/>
      <c r="AW3385" s="27"/>
      <c r="AX3385" s="27"/>
      <c r="AY3385" s="27"/>
      <c r="AZ3385" s="27"/>
      <c r="BA3385" s="27"/>
      <c r="BB3385" s="27"/>
      <c r="BC3385" s="27"/>
      <c r="BD3385" s="8"/>
      <c r="BE3385" s="5"/>
      <c r="BM3385" s="20"/>
      <c r="BN3385" s="27"/>
      <c r="CB3385" s="27"/>
      <c r="CC3385" s="27"/>
      <c r="CD3385" s="27"/>
    </row>
    <row r="3386" spans="4:82">
      <c r="D3386" s="27"/>
      <c r="E3386" s="27"/>
      <c r="F3386" s="27"/>
      <c r="G3386" s="27"/>
      <c r="H3386" s="27"/>
      <c r="I3386" s="27"/>
      <c r="J3386" s="27"/>
      <c r="K3386" s="27"/>
      <c r="L3386" s="27"/>
      <c r="M3386" s="27"/>
      <c r="N3386" s="27"/>
      <c r="O3386" s="27"/>
      <c r="P3386" s="27"/>
      <c r="Q3386" s="27"/>
      <c r="R3386" s="27"/>
      <c r="S3386" s="27"/>
      <c r="T3386" s="27"/>
      <c r="U3386" s="27"/>
      <c r="V3386" s="27"/>
      <c r="W3386" s="27"/>
      <c r="X3386" s="27"/>
      <c r="Y3386" s="27"/>
      <c r="Z3386" s="27"/>
      <c r="AA3386" s="27"/>
      <c r="AB3386" s="27"/>
      <c r="AC3386" s="27"/>
      <c r="AD3386" s="27"/>
      <c r="AE3386" s="27"/>
      <c r="AF3386" s="27"/>
      <c r="AG3386" s="27"/>
      <c r="AH3386" s="27"/>
      <c r="AI3386" s="27"/>
      <c r="AJ3386" s="27"/>
      <c r="AK3386" s="27"/>
      <c r="AL3386" s="27"/>
      <c r="AM3386" s="27"/>
      <c r="AN3386" s="27"/>
      <c r="AO3386" s="27"/>
      <c r="AP3386" s="27"/>
      <c r="AQ3386" s="27"/>
      <c r="AR3386" s="27"/>
      <c r="AS3386" s="27"/>
      <c r="AT3386" s="27"/>
      <c r="AU3386" s="27"/>
      <c r="AV3386" s="27"/>
      <c r="AW3386" s="27"/>
      <c r="AX3386" s="27"/>
      <c r="AY3386" s="27"/>
      <c r="AZ3386" s="27"/>
      <c r="BA3386" s="27"/>
      <c r="BB3386" s="27"/>
      <c r="BC3386" s="27"/>
      <c r="BD3386" s="8"/>
      <c r="BE3386" s="5"/>
      <c r="BM3386" s="20"/>
      <c r="BN3386" s="27"/>
      <c r="CB3386" s="27"/>
      <c r="CC3386" s="27"/>
      <c r="CD3386" s="27"/>
    </row>
    <row r="3387" spans="4:82">
      <c r="D3387" s="27"/>
      <c r="E3387" s="27"/>
      <c r="F3387" s="27"/>
      <c r="G3387" s="27"/>
      <c r="H3387" s="27"/>
      <c r="I3387" s="27"/>
      <c r="J3387" s="27"/>
      <c r="K3387" s="27"/>
      <c r="L3387" s="27"/>
      <c r="M3387" s="27"/>
      <c r="N3387" s="27"/>
      <c r="O3387" s="27"/>
      <c r="P3387" s="27"/>
      <c r="Q3387" s="27"/>
      <c r="R3387" s="27"/>
      <c r="S3387" s="27"/>
      <c r="T3387" s="27"/>
      <c r="U3387" s="27"/>
      <c r="V3387" s="27"/>
      <c r="W3387" s="27"/>
      <c r="X3387" s="27"/>
      <c r="Y3387" s="27"/>
      <c r="Z3387" s="27"/>
      <c r="AA3387" s="27"/>
      <c r="AB3387" s="27"/>
      <c r="AC3387" s="27"/>
      <c r="AD3387" s="27"/>
      <c r="AE3387" s="27"/>
      <c r="AF3387" s="27"/>
      <c r="AG3387" s="27"/>
      <c r="AH3387" s="27"/>
      <c r="AI3387" s="27"/>
      <c r="AJ3387" s="27"/>
      <c r="AK3387" s="27"/>
      <c r="AL3387" s="27"/>
      <c r="AM3387" s="27"/>
      <c r="AN3387" s="27"/>
      <c r="AO3387" s="27"/>
      <c r="AP3387" s="27"/>
      <c r="AQ3387" s="27"/>
      <c r="AR3387" s="27"/>
      <c r="AS3387" s="27"/>
      <c r="AT3387" s="27"/>
      <c r="AU3387" s="27"/>
      <c r="AV3387" s="27"/>
      <c r="AW3387" s="27"/>
      <c r="AX3387" s="27"/>
      <c r="AY3387" s="27"/>
      <c r="AZ3387" s="27"/>
      <c r="BA3387" s="27"/>
      <c r="BB3387" s="27"/>
      <c r="BC3387" s="27"/>
      <c r="BD3387" s="8"/>
      <c r="BE3387" s="5"/>
      <c r="BM3387" s="20"/>
      <c r="BN3387" s="27"/>
      <c r="CB3387" s="27"/>
      <c r="CC3387" s="27"/>
      <c r="CD3387" s="27"/>
    </row>
    <row r="3388" spans="4:82">
      <c r="D3388" s="27"/>
      <c r="E3388" s="27"/>
      <c r="F3388" s="27"/>
      <c r="G3388" s="27"/>
      <c r="H3388" s="27"/>
      <c r="I3388" s="27"/>
      <c r="J3388" s="27"/>
      <c r="K3388" s="27"/>
      <c r="L3388" s="27"/>
      <c r="M3388" s="27"/>
      <c r="N3388" s="27"/>
      <c r="O3388" s="27"/>
      <c r="P3388" s="27"/>
      <c r="Q3388" s="27"/>
      <c r="R3388" s="27"/>
      <c r="S3388" s="27"/>
      <c r="T3388" s="27"/>
      <c r="U3388" s="27"/>
      <c r="V3388" s="27"/>
      <c r="W3388" s="27"/>
      <c r="X3388" s="27"/>
      <c r="Y3388" s="27"/>
      <c r="Z3388" s="27"/>
      <c r="AA3388" s="27"/>
      <c r="AB3388" s="27"/>
      <c r="AC3388" s="27"/>
      <c r="AD3388" s="27"/>
      <c r="AE3388" s="27"/>
      <c r="AF3388" s="27"/>
      <c r="AG3388" s="27"/>
      <c r="AH3388" s="27"/>
      <c r="AI3388" s="27"/>
      <c r="AJ3388" s="27"/>
      <c r="AK3388" s="27"/>
      <c r="AL3388" s="27"/>
      <c r="AM3388" s="27"/>
      <c r="AN3388" s="27"/>
      <c r="AO3388" s="27"/>
      <c r="AP3388" s="27"/>
      <c r="AQ3388" s="27"/>
      <c r="AR3388" s="27"/>
      <c r="AS3388" s="27"/>
      <c r="AT3388" s="27"/>
      <c r="AU3388" s="27"/>
      <c r="AV3388" s="27"/>
      <c r="AW3388" s="27"/>
      <c r="AX3388" s="27"/>
      <c r="AY3388" s="27"/>
      <c r="AZ3388" s="27"/>
      <c r="BA3388" s="27"/>
      <c r="BB3388" s="27"/>
      <c r="BC3388" s="27"/>
      <c r="BD3388" s="8"/>
      <c r="BE3388" s="5"/>
      <c r="BM3388" s="20"/>
      <c r="BN3388" s="27"/>
      <c r="CB3388" s="27"/>
      <c r="CC3388" s="27"/>
      <c r="CD3388" s="27"/>
    </row>
    <row r="3389" spans="4:82">
      <c r="D3389" s="27"/>
      <c r="E3389" s="27"/>
      <c r="F3389" s="27"/>
      <c r="G3389" s="27"/>
      <c r="H3389" s="27"/>
      <c r="I3389" s="27"/>
      <c r="J3389" s="27"/>
      <c r="K3389" s="27"/>
      <c r="L3389" s="27"/>
      <c r="M3389" s="27"/>
      <c r="N3389" s="27"/>
      <c r="O3389" s="27"/>
      <c r="P3389" s="27"/>
      <c r="Q3389" s="27"/>
      <c r="R3389" s="27"/>
      <c r="S3389" s="27"/>
      <c r="T3389" s="27"/>
      <c r="U3389" s="27"/>
      <c r="V3389" s="27"/>
      <c r="W3389" s="27"/>
      <c r="X3389" s="27"/>
      <c r="Y3389" s="27"/>
      <c r="Z3389" s="27"/>
      <c r="AA3389" s="27"/>
      <c r="AB3389" s="27"/>
      <c r="AC3389" s="27"/>
      <c r="AD3389" s="27"/>
      <c r="AE3389" s="27"/>
      <c r="AF3389" s="27"/>
      <c r="AG3389" s="27"/>
      <c r="AH3389" s="27"/>
      <c r="AI3389" s="27"/>
      <c r="AJ3389" s="27"/>
      <c r="AK3389" s="27"/>
      <c r="AL3389" s="27"/>
      <c r="AM3389" s="27"/>
      <c r="AN3389" s="27"/>
      <c r="AO3389" s="27"/>
      <c r="AP3389" s="27"/>
      <c r="AQ3389" s="27"/>
      <c r="AR3389" s="27"/>
      <c r="AS3389" s="27"/>
      <c r="AT3389" s="27"/>
      <c r="AU3389" s="27"/>
      <c r="AV3389" s="27"/>
      <c r="AW3389" s="27"/>
      <c r="AX3389" s="27"/>
      <c r="AY3389" s="27"/>
      <c r="AZ3389" s="27"/>
      <c r="BA3389" s="27"/>
      <c r="BB3389" s="27"/>
      <c r="BC3389" s="27"/>
      <c r="BD3389" s="8"/>
      <c r="BE3389" s="5"/>
      <c r="BM3389" s="20"/>
      <c r="BN3389" s="27"/>
      <c r="CB3389" s="27"/>
      <c r="CC3389" s="27"/>
      <c r="CD3389" s="27"/>
    </row>
    <row r="3390" spans="4:82">
      <c r="D3390" s="27"/>
      <c r="E3390" s="27"/>
      <c r="F3390" s="27"/>
      <c r="G3390" s="27"/>
      <c r="H3390" s="27"/>
      <c r="I3390" s="27"/>
      <c r="J3390" s="27"/>
      <c r="K3390" s="27"/>
      <c r="L3390" s="27"/>
      <c r="M3390" s="27"/>
      <c r="N3390" s="27"/>
      <c r="O3390" s="27"/>
      <c r="P3390" s="27"/>
      <c r="Q3390" s="27"/>
      <c r="R3390" s="27"/>
      <c r="S3390" s="27"/>
      <c r="T3390" s="27"/>
      <c r="U3390" s="27"/>
      <c r="V3390" s="27"/>
      <c r="W3390" s="27"/>
      <c r="X3390" s="27"/>
      <c r="Y3390" s="27"/>
      <c r="Z3390" s="27"/>
      <c r="AA3390" s="27"/>
      <c r="AB3390" s="27"/>
      <c r="AC3390" s="27"/>
      <c r="AD3390" s="27"/>
      <c r="AE3390" s="27"/>
      <c r="AF3390" s="27"/>
      <c r="AG3390" s="27"/>
      <c r="AH3390" s="27"/>
      <c r="AI3390" s="27"/>
      <c r="AJ3390" s="27"/>
      <c r="AK3390" s="27"/>
      <c r="AL3390" s="27"/>
      <c r="AM3390" s="27"/>
      <c r="AN3390" s="27"/>
      <c r="AO3390" s="27"/>
      <c r="AP3390" s="27"/>
      <c r="AQ3390" s="27"/>
      <c r="AR3390" s="27"/>
      <c r="AS3390" s="27"/>
      <c r="AT3390" s="27"/>
      <c r="AU3390" s="27"/>
      <c r="AV3390" s="27"/>
      <c r="AW3390" s="27"/>
      <c r="AX3390" s="27"/>
      <c r="AY3390" s="27"/>
      <c r="AZ3390" s="27"/>
      <c r="BA3390" s="27"/>
      <c r="BB3390" s="27"/>
      <c r="BC3390" s="27"/>
      <c r="BD3390" s="8"/>
      <c r="BE3390" s="5"/>
      <c r="BM3390" s="20"/>
      <c r="BN3390" s="27"/>
      <c r="CB3390" s="27"/>
      <c r="CC3390" s="27"/>
      <c r="CD3390" s="27"/>
    </row>
    <row r="3391" spans="4:82">
      <c r="D3391" s="27"/>
      <c r="E3391" s="27"/>
      <c r="F3391" s="27"/>
      <c r="G3391" s="27"/>
      <c r="H3391" s="27"/>
      <c r="I3391" s="27"/>
      <c r="J3391" s="27"/>
      <c r="K3391" s="27"/>
      <c r="L3391" s="27"/>
      <c r="M3391" s="27"/>
      <c r="N3391" s="27"/>
      <c r="O3391" s="27"/>
      <c r="P3391" s="27"/>
      <c r="Q3391" s="27"/>
      <c r="R3391" s="27"/>
      <c r="S3391" s="27"/>
      <c r="T3391" s="27"/>
      <c r="U3391" s="27"/>
      <c r="V3391" s="27"/>
      <c r="W3391" s="27"/>
      <c r="X3391" s="27"/>
      <c r="Y3391" s="27"/>
      <c r="Z3391" s="27"/>
      <c r="AA3391" s="27"/>
      <c r="AB3391" s="27"/>
      <c r="AC3391" s="27"/>
      <c r="AD3391" s="27"/>
      <c r="AE3391" s="27"/>
      <c r="AF3391" s="27"/>
      <c r="AG3391" s="27"/>
      <c r="AH3391" s="27"/>
      <c r="AI3391" s="27"/>
      <c r="AJ3391" s="27"/>
      <c r="AK3391" s="27"/>
      <c r="AL3391" s="27"/>
      <c r="AM3391" s="27"/>
      <c r="AN3391" s="27"/>
      <c r="AO3391" s="27"/>
      <c r="AP3391" s="27"/>
      <c r="AQ3391" s="27"/>
      <c r="AR3391" s="27"/>
      <c r="AS3391" s="27"/>
      <c r="AT3391" s="27"/>
      <c r="AU3391" s="27"/>
      <c r="AV3391" s="27"/>
      <c r="AW3391" s="27"/>
      <c r="AX3391" s="27"/>
      <c r="AY3391" s="27"/>
      <c r="AZ3391" s="27"/>
      <c r="BA3391" s="27"/>
      <c r="BB3391" s="27"/>
      <c r="BC3391" s="27"/>
      <c r="BD3391" s="8"/>
      <c r="BE3391" s="5"/>
      <c r="BM3391" s="20"/>
      <c r="BN3391" s="27"/>
      <c r="CB3391" s="27"/>
      <c r="CC3391" s="27"/>
      <c r="CD3391" s="27"/>
    </row>
    <row r="3392" spans="4:82">
      <c r="D3392" s="27"/>
      <c r="E3392" s="27"/>
      <c r="F3392" s="27"/>
      <c r="G3392" s="27"/>
      <c r="H3392" s="27"/>
      <c r="I3392" s="27"/>
      <c r="J3392" s="27"/>
      <c r="K3392" s="27"/>
      <c r="L3392" s="27"/>
      <c r="M3392" s="27"/>
      <c r="N3392" s="27"/>
      <c r="O3392" s="27"/>
      <c r="P3392" s="27"/>
      <c r="Q3392" s="27"/>
      <c r="R3392" s="27"/>
      <c r="S3392" s="27"/>
      <c r="T3392" s="27"/>
      <c r="U3392" s="27"/>
      <c r="V3392" s="27"/>
      <c r="W3392" s="27"/>
      <c r="X3392" s="27"/>
      <c r="Y3392" s="27"/>
      <c r="Z3392" s="27"/>
      <c r="AA3392" s="27"/>
      <c r="AB3392" s="27"/>
      <c r="AC3392" s="27"/>
      <c r="AD3392" s="27"/>
      <c r="AE3392" s="27"/>
      <c r="AF3392" s="27"/>
      <c r="AG3392" s="27"/>
      <c r="AH3392" s="27"/>
      <c r="AI3392" s="27"/>
      <c r="AJ3392" s="27"/>
      <c r="AK3392" s="27"/>
      <c r="AL3392" s="27"/>
      <c r="AM3392" s="27"/>
      <c r="AN3392" s="27"/>
      <c r="AO3392" s="27"/>
      <c r="AP3392" s="27"/>
      <c r="AQ3392" s="27"/>
      <c r="AR3392" s="27"/>
      <c r="AS3392" s="27"/>
      <c r="AT3392" s="27"/>
      <c r="AU3392" s="27"/>
      <c r="AV3392" s="27"/>
      <c r="AW3392" s="27"/>
      <c r="AX3392" s="27"/>
      <c r="AY3392" s="27"/>
      <c r="AZ3392" s="27"/>
      <c r="BA3392" s="27"/>
      <c r="BB3392" s="27"/>
      <c r="BC3392" s="27"/>
      <c r="BD3392" s="8"/>
      <c r="BE3392" s="5"/>
      <c r="BM3392" s="20"/>
      <c r="BN3392" s="27"/>
      <c r="CB3392" s="27"/>
      <c r="CC3392" s="27"/>
      <c r="CD3392" s="27"/>
    </row>
    <row r="3393" spans="4:82">
      <c r="D3393" s="27"/>
      <c r="E3393" s="27"/>
      <c r="F3393" s="27"/>
      <c r="G3393" s="27"/>
      <c r="H3393" s="27"/>
      <c r="I3393" s="27"/>
      <c r="J3393" s="27"/>
      <c r="K3393" s="27"/>
      <c r="L3393" s="27"/>
      <c r="M3393" s="27"/>
      <c r="N3393" s="27"/>
      <c r="O3393" s="27"/>
      <c r="P3393" s="27"/>
      <c r="Q3393" s="27"/>
      <c r="R3393" s="27"/>
      <c r="S3393" s="27"/>
      <c r="T3393" s="27"/>
      <c r="U3393" s="27"/>
      <c r="V3393" s="27"/>
      <c r="W3393" s="27"/>
      <c r="X3393" s="27"/>
      <c r="Y3393" s="27"/>
      <c r="Z3393" s="27"/>
      <c r="AA3393" s="27"/>
      <c r="AB3393" s="27"/>
      <c r="AC3393" s="27"/>
      <c r="AD3393" s="27"/>
      <c r="AE3393" s="27"/>
      <c r="AF3393" s="27"/>
      <c r="AG3393" s="27"/>
      <c r="AH3393" s="27"/>
      <c r="AI3393" s="27"/>
      <c r="AJ3393" s="27"/>
      <c r="AK3393" s="27"/>
      <c r="AL3393" s="27"/>
      <c r="AM3393" s="27"/>
      <c r="AN3393" s="27"/>
      <c r="AO3393" s="27"/>
      <c r="AP3393" s="27"/>
      <c r="AQ3393" s="27"/>
      <c r="AR3393" s="27"/>
      <c r="AS3393" s="27"/>
      <c r="AT3393" s="27"/>
      <c r="AU3393" s="27"/>
      <c r="AV3393" s="27"/>
      <c r="AW3393" s="27"/>
      <c r="AX3393" s="27"/>
      <c r="AY3393" s="27"/>
      <c r="AZ3393" s="27"/>
      <c r="BA3393" s="27"/>
      <c r="BB3393" s="27"/>
      <c r="BC3393" s="27"/>
      <c r="BD3393" s="8"/>
      <c r="BE3393" s="5"/>
      <c r="BM3393" s="20"/>
      <c r="BN3393" s="27"/>
      <c r="CB3393" s="27"/>
      <c r="CC3393" s="27"/>
      <c r="CD3393" s="27"/>
    </row>
    <row r="3394" spans="4:82">
      <c r="D3394" s="27"/>
      <c r="E3394" s="27"/>
      <c r="F3394" s="27"/>
      <c r="G3394" s="27"/>
      <c r="H3394" s="27"/>
      <c r="I3394" s="27"/>
      <c r="J3394" s="27"/>
      <c r="K3394" s="27"/>
      <c r="L3394" s="27"/>
      <c r="M3394" s="27"/>
      <c r="N3394" s="27"/>
      <c r="O3394" s="27"/>
      <c r="P3394" s="27"/>
      <c r="Q3394" s="27"/>
      <c r="R3394" s="27"/>
      <c r="S3394" s="27"/>
      <c r="T3394" s="27"/>
      <c r="U3394" s="27"/>
      <c r="V3394" s="27"/>
      <c r="W3394" s="27"/>
      <c r="X3394" s="27"/>
      <c r="Y3394" s="27"/>
      <c r="Z3394" s="27"/>
      <c r="AA3394" s="27"/>
      <c r="AB3394" s="27"/>
      <c r="AC3394" s="27"/>
      <c r="AD3394" s="27"/>
      <c r="AE3394" s="27"/>
      <c r="AF3394" s="27"/>
      <c r="AG3394" s="27"/>
      <c r="AH3394" s="27"/>
      <c r="AI3394" s="27"/>
      <c r="AJ3394" s="27"/>
      <c r="AK3394" s="27"/>
      <c r="AL3394" s="27"/>
      <c r="AM3394" s="27"/>
      <c r="AN3394" s="27"/>
      <c r="AO3394" s="27"/>
      <c r="AP3394" s="27"/>
      <c r="AQ3394" s="27"/>
      <c r="AR3394" s="27"/>
      <c r="AS3394" s="27"/>
      <c r="AT3394" s="27"/>
      <c r="AU3394" s="27"/>
      <c r="AV3394" s="27"/>
      <c r="AW3394" s="27"/>
      <c r="AX3394" s="27"/>
      <c r="AY3394" s="27"/>
      <c r="AZ3394" s="27"/>
      <c r="BA3394" s="27"/>
      <c r="BB3394" s="27"/>
      <c r="BC3394" s="27"/>
      <c r="BD3394" s="8"/>
      <c r="BE3394" s="5"/>
      <c r="BM3394" s="20"/>
      <c r="BN3394" s="27"/>
      <c r="CB3394" s="27"/>
      <c r="CC3394" s="27"/>
      <c r="CD3394" s="27"/>
    </row>
    <row r="3395" spans="4:82">
      <c r="D3395" s="27"/>
      <c r="E3395" s="27"/>
      <c r="F3395" s="27"/>
      <c r="G3395" s="27"/>
      <c r="H3395" s="27"/>
      <c r="I3395" s="27"/>
      <c r="J3395" s="27"/>
      <c r="K3395" s="27"/>
      <c r="L3395" s="27"/>
      <c r="M3395" s="27"/>
      <c r="N3395" s="27"/>
      <c r="O3395" s="27"/>
      <c r="P3395" s="27"/>
      <c r="Q3395" s="27"/>
      <c r="R3395" s="27"/>
      <c r="S3395" s="27"/>
      <c r="T3395" s="27"/>
      <c r="U3395" s="27"/>
      <c r="V3395" s="27"/>
      <c r="W3395" s="27"/>
      <c r="X3395" s="27"/>
      <c r="Y3395" s="27"/>
      <c r="Z3395" s="27"/>
      <c r="AA3395" s="27"/>
      <c r="AB3395" s="27"/>
      <c r="AC3395" s="27"/>
      <c r="AD3395" s="27"/>
      <c r="AE3395" s="27"/>
      <c r="AF3395" s="27"/>
      <c r="AG3395" s="27"/>
      <c r="AH3395" s="27"/>
      <c r="AI3395" s="27"/>
      <c r="AJ3395" s="27"/>
      <c r="AK3395" s="27"/>
      <c r="AL3395" s="27"/>
      <c r="AM3395" s="27"/>
      <c r="AN3395" s="27"/>
      <c r="AO3395" s="27"/>
      <c r="AP3395" s="27"/>
      <c r="AQ3395" s="27"/>
      <c r="AR3395" s="27"/>
      <c r="AS3395" s="27"/>
      <c r="AT3395" s="27"/>
      <c r="AU3395" s="27"/>
      <c r="AV3395" s="27"/>
      <c r="AW3395" s="27"/>
      <c r="AX3395" s="27"/>
      <c r="AY3395" s="27"/>
      <c r="AZ3395" s="27"/>
      <c r="BA3395" s="27"/>
      <c r="BB3395" s="27"/>
      <c r="BC3395" s="27"/>
      <c r="BD3395" s="8"/>
      <c r="BE3395" s="5"/>
      <c r="BM3395" s="20"/>
      <c r="BN3395" s="27"/>
      <c r="CB3395" s="27"/>
      <c r="CC3395" s="27"/>
      <c r="CD3395" s="27"/>
    </row>
    <row r="3396" spans="4:82">
      <c r="D3396" s="27"/>
      <c r="E3396" s="27"/>
      <c r="F3396" s="27"/>
      <c r="G3396" s="27"/>
      <c r="H3396" s="27"/>
      <c r="I3396" s="27"/>
      <c r="J3396" s="27"/>
      <c r="K3396" s="27"/>
      <c r="L3396" s="27"/>
      <c r="M3396" s="27"/>
      <c r="N3396" s="27"/>
      <c r="O3396" s="27"/>
      <c r="P3396" s="27"/>
      <c r="Q3396" s="27"/>
      <c r="R3396" s="27"/>
      <c r="S3396" s="27"/>
      <c r="T3396" s="27"/>
      <c r="U3396" s="27"/>
      <c r="V3396" s="27"/>
      <c r="W3396" s="27"/>
      <c r="X3396" s="27"/>
      <c r="Y3396" s="27"/>
      <c r="Z3396" s="27"/>
      <c r="AA3396" s="27"/>
      <c r="AB3396" s="27"/>
      <c r="AC3396" s="27"/>
      <c r="AD3396" s="27"/>
      <c r="AE3396" s="27"/>
      <c r="AF3396" s="27"/>
      <c r="AG3396" s="27"/>
      <c r="AH3396" s="27"/>
      <c r="AI3396" s="27"/>
      <c r="AJ3396" s="27"/>
      <c r="AK3396" s="27"/>
      <c r="AL3396" s="27"/>
      <c r="AM3396" s="27"/>
      <c r="AN3396" s="27"/>
      <c r="AO3396" s="27"/>
      <c r="AP3396" s="27"/>
      <c r="AQ3396" s="27"/>
      <c r="AR3396" s="27"/>
      <c r="AS3396" s="27"/>
      <c r="AT3396" s="27"/>
      <c r="AU3396" s="27"/>
      <c r="AV3396" s="27"/>
      <c r="AW3396" s="27"/>
      <c r="AX3396" s="27"/>
      <c r="AY3396" s="27"/>
      <c r="AZ3396" s="27"/>
      <c r="BA3396" s="27"/>
      <c r="BB3396" s="27"/>
      <c r="BC3396" s="27"/>
      <c r="BD3396" s="8"/>
      <c r="BE3396" s="5"/>
      <c r="BM3396" s="20"/>
      <c r="BN3396" s="27"/>
      <c r="CB3396" s="27"/>
      <c r="CC3396" s="27"/>
      <c r="CD3396" s="27"/>
    </row>
    <row r="3397" spans="4:82">
      <c r="D3397" s="27"/>
      <c r="E3397" s="27"/>
      <c r="F3397" s="27"/>
      <c r="G3397" s="27"/>
      <c r="H3397" s="27"/>
      <c r="I3397" s="27"/>
      <c r="J3397" s="27"/>
      <c r="K3397" s="27"/>
      <c r="L3397" s="27"/>
      <c r="M3397" s="27"/>
      <c r="N3397" s="27"/>
      <c r="O3397" s="27"/>
      <c r="P3397" s="27"/>
      <c r="Q3397" s="27"/>
      <c r="R3397" s="27"/>
      <c r="S3397" s="27"/>
      <c r="T3397" s="27"/>
      <c r="U3397" s="27"/>
      <c r="V3397" s="27"/>
      <c r="W3397" s="27"/>
      <c r="X3397" s="27"/>
      <c r="Y3397" s="27"/>
      <c r="Z3397" s="27"/>
      <c r="AA3397" s="27"/>
      <c r="AB3397" s="27"/>
      <c r="AC3397" s="27"/>
      <c r="AD3397" s="27"/>
      <c r="AE3397" s="27"/>
      <c r="AF3397" s="27"/>
      <c r="AG3397" s="27"/>
      <c r="AH3397" s="27"/>
      <c r="AI3397" s="27"/>
      <c r="AJ3397" s="27"/>
      <c r="AK3397" s="27"/>
      <c r="AL3397" s="27"/>
      <c r="AM3397" s="27"/>
      <c r="AN3397" s="27"/>
      <c r="AO3397" s="27"/>
      <c r="AP3397" s="27"/>
      <c r="AQ3397" s="27"/>
      <c r="AR3397" s="27"/>
      <c r="AS3397" s="27"/>
      <c r="AT3397" s="27"/>
      <c r="AU3397" s="27"/>
      <c r="AV3397" s="27"/>
      <c r="AW3397" s="27"/>
      <c r="AX3397" s="27"/>
      <c r="AY3397" s="27"/>
      <c r="AZ3397" s="27"/>
      <c r="BA3397" s="27"/>
      <c r="BB3397" s="27"/>
      <c r="BC3397" s="27"/>
      <c r="BD3397" s="8"/>
      <c r="BE3397" s="5"/>
      <c r="BM3397" s="20"/>
      <c r="BN3397" s="27"/>
      <c r="CB3397" s="27"/>
      <c r="CC3397" s="27"/>
      <c r="CD3397" s="27"/>
    </row>
    <row r="3398" spans="4:82">
      <c r="D3398" s="27"/>
      <c r="E3398" s="27"/>
      <c r="F3398" s="27"/>
      <c r="G3398" s="27"/>
      <c r="H3398" s="27"/>
      <c r="I3398" s="27"/>
      <c r="J3398" s="27"/>
      <c r="K3398" s="27"/>
      <c r="L3398" s="27"/>
      <c r="M3398" s="27"/>
      <c r="N3398" s="27"/>
      <c r="O3398" s="27"/>
      <c r="P3398" s="27"/>
      <c r="Q3398" s="27"/>
      <c r="R3398" s="27"/>
      <c r="S3398" s="27"/>
      <c r="T3398" s="27"/>
      <c r="U3398" s="27"/>
      <c r="V3398" s="27"/>
      <c r="W3398" s="27"/>
      <c r="X3398" s="27"/>
      <c r="Y3398" s="27"/>
      <c r="Z3398" s="27"/>
      <c r="AA3398" s="27"/>
      <c r="AB3398" s="27"/>
      <c r="AC3398" s="27"/>
      <c r="AD3398" s="27"/>
      <c r="AE3398" s="27"/>
      <c r="AF3398" s="27"/>
      <c r="AG3398" s="27"/>
      <c r="AH3398" s="27"/>
      <c r="AI3398" s="27"/>
      <c r="AJ3398" s="27"/>
      <c r="AK3398" s="27"/>
      <c r="AL3398" s="27"/>
      <c r="AM3398" s="27"/>
      <c r="AN3398" s="27"/>
      <c r="AO3398" s="27"/>
      <c r="AP3398" s="27"/>
      <c r="AQ3398" s="27"/>
      <c r="AR3398" s="27"/>
      <c r="AS3398" s="27"/>
      <c r="AT3398" s="27"/>
      <c r="AU3398" s="27"/>
      <c r="AV3398" s="27"/>
      <c r="AW3398" s="27"/>
      <c r="AX3398" s="27"/>
      <c r="AY3398" s="27"/>
      <c r="AZ3398" s="27"/>
      <c r="BA3398" s="27"/>
      <c r="BB3398" s="27"/>
      <c r="BC3398" s="27"/>
      <c r="BD3398" s="8"/>
      <c r="BE3398" s="5"/>
      <c r="BM3398" s="20"/>
      <c r="BN3398" s="27"/>
      <c r="CB3398" s="27"/>
      <c r="CC3398" s="27"/>
      <c r="CD3398" s="27"/>
    </row>
    <row r="3399" spans="4:82">
      <c r="D3399" s="27"/>
      <c r="E3399" s="27"/>
      <c r="F3399" s="27"/>
      <c r="G3399" s="27"/>
      <c r="H3399" s="27"/>
      <c r="I3399" s="27"/>
      <c r="J3399" s="27"/>
      <c r="K3399" s="27"/>
      <c r="L3399" s="27"/>
      <c r="M3399" s="27"/>
      <c r="N3399" s="27"/>
      <c r="O3399" s="27"/>
      <c r="P3399" s="27"/>
      <c r="Q3399" s="27"/>
      <c r="R3399" s="27"/>
      <c r="S3399" s="27"/>
      <c r="T3399" s="27"/>
      <c r="U3399" s="27"/>
      <c r="V3399" s="27"/>
      <c r="W3399" s="27"/>
      <c r="X3399" s="27"/>
      <c r="Y3399" s="27"/>
      <c r="Z3399" s="27"/>
      <c r="AA3399" s="27"/>
      <c r="AB3399" s="27"/>
      <c r="AC3399" s="27"/>
      <c r="AD3399" s="27"/>
      <c r="AE3399" s="27"/>
      <c r="AF3399" s="27"/>
      <c r="AG3399" s="27"/>
      <c r="AH3399" s="27"/>
      <c r="AI3399" s="27"/>
      <c r="AJ3399" s="27"/>
      <c r="AK3399" s="27"/>
      <c r="AL3399" s="27"/>
      <c r="AM3399" s="27"/>
      <c r="AN3399" s="27"/>
      <c r="AO3399" s="27"/>
      <c r="AP3399" s="27"/>
      <c r="AQ3399" s="27"/>
      <c r="AR3399" s="27"/>
      <c r="AS3399" s="27"/>
      <c r="AT3399" s="27"/>
      <c r="AU3399" s="27"/>
      <c r="AV3399" s="27"/>
      <c r="AW3399" s="27"/>
      <c r="AX3399" s="27"/>
      <c r="AY3399" s="27"/>
      <c r="AZ3399" s="27"/>
      <c r="BA3399" s="27"/>
      <c r="BB3399" s="27"/>
      <c r="BC3399" s="27"/>
      <c r="BD3399" s="8"/>
      <c r="BE3399" s="5"/>
      <c r="BM3399" s="20"/>
      <c r="BN3399" s="27"/>
      <c r="CB3399" s="27"/>
      <c r="CC3399" s="27"/>
      <c r="CD3399" s="27"/>
    </row>
    <row r="3400" spans="4:82">
      <c r="D3400" s="27"/>
      <c r="E3400" s="27"/>
      <c r="F3400" s="27"/>
      <c r="G3400" s="27"/>
      <c r="H3400" s="27"/>
      <c r="I3400" s="27"/>
      <c r="J3400" s="27"/>
      <c r="K3400" s="27"/>
      <c r="L3400" s="27"/>
      <c r="M3400" s="27"/>
      <c r="N3400" s="27"/>
      <c r="O3400" s="27"/>
      <c r="P3400" s="27"/>
      <c r="Q3400" s="27"/>
      <c r="R3400" s="27"/>
      <c r="S3400" s="27"/>
      <c r="T3400" s="27"/>
      <c r="U3400" s="27"/>
      <c r="V3400" s="27"/>
      <c r="W3400" s="27"/>
      <c r="X3400" s="27"/>
      <c r="Y3400" s="27"/>
      <c r="Z3400" s="27"/>
      <c r="AA3400" s="27"/>
      <c r="AB3400" s="27"/>
      <c r="AC3400" s="27"/>
      <c r="AD3400" s="27"/>
      <c r="AE3400" s="27"/>
      <c r="AF3400" s="27"/>
      <c r="AG3400" s="27"/>
      <c r="AH3400" s="27"/>
      <c r="AI3400" s="27"/>
      <c r="AJ3400" s="27"/>
      <c r="AK3400" s="27"/>
      <c r="AL3400" s="27"/>
      <c r="AM3400" s="27"/>
      <c r="AN3400" s="27"/>
      <c r="AO3400" s="27"/>
      <c r="AP3400" s="27"/>
      <c r="AQ3400" s="27"/>
      <c r="AR3400" s="27"/>
      <c r="AS3400" s="27"/>
      <c r="AT3400" s="27"/>
      <c r="AU3400" s="27"/>
      <c r="AV3400" s="27"/>
      <c r="AW3400" s="27"/>
      <c r="AX3400" s="27"/>
      <c r="AY3400" s="27"/>
      <c r="AZ3400" s="27"/>
      <c r="BA3400" s="27"/>
      <c r="BB3400" s="27"/>
      <c r="BC3400" s="27"/>
      <c r="BD3400" s="8"/>
      <c r="BE3400" s="5"/>
      <c r="BM3400" s="20"/>
      <c r="BN3400" s="27"/>
      <c r="CB3400" s="27"/>
      <c r="CC3400" s="27"/>
      <c r="CD3400" s="27"/>
    </row>
    <row r="3401" spans="4:82">
      <c r="D3401" s="27"/>
      <c r="E3401" s="27"/>
      <c r="F3401" s="27"/>
      <c r="G3401" s="27"/>
      <c r="H3401" s="27"/>
      <c r="I3401" s="27"/>
      <c r="J3401" s="27"/>
      <c r="K3401" s="27"/>
      <c r="L3401" s="27"/>
      <c r="M3401" s="27"/>
      <c r="N3401" s="27"/>
      <c r="O3401" s="27"/>
      <c r="P3401" s="27"/>
      <c r="Q3401" s="27"/>
      <c r="R3401" s="27"/>
      <c r="S3401" s="27"/>
      <c r="T3401" s="27"/>
      <c r="U3401" s="27"/>
      <c r="V3401" s="27"/>
      <c r="W3401" s="27"/>
      <c r="X3401" s="27"/>
      <c r="Y3401" s="27"/>
      <c r="Z3401" s="27"/>
      <c r="AA3401" s="27"/>
      <c r="AB3401" s="27"/>
      <c r="AC3401" s="27"/>
      <c r="AD3401" s="27"/>
      <c r="AE3401" s="27"/>
      <c r="AF3401" s="27"/>
      <c r="AG3401" s="27"/>
      <c r="AH3401" s="27"/>
      <c r="AI3401" s="27"/>
      <c r="AJ3401" s="27"/>
      <c r="AK3401" s="27"/>
      <c r="AL3401" s="27"/>
      <c r="AM3401" s="27"/>
      <c r="AN3401" s="27"/>
      <c r="AO3401" s="27"/>
      <c r="AP3401" s="27"/>
      <c r="AQ3401" s="27"/>
      <c r="AR3401" s="27"/>
      <c r="AS3401" s="27"/>
      <c r="AT3401" s="27"/>
      <c r="AU3401" s="27"/>
      <c r="AV3401" s="27"/>
      <c r="AW3401" s="27"/>
      <c r="AX3401" s="27"/>
      <c r="AY3401" s="27"/>
      <c r="AZ3401" s="27"/>
      <c r="BA3401" s="27"/>
      <c r="BB3401" s="27"/>
      <c r="BC3401" s="27"/>
      <c r="BD3401" s="8"/>
      <c r="BE3401" s="5"/>
      <c r="BM3401" s="20"/>
      <c r="BN3401" s="27"/>
      <c r="CB3401" s="27"/>
      <c r="CC3401" s="27"/>
      <c r="CD3401" s="27"/>
    </row>
    <row r="3402" spans="4:82">
      <c r="D3402" s="27"/>
      <c r="E3402" s="27"/>
      <c r="F3402" s="27"/>
      <c r="G3402" s="27"/>
      <c r="H3402" s="27"/>
      <c r="I3402" s="27"/>
      <c r="J3402" s="27"/>
      <c r="K3402" s="27"/>
      <c r="L3402" s="27"/>
      <c r="M3402" s="27"/>
      <c r="N3402" s="27"/>
      <c r="O3402" s="27"/>
      <c r="P3402" s="27"/>
      <c r="Q3402" s="27"/>
      <c r="R3402" s="27"/>
      <c r="S3402" s="27"/>
      <c r="T3402" s="27"/>
      <c r="U3402" s="27"/>
      <c r="V3402" s="27"/>
      <c r="W3402" s="27"/>
      <c r="X3402" s="27"/>
      <c r="Y3402" s="27"/>
      <c r="Z3402" s="27"/>
      <c r="AA3402" s="27"/>
      <c r="AB3402" s="27"/>
      <c r="AC3402" s="27"/>
      <c r="AD3402" s="27"/>
      <c r="AE3402" s="27"/>
      <c r="AF3402" s="27"/>
      <c r="AG3402" s="27"/>
      <c r="AH3402" s="27"/>
      <c r="AI3402" s="27"/>
      <c r="AJ3402" s="27"/>
      <c r="AK3402" s="27"/>
      <c r="AL3402" s="27"/>
      <c r="AM3402" s="27"/>
      <c r="AN3402" s="27"/>
      <c r="AO3402" s="27"/>
      <c r="AP3402" s="27"/>
      <c r="AQ3402" s="27"/>
      <c r="AR3402" s="27"/>
      <c r="AS3402" s="27"/>
      <c r="AT3402" s="27"/>
      <c r="AU3402" s="27"/>
      <c r="AV3402" s="27"/>
      <c r="AW3402" s="27"/>
      <c r="AX3402" s="27"/>
      <c r="AY3402" s="27"/>
      <c r="AZ3402" s="27"/>
      <c r="BA3402" s="27"/>
      <c r="BB3402" s="27"/>
      <c r="BC3402" s="27"/>
      <c r="BD3402" s="8"/>
      <c r="BE3402" s="5"/>
      <c r="BM3402" s="20"/>
      <c r="BN3402" s="27"/>
      <c r="CB3402" s="27"/>
      <c r="CC3402" s="27"/>
      <c r="CD3402" s="27"/>
    </row>
    <row r="3403" spans="4:82">
      <c r="D3403" s="27"/>
      <c r="E3403" s="27"/>
      <c r="F3403" s="27"/>
      <c r="G3403" s="27"/>
      <c r="H3403" s="27"/>
      <c r="I3403" s="27"/>
      <c r="J3403" s="27"/>
      <c r="K3403" s="27"/>
      <c r="L3403" s="27"/>
      <c r="M3403" s="27"/>
      <c r="N3403" s="27"/>
      <c r="O3403" s="27"/>
      <c r="P3403" s="27"/>
      <c r="Q3403" s="27"/>
      <c r="R3403" s="27"/>
      <c r="S3403" s="27"/>
      <c r="T3403" s="27"/>
      <c r="U3403" s="27"/>
      <c r="V3403" s="27"/>
      <c r="W3403" s="27"/>
      <c r="X3403" s="27"/>
      <c r="Y3403" s="27"/>
      <c r="Z3403" s="27"/>
      <c r="AA3403" s="27"/>
      <c r="AB3403" s="27"/>
      <c r="AC3403" s="27"/>
      <c r="AD3403" s="27"/>
      <c r="AE3403" s="27"/>
      <c r="AF3403" s="27"/>
      <c r="AG3403" s="27"/>
      <c r="AH3403" s="27"/>
      <c r="AI3403" s="27"/>
      <c r="AJ3403" s="27"/>
      <c r="AK3403" s="27"/>
      <c r="AL3403" s="27"/>
      <c r="AM3403" s="27"/>
      <c r="AN3403" s="27"/>
      <c r="AO3403" s="27"/>
      <c r="AP3403" s="27"/>
      <c r="AQ3403" s="27"/>
      <c r="AR3403" s="27"/>
      <c r="AS3403" s="27"/>
      <c r="AT3403" s="27"/>
      <c r="AU3403" s="27"/>
      <c r="AV3403" s="27"/>
      <c r="AW3403" s="27"/>
      <c r="AX3403" s="27"/>
      <c r="AY3403" s="27"/>
      <c r="AZ3403" s="27"/>
      <c r="BA3403" s="27"/>
      <c r="BB3403" s="27"/>
      <c r="BC3403" s="27"/>
      <c r="BD3403" s="8"/>
      <c r="BE3403" s="5"/>
      <c r="BM3403" s="20"/>
      <c r="BN3403" s="27"/>
      <c r="CB3403" s="27"/>
      <c r="CC3403" s="27"/>
      <c r="CD3403" s="27"/>
    </row>
    <row r="3404" spans="4:82">
      <c r="D3404" s="27"/>
      <c r="E3404" s="27"/>
      <c r="F3404" s="27"/>
      <c r="G3404" s="27"/>
      <c r="H3404" s="27"/>
      <c r="I3404" s="27"/>
      <c r="J3404" s="27"/>
      <c r="K3404" s="27"/>
      <c r="L3404" s="27"/>
      <c r="M3404" s="27"/>
      <c r="N3404" s="27"/>
      <c r="O3404" s="27"/>
      <c r="P3404" s="27"/>
      <c r="Q3404" s="27"/>
      <c r="R3404" s="27"/>
      <c r="S3404" s="27"/>
      <c r="T3404" s="27"/>
      <c r="U3404" s="27"/>
      <c r="V3404" s="27"/>
      <c r="W3404" s="27"/>
      <c r="X3404" s="27"/>
      <c r="Y3404" s="27"/>
      <c r="Z3404" s="27"/>
      <c r="AA3404" s="27"/>
      <c r="AB3404" s="27"/>
      <c r="AC3404" s="27"/>
      <c r="AD3404" s="27"/>
      <c r="AE3404" s="27"/>
      <c r="AF3404" s="27"/>
      <c r="AG3404" s="27"/>
      <c r="AH3404" s="27"/>
      <c r="AI3404" s="27"/>
      <c r="AJ3404" s="27"/>
      <c r="AK3404" s="27"/>
      <c r="AL3404" s="27"/>
      <c r="AM3404" s="27"/>
      <c r="AN3404" s="27"/>
      <c r="AO3404" s="27"/>
      <c r="AP3404" s="27"/>
      <c r="AQ3404" s="27"/>
      <c r="AR3404" s="27"/>
      <c r="AS3404" s="27"/>
      <c r="AT3404" s="27"/>
      <c r="AU3404" s="27"/>
      <c r="AV3404" s="27"/>
      <c r="AW3404" s="27"/>
      <c r="AX3404" s="27"/>
      <c r="AY3404" s="27"/>
      <c r="AZ3404" s="27"/>
      <c r="BA3404" s="27"/>
      <c r="BB3404" s="27"/>
      <c r="BC3404" s="27"/>
      <c r="BD3404" s="8"/>
      <c r="BE3404" s="5"/>
      <c r="BM3404" s="20"/>
      <c r="BN3404" s="27"/>
      <c r="CB3404" s="27"/>
      <c r="CC3404" s="27"/>
      <c r="CD3404" s="27"/>
    </row>
    <row r="3405" spans="4:82">
      <c r="D3405" s="27"/>
      <c r="E3405" s="27"/>
      <c r="F3405" s="27"/>
      <c r="G3405" s="27"/>
      <c r="H3405" s="27"/>
      <c r="I3405" s="27"/>
      <c r="J3405" s="27"/>
      <c r="K3405" s="27"/>
      <c r="L3405" s="27"/>
      <c r="M3405" s="27"/>
      <c r="N3405" s="27"/>
      <c r="O3405" s="27"/>
      <c r="P3405" s="27"/>
      <c r="Q3405" s="27"/>
      <c r="R3405" s="27"/>
      <c r="S3405" s="27"/>
      <c r="T3405" s="27"/>
      <c r="U3405" s="27"/>
      <c r="V3405" s="27"/>
      <c r="W3405" s="27"/>
      <c r="X3405" s="27"/>
      <c r="Y3405" s="27"/>
      <c r="Z3405" s="27"/>
      <c r="AA3405" s="27"/>
      <c r="AB3405" s="27"/>
      <c r="AC3405" s="27"/>
      <c r="AD3405" s="27"/>
      <c r="AE3405" s="27"/>
      <c r="AF3405" s="27"/>
      <c r="AG3405" s="27"/>
      <c r="AH3405" s="27"/>
      <c r="AI3405" s="27"/>
      <c r="AJ3405" s="27"/>
      <c r="AK3405" s="27"/>
      <c r="AL3405" s="27"/>
      <c r="AM3405" s="27"/>
      <c r="AN3405" s="27"/>
      <c r="AO3405" s="27"/>
      <c r="AP3405" s="27"/>
      <c r="AQ3405" s="27"/>
      <c r="AR3405" s="27"/>
      <c r="AS3405" s="27"/>
      <c r="AT3405" s="27"/>
      <c r="AU3405" s="27"/>
      <c r="AV3405" s="27"/>
      <c r="AW3405" s="27"/>
      <c r="AX3405" s="27"/>
      <c r="AY3405" s="27"/>
      <c r="AZ3405" s="27"/>
      <c r="BA3405" s="27"/>
      <c r="BB3405" s="27"/>
      <c r="BC3405" s="27"/>
      <c r="BD3405" s="8"/>
      <c r="BE3405" s="5"/>
      <c r="BM3405" s="20"/>
      <c r="BN3405" s="27"/>
      <c r="CB3405" s="27"/>
      <c r="CC3405" s="27"/>
      <c r="CD3405" s="27"/>
    </row>
    <row r="3406" spans="4:82">
      <c r="D3406" s="27"/>
      <c r="E3406" s="27"/>
      <c r="F3406" s="27"/>
      <c r="G3406" s="27"/>
      <c r="H3406" s="27"/>
      <c r="I3406" s="27"/>
      <c r="J3406" s="27"/>
      <c r="K3406" s="27"/>
      <c r="L3406" s="27"/>
      <c r="M3406" s="27"/>
      <c r="N3406" s="27"/>
      <c r="O3406" s="27"/>
      <c r="P3406" s="27"/>
      <c r="Q3406" s="27"/>
      <c r="R3406" s="27"/>
      <c r="S3406" s="27"/>
      <c r="T3406" s="27"/>
      <c r="U3406" s="27"/>
      <c r="V3406" s="27"/>
      <c r="W3406" s="27"/>
      <c r="X3406" s="27"/>
      <c r="Y3406" s="27"/>
      <c r="Z3406" s="27"/>
      <c r="AA3406" s="27"/>
      <c r="AB3406" s="27"/>
      <c r="AC3406" s="27"/>
      <c r="AD3406" s="27"/>
      <c r="AE3406" s="27"/>
      <c r="AF3406" s="27"/>
      <c r="AG3406" s="27"/>
      <c r="AH3406" s="27"/>
      <c r="AI3406" s="27"/>
      <c r="AJ3406" s="27"/>
      <c r="AK3406" s="27"/>
      <c r="AL3406" s="27"/>
      <c r="AM3406" s="27"/>
      <c r="AN3406" s="27"/>
      <c r="AO3406" s="27"/>
      <c r="AP3406" s="27"/>
      <c r="AQ3406" s="27"/>
      <c r="AR3406" s="27"/>
      <c r="AS3406" s="27"/>
      <c r="AT3406" s="27"/>
      <c r="AU3406" s="27"/>
      <c r="AV3406" s="27"/>
      <c r="AW3406" s="27"/>
      <c r="AX3406" s="27"/>
      <c r="AY3406" s="27"/>
      <c r="AZ3406" s="27"/>
      <c r="BA3406" s="27"/>
      <c r="BB3406" s="27"/>
      <c r="BC3406" s="27"/>
      <c r="BD3406" s="8"/>
      <c r="BE3406" s="5"/>
      <c r="BM3406" s="20"/>
      <c r="BN3406" s="27"/>
      <c r="CB3406" s="27"/>
      <c r="CC3406" s="27"/>
      <c r="CD3406" s="27"/>
    </row>
    <row r="3407" spans="4:82">
      <c r="D3407" s="27"/>
      <c r="E3407" s="27"/>
      <c r="F3407" s="27"/>
      <c r="G3407" s="27"/>
      <c r="H3407" s="27"/>
      <c r="I3407" s="27"/>
      <c r="J3407" s="27"/>
      <c r="K3407" s="27"/>
      <c r="L3407" s="27"/>
      <c r="M3407" s="27"/>
      <c r="N3407" s="27"/>
      <c r="O3407" s="27"/>
      <c r="P3407" s="27"/>
      <c r="Q3407" s="27"/>
      <c r="R3407" s="27"/>
      <c r="S3407" s="27"/>
      <c r="T3407" s="27"/>
      <c r="U3407" s="27"/>
      <c r="V3407" s="27"/>
      <c r="W3407" s="27"/>
      <c r="X3407" s="27"/>
      <c r="Y3407" s="27"/>
      <c r="Z3407" s="27"/>
      <c r="AA3407" s="27"/>
      <c r="AB3407" s="27"/>
      <c r="AC3407" s="27"/>
      <c r="AD3407" s="27"/>
      <c r="AE3407" s="27"/>
      <c r="AF3407" s="27"/>
      <c r="AG3407" s="27"/>
      <c r="AH3407" s="27"/>
      <c r="AI3407" s="27"/>
      <c r="AJ3407" s="27"/>
      <c r="AK3407" s="27"/>
      <c r="AL3407" s="27"/>
      <c r="AM3407" s="27"/>
      <c r="AN3407" s="27"/>
      <c r="AO3407" s="27"/>
      <c r="AP3407" s="27"/>
      <c r="AQ3407" s="27"/>
      <c r="AR3407" s="27"/>
      <c r="AS3407" s="27"/>
      <c r="AT3407" s="27"/>
      <c r="AU3407" s="27"/>
      <c r="AV3407" s="27"/>
      <c r="AW3407" s="27"/>
      <c r="AX3407" s="27"/>
      <c r="AY3407" s="27"/>
      <c r="AZ3407" s="27"/>
      <c r="BA3407" s="27"/>
      <c r="BB3407" s="27"/>
      <c r="BC3407" s="27"/>
      <c r="BD3407" s="8"/>
      <c r="BE3407" s="5"/>
      <c r="BM3407" s="20"/>
      <c r="BN3407" s="27"/>
      <c r="CB3407" s="27"/>
      <c r="CC3407" s="27"/>
      <c r="CD3407" s="27"/>
    </row>
    <row r="3408" spans="4:82">
      <c r="D3408" s="27"/>
      <c r="E3408" s="27"/>
      <c r="F3408" s="27"/>
      <c r="G3408" s="27"/>
      <c r="H3408" s="27"/>
      <c r="I3408" s="27"/>
      <c r="J3408" s="27"/>
      <c r="K3408" s="27"/>
      <c r="L3408" s="27"/>
      <c r="M3408" s="27"/>
      <c r="N3408" s="27"/>
      <c r="O3408" s="27"/>
      <c r="P3408" s="27"/>
      <c r="Q3408" s="27"/>
      <c r="R3408" s="27"/>
      <c r="S3408" s="27"/>
      <c r="T3408" s="27"/>
      <c r="U3408" s="27"/>
      <c r="V3408" s="27"/>
      <c r="W3408" s="27"/>
      <c r="X3408" s="27"/>
      <c r="Y3408" s="27"/>
      <c r="Z3408" s="27"/>
      <c r="AA3408" s="27"/>
      <c r="AB3408" s="27"/>
      <c r="AC3408" s="27"/>
      <c r="AD3408" s="27"/>
      <c r="AE3408" s="27"/>
      <c r="AF3408" s="27"/>
      <c r="AG3408" s="27"/>
      <c r="AH3408" s="27"/>
      <c r="AI3408" s="27"/>
      <c r="AJ3408" s="27"/>
      <c r="AK3408" s="27"/>
      <c r="AL3408" s="27"/>
      <c r="AM3408" s="27"/>
      <c r="AN3408" s="27"/>
      <c r="AO3408" s="27"/>
      <c r="AP3408" s="27"/>
      <c r="AQ3408" s="27"/>
      <c r="AR3408" s="27"/>
      <c r="AS3408" s="27"/>
      <c r="AT3408" s="27"/>
      <c r="AU3408" s="27"/>
      <c r="AV3408" s="27"/>
      <c r="AW3408" s="27"/>
      <c r="AX3408" s="27"/>
      <c r="AY3408" s="27"/>
      <c r="AZ3408" s="27"/>
      <c r="BA3408" s="27"/>
      <c r="BB3408" s="27"/>
      <c r="BC3408" s="27"/>
      <c r="BD3408" s="8"/>
      <c r="BE3408" s="5"/>
      <c r="BM3408" s="20"/>
      <c r="BN3408" s="27"/>
      <c r="CB3408" s="27"/>
      <c r="CC3408" s="27"/>
      <c r="CD3408" s="27"/>
    </row>
    <row r="3409" spans="4:82">
      <c r="D3409" s="27"/>
      <c r="E3409" s="27"/>
      <c r="F3409" s="27"/>
      <c r="G3409" s="27"/>
      <c r="H3409" s="27"/>
      <c r="I3409" s="27"/>
      <c r="J3409" s="27"/>
      <c r="K3409" s="27"/>
      <c r="L3409" s="27"/>
      <c r="M3409" s="27"/>
      <c r="N3409" s="27"/>
      <c r="O3409" s="27"/>
      <c r="P3409" s="27"/>
      <c r="Q3409" s="27"/>
      <c r="R3409" s="27"/>
      <c r="S3409" s="27"/>
      <c r="T3409" s="27"/>
      <c r="U3409" s="27"/>
      <c r="V3409" s="27"/>
      <c r="W3409" s="27"/>
      <c r="X3409" s="27"/>
      <c r="Y3409" s="27"/>
      <c r="Z3409" s="27"/>
      <c r="AA3409" s="27"/>
      <c r="AB3409" s="27"/>
      <c r="AC3409" s="27"/>
      <c r="AD3409" s="27"/>
      <c r="AE3409" s="27"/>
      <c r="AF3409" s="27"/>
      <c r="AG3409" s="27"/>
      <c r="AH3409" s="27"/>
      <c r="AI3409" s="27"/>
      <c r="AJ3409" s="27"/>
      <c r="AK3409" s="27"/>
      <c r="AL3409" s="27"/>
      <c r="AM3409" s="27"/>
      <c r="AN3409" s="27"/>
      <c r="AO3409" s="27"/>
      <c r="AP3409" s="27"/>
      <c r="AQ3409" s="27"/>
      <c r="AR3409" s="27"/>
      <c r="AS3409" s="27"/>
      <c r="AT3409" s="27"/>
      <c r="AU3409" s="27"/>
      <c r="AV3409" s="27"/>
      <c r="AW3409" s="27"/>
      <c r="AX3409" s="27"/>
      <c r="AY3409" s="27"/>
      <c r="AZ3409" s="27"/>
      <c r="BA3409" s="27"/>
      <c r="BB3409" s="27"/>
      <c r="BC3409" s="27"/>
      <c r="BD3409" s="8"/>
      <c r="BE3409" s="5"/>
      <c r="BM3409" s="20"/>
      <c r="BN3409" s="27"/>
      <c r="CB3409" s="27"/>
      <c r="CC3409" s="27"/>
      <c r="CD3409" s="27"/>
    </row>
    <row r="3410" spans="4:82">
      <c r="D3410" s="27"/>
      <c r="E3410" s="27"/>
      <c r="F3410" s="27"/>
      <c r="G3410" s="27"/>
      <c r="H3410" s="27"/>
      <c r="I3410" s="27"/>
      <c r="J3410" s="27"/>
      <c r="K3410" s="27"/>
      <c r="L3410" s="27"/>
      <c r="M3410" s="27"/>
      <c r="N3410" s="27"/>
      <c r="O3410" s="27"/>
      <c r="P3410" s="27"/>
      <c r="Q3410" s="27"/>
      <c r="R3410" s="27"/>
      <c r="S3410" s="27"/>
      <c r="T3410" s="27"/>
      <c r="U3410" s="27"/>
      <c r="V3410" s="27"/>
      <c r="W3410" s="27"/>
      <c r="X3410" s="27"/>
      <c r="Y3410" s="27"/>
      <c r="Z3410" s="27"/>
      <c r="AA3410" s="27"/>
      <c r="AB3410" s="27"/>
      <c r="AC3410" s="27"/>
      <c r="AD3410" s="27"/>
      <c r="AE3410" s="27"/>
      <c r="AF3410" s="27"/>
      <c r="AG3410" s="27"/>
      <c r="AH3410" s="27"/>
      <c r="AI3410" s="27"/>
      <c r="AJ3410" s="27"/>
      <c r="AK3410" s="27"/>
      <c r="AL3410" s="27"/>
      <c r="AM3410" s="27"/>
      <c r="AN3410" s="27"/>
      <c r="AO3410" s="27"/>
      <c r="AP3410" s="27"/>
      <c r="AQ3410" s="27"/>
      <c r="AR3410" s="27"/>
      <c r="AS3410" s="27"/>
      <c r="AT3410" s="27"/>
      <c r="AU3410" s="27"/>
      <c r="AV3410" s="27"/>
      <c r="AW3410" s="27"/>
      <c r="AX3410" s="27"/>
      <c r="AY3410" s="27"/>
      <c r="AZ3410" s="27"/>
      <c r="BA3410" s="27"/>
      <c r="BB3410" s="27"/>
      <c r="BC3410" s="27"/>
      <c r="BD3410" s="8"/>
      <c r="BE3410" s="5"/>
      <c r="BM3410" s="20"/>
      <c r="BN3410" s="27"/>
      <c r="CB3410" s="27"/>
      <c r="CC3410" s="27"/>
      <c r="CD3410" s="27"/>
    </row>
    <row r="3411" spans="4:82">
      <c r="D3411" s="27"/>
      <c r="E3411" s="27"/>
      <c r="F3411" s="27"/>
      <c r="G3411" s="27"/>
      <c r="H3411" s="27"/>
      <c r="I3411" s="27"/>
      <c r="J3411" s="27"/>
      <c r="K3411" s="27"/>
      <c r="L3411" s="27"/>
      <c r="M3411" s="27"/>
      <c r="N3411" s="27"/>
      <c r="O3411" s="27"/>
      <c r="P3411" s="27"/>
      <c r="Q3411" s="27"/>
      <c r="R3411" s="27"/>
      <c r="S3411" s="27"/>
      <c r="T3411" s="27"/>
      <c r="U3411" s="27"/>
      <c r="V3411" s="27"/>
      <c r="W3411" s="27"/>
      <c r="X3411" s="27"/>
      <c r="Y3411" s="27"/>
      <c r="Z3411" s="27"/>
      <c r="AA3411" s="27"/>
      <c r="AB3411" s="27"/>
      <c r="AC3411" s="27"/>
      <c r="AD3411" s="27"/>
      <c r="AE3411" s="27"/>
      <c r="AF3411" s="27"/>
      <c r="AG3411" s="27"/>
      <c r="AH3411" s="27"/>
      <c r="AI3411" s="27"/>
      <c r="AJ3411" s="27"/>
      <c r="AK3411" s="27"/>
      <c r="AL3411" s="27"/>
      <c r="AM3411" s="27"/>
      <c r="AN3411" s="27"/>
      <c r="AO3411" s="27"/>
      <c r="AP3411" s="27"/>
      <c r="AQ3411" s="27"/>
      <c r="AR3411" s="27"/>
      <c r="AS3411" s="27"/>
      <c r="AT3411" s="27"/>
      <c r="AU3411" s="27"/>
      <c r="AV3411" s="27"/>
      <c r="AW3411" s="27"/>
      <c r="AX3411" s="27"/>
      <c r="AY3411" s="27"/>
      <c r="AZ3411" s="27"/>
      <c r="BA3411" s="27"/>
      <c r="BB3411" s="27"/>
      <c r="BC3411" s="27"/>
      <c r="BD3411" s="8"/>
      <c r="BE3411" s="5"/>
      <c r="BM3411" s="20"/>
      <c r="BN3411" s="27"/>
      <c r="CB3411" s="27"/>
      <c r="CC3411" s="27"/>
      <c r="CD3411" s="27"/>
    </row>
    <row r="3412" spans="4:82">
      <c r="D3412" s="27"/>
      <c r="E3412" s="27"/>
      <c r="F3412" s="27"/>
      <c r="G3412" s="27"/>
      <c r="H3412" s="27"/>
      <c r="I3412" s="27"/>
      <c r="J3412" s="27"/>
      <c r="K3412" s="27"/>
      <c r="L3412" s="27"/>
      <c r="M3412" s="27"/>
      <c r="N3412" s="27"/>
      <c r="O3412" s="27"/>
      <c r="P3412" s="27"/>
      <c r="Q3412" s="27"/>
      <c r="R3412" s="27"/>
      <c r="S3412" s="27"/>
      <c r="T3412" s="27"/>
      <c r="U3412" s="27"/>
      <c r="V3412" s="27"/>
      <c r="W3412" s="27"/>
      <c r="X3412" s="27"/>
      <c r="Y3412" s="27"/>
      <c r="Z3412" s="27"/>
      <c r="AA3412" s="27"/>
      <c r="AB3412" s="27"/>
      <c r="AC3412" s="27"/>
      <c r="AD3412" s="27"/>
      <c r="AE3412" s="27"/>
      <c r="AF3412" s="27"/>
      <c r="AG3412" s="27"/>
      <c r="AH3412" s="27"/>
      <c r="AI3412" s="27"/>
      <c r="AJ3412" s="27"/>
      <c r="AK3412" s="27"/>
      <c r="AL3412" s="27"/>
      <c r="AM3412" s="27"/>
      <c r="AN3412" s="27"/>
      <c r="AO3412" s="27"/>
      <c r="AP3412" s="27"/>
      <c r="AQ3412" s="27"/>
      <c r="AR3412" s="27"/>
      <c r="AS3412" s="27"/>
      <c r="AT3412" s="27"/>
      <c r="AU3412" s="27"/>
      <c r="AV3412" s="27"/>
      <c r="AW3412" s="27"/>
      <c r="AX3412" s="27"/>
      <c r="AY3412" s="27"/>
      <c r="AZ3412" s="27"/>
      <c r="BA3412" s="27"/>
      <c r="BB3412" s="27"/>
      <c r="BC3412" s="27"/>
      <c r="BD3412" s="8"/>
      <c r="BE3412" s="5"/>
      <c r="BM3412" s="20"/>
      <c r="BN3412" s="27"/>
      <c r="CB3412" s="27"/>
      <c r="CC3412" s="27"/>
      <c r="CD3412" s="27"/>
    </row>
    <row r="3413" spans="4:82">
      <c r="D3413" s="27"/>
      <c r="E3413" s="27"/>
      <c r="F3413" s="27"/>
      <c r="G3413" s="27"/>
      <c r="H3413" s="27"/>
      <c r="I3413" s="27"/>
      <c r="J3413" s="27"/>
      <c r="K3413" s="27"/>
      <c r="L3413" s="27"/>
      <c r="M3413" s="27"/>
      <c r="N3413" s="27"/>
      <c r="O3413" s="27"/>
      <c r="P3413" s="27"/>
      <c r="Q3413" s="27"/>
      <c r="R3413" s="27"/>
      <c r="S3413" s="27"/>
      <c r="T3413" s="27"/>
      <c r="U3413" s="27"/>
      <c r="V3413" s="27"/>
      <c r="W3413" s="27"/>
      <c r="X3413" s="27"/>
      <c r="Y3413" s="27"/>
      <c r="Z3413" s="27"/>
      <c r="AA3413" s="27"/>
      <c r="AB3413" s="27"/>
      <c r="AC3413" s="27"/>
      <c r="AD3413" s="27"/>
      <c r="AE3413" s="27"/>
      <c r="AF3413" s="27"/>
      <c r="AG3413" s="27"/>
      <c r="AH3413" s="27"/>
      <c r="AI3413" s="27"/>
      <c r="AJ3413" s="27"/>
      <c r="AK3413" s="27"/>
      <c r="AL3413" s="27"/>
      <c r="AM3413" s="27"/>
      <c r="AN3413" s="27"/>
      <c r="AO3413" s="27"/>
      <c r="AP3413" s="27"/>
      <c r="AQ3413" s="27"/>
      <c r="AR3413" s="27"/>
      <c r="AS3413" s="27"/>
      <c r="AT3413" s="27"/>
      <c r="AU3413" s="27"/>
      <c r="AV3413" s="27"/>
      <c r="AW3413" s="27"/>
      <c r="AX3413" s="27"/>
      <c r="AY3413" s="27"/>
      <c r="AZ3413" s="27"/>
      <c r="BA3413" s="27"/>
      <c r="BB3413" s="27"/>
      <c r="BC3413" s="27"/>
      <c r="BD3413" s="8"/>
      <c r="BE3413" s="5"/>
      <c r="BM3413" s="20"/>
      <c r="BN3413" s="27"/>
      <c r="CB3413" s="27"/>
      <c r="CC3413" s="27"/>
      <c r="CD3413" s="27"/>
    </row>
    <row r="3414" spans="4:82">
      <c r="D3414" s="27"/>
      <c r="E3414" s="27"/>
      <c r="F3414" s="27"/>
      <c r="G3414" s="27"/>
      <c r="H3414" s="27"/>
      <c r="I3414" s="27"/>
      <c r="J3414" s="27"/>
      <c r="K3414" s="27"/>
      <c r="L3414" s="27"/>
      <c r="M3414" s="27"/>
      <c r="N3414" s="27"/>
      <c r="O3414" s="27"/>
      <c r="P3414" s="27"/>
      <c r="Q3414" s="27"/>
      <c r="R3414" s="27"/>
      <c r="S3414" s="27"/>
      <c r="T3414" s="27"/>
      <c r="U3414" s="27"/>
      <c r="V3414" s="27"/>
      <c r="W3414" s="27"/>
      <c r="X3414" s="27"/>
      <c r="Y3414" s="27"/>
      <c r="Z3414" s="27"/>
      <c r="AA3414" s="27"/>
      <c r="AB3414" s="27"/>
      <c r="AC3414" s="27"/>
      <c r="AD3414" s="27"/>
      <c r="AE3414" s="27"/>
      <c r="AF3414" s="27"/>
      <c r="AG3414" s="27"/>
      <c r="AH3414" s="27"/>
      <c r="AI3414" s="27"/>
      <c r="AJ3414" s="27"/>
      <c r="AK3414" s="27"/>
      <c r="AL3414" s="27"/>
      <c r="AM3414" s="27"/>
      <c r="AN3414" s="27"/>
      <c r="AO3414" s="27"/>
      <c r="AP3414" s="27"/>
      <c r="AQ3414" s="27"/>
      <c r="AR3414" s="27"/>
      <c r="AS3414" s="27"/>
      <c r="AT3414" s="27"/>
      <c r="AU3414" s="27"/>
      <c r="AV3414" s="27"/>
      <c r="AW3414" s="27"/>
      <c r="AX3414" s="27"/>
      <c r="AY3414" s="27"/>
      <c r="AZ3414" s="27"/>
      <c r="BA3414" s="27"/>
      <c r="BB3414" s="27"/>
      <c r="BC3414" s="27"/>
      <c r="BD3414" s="8"/>
      <c r="BE3414" s="5"/>
      <c r="BM3414" s="20"/>
      <c r="BN3414" s="27"/>
      <c r="CB3414" s="27"/>
      <c r="CC3414" s="27"/>
      <c r="CD3414" s="27"/>
    </row>
    <row r="3415" spans="4:82">
      <c r="D3415" s="27"/>
      <c r="E3415" s="27"/>
      <c r="F3415" s="27"/>
      <c r="G3415" s="27"/>
      <c r="H3415" s="27"/>
      <c r="I3415" s="27"/>
      <c r="J3415" s="27"/>
      <c r="K3415" s="27"/>
      <c r="L3415" s="27"/>
      <c r="M3415" s="27"/>
      <c r="N3415" s="27"/>
      <c r="O3415" s="27"/>
      <c r="P3415" s="27"/>
      <c r="Q3415" s="27"/>
      <c r="R3415" s="27"/>
      <c r="S3415" s="27"/>
      <c r="T3415" s="27"/>
      <c r="U3415" s="27"/>
      <c r="V3415" s="27"/>
      <c r="W3415" s="27"/>
      <c r="X3415" s="27"/>
      <c r="Y3415" s="27"/>
      <c r="Z3415" s="27"/>
      <c r="AA3415" s="27"/>
      <c r="AB3415" s="27"/>
      <c r="AC3415" s="27"/>
      <c r="AD3415" s="27"/>
      <c r="AE3415" s="27"/>
      <c r="AF3415" s="27"/>
      <c r="AG3415" s="27"/>
      <c r="AH3415" s="27"/>
      <c r="AI3415" s="27"/>
      <c r="AJ3415" s="27"/>
      <c r="AK3415" s="27"/>
      <c r="AL3415" s="27"/>
      <c r="AM3415" s="27"/>
      <c r="AN3415" s="27"/>
      <c r="AO3415" s="27"/>
      <c r="AP3415" s="27"/>
      <c r="AQ3415" s="27"/>
      <c r="AR3415" s="27"/>
      <c r="AS3415" s="27"/>
      <c r="AT3415" s="27"/>
      <c r="AU3415" s="27"/>
      <c r="AV3415" s="27"/>
      <c r="AW3415" s="27"/>
      <c r="AX3415" s="27"/>
      <c r="AY3415" s="27"/>
      <c r="AZ3415" s="27"/>
      <c r="BA3415" s="27"/>
      <c r="BB3415" s="27"/>
      <c r="BC3415" s="27"/>
      <c r="BD3415" s="8"/>
      <c r="BE3415" s="5"/>
      <c r="BM3415" s="20"/>
      <c r="BN3415" s="27"/>
      <c r="CB3415" s="27"/>
      <c r="CC3415" s="27"/>
      <c r="CD3415" s="27"/>
    </row>
    <row r="3416" spans="4:82">
      <c r="D3416" s="27"/>
      <c r="E3416" s="27"/>
      <c r="F3416" s="27"/>
      <c r="G3416" s="27"/>
      <c r="H3416" s="27"/>
      <c r="I3416" s="27"/>
      <c r="J3416" s="27"/>
      <c r="K3416" s="27"/>
      <c r="L3416" s="27"/>
      <c r="M3416" s="27"/>
      <c r="N3416" s="27"/>
      <c r="O3416" s="27"/>
      <c r="P3416" s="27"/>
      <c r="Q3416" s="27"/>
      <c r="R3416" s="27"/>
      <c r="S3416" s="27"/>
      <c r="T3416" s="27"/>
      <c r="U3416" s="27"/>
      <c r="V3416" s="27"/>
      <c r="W3416" s="27"/>
      <c r="X3416" s="27"/>
      <c r="Y3416" s="27"/>
      <c r="Z3416" s="27"/>
      <c r="AA3416" s="27"/>
      <c r="AB3416" s="27"/>
      <c r="AC3416" s="27"/>
      <c r="AD3416" s="27"/>
      <c r="AE3416" s="27"/>
      <c r="AF3416" s="27"/>
      <c r="AG3416" s="27"/>
      <c r="AH3416" s="27"/>
      <c r="AI3416" s="27"/>
      <c r="AJ3416" s="27"/>
      <c r="AK3416" s="27"/>
      <c r="AL3416" s="27"/>
      <c r="AM3416" s="27"/>
      <c r="AN3416" s="27"/>
      <c r="AO3416" s="27"/>
      <c r="AP3416" s="27"/>
      <c r="AQ3416" s="27"/>
      <c r="AR3416" s="27"/>
      <c r="AS3416" s="27"/>
      <c r="AT3416" s="27"/>
      <c r="AU3416" s="27"/>
      <c r="AV3416" s="27"/>
      <c r="AW3416" s="27"/>
      <c r="AX3416" s="27"/>
      <c r="AY3416" s="27"/>
      <c r="AZ3416" s="27"/>
      <c r="BA3416" s="27"/>
      <c r="BB3416" s="27"/>
      <c r="BC3416" s="27"/>
      <c r="BD3416" s="8"/>
      <c r="BE3416" s="5"/>
      <c r="BM3416" s="20"/>
      <c r="BN3416" s="27"/>
      <c r="CB3416" s="27"/>
      <c r="CC3416" s="27"/>
      <c r="CD3416" s="27"/>
    </row>
    <row r="3417" spans="4:82">
      <c r="D3417" s="27"/>
      <c r="E3417" s="27"/>
      <c r="F3417" s="27"/>
      <c r="G3417" s="27"/>
      <c r="H3417" s="27"/>
      <c r="I3417" s="27"/>
      <c r="J3417" s="27"/>
      <c r="K3417" s="27"/>
      <c r="L3417" s="27"/>
      <c r="M3417" s="27"/>
      <c r="N3417" s="27"/>
      <c r="O3417" s="27"/>
      <c r="P3417" s="27"/>
      <c r="Q3417" s="27"/>
      <c r="R3417" s="27"/>
      <c r="S3417" s="27"/>
      <c r="T3417" s="27"/>
      <c r="U3417" s="27"/>
      <c r="V3417" s="27"/>
      <c r="W3417" s="27"/>
      <c r="X3417" s="27"/>
      <c r="Y3417" s="27"/>
      <c r="Z3417" s="27"/>
      <c r="AA3417" s="27"/>
      <c r="AB3417" s="27"/>
      <c r="AC3417" s="27"/>
      <c r="AD3417" s="27"/>
      <c r="AE3417" s="27"/>
      <c r="AF3417" s="27"/>
      <c r="AG3417" s="27"/>
      <c r="AH3417" s="27"/>
      <c r="AI3417" s="27"/>
      <c r="AJ3417" s="27"/>
      <c r="AK3417" s="27"/>
      <c r="AL3417" s="27"/>
      <c r="AM3417" s="27"/>
      <c r="AN3417" s="27"/>
      <c r="AO3417" s="27"/>
      <c r="AP3417" s="27"/>
      <c r="AQ3417" s="27"/>
      <c r="AR3417" s="27"/>
      <c r="AS3417" s="27"/>
      <c r="AT3417" s="27"/>
      <c r="AU3417" s="27"/>
      <c r="AV3417" s="27"/>
      <c r="AW3417" s="27"/>
      <c r="AX3417" s="27"/>
      <c r="AY3417" s="27"/>
      <c r="AZ3417" s="27"/>
      <c r="BA3417" s="27"/>
      <c r="BB3417" s="27"/>
      <c r="BC3417" s="27"/>
      <c r="BD3417" s="8"/>
      <c r="BE3417" s="5"/>
      <c r="BM3417" s="20"/>
      <c r="BN3417" s="27"/>
      <c r="CB3417" s="27"/>
      <c r="CC3417" s="27"/>
      <c r="CD3417" s="27"/>
    </row>
    <row r="3418" spans="4:82">
      <c r="D3418" s="27"/>
      <c r="E3418" s="27"/>
      <c r="F3418" s="27"/>
      <c r="G3418" s="27"/>
      <c r="H3418" s="27"/>
      <c r="I3418" s="27"/>
      <c r="J3418" s="27"/>
      <c r="K3418" s="27"/>
      <c r="L3418" s="27"/>
      <c r="M3418" s="27"/>
      <c r="N3418" s="27"/>
      <c r="O3418" s="27"/>
      <c r="P3418" s="27"/>
      <c r="Q3418" s="27"/>
      <c r="R3418" s="27"/>
      <c r="S3418" s="27"/>
      <c r="T3418" s="27"/>
      <c r="U3418" s="27"/>
      <c r="V3418" s="27"/>
      <c r="W3418" s="27"/>
      <c r="X3418" s="27"/>
      <c r="Y3418" s="27"/>
      <c r="Z3418" s="27"/>
      <c r="AA3418" s="27"/>
      <c r="AB3418" s="27"/>
      <c r="AC3418" s="27"/>
      <c r="AD3418" s="27"/>
      <c r="AE3418" s="27"/>
      <c r="AF3418" s="27"/>
      <c r="AG3418" s="27"/>
      <c r="AH3418" s="27"/>
      <c r="AI3418" s="27"/>
      <c r="AJ3418" s="27"/>
      <c r="AK3418" s="27"/>
      <c r="AL3418" s="27"/>
      <c r="AM3418" s="27"/>
      <c r="AN3418" s="27"/>
      <c r="AO3418" s="27"/>
      <c r="AP3418" s="27"/>
      <c r="AQ3418" s="27"/>
      <c r="AR3418" s="27"/>
      <c r="AS3418" s="27"/>
      <c r="AT3418" s="27"/>
      <c r="AU3418" s="27"/>
      <c r="AV3418" s="27"/>
      <c r="AW3418" s="27"/>
      <c r="AX3418" s="27"/>
      <c r="AY3418" s="27"/>
      <c r="AZ3418" s="27"/>
      <c r="BA3418" s="27"/>
      <c r="BB3418" s="27"/>
      <c r="BC3418" s="27"/>
      <c r="BD3418" s="8"/>
      <c r="BE3418" s="5"/>
      <c r="BM3418" s="20"/>
      <c r="BN3418" s="27"/>
      <c r="CB3418" s="27"/>
      <c r="CC3418" s="27"/>
      <c r="CD3418" s="27"/>
    </row>
    <row r="3419" spans="4:82">
      <c r="D3419" s="27"/>
      <c r="E3419" s="27"/>
      <c r="F3419" s="27"/>
      <c r="G3419" s="27"/>
      <c r="H3419" s="27"/>
      <c r="I3419" s="27"/>
      <c r="J3419" s="27"/>
      <c r="K3419" s="27"/>
      <c r="L3419" s="27"/>
      <c r="M3419" s="27"/>
      <c r="N3419" s="27"/>
      <c r="O3419" s="27"/>
      <c r="P3419" s="27"/>
      <c r="Q3419" s="27"/>
      <c r="R3419" s="27"/>
      <c r="S3419" s="27"/>
      <c r="T3419" s="27"/>
      <c r="U3419" s="27"/>
      <c r="V3419" s="27"/>
      <c r="W3419" s="27"/>
      <c r="X3419" s="27"/>
      <c r="Y3419" s="27"/>
      <c r="Z3419" s="27"/>
      <c r="AA3419" s="27"/>
      <c r="AB3419" s="27"/>
      <c r="AC3419" s="27"/>
      <c r="AD3419" s="27"/>
      <c r="AE3419" s="27"/>
      <c r="AF3419" s="27"/>
      <c r="AG3419" s="27"/>
      <c r="AH3419" s="27"/>
      <c r="AI3419" s="27"/>
      <c r="AJ3419" s="27"/>
      <c r="AK3419" s="27"/>
      <c r="AL3419" s="27"/>
      <c r="AM3419" s="27"/>
      <c r="AN3419" s="27"/>
      <c r="AO3419" s="27"/>
      <c r="AP3419" s="27"/>
      <c r="AQ3419" s="27"/>
      <c r="AR3419" s="27"/>
      <c r="AS3419" s="27"/>
      <c r="AT3419" s="27"/>
      <c r="AU3419" s="27"/>
      <c r="AV3419" s="27"/>
      <c r="AW3419" s="27"/>
      <c r="AX3419" s="27"/>
      <c r="AY3419" s="27"/>
      <c r="AZ3419" s="27"/>
      <c r="BA3419" s="27"/>
      <c r="BB3419" s="27"/>
      <c r="BC3419" s="27"/>
      <c r="BD3419" s="8"/>
      <c r="BE3419" s="5"/>
      <c r="BM3419" s="20"/>
      <c r="BN3419" s="27"/>
      <c r="CB3419" s="27"/>
      <c r="CC3419" s="27"/>
      <c r="CD3419" s="27"/>
    </row>
    <row r="3420" spans="4:82">
      <c r="D3420" s="27"/>
      <c r="E3420" s="27"/>
      <c r="F3420" s="27"/>
      <c r="G3420" s="27"/>
      <c r="H3420" s="27"/>
      <c r="I3420" s="27"/>
      <c r="J3420" s="27"/>
      <c r="K3420" s="27"/>
      <c r="L3420" s="27"/>
      <c r="M3420" s="27"/>
      <c r="N3420" s="27"/>
      <c r="O3420" s="27"/>
      <c r="P3420" s="27"/>
      <c r="Q3420" s="27"/>
      <c r="R3420" s="27"/>
      <c r="S3420" s="27"/>
      <c r="T3420" s="27"/>
      <c r="U3420" s="27"/>
      <c r="V3420" s="27"/>
      <c r="W3420" s="27"/>
      <c r="X3420" s="27"/>
      <c r="Y3420" s="27"/>
      <c r="Z3420" s="27"/>
      <c r="AA3420" s="27"/>
      <c r="AB3420" s="27"/>
      <c r="AC3420" s="27"/>
      <c r="AD3420" s="27"/>
      <c r="AE3420" s="27"/>
      <c r="AF3420" s="27"/>
      <c r="AG3420" s="27"/>
      <c r="AH3420" s="27"/>
      <c r="AI3420" s="27"/>
      <c r="AJ3420" s="27"/>
      <c r="AK3420" s="27"/>
      <c r="AL3420" s="27"/>
      <c r="AM3420" s="27"/>
      <c r="AN3420" s="27"/>
      <c r="AO3420" s="27"/>
      <c r="AP3420" s="27"/>
      <c r="AQ3420" s="27"/>
      <c r="AR3420" s="27"/>
      <c r="AS3420" s="27"/>
      <c r="AT3420" s="27"/>
      <c r="AU3420" s="27"/>
      <c r="AV3420" s="27"/>
      <c r="AW3420" s="27"/>
      <c r="AX3420" s="27"/>
      <c r="AY3420" s="27"/>
      <c r="AZ3420" s="27"/>
      <c r="BA3420" s="27"/>
      <c r="BB3420" s="27"/>
      <c r="BC3420" s="27"/>
      <c r="BD3420" s="8"/>
      <c r="BE3420" s="5"/>
      <c r="BM3420" s="20"/>
      <c r="BN3420" s="27"/>
      <c r="CB3420" s="27"/>
      <c r="CC3420" s="27"/>
      <c r="CD3420" s="27"/>
    </row>
    <row r="3421" spans="4:82">
      <c r="D3421" s="27"/>
      <c r="E3421" s="27"/>
      <c r="F3421" s="27"/>
      <c r="G3421" s="27"/>
      <c r="H3421" s="27"/>
      <c r="I3421" s="27"/>
      <c r="J3421" s="27"/>
      <c r="K3421" s="27"/>
      <c r="L3421" s="27"/>
      <c r="M3421" s="27"/>
      <c r="N3421" s="27"/>
      <c r="O3421" s="27"/>
      <c r="P3421" s="27"/>
      <c r="Q3421" s="27"/>
      <c r="R3421" s="27"/>
      <c r="S3421" s="27"/>
      <c r="T3421" s="27"/>
      <c r="U3421" s="27"/>
      <c r="V3421" s="27"/>
      <c r="W3421" s="27"/>
      <c r="X3421" s="27"/>
      <c r="Y3421" s="27"/>
      <c r="Z3421" s="27"/>
      <c r="AA3421" s="27"/>
      <c r="AB3421" s="27"/>
      <c r="AC3421" s="27"/>
      <c r="AD3421" s="27"/>
      <c r="AE3421" s="27"/>
      <c r="AF3421" s="27"/>
      <c r="AG3421" s="27"/>
      <c r="AH3421" s="27"/>
      <c r="AI3421" s="27"/>
      <c r="AJ3421" s="27"/>
      <c r="AK3421" s="27"/>
      <c r="AL3421" s="27"/>
      <c r="AM3421" s="27"/>
      <c r="AN3421" s="27"/>
      <c r="AO3421" s="27"/>
      <c r="AP3421" s="27"/>
      <c r="AQ3421" s="27"/>
      <c r="AR3421" s="27"/>
      <c r="AS3421" s="27"/>
      <c r="AT3421" s="27"/>
      <c r="AU3421" s="27"/>
      <c r="AV3421" s="27"/>
      <c r="AW3421" s="27"/>
      <c r="AX3421" s="27"/>
      <c r="AY3421" s="27"/>
      <c r="AZ3421" s="27"/>
      <c r="BA3421" s="27"/>
      <c r="BB3421" s="27"/>
      <c r="BC3421" s="27"/>
      <c r="BD3421" s="8"/>
      <c r="BE3421" s="5"/>
      <c r="BM3421" s="20"/>
      <c r="BN3421" s="27"/>
      <c r="CB3421" s="27"/>
      <c r="CC3421" s="27"/>
      <c r="CD3421" s="27"/>
    </row>
    <row r="3422" spans="4:82">
      <c r="D3422" s="27"/>
      <c r="E3422" s="27"/>
      <c r="F3422" s="27"/>
      <c r="G3422" s="27"/>
      <c r="H3422" s="27"/>
      <c r="I3422" s="27"/>
      <c r="J3422" s="27"/>
      <c r="K3422" s="27"/>
      <c r="L3422" s="27"/>
      <c r="M3422" s="27"/>
      <c r="N3422" s="27"/>
      <c r="O3422" s="27"/>
      <c r="P3422" s="27"/>
      <c r="Q3422" s="27"/>
      <c r="R3422" s="27"/>
      <c r="S3422" s="27"/>
      <c r="T3422" s="27"/>
      <c r="U3422" s="27"/>
      <c r="V3422" s="27"/>
      <c r="W3422" s="27"/>
      <c r="X3422" s="27"/>
      <c r="Y3422" s="27"/>
      <c r="Z3422" s="27"/>
      <c r="AA3422" s="27"/>
      <c r="AB3422" s="27"/>
      <c r="AC3422" s="27"/>
      <c r="AD3422" s="27"/>
      <c r="AE3422" s="27"/>
      <c r="AF3422" s="27"/>
      <c r="AG3422" s="27"/>
      <c r="AH3422" s="27"/>
      <c r="AI3422" s="27"/>
      <c r="AJ3422" s="27"/>
      <c r="AK3422" s="27"/>
      <c r="AL3422" s="27"/>
      <c r="AM3422" s="27"/>
      <c r="AN3422" s="27"/>
      <c r="AO3422" s="27"/>
      <c r="AP3422" s="27"/>
      <c r="AQ3422" s="27"/>
      <c r="AR3422" s="27"/>
      <c r="AS3422" s="27"/>
      <c r="AT3422" s="27"/>
      <c r="AU3422" s="27"/>
      <c r="AV3422" s="27"/>
      <c r="AW3422" s="27"/>
      <c r="AX3422" s="27"/>
      <c r="AY3422" s="27"/>
      <c r="AZ3422" s="27"/>
      <c r="BA3422" s="27"/>
      <c r="BB3422" s="27"/>
      <c r="BC3422" s="27"/>
      <c r="BD3422" s="8"/>
      <c r="BE3422" s="5"/>
      <c r="BM3422" s="20"/>
      <c r="BN3422" s="27"/>
      <c r="CB3422" s="27"/>
      <c r="CC3422" s="27"/>
      <c r="CD3422" s="27"/>
    </row>
    <row r="3423" spans="4:82">
      <c r="D3423" s="27"/>
      <c r="E3423" s="27"/>
      <c r="F3423" s="27"/>
      <c r="G3423" s="27"/>
      <c r="H3423" s="27"/>
      <c r="I3423" s="27"/>
      <c r="J3423" s="27"/>
      <c r="K3423" s="27"/>
      <c r="L3423" s="27"/>
      <c r="M3423" s="27"/>
      <c r="N3423" s="27"/>
      <c r="O3423" s="27"/>
      <c r="P3423" s="27"/>
      <c r="Q3423" s="27"/>
      <c r="R3423" s="27"/>
      <c r="S3423" s="27"/>
      <c r="T3423" s="27"/>
      <c r="U3423" s="27"/>
      <c r="V3423" s="27"/>
      <c r="W3423" s="27"/>
      <c r="X3423" s="27"/>
      <c r="Y3423" s="27"/>
      <c r="Z3423" s="27"/>
      <c r="AA3423" s="27"/>
      <c r="AB3423" s="27"/>
      <c r="AC3423" s="27"/>
      <c r="AD3423" s="27"/>
      <c r="AE3423" s="27"/>
      <c r="AF3423" s="27"/>
      <c r="AG3423" s="27"/>
      <c r="AH3423" s="27"/>
      <c r="AI3423" s="27"/>
      <c r="AJ3423" s="27"/>
      <c r="AK3423" s="27"/>
      <c r="AL3423" s="27"/>
      <c r="AM3423" s="27"/>
      <c r="AN3423" s="27"/>
      <c r="AO3423" s="27"/>
      <c r="AP3423" s="27"/>
      <c r="AQ3423" s="27"/>
      <c r="AR3423" s="27"/>
      <c r="AS3423" s="27"/>
      <c r="AT3423" s="27"/>
      <c r="AU3423" s="27"/>
      <c r="AV3423" s="27"/>
      <c r="AW3423" s="27"/>
      <c r="AX3423" s="27"/>
      <c r="AY3423" s="27"/>
      <c r="AZ3423" s="27"/>
      <c r="BA3423" s="27"/>
      <c r="BB3423" s="27"/>
      <c r="BC3423" s="27"/>
      <c r="BD3423" s="8"/>
      <c r="BE3423" s="5"/>
      <c r="BM3423" s="20"/>
      <c r="BN3423" s="27"/>
      <c r="CB3423" s="27"/>
      <c r="CC3423" s="27"/>
      <c r="CD3423" s="27"/>
    </row>
    <row r="3424" spans="4:82">
      <c r="D3424" s="27"/>
      <c r="E3424" s="27"/>
      <c r="F3424" s="27"/>
      <c r="G3424" s="27"/>
      <c r="H3424" s="27"/>
      <c r="I3424" s="27"/>
      <c r="J3424" s="27"/>
      <c r="K3424" s="27"/>
      <c r="L3424" s="27"/>
      <c r="M3424" s="27"/>
      <c r="N3424" s="27"/>
      <c r="O3424" s="27"/>
      <c r="P3424" s="27"/>
      <c r="Q3424" s="27"/>
      <c r="R3424" s="27"/>
      <c r="S3424" s="27"/>
      <c r="T3424" s="27"/>
      <c r="U3424" s="27"/>
      <c r="V3424" s="27"/>
      <c r="W3424" s="27"/>
      <c r="X3424" s="27"/>
      <c r="Y3424" s="27"/>
      <c r="Z3424" s="27"/>
      <c r="AA3424" s="27"/>
      <c r="AB3424" s="27"/>
      <c r="AC3424" s="27"/>
      <c r="AD3424" s="27"/>
      <c r="AE3424" s="27"/>
      <c r="AF3424" s="27"/>
      <c r="AG3424" s="27"/>
      <c r="AH3424" s="27"/>
      <c r="AI3424" s="27"/>
      <c r="AJ3424" s="27"/>
      <c r="AK3424" s="27"/>
      <c r="AL3424" s="27"/>
      <c r="AM3424" s="27"/>
      <c r="AN3424" s="27"/>
      <c r="AO3424" s="27"/>
      <c r="AP3424" s="27"/>
      <c r="AQ3424" s="27"/>
      <c r="AR3424" s="27"/>
      <c r="AS3424" s="27"/>
      <c r="AT3424" s="27"/>
      <c r="AU3424" s="27"/>
      <c r="AV3424" s="27"/>
      <c r="AW3424" s="27"/>
      <c r="AX3424" s="27"/>
      <c r="AY3424" s="27"/>
      <c r="AZ3424" s="27"/>
      <c r="BA3424" s="27"/>
      <c r="BB3424" s="27"/>
      <c r="BC3424" s="27"/>
      <c r="BD3424" s="8"/>
      <c r="BE3424" s="5"/>
      <c r="BM3424" s="20"/>
      <c r="BN3424" s="27"/>
      <c r="CB3424" s="27"/>
      <c r="CC3424" s="27"/>
      <c r="CD3424" s="27"/>
    </row>
    <row r="3425" spans="4:82">
      <c r="D3425" s="27"/>
      <c r="E3425" s="27"/>
      <c r="F3425" s="27"/>
      <c r="G3425" s="27"/>
      <c r="H3425" s="27"/>
      <c r="I3425" s="27"/>
      <c r="J3425" s="27"/>
      <c r="K3425" s="27"/>
      <c r="L3425" s="27"/>
      <c r="M3425" s="27"/>
      <c r="N3425" s="27"/>
      <c r="O3425" s="27"/>
      <c r="P3425" s="27"/>
      <c r="Q3425" s="27"/>
      <c r="R3425" s="27"/>
      <c r="S3425" s="27"/>
      <c r="T3425" s="27"/>
      <c r="U3425" s="27"/>
      <c r="V3425" s="27"/>
      <c r="W3425" s="27"/>
      <c r="X3425" s="27"/>
      <c r="Y3425" s="27"/>
      <c r="Z3425" s="27"/>
      <c r="AA3425" s="27"/>
      <c r="AB3425" s="27"/>
      <c r="AC3425" s="27"/>
      <c r="AD3425" s="27"/>
      <c r="AE3425" s="27"/>
      <c r="AF3425" s="27"/>
      <c r="AG3425" s="27"/>
      <c r="AH3425" s="27"/>
      <c r="AI3425" s="27"/>
      <c r="AJ3425" s="27"/>
      <c r="AK3425" s="27"/>
      <c r="AL3425" s="27"/>
      <c r="AM3425" s="27"/>
      <c r="AN3425" s="27"/>
      <c r="AO3425" s="27"/>
      <c r="AP3425" s="27"/>
      <c r="AQ3425" s="27"/>
      <c r="AR3425" s="27"/>
      <c r="AS3425" s="27"/>
      <c r="AT3425" s="27"/>
      <c r="AU3425" s="27"/>
      <c r="AV3425" s="27"/>
      <c r="AW3425" s="27"/>
      <c r="AX3425" s="27"/>
      <c r="AY3425" s="27"/>
      <c r="AZ3425" s="27"/>
      <c r="BA3425" s="27"/>
      <c r="BB3425" s="27"/>
      <c r="BC3425" s="27"/>
      <c r="BD3425" s="8"/>
      <c r="BE3425" s="5"/>
      <c r="BM3425" s="20"/>
      <c r="BN3425" s="27"/>
      <c r="CB3425" s="27"/>
      <c r="CC3425" s="27"/>
      <c r="CD3425" s="27"/>
    </row>
    <row r="3426" spans="4:82">
      <c r="D3426" s="27"/>
      <c r="E3426" s="27"/>
      <c r="F3426" s="27"/>
      <c r="G3426" s="27"/>
      <c r="H3426" s="27"/>
      <c r="I3426" s="27"/>
      <c r="J3426" s="27"/>
      <c r="K3426" s="27"/>
      <c r="L3426" s="27"/>
      <c r="M3426" s="27"/>
      <c r="N3426" s="27"/>
      <c r="O3426" s="27"/>
      <c r="P3426" s="27"/>
      <c r="Q3426" s="27"/>
      <c r="R3426" s="27"/>
      <c r="S3426" s="27"/>
      <c r="T3426" s="27"/>
      <c r="U3426" s="27"/>
      <c r="V3426" s="27"/>
      <c r="W3426" s="27"/>
      <c r="X3426" s="27"/>
      <c r="Y3426" s="27"/>
      <c r="Z3426" s="27"/>
      <c r="AA3426" s="27"/>
      <c r="AB3426" s="27"/>
      <c r="AC3426" s="27"/>
      <c r="AD3426" s="27"/>
      <c r="AE3426" s="27"/>
      <c r="AF3426" s="27"/>
      <c r="AG3426" s="27"/>
      <c r="AH3426" s="27"/>
      <c r="AI3426" s="27"/>
      <c r="AJ3426" s="27"/>
      <c r="AK3426" s="27"/>
      <c r="AL3426" s="27"/>
      <c r="AM3426" s="27"/>
      <c r="AN3426" s="27"/>
      <c r="AO3426" s="27"/>
      <c r="AP3426" s="27"/>
      <c r="AQ3426" s="27"/>
      <c r="AR3426" s="27"/>
      <c r="AS3426" s="27"/>
      <c r="AT3426" s="27"/>
      <c r="AU3426" s="27"/>
      <c r="AV3426" s="27"/>
      <c r="AW3426" s="27"/>
      <c r="AX3426" s="27"/>
      <c r="AY3426" s="27"/>
      <c r="AZ3426" s="27"/>
      <c r="BA3426" s="27"/>
      <c r="BB3426" s="27"/>
      <c r="BC3426" s="27"/>
      <c r="BD3426" s="8"/>
      <c r="BE3426" s="5"/>
      <c r="BM3426" s="20"/>
      <c r="BN3426" s="27"/>
      <c r="CB3426" s="27"/>
      <c r="CC3426" s="27"/>
      <c r="CD3426" s="27"/>
    </row>
    <row r="3427" spans="4:82">
      <c r="D3427" s="27"/>
      <c r="E3427" s="27"/>
      <c r="F3427" s="27"/>
      <c r="G3427" s="27"/>
      <c r="H3427" s="27"/>
      <c r="I3427" s="27"/>
      <c r="J3427" s="27"/>
      <c r="K3427" s="27"/>
      <c r="L3427" s="27"/>
      <c r="M3427" s="27"/>
      <c r="N3427" s="27"/>
      <c r="O3427" s="27"/>
      <c r="P3427" s="27"/>
      <c r="Q3427" s="27"/>
      <c r="R3427" s="27"/>
      <c r="S3427" s="27"/>
      <c r="T3427" s="27"/>
      <c r="U3427" s="27"/>
      <c r="V3427" s="27"/>
      <c r="W3427" s="27"/>
      <c r="X3427" s="27"/>
      <c r="Y3427" s="27"/>
      <c r="Z3427" s="27"/>
      <c r="AA3427" s="27"/>
      <c r="AB3427" s="27"/>
      <c r="AC3427" s="27"/>
      <c r="AD3427" s="27"/>
      <c r="AE3427" s="27"/>
      <c r="AF3427" s="27"/>
      <c r="AG3427" s="27"/>
      <c r="AH3427" s="27"/>
      <c r="AI3427" s="27"/>
      <c r="AJ3427" s="27"/>
      <c r="AK3427" s="27"/>
      <c r="AL3427" s="27"/>
      <c r="AM3427" s="27"/>
      <c r="AN3427" s="27"/>
      <c r="AO3427" s="27"/>
      <c r="AP3427" s="27"/>
      <c r="AQ3427" s="27"/>
      <c r="AR3427" s="27"/>
      <c r="AS3427" s="27"/>
      <c r="AT3427" s="27"/>
      <c r="AU3427" s="27"/>
      <c r="AV3427" s="27"/>
      <c r="AW3427" s="27"/>
      <c r="AX3427" s="27"/>
      <c r="AY3427" s="27"/>
      <c r="AZ3427" s="27"/>
      <c r="BA3427" s="27"/>
      <c r="BB3427" s="27"/>
      <c r="BC3427" s="27"/>
      <c r="BD3427" s="8"/>
      <c r="BE3427" s="5"/>
      <c r="BM3427" s="20"/>
      <c r="BN3427" s="27"/>
      <c r="CB3427" s="27"/>
      <c r="CC3427" s="27"/>
      <c r="CD3427" s="27"/>
    </row>
    <row r="3428" spans="4:82">
      <c r="D3428" s="27"/>
      <c r="E3428" s="27"/>
      <c r="F3428" s="27"/>
      <c r="G3428" s="27"/>
      <c r="H3428" s="27"/>
      <c r="I3428" s="27"/>
      <c r="J3428" s="27"/>
      <c r="K3428" s="27"/>
      <c r="L3428" s="27"/>
      <c r="M3428" s="27"/>
      <c r="N3428" s="27"/>
      <c r="O3428" s="27"/>
      <c r="P3428" s="27"/>
      <c r="Q3428" s="27"/>
      <c r="R3428" s="27"/>
      <c r="S3428" s="27"/>
      <c r="T3428" s="27"/>
      <c r="U3428" s="27"/>
      <c r="V3428" s="27"/>
      <c r="W3428" s="27"/>
      <c r="X3428" s="27"/>
      <c r="Y3428" s="27"/>
      <c r="Z3428" s="27"/>
      <c r="AA3428" s="27"/>
      <c r="AB3428" s="27"/>
      <c r="AC3428" s="27"/>
      <c r="AD3428" s="27"/>
      <c r="AE3428" s="27"/>
      <c r="AF3428" s="27"/>
      <c r="AG3428" s="27"/>
      <c r="AH3428" s="27"/>
      <c r="AI3428" s="27"/>
      <c r="AJ3428" s="27"/>
      <c r="AK3428" s="27"/>
      <c r="AL3428" s="27"/>
      <c r="AM3428" s="27"/>
      <c r="AN3428" s="27"/>
      <c r="AO3428" s="27"/>
      <c r="AP3428" s="27"/>
      <c r="AQ3428" s="27"/>
      <c r="AR3428" s="27"/>
      <c r="AS3428" s="27"/>
      <c r="AT3428" s="27"/>
      <c r="AU3428" s="27"/>
      <c r="AV3428" s="27"/>
      <c r="AW3428" s="27"/>
      <c r="AX3428" s="27"/>
      <c r="AY3428" s="27"/>
      <c r="AZ3428" s="27"/>
      <c r="BA3428" s="27"/>
      <c r="BB3428" s="27"/>
      <c r="BC3428" s="27"/>
      <c r="BD3428" s="8"/>
      <c r="BE3428" s="5"/>
      <c r="BM3428" s="20"/>
      <c r="BN3428" s="27"/>
      <c r="CB3428" s="27"/>
      <c r="CC3428" s="27"/>
      <c r="CD3428" s="27"/>
    </row>
    <row r="3429" spans="4:82">
      <c r="D3429" s="27"/>
      <c r="E3429" s="27"/>
      <c r="F3429" s="27"/>
      <c r="G3429" s="27"/>
      <c r="H3429" s="27"/>
      <c r="I3429" s="27"/>
      <c r="J3429" s="27"/>
      <c r="K3429" s="27"/>
      <c r="L3429" s="27"/>
      <c r="M3429" s="27"/>
      <c r="N3429" s="27"/>
      <c r="O3429" s="27"/>
      <c r="P3429" s="27"/>
      <c r="Q3429" s="27"/>
      <c r="R3429" s="27"/>
      <c r="S3429" s="27"/>
      <c r="T3429" s="27"/>
      <c r="U3429" s="27"/>
      <c r="V3429" s="27"/>
      <c r="W3429" s="27"/>
      <c r="X3429" s="27"/>
      <c r="Y3429" s="27"/>
      <c r="Z3429" s="27"/>
      <c r="AA3429" s="27"/>
      <c r="AB3429" s="27"/>
      <c r="AC3429" s="27"/>
      <c r="AD3429" s="27"/>
      <c r="AE3429" s="27"/>
      <c r="AF3429" s="27"/>
      <c r="AG3429" s="27"/>
      <c r="AH3429" s="27"/>
      <c r="AI3429" s="27"/>
      <c r="AJ3429" s="27"/>
      <c r="AK3429" s="27"/>
      <c r="AL3429" s="27"/>
      <c r="AM3429" s="27"/>
      <c r="AN3429" s="27"/>
      <c r="AO3429" s="27"/>
      <c r="AP3429" s="27"/>
      <c r="AQ3429" s="27"/>
      <c r="AR3429" s="27"/>
      <c r="AS3429" s="27"/>
      <c r="AT3429" s="27"/>
      <c r="AU3429" s="27"/>
      <c r="AV3429" s="27"/>
      <c r="AW3429" s="27"/>
      <c r="AX3429" s="27"/>
      <c r="AY3429" s="27"/>
      <c r="AZ3429" s="27"/>
      <c r="BA3429" s="27"/>
      <c r="BB3429" s="27"/>
      <c r="BC3429" s="27"/>
      <c r="BD3429" s="8"/>
      <c r="BE3429" s="5"/>
      <c r="BM3429" s="20"/>
      <c r="BN3429" s="27"/>
      <c r="CB3429" s="27"/>
      <c r="CC3429" s="27"/>
      <c r="CD3429" s="27"/>
    </row>
    <row r="3430" spans="4:82">
      <c r="D3430" s="27"/>
      <c r="E3430" s="27"/>
      <c r="F3430" s="27"/>
      <c r="G3430" s="27"/>
      <c r="H3430" s="27"/>
      <c r="I3430" s="27"/>
      <c r="J3430" s="27"/>
      <c r="K3430" s="27"/>
      <c r="L3430" s="27"/>
      <c r="M3430" s="27"/>
      <c r="N3430" s="27"/>
      <c r="O3430" s="27"/>
      <c r="P3430" s="27"/>
      <c r="Q3430" s="27"/>
      <c r="R3430" s="27"/>
      <c r="S3430" s="27"/>
      <c r="T3430" s="27"/>
      <c r="U3430" s="27"/>
      <c r="V3430" s="27"/>
      <c r="W3430" s="27"/>
      <c r="X3430" s="27"/>
      <c r="Y3430" s="27"/>
      <c r="Z3430" s="27"/>
      <c r="AA3430" s="27"/>
      <c r="AB3430" s="27"/>
      <c r="AC3430" s="27"/>
      <c r="AD3430" s="27"/>
      <c r="AE3430" s="27"/>
      <c r="AF3430" s="27"/>
      <c r="AG3430" s="27"/>
      <c r="AH3430" s="27"/>
      <c r="AI3430" s="27"/>
      <c r="AJ3430" s="27"/>
      <c r="AK3430" s="27"/>
      <c r="AL3430" s="27"/>
      <c r="AM3430" s="27"/>
      <c r="AN3430" s="27"/>
      <c r="AO3430" s="27"/>
      <c r="AP3430" s="27"/>
      <c r="AQ3430" s="27"/>
      <c r="AR3430" s="27"/>
      <c r="AS3430" s="27"/>
      <c r="AT3430" s="27"/>
      <c r="AU3430" s="27"/>
      <c r="AV3430" s="27"/>
      <c r="AW3430" s="27"/>
      <c r="AX3430" s="27"/>
      <c r="AY3430" s="27"/>
      <c r="AZ3430" s="27"/>
      <c r="BA3430" s="27"/>
      <c r="BB3430" s="27"/>
      <c r="BC3430" s="27"/>
      <c r="BD3430" s="8"/>
      <c r="BE3430" s="5"/>
      <c r="BM3430" s="20"/>
      <c r="BN3430" s="27"/>
      <c r="CB3430" s="27"/>
      <c r="CC3430" s="27"/>
      <c r="CD3430" s="27"/>
    </row>
    <row r="3431" spans="4:82">
      <c r="D3431" s="27"/>
      <c r="E3431" s="27"/>
      <c r="F3431" s="27"/>
      <c r="G3431" s="27"/>
      <c r="H3431" s="27"/>
      <c r="I3431" s="27"/>
      <c r="J3431" s="27"/>
      <c r="K3431" s="27"/>
      <c r="L3431" s="27"/>
      <c r="M3431" s="27"/>
      <c r="N3431" s="27"/>
      <c r="O3431" s="27"/>
      <c r="P3431" s="27"/>
      <c r="Q3431" s="27"/>
      <c r="R3431" s="27"/>
      <c r="S3431" s="27"/>
      <c r="T3431" s="27"/>
      <c r="U3431" s="27"/>
      <c r="V3431" s="27"/>
      <c r="W3431" s="27"/>
      <c r="X3431" s="27"/>
      <c r="Y3431" s="27"/>
      <c r="Z3431" s="27"/>
      <c r="AA3431" s="27"/>
      <c r="AB3431" s="27"/>
      <c r="AC3431" s="27"/>
      <c r="AD3431" s="27"/>
      <c r="AE3431" s="27"/>
      <c r="AF3431" s="27"/>
      <c r="AG3431" s="27"/>
      <c r="AH3431" s="27"/>
      <c r="AI3431" s="27"/>
      <c r="AJ3431" s="27"/>
      <c r="AK3431" s="27"/>
      <c r="AL3431" s="27"/>
      <c r="AM3431" s="27"/>
      <c r="AN3431" s="27"/>
      <c r="AO3431" s="27"/>
      <c r="AP3431" s="27"/>
      <c r="AQ3431" s="27"/>
      <c r="AR3431" s="27"/>
      <c r="AS3431" s="27"/>
      <c r="AT3431" s="27"/>
      <c r="AU3431" s="27"/>
      <c r="AV3431" s="27"/>
      <c r="AW3431" s="27"/>
      <c r="AX3431" s="27"/>
      <c r="AY3431" s="27"/>
      <c r="AZ3431" s="27"/>
      <c r="BA3431" s="27"/>
      <c r="BB3431" s="27"/>
      <c r="BC3431" s="27"/>
      <c r="BD3431" s="8"/>
      <c r="BE3431" s="5"/>
      <c r="BM3431" s="20"/>
      <c r="BN3431" s="27"/>
      <c r="CB3431" s="27"/>
      <c r="CC3431" s="27"/>
      <c r="CD3431" s="27"/>
    </row>
    <row r="3432" spans="4:82">
      <c r="D3432" s="27"/>
      <c r="E3432" s="27"/>
      <c r="F3432" s="27"/>
      <c r="G3432" s="27"/>
      <c r="H3432" s="27"/>
      <c r="I3432" s="27"/>
      <c r="J3432" s="27"/>
      <c r="K3432" s="27"/>
      <c r="L3432" s="27"/>
      <c r="M3432" s="27"/>
      <c r="N3432" s="27"/>
      <c r="O3432" s="27"/>
      <c r="P3432" s="27"/>
      <c r="Q3432" s="27"/>
      <c r="R3432" s="27"/>
      <c r="S3432" s="27"/>
      <c r="T3432" s="27"/>
      <c r="U3432" s="27"/>
      <c r="V3432" s="27"/>
      <c r="W3432" s="27"/>
      <c r="X3432" s="27"/>
      <c r="Y3432" s="27"/>
      <c r="Z3432" s="27"/>
      <c r="AA3432" s="27"/>
      <c r="AB3432" s="27"/>
      <c r="AC3432" s="27"/>
      <c r="AD3432" s="27"/>
      <c r="AE3432" s="27"/>
      <c r="AF3432" s="27"/>
      <c r="AG3432" s="27"/>
      <c r="AH3432" s="27"/>
      <c r="AI3432" s="27"/>
      <c r="AJ3432" s="27"/>
      <c r="AK3432" s="27"/>
      <c r="AL3432" s="27"/>
      <c r="AM3432" s="27"/>
      <c r="AN3432" s="27"/>
      <c r="AO3432" s="27"/>
      <c r="AP3432" s="27"/>
      <c r="AQ3432" s="27"/>
      <c r="AR3432" s="27"/>
      <c r="AS3432" s="27"/>
      <c r="AT3432" s="27"/>
      <c r="AU3432" s="27"/>
      <c r="AV3432" s="27"/>
      <c r="AW3432" s="27"/>
      <c r="AX3432" s="27"/>
      <c r="AY3432" s="27"/>
      <c r="AZ3432" s="27"/>
      <c r="BA3432" s="27"/>
      <c r="BB3432" s="27"/>
      <c r="BC3432" s="27"/>
      <c r="BD3432" s="8"/>
      <c r="BE3432" s="5"/>
      <c r="BM3432" s="20"/>
      <c r="BN3432" s="27"/>
      <c r="CB3432" s="27"/>
      <c r="CC3432" s="27"/>
      <c r="CD3432" s="27"/>
    </row>
    <row r="3433" spans="4:82">
      <c r="D3433" s="27"/>
      <c r="E3433" s="27"/>
      <c r="F3433" s="27"/>
      <c r="G3433" s="27"/>
      <c r="H3433" s="27"/>
      <c r="I3433" s="27"/>
      <c r="J3433" s="27"/>
      <c r="K3433" s="27"/>
      <c r="L3433" s="27"/>
      <c r="M3433" s="27"/>
      <c r="N3433" s="27"/>
      <c r="O3433" s="27"/>
      <c r="P3433" s="27"/>
      <c r="Q3433" s="27"/>
      <c r="R3433" s="27"/>
      <c r="S3433" s="27"/>
      <c r="T3433" s="27"/>
      <c r="U3433" s="27"/>
      <c r="V3433" s="27"/>
      <c r="W3433" s="27"/>
      <c r="X3433" s="27"/>
      <c r="Y3433" s="27"/>
      <c r="Z3433" s="27"/>
      <c r="AA3433" s="27"/>
      <c r="AB3433" s="27"/>
      <c r="AC3433" s="27"/>
      <c r="AD3433" s="27"/>
      <c r="AE3433" s="27"/>
      <c r="AF3433" s="27"/>
      <c r="AG3433" s="27"/>
      <c r="AH3433" s="27"/>
      <c r="AI3433" s="27"/>
      <c r="AJ3433" s="27"/>
      <c r="AK3433" s="27"/>
      <c r="AL3433" s="27"/>
      <c r="AM3433" s="27"/>
      <c r="AN3433" s="27"/>
      <c r="AO3433" s="27"/>
      <c r="AP3433" s="27"/>
      <c r="AQ3433" s="27"/>
      <c r="AR3433" s="27"/>
      <c r="AS3433" s="27"/>
      <c r="AT3433" s="27"/>
      <c r="AU3433" s="27"/>
      <c r="AV3433" s="27"/>
      <c r="AW3433" s="27"/>
      <c r="AX3433" s="27"/>
      <c r="AY3433" s="27"/>
      <c r="AZ3433" s="27"/>
      <c r="BA3433" s="27"/>
      <c r="BB3433" s="27"/>
      <c r="BC3433" s="27"/>
      <c r="BD3433" s="8"/>
      <c r="BE3433" s="5"/>
      <c r="BM3433" s="20"/>
      <c r="BN3433" s="27"/>
      <c r="CB3433" s="27"/>
      <c r="CC3433" s="27"/>
      <c r="CD3433" s="27"/>
    </row>
    <row r="3434" spans="4:82">
      <c r="D3434" s="27"/>
      <c r="E3434" s="27"/>
      <c r="F3434" s="27"/>
      <c r="G3434" s="27"/>
      <c r="H3434" s="27"/>
      <c r="I3434" s="27"/>
      <c r="J3434" s="27"/>
      <c r="K3434" s="27"/>
      <c r="L3434" s="27"/>
      <c r="M3434" s="27"/>
      <c r="N3434" s="27"/>
      <c r="O3434" s="27"/>
      <c r="P3434" s="27"/>
      <c r="Q3434" s="27"/>
      <c r="R3434" s="27"/>
      <c r="S3434" s="27"/>
      <c r="T3434" s="27"/>
      <c r="U3434" s="27"/>
      <c r="V3434" s="27"/>
      <c r="W3434" s="27"/>
      <c r="X3434" s="27"/>
      <c r="Y3434" s="27"/>
      <c r="Z3434" s="27"/>
      <c r="AA3434" s="27"/>
      <c r="AB3434" s="27"/>
      <c r="AC3434" s="27"/>
      <c r="AD3434" s="27"/>
      <c r="AE3434" s="27"/>
      <c r="AF3434" s="27"/>
      <c r="AG3434" s="27"/>
      <c r="AH3434" s="27"/>
      <c r="AI3434" s="27"/>
      <c r="AJ3434" s="27"/>
      <c r="AK3434" s="27"/>
      <c r="AL3434" s="27"/>
      <c r="AM3434" s="27"/>
      <c r="AN3434" s="27"/>
      <c r="AO3434" s="27"/>
      <c r="AP3434" s="27"/>
      <c r="AQ3434" s="27"/>
      <c r="AR3434" s="27"/>
      <c r="AS3434" s="27"/>
      <c r="AT3434" s="27"/>
      <c r="AU3434" s="27"/>
      <c r="AV3434" s="27"/>
      <c r="AW3434" s="27"/>
      <c r="AX3434" s="27"/>
      <c r="AY3434" s="27"/>
      <c r="AZ3434" s="27"/>
      <c r="BA3434" s="27"/>
      <c r="BB3434" s="27"/>
      <c r="BC3434" s="27"/>
      <c r="BD3434" s="8"/>
      <c r="BE3434" s="5"/>
      <c r="BM3434" s="20"/>
      <c r="BN3434" s="27"/>
      <c r="CB3434" s="27"/>
      <c r="CC3434" s="27"/>
      <c r="CD3434" s="27"/>
    </row>
    <row r="3435" spans="4:82">
      <c r="D3435" s="27"/>
      <c r="E3435" s="27"/>
      <c r="F3435" s="27"/>
      <c r="G3435" s="27"/>
      <c r="H3435" s="27"/>
      <c r="I3435" s="27"/>
      <c r="J3435" s="27"/>
      <c r="K3435" s="27"/>
      <c r="L3435" s="27"/>
      <c r="M3435" s="27"/>
      <c r="N3435" s="27"/>
      <c r="O3435" s="27"/>
      <c r="P3435" s="27"/>
      <c r="Q3435" s="27"/>
      <c r="R3435" s="27"/>
      <c r="S3435" s="27"/>
      <c r="T3435" s="27"/>
      <c r="U3435" s="27"/>
      <c r="V3435" s="27"/>
      <c r="W3435" s="27"/>
      <c r="X3435" s="27"/>
      <c r="Y3435" s="27"/>
      <c r="Z3435" s="27"/>
      <c r="AA3435" s="27"/>
      <c r="AB3435" s="27"/>
      <c r="AC3435" s="27"/>
      <c r="AD3435" s="27"/>
      <c r="AE3435" s="27"/>
      <c r="AF3435" s="27"/>
      <c r="AG3435" s="27"/>
      <c r="AH3435" s="27"/>
      <c r="AI3435" s="27"/>
      <c r="AJ3435" s="27"/>
      <c r="AK3435" s="27"/>
      <c r="AL3435" s="27"/>
      <c r="AM3435" s="27"/>
      <c r="AN3435" s="27"/>
      <c r="AO3435" s="27"/>
      <c r="AP3435" s="27"/>
      <c r="AQ3435" s="27"/>
      <c r="AR3435" s="27"/>
      <c r="AS3435" s="27"/>
      <c r="AT3435" s="27"/>
      <c r="AU3435" s="27"/>
      <c r="AV3435" s="27"/>
      <c r="AW3435" s="27"/>
      <c r="AX3435" s="27"/>
      <c r="AY3435" s="27"/>
      <c r="AZ3435" s="27"/>
      <c r="BA3435" s="27"/>
      <c r="BB3435" s="27"/>
      <c r="BC3435" s="27"/>
      <c r="BD3435" s="8"/>
      <c r="BE3435" s="5"/>
      <c r="BM3435" s="20"/>
      <c r="BN3435" s="27"/>
      <c r="CB3435" s="27"/>
      <c r="CC3435" s="27"/>
      <c r="CD3435" s="27"/>
    </row>
    <row r="3436" spans="4:82">
      <c r="D3436" s="27"/>
      <c r="E3436" s="27"/>
      <c r="F3436" s="27"/>
      <c r="G3436" s="27"/>
      <c r="H3436" s="27"/>
      <c r="I3436" s="27"/>
      <c r="J3436" s="27"/>
      <c r="K3436" s="27"/>
      <c r="L3436" s="27"/>
      <c r="M3436" s="27"/>
      <c r="N3436" s="27"/>
      <c r="O3436" s="27"/>
      <c r="P3436" s="27"/>
      <c r="Q3436" s="27"/>
      <c r="R3436" s="27"/>
      <c r="S3436" s="27"/>
      <c r="T3436" s="27"/>
      <c r="U3436" s="27"/>
      <c r="V3436" s="27"/>
      <c r="W3436" s="27"/>
      <c r="X3436" s="27"/>
      <c r="Y3436" s="27"/>
      <c r="Z3436" s="27"/>
      <c r="AA3436" s="27"/>
      <c r="AB3436" s="27"/>
      <c r="AC3436" s="27"/>
      <c r="AD3436" s="27"/>
      <c r="AE3436" s="27"/>
      <c r="AF3436" s="27"/>
      <c r="AG3436" s="27"/>
      <c r="AH3436" s="27"/>
      <c r="AI3436" s="27"/>
      <c r="AJ3436" s="27"/>
      <c r="AK3436" s="27"/>
      <c r="AL3436" s="27"/>
      <c r="AM3436" s="27"/>
      <c r="AN3436" s="27"/>
      <c r="AO3436" s="27"/>
      <c r="AP3436" s="27"/>
      <c r="AQ3436" s="27"/>
      <c r="AR3436" s="27"/>
      <c r="AS3436" s="27"/>
      <c r="AT3436" s="27"/>
      <c r="AU3436" s="27"/>
      <c r="AV3436" s="27"/>
      <c r="AW3436" s="27"/>
      <c r="AX3436" s="27"/>
      <c r="AY3436" s="27"/>
      <c r="AZ3436" s="27"/>
      <c r="BA3436" s="27"/>
      <c r="BB3436" s="27"/>
      <c r="BC3436" s="27"/>
      <c r="BD3436" s="8"/>
      <c r="BE3436" s="5"/>
      <c r="BM3436" s="20"/>
      <c r="BN3436" s="27"/>
      <c r="CB3436" s="27"/>
      <c r="CC3436" s="27"/>
      <c r="CD3436" s="27"/>
    </row>
    <row r="3437" spans="4:82">
      <c r="D3437" s="27"/>
      <c r="E3437" s="27"/>
      <c r="F3437" s="27"/>
      <c r="G3437" s="27"/>
      <c r="H3437" s="27"/>
      <c r="I3437" s="27"/>
      <c r="J3437" s="27"/>
      <c r="K3437" s="27"/>
      <c r="L3437" s="27"/>
      <c r="M3437" s="27"/>
      <c r="N3437" s="27"/>
      <c r="O3437" s="27"/>
      <c r="P3437" s="27"/>
      <c r="Q3437" s="27"/>
      <c r="R3437" s="27"/>
      <c r="S3437" s="27"/>
      <c r="T3437" s="27"/>
      <c r="U3437" s="27"/>
      <c r="V3437" s="27"/>
      <c r="W3437" s="27"/>
      <c r="X3437" s="27"/>
      <c r="Y3437" s="27"/>
      <c r="Z3437" s="27"/>
      <c r="AA3437" s="27"/>
      <c r="AB3437" s="27"/>
      <c r="AC3437" s="27"/>
      <c r="AD3437" s="27"/>
      <c r="AE3437" s="27"/>
      <c r="AF3437" s="27"/>
      <c r="AG3437" s="27"/>
      <c r="AH3437" s="27"/>
      <c r="AI3437" s="27"/>
      <c r="AJ3437" s="27"/>
      <c r="AK3437" s="27"/>
      <c r="AL3437" s="27"/>
      <c r="AM3437" s="27"/>
      <c r="AN3437" s="27"/>
      <c r="AO3437" s="27"/>
      <c r="AP3437" s="27"/>
      <c r="AQ3437" s="27"/>
      <c r="AR3437" s="27"/>
      <c r="AS3437" s="27"/>
      <c r="AT3437" s="27"/>
      <c r="AU3437" s="27"/>
      <c r="AV3437" s="27"/>
      <c r="AW3437" s="27"/>
      <c r="AX3437" s="27"/>
      <c r="AY3437" s="27"/>
      <c r="AZ3437" s="27"/>
      <c r="BA3437" s="27"/>
      <c r="BB3437" s="27"/>
      <c r="BC3437" s="27"/>
      <c r="BD3437" s="8"/>
      <c r="BE3437" s="5"/>
      <c r="BM3437" s="20"/>
      <c r="BN3437" s="27"/>
      <c r="CB3437" s="27"/>
      <c r="CC3437" s="27"/>
      <c r="CD3437" s="27"/>
    </row>
    <row r="3438" spans="4:82">
      <c r="D3438" s="27"/>
      <c r="E3438" s="27"/>
      <c r="F3438" s="27"/>
      <c r="G3438" s="27"/>
      <c r="H3438" s="27"/>
      <c r="I3438" s="27"/>
      <c r="J3438" s="27"/>
      <c r="K3438" s="27"/>
      <c r="L3438" s="27"/>
      <c r="M3438" s="27"/>
      <c r="N3438" s="27"/>
      <c r="O3438" s="27"/>
      <c r="P3438" s="27"/>
      <c r="Q3438" s="27"/>
      <c r="R3438" s="27"/>
      <c r="S3438" s="27"/>
      <c r="T3438" s="27"/>
      <c r="U3438" s="27"/>
      <c r="V3438" s="27"/>
      <c r="W3438" s="27"/>
      <c r="X3438" s="27"/>
      <c r="Y3438" s="27"/>
      <c r="Z3438" s="27"/>
      <c r="AA3438" s="27"/>
      <c r="AB3438" s="27"/>
      <c r="AC3438" s="27"/>
      <c r="AD3438" s="27"/>
      <c r="AE3438" s="27"/>
      <c r="AF3438" s="27"/>
      <c r="AG3438" s="27"/>
      <c r="AH3438" s="27"/>
      <c r="AI3438" s="27"/>
      <c r="AJ3438" s="27"/>
      <c r="AK3438" s="27"/>
      <c r="AL3438" s="27"/>
      <c r="AM3438" s="27"/>
      <c r="AN3438" s="27"/>
      <c r="AO3438" s="27"/>
      <c r="AP3438" s="27"/>
      <c r="AQ3438" s="27"/>
      <c r="AR3438" s="27"/>
      <c r="AS3438" s="27"/>
      <c r="AT3438" s="27"/>
      <c r="AU3438" s="27"/>
      <c r="AV3438" s="27"/>
      <c r="AW3438" s="27"/>
      <c r="AX3438" s="27"/>
      <c r="AY3438" s="27"/>
      <c r="AZ3438" s="27"/>
      <c r="BA3438" s="27"/>
      <c r="BB3438" s="27"/>
      <c r="BC3438" s="27"/>
      <c r="BD3438" s="8"/>
      <c r="BE3438" s="5"/>
      <c r="BM3438" s="20"/>
      <c r="BN3438" s="27"/>
      <c r="CB3438" s="27"/>
      <c r="CC3438" s="27"/>
      <c r="CD3438" s="27"/>
    </row>
    <row r="3439" spans="4:82">
      <c r="D3439" s="27"/>
      <c r="E3439" s="27"/>
      <c r="F3439" s="27"/>
      <c r="G3439" s="27"/>
      <c r="H3439" s="27"/>
      <c r="I3439" s="27"/>
      <c r="J3439" s="27"/>
      <c r="K3439" s="27"/>
      <c r="L3439" s="27"/>
      <c r="M3439" s="27"/>
      <c r="N3439" s="27"/>
      <c r="O3439" s="27"/>
      <c r="P3439" s="27"/>
      <c r="Q3439" s="27"/>
      <c r="R3439" s="27"/>
      <c r="S3439" s="27"/>
      <c r="T3439" s="27"/>
      <c r="U3439" s="27"/>
      <c r="V3439" s="27"/>
      <c r="W3439" s="27"/>
      <c r="X3439" s="27"/>
      <c r="Y3439" s="27"/>
      <c r="Z3439" s="27"/>
      <c r="AA3439" s="27"/>
      <c r="AB3439" s="27"/>
      <c r="AC3439" s="27"/>
      <c r="AD3439" s="27"/>
      <c r="AE3439" s="27"/>
      <c r="AF3439" s="27"/>
      <c r="AG3439" s="27"/>
      <c r="AH3439" s="27"/>
      <c r="AI3439" s="27"/>
      <c r="AJ3439" s="27"/>
      <c r="AK3439" s="27"/>
      <c r="AL3439" s="27"/>
      <c r="AM3439" s="27"/>
      <c r="AN3439" s="27"/>
      <c r="AO3439" s="27"/>
      <c r="AP3439" s="27"/>
      <c r="AQ3439" s="27"/>
      <c r="AR3439" s="27"/>
      <c r="AS3439" s="27"/>
      <c r="AT3439" s="27"/>
      <c r="AU3439" s="27"/>
      <c r="AV3439" s="27"/>
      <c r="AW3439" s="27"/>
      <c r="AX3439" s="27"/>
      <c r="AY3439" s="27"/>
      <c r="AZ3439" s="27"/>
      <c r="BA3439" s="27"/>
      <c r="BB3439" s="27"/>
      <c r="BC3439" s="27"/>
      <c r="BD3439" s="8"/>
      <c r="BE3439" s="5"/>
      <c r="BM3439" s="20"/>
      <c r="BN3439" s="27"/>
      <c r="CB3439" s="27"/>
      <c r="CC3439" s="27"/>
      <c r="CD3439" s="27"/>
    </row>
    <row r="3440" spans="4:82">
      <c r="D3440" s="27"/>
      <c r="E3440" s="27"/>
      <c r="F3440" s="27"/>
      <c r="G3440" s="27"/>
      <c r="H3440" s="27"/>
      <c r="I3440" s="27"/>
      <c r="J3440" s="27"/>
      <c r="K3440" s="27"/>
      <c r="L3440" s="27"/>
      <c r="M3440" s="27"/>
      <c r="N3440" s="27"/>
      <c r="O3440" s="27"/>
      <c r="P3440" s="27"/>
      <c r="Q3440" s="27"/>
      <c r="R3440" s="27"/>
      <c r="S3440" s="27"/>
      <c r="T3440" s="27"/>
      <c r="U3440" s="27"/>
      <c r="V3440" s="27"/>
      <c r="W3440" s="27"/>
      <c r="X3440" s="27"/>
      <c r="Y3440" s="27"/>
      <c r="Z3440" s="27"/>
      <c r="AA3440" s="27"/>
      <c r="AB3440" s="27"/>
      <c r="AC3440" s="27"/>
      <c r="AD3440" s="27"/>
      <c r="AE3440" s="27"/>
      <c r="AF3440" s="27"/>
      <c r="AG3440" s="27"/>
      <c r="AH3440" s="27"/>
      <c r="AI3440" s="27"/>
      <c r="AJ3440" s="27"/>
      <c r="AK3440" s="27"/>
      <c r="AL3440" s="27"/>
      <c r="AM3440" s="27"/>
      <c r="AN3440" s="27"/>
      <c r="AO3440" s="27"/>
      <c r="AP3440" s="27"/>
      <c r="AQ3440" s="27"/>
      <c r="AR3440" s="27"/>
      <c r="AS3440" s="27"/>
      <c r="AT3440" s="27"/>
      <c r="AU3440" s="27"/>
      <c r="AV3440" s="27"/>
      <c r="AW3440" s="27"/>
      <c r="AX3440" s="27"/>
      <c r="AY3440" s="27"/>
      <c r="AZ3440" s="27"/>
      <c r="BA3440" s="27"/>
      <c r="BB3440" s="27"/>
      <c r="BC3440" s="27"/>
      <c r="BD3440" s="8"/>
      <c r="BE3440" s="5"/>
      <c r="BM3440" s="20"/>
      <c r="BN3440" s="27"/>
      <c r="CB3440" s="27"/>
      <c r="CC3440" s="27"/>
      <c r="CD3440" s="27"/>
    </row>
    <row r="3441" spans="4:82">
      <c r="D3441" s="27"/>
      <c r="E3441" s="27"/>
      <c r="F3441" s="27"/>
      <c r="G3441" s="27"/>
      <c r="H3441" s="27"/>
      <c r="I3441" s="27"/>
      <c r="J3441" s="27"/>
      <c r="K3441" s="27"/>
      <c r="L3441" s="27"/>
      <c r="M3441" s="27"/>
      <c r="N3441" s="27"/>
      <c r="O3441" s="27"/>
      <c r="P3441" s="27"/>
      <c r="Q3441" s="27"/>
      <c r="R3441" s="27"/>
      <c r="S3441" s="27"/>
      <c r="T3441" s="27"/>
      <c r="U3441" s="27"/>
      <c r="V3441" s="27"/>
      <c r="W3441" s="27"/>
      <c r="X3441" s="27"/>
      <c r="Y3441" s="27"/>
      <c r="Z3441" s="27"/>
      <c r="AA3441" s="27"/>
      <c r="AB3441" s="27"/>
      <c r="AC3441" s="27"/>
      <c r="AD3441" s="27"/>
      <c r="AE3441" s="27"/>
      <c r="AF3441" s="27"/>
      <c r="AG3441" s="27"/>
      <c r="AH3441" s="27"/>
      <c r="AI3441" s="27"/>
      <c r="AJ3441" s="27"/>
      <c r="AK3441" s="27"/>
      <c r="AL3441" s="27"/>
      <c r="AM3441" s="27"/>
      <c r="AN3441" s="27"/>
      <c r="AO3441" s="27"/>
      <c r="AP3441" s="27"/>
      <c r="AQ3441" s="27"/>
      <c r="AR3441" s="27"/>
      <c r="AS3441" s="27"/>
      <c r="AT3441" s="27"/>
      <c r="AU3441" s="27"/>
      <c r="AV3441" s="27"/>
      <c r="AW3441" s="27"/>
      <c r="AX3441" s="27"/>
      <c r="AY3441" s="27"/>
      <c r="AZ3441" s="27"/>
      <c r="BA3441" s="27"/>
      <c r="BB3441" s="27"/>
      <c r="BC3441" s="27"/>
      <c r="BD3441" s="8"/>
      <c r="BE3441" s="5"/>
      <c r="BM3441" s="20"/>
      <c r="BN3441" s="27"/>
      <c r="CB3441" s="27"/>
      <c r="CC3441" s="27"/>
      <c r="CD3441" s="27"/>
    </row>
    <row r="3442" spans="4:82">
      <c r="D3442" s="27"/>
      <c r="E3442" s="27"/>
      <c r="F3442" s="27"/>
      <c r="G3442" s="27"/>
      <c r="H3442" s="27"/>
      <c r="I3442" s="27"/>
      <c r="J3442" s="27"/>
      <c r="K3442" s="27"/>
      <c r="L3442" s="27"/>
      <c r="M3442" s="27"/>
      <c r="N3442" s="27"/>
      <c r="O3442" s="27"/>
      <c r="P3442" s="27"/>
      <c r="Q3442" s="27"/>
      <c r="R3442" s="27"/>
      <c r="S3442" s="27"/>
      <c r="T3442" s="27"/>
      <c r="U3442" s="27"/>
      <c r="V3442" s="27"/>
      <c r="W3442" s="27"/>
      <c r="X3442" s="27"/>
      <c r="Y3442" s="27"/>
      <c r="Z3442" s="27"/>
      <c r="AA3442" s="27"/>
      <c r="AB3442" s="27"/>
      <c r="AC3442" s="27"/>
      <c r="AD3442" s="27"/>
      <c r="AE3442" s="27"/>
      <c r="AF3442" s="27"/>
      <c r="AG3442" s="27"/>
      <c r="AH3442" s="27"/>
      <c r="AI3442" s="27"/>
      <c r="AJ3442" s="27"/>
      <c r="AK3442" s="27"/>
      <c r="AL3442" s="27"/>
      <c r="AM3442" s="27"/>
      <c r="AN3442" s="27"/>
      <c r="AO3442" s="27"/>
      <c r="AP3442" s="27"/>
      <c r="AQ3442" s="27"/>
      <c r="AR3442" s="27"/>
      <c r="AS3442" s="27"/>
      <c r="AT3442" s="27"/>
      <c r="AU3442" s="27"/>
      <c r="AV3442" s="27"/>
      <c r="AW3442" s="27"/>
      <c r="AX3442" s="27"/>
      <c r="AY3442" s="27"/>
      <c r="AZ3442" s="27"/>
      <c r="BA3442" s="27"/>
      <c r="BB3442" s="27"/>
      <c r="BC3442" s="27"/>
      <c r="BD3442" s="8"/>
      <c r="BE3442" s="5"/>
      <c r="BM3442" s="20"/>
      <c r="BN3442" s="27"/>
      <c r="CB3442" s="27"/>
      <c r="CC3442" s="27"/>
      <c r="CD3442" s="27"/>
    </row>
    <row r="3443" spans="4:82">
      <c r="D3443" s="27"/>
      <c r="E3443" s="27"/>
      <c r="F3443" s="27"/>
      <c r="G3443" s="27"/>
      <c r="H3443" s="27"/>
      <c r="I3443" s="27"/>
      <c r="J3443" s="27"/>
      <c r="K3443" s="27"/>
      <c r="L3443" s="27"/>
      <c r="M3443" s="27"/>
      <c r="N3443" s="27"/>
      <c r="O3443" s="27"/>
      <c r="P3443" s="27"/>
      <c r="Q3443" s="27"/>
      <c r="R3443" s="27"/>
      <c r="S3443" s="27"/>
      <c r="T3443" s="27"/>
      <c r="U3443" s="27"/>
      <c r="V3443" s="27"/>
      <c r="W3443" s="27"/>
      <c r="X3443" s="27"/>
      <c r="Y3443" s="27"/>
      <c r="Z3443" s="27"/>
      <c r="AA3443" s="27"/>
      <c r="AB3443" s="27"/>
      <c r="AC3443" s="27"/>
      <c r="AD3443" s="27"/>
      <c r="AE3443" s="27"/>
      <c r="AF3443" s="27"/>
      <c r="AG3443" s="27"/>
      <c r="AH3443" s="27"/>
      <c r="AI3443" s="27"/>
      <c r="AJ3443" s="27"/>
      <c r="AK3443" s="27"/>
      <c r="AL3443" s="27"/>
      <c r="AM3443" s="27"/>
      <c r="AN3443" s="27"/>
      <c r="AO3443" s="27"/>
      <c r="AP3443" s="27"/>
      <c r="AQ3443" s="27"/>
      <c r="AR3443" s="27"/>
      <c r="AS3443" s="27"/>
      <c r="AT3443" s="27"/>
      <c r="AU3443" s="27"/>
      <c r="AV3443" s="27"/>
      <c r="AW3443" s="27"/>
      <c r="AX3443" s="27"/>
      <c r="AY3443" s="27"/>
      <c r="AZ3443" s="27"/>
      <c r="BA3443" s="27"/>
      <c r="BB3443" s="27"/>
      <c r="BC3443" s="27"/>
      <c r="BD3443" s="8"/>
      <c r="BE3443" s="5"/>
      <c r="BM3443" s="20"/>
      <c r="BN3443" s="27"/>
      <c r="CB3443" s="27"/>
      <c r="CC3443" s="27"/>
      <c r="CD3443" s="27"/>
    </row>
    <row r="3444" spans="4:82">
      <c r="D3444" s="27"/>
      <c r="E3444" s="27"/>
      <c r="F3444" s="27"/>
      <c r="G3444" s="27"/>
      <c r="H3444" s="27"/>
      <c r="I3444" s="27"/>
      <c r="J3444" s="27"/>
      <c r="K3444" s="27"/>
      <c r="L3444" s="27"/>
      <c r="M3444" s="27"/>
      <c r="N3444" s="27"/>
      <c r="O3444" s="27"/>
      <c r="P3444" s="27"/>
      <c r="Q3444" s="27"/>
      <c r="R3444" s="27"/>
      <c r="S3444" s="27"/>
      <c r="T3444" s="27"/>
      <c r="U3444" s="27"/>
      <c r="V3444" s="27"/>
      <c r="W3444" s="27"/>
      <c r="X3444" s="27"/>
      <c r="Y3444" s="27"/>
      <c r="Z3444" s="27"/>
      <c r="AA3444" s="27"/>
      <c r="AB3444" s="27"/>
      <c r="AC3444" s="27"/>
      <c r="AD3444" s="27"/>
      <c r="AE3444" s="27"/>
      <c r="AF3444" s="27"/>
      <c r="AG3444" s="27"/>
      <c r="AH3444" s="27"/>
      <c r="AI3444" s="27"/>
      <c r="AJ3444" s="27"/>
      <c r="AK3444" s="27"/>
      <c r="AL3444" s="27"/>
      <c r="AM3444" s="27"/>
      <c r="AN3444" s="27"/>
      <c r="AO3444" s="27"/>
      <c r="AP3444" s="27"/>
      <c r="AQ3444" s="27"/>
      <c r="AR3444" s="27"/>
      <c r="AS3444" s="27"/>
      <c r="AT3444" s="27"/>
      <c r="AU3444" s="27"/>
      <c r="AV3444" s="27"/>
      <c r="AW3444" s="27"/>
      <c r="AX3444" s="27"/>
      <c r="AY3444" s="27"/>
      <c r="AZ3444" s="27"/>
      <c r="BA3444" s="27"/>
      <c r="BB3444" s="27"/>
      <c r="BC3444" s="27"/>
      <c r="BD3444" s="8"/>
      <c r="BE3444" s="5"/>
      <c r="BM3444" s="20"/>
      <c r="BN3444" s="27"/>
      <c r="CB3444" s="27"/>
      <c r="CC3444" s="27"/>
      <c r="CD3444" s="27"/>
    </row>
    <row r="3445" spans="4:82">
      <c r="D3445" s="27"/>
      <c r="E3445" s="27"/>
      <c r="F3445" s="27"/>
      <c r="G3445" s="27"/>
      <c r="H3445" s="27"/>
      <c r="I3445" s="27"/>
      <c r="J3445" s="27"/>
      <c r="K3445" s="27"/>
      <c r="L3445" s="27"/>
      <c r="M3445" s="27"/>
      <c r="N3445" s="27"/>
      <c r="O3445" s="27"/>
      <c r="P3445" s="27"/>
      <c r="Q3445" s="27"/>
      <c r="R3445" s="27"/>
      <c r="S3445" s="27"/>
      <c r="T3445" s="27"/>
      <c r="U3445" s="27"/>
      <c r="V3445" s="27"/>
      <c r="W3445" s="27"/>
      <c r="X3445" s="27"/>
      <c r="Y3445" s="27"/>
      <c r="Z3445" s="27"/>
      <c r="AA3445" s="27"/>
      <c r="AB3445" s="27"/>
      <c r="AC3445" s="27"/>
      <c r="AD3445" s="27"/>
      <c r="AE3445" s="27"/>
      <c r="AF3445" s="27"/>
      <c r="AG3445" s="27"/>
      <c r="AH3445" s="27"/>
      <c r="AI3445" s="27"/>
      <c r="AJ3445" s="27"/>
      <c r="AK3445" s="27"/>
      <c r="AL3445" s="27"/>
      <c r="AM3445" s="27"/>
      <c r="AN3445" s="27"/>
      <c r="AO3445" s="27"/>
      <c r="AP3445" s="27"/>
      <c r="AQ3445" s="27"/>
      <c r="AR3445" s="27"/>
      <c r="AS3445" s="27"/>
      <c r="AT3445" s="27"/>
      <c r="AU3445" s="27"/>
      <c r="AV3445" s="27"/>
      <c r="AW3445" s="27"/>
      <c r="AX3445" s="27"/>
      <c r="AY3445" s="27"/>
      <c r="AZ3445" s="27"/>
      <c r="BA3445" s="27"/>
      <c r="BB3445" s="27"/>
      <c r="BC3445" s="27"/>
      <c r="BD3445" s="8"/>
      <c r="BE3445" s="5"/>
      <c r="BM3445" s="20"/>
      <c r="BN3445" s="27"/>
      <c r="CB3445" s="27"/>
      <c r="CC3445" s="27"/>
      <c r="CD3445" s="27"/>
    </row>
    <row r="3446" spans="4:82">
      <c r="D3446" s="27"/>
      <c r="E3446" s="27"/>
      <c r="F3446" s="27"/>
      <c r="G3446" s="27"/>
      <c r="H3446" s="27"/>
      <c r="I3446" s="27"/>
      <c r="J3446" s="27"/>
      <c r="K3446" s="27"/>
      <c r="L3446" s="27"/>
      <c r="M3446" s="27"/>
      <c r="N3446" s="27"/>
      <c r="O3446" s="27"/>
      <c r="P3446" s="27"/>
      <c r="Q3446" s="27"/>
      <c r="R3446" s="27"/>
      <c r="S3446" s="27"/>
      <c r="T3446" s="27"/>
      <c r="U3446" s="27"/>
      <c r="V3446" s="27"/>
      <c r="W3446" s="27"/>
      <c r="X3446" s="27"/>
      <c r="Y3446" s="27"/>
      <c r="Z3446" s="27"/>
      <c r="AA3446" s="27"/>
      <c r="AB3446" s="27"/>
      <c r="AC3446" s="27"/>
      <c r="AD3446" s="27"/>
      <c r="AE3446" s="27"/>
      <c r="AF3446" s="27"/>
      <c r="AG3446" s="27"/>
      <c r="AH3446" s="27"/>
      <c r="AI3446" s="27"/>
      <c r="AJ3446" s="27"/>
      <c r="AK3446" s="27"/>
      <c r="AL3446" s="27"/>
      <c r="AM3446" s="27"/>
      <c r="AN3446" s="27"/>
      <c r="AO3446" s="27"/>
      <c r="AP3446" s="27"/>
      <c r="AQ3446" s="27"/>
      <c r="AR3446" s="27"/>
      <c r="AS3446" s="27"/>
      <c r="AT3446" s="27"/>
      <c r="AU3446" s="27"/>
      <c r="AV3446" s="27"/>
      <c r="AW3446" s="27"/>
      <c r="AX3446" s="27"/>
      <c r="AY3446" s="27"/>
      <c r="AZ3446" s="27"/>
      <c r="BA3446" s="27"/>
      <c r="BB3446" s="27"/>
      <c r="BC3446" s="27"/>
      <c r="BD3446" s="8"/>
      <c r="BE3446" s="5"/>
      <c r="BM3446" s="20"/>
      <c r="BN3446" s="27"/>
      <c r="CB3446" s="27"/>
      <c r="CC3446" s="27"/>
      <c r="CD3446" s="27"/>
    </row>
    <row r="3447" spans="4:82">
      <c r="D3447" s="27"/>
      <c r="E3447" s="27"/>
      <c r="F3447" s="27"/>
      <c r="G3447" s="27"/>
      <c r="H3447" s="27"/>
      <c r="I3447" s="27"/>
      <c r="J3447" s="27"/>
      <c r="K3447" s="27"/>
      <c r="L3447" s="27"/>
      <c r="M3447" s="27"/>
      <c r="N3447" s="27"/>
      <c r="O3447" s="27"/>
      <c r="P3447" s="27"/>
      <c r="Q3447" s="27"/>
      <c r="R3447" s="27"/>
      <c r="S3447" s="27"/>
      <c r="T3447" s="27"/>
      <c r="U3447" s="27"/>
      <c r="V3447" s="27"/>
      <c r="W3447" s="27"/>
      <c r="X3447" s="27"/>
      <c r="Y3447" s="27"/>
      <c r="Z3447" s="27"/>
      <c r="AA3447" s="27"/>
      <c r="AB3447" s="27"/>
      <c r="AC3447" s="27"/>
      <c r="AD3447" s="27"/>
      <c r="AE3447" s="27"/>
      <c r="AF3447" s="27"/>
      <c r="AG3447" s="27"/>
      <c r="AH3447" s="27"/>
      <c r="AI3447" s="27"/>
      <c r="AJ3447" s="27"/>
      <c r="AK3447" s="27"/>
      <c r="AL3447" s="27"/>
      <c r="AM3447" s="27"/>
      <c r="AN3447" s="27"/>
      <c r="AO3447" s="27"/>
      <c r="AP3447" s="27"/>
      <c r="AQ3447" s="27"/>
      <c r="AR3447" s="27"/>
      <c r="AS3447" s="27"/>
      <c r="AT3447" s="27"/>
      <c r="AU3447" s="27"/>
      <c r="AV3447" s="27"/>
      <c r="AW3447" s="27"/>
      <c r="AX3447" s="27"/>
      <c r="AY3447" s="27"/>
      <c r="AZ3447" s="27"/>
      <c r="BA3447" s="27"/>
      <c r="BB3447" s="27"/>
      <c r="BC3447" s="27"/>
      <c r="BD3447" s="8"/>
      <c r="BE3447" s="5"/>
      <c r="BM3447" s="20"/>
      <c r="BN3447" s="27"/>
      <c r="CB3447" s="27"/>
      <c r="CC3447" s="27"/>
      <c r="CD3447" s="27"/>
    </row>
    <row r="3448" spans="4:82">
      <c r="D3448" s="27"/>
      <c r="E3448" s="27"/>
      <c r="F3448" s="27"/>
      <c r="G3448" s="27"/>
      <c r="H3448" s="27"/>
      <c r="I3448" s="27"/>
      <c r="J3448" s="27"/>
      <c r="K3448" s="27"/>
      <c r="L3448" s="27"/>
      <c r="M3448" s="27"/>
      <c r="N3448" s="27"/>
      <c r="O3448" s="27"/>
      <c r="P3448" s="27"/>
      <c r="Q3448" s="27"/>
      <c r="R3448" s="27"/>
      <c r="S3448" s="27"/>
      <c r="T3448" s="27"/>
      <c r="U3448" s="27"/>
      <c r="V3448" s="27"/>
      <c r="W3448" s="27"/>
      <c r="X3448" s="27"/>
      <c r="Y3448" s="27"/>
      <c r="Z3448" s="27"/>
      <c r="AA3448" s="27"/>
      <c r="AB3448" s="27"/>
      <c r="AC3448" s="27"/>
      <c r="AD3448" s="27"/>
      <c r="AE3448" s="27"/>
      <c r="AF3448" s="27"/>
      <c r="AG3448" s="27"/>
      <c r="AH3448" s="27"/>
      <c r="AI3448" s="27"/>
      <c r="AJ3448" s="27"/>
      <c r="AK3448" s="27"/>
      <c r="AL3448" s="27"/>
      <c r="AM3448" s="27"/>
      <c r="AN3448" s="27"/>
      <c r="AO3448" s="27"/>
      <c r="AP3448" s="27"/>
      <c r="AQ3448" s="27"/>
      <c r="AR3448" s="27"/>
      <c r="AS3448" s="27"/>
      <c r="AT3448" s="27"/>
      <c r="AU3448" s="27"/>
      <c r="AV3448" s="27"/>
      <c r="AW3448" s="27"/>
      <c r="AX3448" s="27"/>
      <c r="AY3448" s="27"/>
      <c r="AZ3448" s="27"/>
      <c r="BA3448" s="27"/>
      <c r="BB3448" s="27"/>
      <c r="BC3448" s="27"/>
      <c r="BD3448" s="8"/>
      <c r="BE3448" s="5"/>
      <c r="BM3448" s="20"/>
      <c r="BN3448" s="27"/>
      <c r="CB3448" s="27"/>
      <c r="CC3448" s="27"/>
      <c r="CD3448" s="27"/>
    </row>
    <row r="3449" spans="4:82">
      <c r="D3449" s="27"/>
      <c r="E3449" s="27"/>
      <c r="F3449" s="27"/>
      <c r="G3449" s="27"/>
      <c r="H3449" s="27"/>
      <c r="I3449" s="27"/>
      <c r="J3449" s="27"/>
      <c r="K3449" s="27"/>
      <c r="L3449" s="27"/>
      <c r="M3449" s="27"/>
      <c r="N3449" s="27"/>
      <c r="O3449" s="27"/>
      <c r="P3449" s="27"/>
      <c r="Q3449" s="27"/>
      <c r="R3449" s="27"/>
      <c r="S3449" s="27"/>
      <c r="T3449" s="27"/>
      <c r="U3449" s="27"/>
      <c r="V3449" s="27"/>
      <c r="W3449" s="27"/>
      <c r="X3449" s="27"/>
      <c r="Y3449" s="27"/>
      <c r="Z3449" s="27"/>
      <c r="AA3449" s="27"/>
      <c r="AB3449" s="27"/>
      <c r="AC3449" s="27"/>
      <c r="AD3449" s="27"/>
      <c r="AE3449" s="27"/>
      <c r="AF3449" s="27"/>
      <c r="AG3449" s="27"/>
      <c r="AH3449" s="27"/>
      <c r="AI3449" s="27"/>
      <c r="AJ3449" s="27"/>
      <c r="AK3449" s="27"/>
      <c r="AL3449" s="27"/>
      <c r="AM3449" s="27"/>
      <c r="AN3449" s="27"/>
      <c r="AO3449" s="27"/>
      <c r="AP3449" s="27"/>
      <c r="AQ3449" s="27"/>
      <c r="AR3449" s="27"/>
      <c r="AS3449" s="27"/>
      <c r="AT3449" s="27"/>
      <c r="AU3449" s="27"/>
      <c r="AV3449" s="27"/>
      <c r="AW3449" s="27"/>
      <c r="AX3449" s="27"/>
      <c r="AY3449" s="27"/>
      <c r="AZ3449" s="27"/>
      <c r="BA3449" s="27"/>
      <c r="BB3449" s="27"/>
      <c r="BC3449" s="27"/>
      <c r="BD3449" s="8"/>
      <c r="BE3449" s="5"/>
      <c r="BM3449" s="20"/>
      <c r="BN3449" s="27"/>
      <c r="CB3449" s="27"/>
      <c r="CC3449" s="27"/>
      <c r="CD3449" s="27"/>
    </row>
    <row r="3450" spans="4:82">
      <c r="D3450" s="27"/>
      <c r="E3450" s="27"/>
      <c r="F3450" s="27"/>
      <c r="G3450" s="27"/>
      <c r="H3450" s="27"/>
      <c r="I3450" s="27"/>
      <c r="J3450" s="27"/>
      <c r="K3450" s="27"/>
      <c r="L3450" s="27"/>
      <c r="M3450" s="27"/>
      <c r="N3450" s="27"/>
      <c r="O3450" s="27"/>
      <c r="P3450" s="27"/>
      <c r="Q3450" s="27"/>
      <c r="R3450" s="27"/>
      <c r="S3450" s="27"/>
      <c r="T3450" s="27"/>
      <c r="U3450" s="27"/>
      <c r="V3450" s="27"/>
      <c r="W3450" s="27"/>
      <c r="X3450" s="27"/>
      <c r="Y3450" s="27"/>
      <c r="Z3450" s="27"/>
      <c r="AA3450" s="27"/>
      <c r="AB3450" s="27"/>
      <c r="AC3450" s="27"/>
      <c r="AD3450" s="27"/>
      <c r="AE3450" s="27"/>
      <c r="AF3450" s="27"/>
      <c r="AG3450" s="27"/>
      <c r="AH3450" s="27"/>
      <c r="AI3450" s="27"/>
      <c r="AJ3450" s="27"/>
      <c r="AK3450" s="27"/>
      <c r="AL3450" s="27"/>
      <c r="AM3450" s="27"/>
      <c r="AN3450" s="27"/>
      <c r="AO3450" s="27"/>
      <c r="AP3450" s="27"/>
      <c r="AQ3450" s="27"/>
      <c r="AR3450" s="27"/>
      <c r="AS3450" s="27"/>
      <c r="AT3450" s="27"/>
      <c r="AU3450" s="27"/>
      <c r="AV3450" s="27"/>
      <c r="AW3450" s="27"/>
      <c r="AX3450" s="27"/>
      <c r="AY3450" s="27"/>
      <c r="AZ3450" s="27"/>
      <c r="BA3450" s="27"/>
      <c r="BB3450" s="27"/>
      <c r="BC3450" s="27"/>
      <c r="BD3450" s="8"/>
      <c r="BE3450" s="5"/>
      <c r="BM3450" s="20"/>
      <c r="BN3450" s="27"/>
      <c r="CB3450" s="27"/>
      <c r="CC3450" s="27"/>
      <c r="CD3450" s="27"/>
    </row>
    <row r="3451" spans="4:82">
      <c r="D3451" s="27"/>
      <c r="E3451" s="27"/>
      <c r="F3451" s="27"/>
      <c r="G3451" s="27"/>
      <c r="H3451" s="27"/>
      <c r="I3451" s="27"/>
      <c r="J3451" s="27"/>
      <c r="K3451" s="27"/>
      <c r="L3451" s="27"/>
      <c r="M3451" s="27"/>
      <c r="N3451" s="27"/>
      <c r="O3451" s="27"/>
      <c r="P3451" s="27"/>
      <c r="Q3451" s="27"/>
      <c r="R3451" s="27"/>
      <c r="S3451" s="27"/>
      <c r="T3451" s="27"/>
      <c r="U3451" s="27"/>
      <c r="V3451" s="27"/>
      <c r="W3451" s="27"/>
      <c r="X3451" s="27"/>
      <c r="Y3451" s="27"/>
      <c r="Z3451" s="27"/>
      <c r="AA3451" s="27"/>
      <c r="AB3451" s="27"/>
      <c r="AC3451" s="27"/>
      <c r="AD3451" s="27"/>
      <c r="AE3451" s="27"/>
      <c r="AF3451" s="27"/>
      <c r="AG3451" s="27"/>
      <c r="AH3451" s="27"/>
      <c r="AI3451" s="27"/>
      <c r="AJ3451" s="27"/>
      <c r="AK3451" s="27"/>
      <c r="AL3451" s="27"/>
      <c r="AM3451" s="27"/>
      <c r="AN3451" s="27"/>
      <c r="AO3451" s="27"/>
      <c r="AP3451" s="27"/>
      <c r="AQ3451" s="27"/>
      <c r="AR3451" s="27"/>
      <c r="AS3451" s="27"/>
      <c r="AT3451" s="27"/>
      <c r="AU3451" s="27"/>
      <c r="AV3451" s="27"/>
      <c r="AW3451" s="27"/>
      <c r="AX3451" s="27"/>
      <c r="AY3451" s="27"/>
      <c r="AZ3451" s="27"/>
      <c r="BA3451" s="27"/>
      <c r="BB3451" s="27"/>
      <c r="BC3451" s="27"/>
      <c r="BD3451" s="8"/>
      <c r="BE3451" s="5"/>
      <c r="BM3451" s="20"/>
      <c r="BN3451" s="27"/>
      <c r="CB3451" s="27"/>
      <c r="CC3451" s="27"/>
      <c r="CD3451" s="27"/>
    </row>
    <row r="3452" spans="4:82">
      <c r="D3452" s="27"/>
      <c r="E3452" s="27"/>
      <c r="F3452" s="27"/>
      <c r="G3452" s="27"/>
      <c r="H3452" s="27"/>
      <c r="I3452" s="27"/>
      <c r="J3452" s="27"/>
      <c r="K3452" s="27"/>
      <c r="L3452" s="27"/>
      <c r="M3452" s="27"/>
      <c r="N3452" s="27"/>
      <c r="O3452" s="27"/>
      <c r="P3452" s="27"/>
      <c r="Q3452" s="27"/>
      <c r="R3452" s="27"/>
      <c r="S3452" s="27"/>
      <c r="T3452" s="27"/>
      <c r="U3452" s="27"/>
      <c r="V3452" s="27"/>
      <c r="W3452" s="27"/>
      <c r="X3452" s="27"/>
      <c r="Y3452" s="27"/>
      <c r="Z3452" s="27"/>
      <c r="AA3452" s="27"/>
      <c r="AB3452" s="27"/>
      <c r="AC3452" s="27"/>
      <c r="AD3452" s="27"/>
      <c r="AE3452" s="27"/>
      <c r="AF3452" s="27"/>
      <c r="AG3452" s="27"/>
      <c r="AH3452" s="27"/>
      <c r="AI3452" s="27"/>
      <c r="AJ3452" s="27"/>
      <c r="AK3452" s="27"/>
      <c r="AL3452" s="27"/>
      <c r="AM3452" s="27"/>
      <c r="AN3452" s="27"/>
      <c r="AO3452" s="27"/>
      <c r="AP3452" s="27"/>
      <c r="AQ3452" s="27"/>
      <c r="AR3452" s="27"/>
      <c r="AS3452" s="27"/>
      <c r="AT3452" s="27"/>
      <c r="AU3452" s="27"/>
      <c r="AV3452" s="27"/>
      <c r="AW3452" s="27"/>
      <c r="AX3452" s="27"/>
      <c r="AY3452" s="27"/>
      <c r="AZ3452" s="27"/>
      <c r="BA3452" s="27"/>
      <c r="BB3452" s="27"/>
      <c r="BC3452" s="27"/>
      <c r="BD3452" s="8"/>
      <c r="BE3452" s="5"/>
      <c r="BM3452" s="20"/>
      <c r="BN3452" s="27"/>
      <c r="CB3452" s="27"/>
      <c r="CC3452" s="27"/>
      <c r="CD3452" s="27"/>
    </row>
    <row r="3453" spans="4:82">
      <c r="D3453" s="27"/>
      <c r="E3453" s="27"/>
      <c r="F3453" s="27"/>
      <c r="G3453" s="27"/>
      <c r="H3453" s="27"/>
      <c r="I3453" s="27"/>
      <c r="J3453" s="27"/>
      <c r="K3453" s="27"/>
      <c r="L3453" s="27"/>
      <c r="M3453" s="27"/>
      <c r="N3453" s="27"/>
      <c r="O3453" s="27"/>
      <c r="P3453" s="27"/>
      <c r="Q3453" s="27"/>
      <c r="R3453" s="27"/>
      <c r="S3453" s="27"/>
      <c r="T3453" s="27"/>
      <c r="U3453" s="27"/>
      <c r="V3453" s="27"/>
      <c r="W3453" s="27"/>
      <c r="X3453" s="27"/>
      <c r="Y3453" s="27"/>
      <c r="Z3453" s="27"/>
      <c r="AA3453" s="27"/>
      <c r="AB3453" s="27"/>
      <c r="AC3453" s="27"/>
      <c r="AD3453" s="27"/>
      <c r="AE3453" s="27"/>
      <c r="AF3453" s="27"/>
      <c r="AG3453" s="27"/>
      <c r="AH3453" s="27"/>
      <c r="AI3453" s="27"/>
      <c r="AJ3453" s="27"/>
      <c r="AK3453" s="27"/>
      <c r="AL3453" s="27"/>
      <c r="AM3453" s="27"/>
      <c r="AN3453" s="27"/>
      <c r="AO3453" s="27"/>
      <c r="AP3453" s="27"/>
      <c r="AQ3453" s="27"/>
      <c r="AR3453" s="27"/>
      <c r="AS3453" s="27"/>
      <c r="AT3453" s="27"/>
      <c r="AU3453" s="27"/>
      <c r="AV3453" s="27"/>
      <c r="AW3453" s="27"/>
      <c r="AX3453" s="27"/>
      <c r="AY3453" s="27"/>
      <c r="AZ3453" s="27"/>
      <c r="BA3453" s="27"/>
      <c r="BB3453" s="27"/>
      <c r="BC3453" s="27"/>
      <c r="BD3453" s="8"/>
      <c r="BE3453" s="5"/>
      <c r="BM3453" s="20"/>
      <c r="BN3453" s="27"/>
      <c r="CB3453" s="27"/>
      <c r="CC3453" s="27"/>
      <c r="CD3453" s="27"/>
    </row>
    <row r="3454" spans="4:82">
      <c r="D3454" s="27"/>
      <c r="E3454" s="27"/>
      <c r="F3454" s="27"/>
      <c r="G3454" s="27"/>
      <c r="H3454" s="27"/>
      <c r="I3454" s="27"/>
      <c r="J3454" s="27"/>
      <c r="K3454" s="27"/>
      <c r="L3454" s="27"/>
      <c r="M3454" s="27"/>
      <c r="N3454" s="27"/>
      <c r="O3454" s="27"/>
      <c r="P3454" s="27"/>
      <c r="Q3454" s="27"/>
      <c r="R3454" s="27"/>
      <c r="S3454" s="27"/>
      <c r="T3454" s="27"/>
      <c r="U3454" s="27"/>
      <c r="V3454" s="27"/>
      <c r="W3454" s="27"/>
      <c r="X3454" s="27"/>
      <c r="Y3454" s="27"/>
      <c r="Z3454" s="27"/>
      <c r="AA3454" s="27"/>
      <c r="AB3454" s="27"/>
      <c r="AC3454" s="27"/>
      <c r="AD3454" s="27"/>
      <c r="AE3454" s="27"/>
      <c r="AF3454" s="27"/>
      <c r="AG3454" s="27"/>
      <c r="AH3454" s="27"/>
      <c r="AI3454" s="27"/>
      <c r="AJ3454" s="27"/>
      <c r="AK3454" s="27"/>
      <c r="AL3454" s="27"/>
      <c r="AM3454" s="27"/>
      <c r="AN3454" s="27"/>
      <c r="AO3454" s="27"/>
      <c r="AP3454" s="27"/>
      <c r="AQ3454" s="27"/>
      <c r="AR3454" s="27"/>
      <c r="AS3454" s="27"/>
      <c r="AT3454" s="27"/>
      <c r="AU3454" s="27"/>
      <c r="AV3454" s="27"/>
      <c r="AW3454" s="27"/>
      <c r="AX3454" s="27"/>
      <c r="AY3454" s="27"/>
      <c r="AZ3454" s="27"/>
      <c r="BA3454" s="27"/>
      <c r="BB3454" s="27"/>
      <c r="BC3454" s="27"/>
      <c r="BD3454" s="8"/>
      <c r="BE3454" s="5"/>
      <c r="BM3454" s="20"/>
      <c r="BN3454" s="27"/>
      <c r="CB3454" s="27"/>
      <c r="CC3454" s="27"/>
      <c r="CD3454" s="27"/>
    </row>
    <row r="3455" spans="4:82">
      <c r="D3455" s="27"/>
      <c r="E3455" s="27"/>
      <c r="F3455" s="27"/>
      <c r="G3455" s="27"/>
      <c r="H3455" s="27"/>
      <c r="I3455" s="27"/>
      <c r="J3455" s="27"/>
      <c r="K3455" s="27"/>
      <c r="L3455" s="27"/>
      <c r="M3455" s="27"/>
      <c r="N3455" s="27"/>
      <c r="O3455" s="27"/>
      <c r="P3455" s="27"/>
      <c r="Q3455" s="27"/>
      <c r="R3455" s="27"/>
      <c r="S3455" s="27"/>
      <c r="T3455" s="27"/>
      <c r="U3455" s="27"/>
      <c r="V3455" s="27"/>
      <c r="W3455" s="27"/>
      <c r="X3455" s="27"/>
      <c r="Y3455" s="27"/>
      <c r="Z3455" s="27"/>
      <c r="AA3455" s="27"/>
      <c r="AB3455" s="27"/>
      <c r="AC3455" s="27"/>
      <c r="AD3455" s="27"/>
      <c r="AE3455" s="27"/>
      <c r="AF3455" s="27"/>
      <c r="AG3455" s="27"/>
      <c r="AH3455" s="27"/>
      <c r="AI3455" s="27"/>
      <c r="AJ3455" s="27"/>
      <c r="AK3455" s="27"/>
      <c r="AL3455" s="27"/>
      <c r="AM3455" s="27"/>
      <c r="AN3455" s="27"/>
      <c r="AO3455" s="27"/>
      <c r="AP3455" s="27"/>
      <c r="AQ3455" s="27"/>
      <c r="AR3455" s="27"/>
      <c r="AS3455" s="27"/>
      <c r="AT3455" s="27"/>
      <c r="AU3455" s="27"/>
      <c r="AV3455" s="27"/>
      <c r="AW3455" s="27"/>
      <c r="AX3455" s="27"/>
      <c r="AY3455" s="27"/>
      <c r="AZ3455" s="27"/>
      <c r="BA3455" s="27"/>
      <c r="BB3455" s="27"/>
      <c r="BC3455" s="27"/>
      <c r="BD3455" s="8"/>
      <c r="BE3455" s="5"/>
      <c r="BM3455" s="20"/>
      <c r="BN3455" s="27"/>
      <c r="CB3455" s="27"/>
      <c r="CC3455" s="27"/>
      <c r="CD3455" s="27"/>
    </row>
    <row r="3456" spans="4:82">
      <c r="D3456" s="27"/>
      <c r="E3456" s="27"/>
      <c r="F3456" s="27"/>
      <c r="G3456" s="27"/>
      <c r="H3456" s="27"/>
      <c r="I3456" s="27"/>
      <c r="J3456" s="27"/>
      <c r="K3456" s="27"/>
      <c r="L3456" s="27"/>
      <c r="M3456" s="27"/>
      <c r="N3456" s="27"/>
      <c r="O3456" s="27"/>
      <c r="P3456" s="27"/>
      <c r="Q3456" s="27"/>
      <c r="R3456" s="27"/>
      <c r="S3456" s="27"/>
      <c r="T3456" s="27"/>
      <c r="U3456" s="27"/>
      <c r="V3456" s="27"/>
      <c r="W3456" s="27"/>
      <c r="X3456" s="27"/>
      <c r="Y3456" s="27"/>
      <c r="Z3456" s="27"/>
      <c r="AA3456" s="27"/>
      <c r="AB3456" s="27"/>
      <c r="AC3456" s="27"/>
      <c r="AD3456" s="27"/>
      <c r="AE3456" s="27"/>
      <c r="AF3456" s="27"/>
      <c r="AG3456" s="27"/>
      <c r="AH3456" s="27"/>
      <c r="AI3456" s="27"/>
      <c r="AJ3456" s="27"/>
      <c r="AK3456" s="27"/>
      <c r="AL3456" s="27"/>
      <c r="AM3456" s="27"/>
      <c r="AN3456" s="27"/>
      <c r="AO3456" s="27"/>
      <c r="AP3456" s="27"/>
      <c r="AQ3456" s="27"/>
      <c r="AR3456" s="27"/>
      <c r="AS3456" s="27"/>
      <c r="AT3456" s="27"/>
      <c r="AU3456" s="27"/>
      <c r="AV3456" s="27"/>
      <c r="AW3456" s="27"/>
      <c r="AX3456" s="27"/>
      <c r="AY3456" s="27"/>
      <c r="AZ3456" s="27"/>
      <c r="BA3456" s="27"/>
      <c r="BB3456" s="27"/>
      <c r="BC3456" s="27"/>
      <c r="BD3456" s="8"/>
      <c r="BE3456" s="5"/>
      <c r="BM3456" s="20"/>
      <c r="BN3456" s="27"/>
      <c r="CB3456" s="27"/>
      <c r="CC3456" s="27"/>
      <c r="CD3456" s="27"/>
    </row>
    <row r="3457" spans="4:82">
      <c r="D3457" s="27"/>
      <c r="E3457" s="27"/>
      <c r="F3457" s="27"/>
      <c r="G3457" s="27"/>
      <c r="H3457" s="27"/>
      <c r="I3457" s="27"/>
      <c r="J3457" s="27"/>
      <c r="K3457" s="27"/>
      <c r="L3457" s="27"/>
      <c r="M3457" s="27"/>
      <c r="N3457" s="27"/>
      <c r="O3457" s="27"/>
      <c r="P3457" s="27"/>
      <c r="Q3457" s="27"/>
      <c r="R3457" s="27"/>
      <c r="S3457" s="27"/>
      <c r="T3457" s="27"/>
      <c r="U3457" s="27"/>
      <c r="V3457" s="27"/>
      <c r="W3457" s="27"/>
      <c r="X3457" s="27"/>
      <c r="Y3457" s="27"/>
      <c r="Z3457" s="27"/>
      <c r="AA3457" s="27"/>
      <c r="AB3457" s="27"/>
      <c r="AC3457" s="27"/>
      <c r="AD3457" s="27"/>
      <c r="AE3457" s="27"/>
      <c r="AF3457" s="27"/>
      <c r="AG3457" s="27"/>
      <c r="AH3457" s="27"/>
      <c r="AI3457" s="27"/>
      <c r="AJ3457" s="27"/>
      <c r="AK3457" s="27"/>
      <c r="AL3457" s="27"/>
      <c r="AM3457" s="27"/>
      <c r="AN3457" s="27"/>
      <c r="AO3457" s="27"/>
      <c r="AP3457" s="27"/>
      <c r="AQ3457" s="27"/>
      <c r="AR3457" s="27"/>
      <c r="AS3457" s="27"/>
      <c r="AT3457" s="27"/>
      <c r="AU3457" s="27"/>
      <c r="AV3457" s="27"/>
      <c r="AW3457" s="27"/>
      <c r="AX3457" s="27"/>
      <c r="AY3457" s="27"/>
      <c r="AZ3457" s="27"/>
      <c r="BA3457" s="27"/>
      <c r="BB3457" s="27"/>
      <c r="BC3457" s="27"/>
      <c r="BD3457" s="8"/>
      <c r="BE3457" s="5"/>
      <c r="BM3457" s="20"/>
      <c r="BN3457" s="27"/>
      <c r="CB3457" s="27"/>
      <c r="CC3457" s="27"/>
      <c r="CD3457" s="27"/>
    </row>
    <row r="3458" spans="4:82">
      <c r="D3458" s="27"/>
      <c r="E3458" s="27"/>
      <c r="F3458" s="27"/>
      <c r="G3458" s="27"/>
      <c r="H3458" s="27"/>
      <c r="I3458" s="27"/>
      <c r="J3458" s="27"/>
      <c r="K3458" s="27"/>
      <c r="L3458" s="27"/>
      <c r="M3458" s="27"/>
      <c r="N3458" s="27"/>
      <c r="O3458" s="27"/>
      <c r="P3458" s="27"/>
      <c r="Q3458" s="27"/>
      <c r="R3458" s="27"/>
      <c r="S3458" s="27"/>
      <c r="T3458" s="27"/>
      <c r="U3458" s="27"/>
      <c r="V3458" s="27"/>
      <c r="W3458" s="27"/>
      <c r="X3458" s="27"/>
      <c r="Y3458" s="27"/>
      <c r="Z3458" s="27"/>
      <c r="AA3458" s="27"/>
      <c r="AB3458" s="27"/>
      <c r="AC3458" s="27"/>
      <c r="AD3458" s="27"/>
      <c r="AE3458" s="27"/>
      <c r="AF3458" s="27"/>
      <c r="AG3458" s="27"/>
      <c r="AH3458" s="27"/>
      <c r="AI3458" s="27"/>
      <c r="AJ3458" s="27"/>
      <c r="AK3458" s="27"/>
      <c r="AL3458" s="27"/>
      <c r="AM3458" s="27"/>
      <c r="AN3458" s="27"/>
      <c r="AO3458" s="27"/>
      <c r="AP3458" s="27"/>
      <c r="AQ3458" s="27"/>
      <c r="AR3458" s="27"/>
      <c r="AS3458" s="27"/>
      <c r="AT3458" s="27"/>
      <c r="AU3458" s="27"/>
      <c r="AV3458" s="27"/>
      <c r="AW3458" s="27"/>
      <c r="AX3458" s="27"/>
      <c r="AY3458" s="27"/>
      <c r="AZ3458" s="27"/>
      <c r="BA3458" s="27"/>
      <c r="BB3458" s="27"/>
      <c r="BC3458" s="27"/>
      <c r="BD3458" s="8"/>
      <c r="BE3458" s="5"/>
      <c r="BM3458" s="20"/>
      <c r="BN3458" s="27"/>
      <c r="CB3458" s="27"/>
      <c r="CC3458" s="27"/>
      <c r="CD3458" s="27"/>
    </row>
    <row r="3459" spans="4:82">
      <c r="D3459" s="27"/>
      <c r="E3459" s="27"/>
      <c r="F3459" s="27"/>
      <c r="G3459" s="27"/>
      <c r="H3459" s="27"/>
      <c r="I3459" s="27"/>
      <c r="J3459" s="27"/>
      <c r="K3459" s="27"/>
      <c r="L3459" s="27"/>
      <c r="M3459" s="27"/>
      <c r="N3459" s="27"/>
      <c r="O3459" s="27"/>
      <c r="P3459" s="27"/>
      <c r="Q3459" s="27"/>
      <c r="R3459" s="27"/>
      <c r="S3459" s="27"/>
      <c r="T3459" s="27"/>
      <c r="U3459" s="27"/>
      <c r="V3459" s="27"/>
      <c r="W3459" s="27"/>
      <c r="X3459" s="27"/>
      <c r="Y3459" s="27"/>
      <c r="Z3459" s="27"/>
      <c r="AA3459" s="27"/>
      <c r="AB3459" s="27"/>
      <c r="AC3459" s="27"/>
      <c r="AD3459" s="27"/>
      <c r="AE3459" s="27"/>
      <c r="AF3459" s="27"/>
      <c r="AG3459" s="27"/>
      <c r="AH3459" s="27"/>
      <c r="AI3459" s="27"/>
      <c r="AJ3459" s="27"/>
      <c r="AK3459" s="27"/>
      <c r="AL3459" s="27"/>
      <c r="AM3459" s="27"/>
      <c r="AN3459" s="27"/>
      <c r="AO3459" s="27"/>
      <c r="AP3459" s="27"/>
      <c r="AQ3459" s="27"/>
      <c r="AR3459" s="27"/>
      <c r="AS3459" s="27"/>
      <c r="AT3459" s="27"/>
      <c r="AU3459" s="27"/>
      <c r="AV3459" s="27"/>
      <c r="AW3459" s="27"/>
      <c r="AX3459" s="27"/>
      <c r="AY3459" s="27"/>
      <c r="AZ3459" s="27"/>
      <c r="BA3459" s="27"/>
      <c r="BB3459" s="27"/>
      <c r="BC3459" s="27"/>
      <c r="BD3459" s="8"/>
      <c r="BE3459" s="5"/>
      <c r="BM3459" s="20"/>
      <c r="BN3459" s="27"/>
      <c r="CB3459" s="27"/>
      <c r="CC3459" s="27"/>
      <c r="CD3459" s="27"/>
    </row>
    <row r="3460" spans="4:82">
      <c r="D3460" s="27"/>
      <c r="E3460" s="27"/>
      <c r="F3460" s="27"/>
      <c r="G3460" s="27"/>
      <c r="H3460" s="27"/>
      <c r="I3460" s="27"/>
      <c r="J3460" s="27"/>
      <c r="K3460" s="27"/>
      <c r="L3460" s="27"/>
      <c r="M3460" s="27"/>
      <c r="N3460" s="27"/>
      <c r="O3460" s="27"/>
      <c r="P3460" s="27"/>
      <c r="Q3460" s="27"/>
      <c r="R3460" s="27"/>
      <c r="S3460" s="27"/>
      <c r="T3460" s="27"/>
      <c r="U3460" s="27"/>
      <c r="V3460" s="27"/>
      <c r="W3460" s="27"/>
      <c r="X3460" s="27"/>
      <c r="Y3460" s="27"/>
      <c r="Z3460" s="27"/>
      <c r="AA3460" s="27"/>
      <c r="AB3460" s="27"/>
      <c r="AC3460" s="27"/>
      <c r="AD3460" s="27"/>
      <c r="AE3460" s="27"/>
      <c r="AF3460" s="27"/>
      <c r="AG3460" s="27"/>
      <c r="AH3460" s="27"/>
      <c r="AI3460" s="27"/>
      <c r="AJ3460" s="27"/>
      <c r="AK3460" s="27"/>
      <c r="AL3460" s="27"/>
      <c r="AM3460" s="27"/>
      <c r="AN3460" s="27"/>
      <c r="AO3460" s="27"/>
      <c r="AP3460" s="27"/>
      <c r="AQ3460" s="27"/>
      <c r="AR3460" s="27"/>
      <c r="AS3460" s="27"/>
      <c r="AT3460" s="27"/>
      <c r="AU3460" s="27"/>
      <c r="AV3460" s="27"/>
      <c r="AW3460" s="27"/>
      <c r="AX3460" s="27"/>
      <c r="AY3460" s="27"/>
      <c r="AZ3460" s="27"/>
      <c r="BA3460" s="27"/>
      <c r="BB3460" s="27"/>
      <c r="BC3460" s="27"/>
      <c r="BD3460" s="8"/>
      <c r="BE3460" s="5"/>
      <c r="BM3460" s="20"/>
      <c r="BN3460" s="27"/>
      <c r="CB3460" s="27"/>
      <c r="CC3460" s="27"/>
      <c r="CD3460" s="27"/>
    </row>
    <row r="3461" spans="4:82">
      <c r="D3461" s="27"/>
      <c r="E3461" s="27"/>
      <c r="F3461" s="27"/>
      <c r="G3461" s="27"/>
      <c r="H3461" s="27"/>
      <c r="I3461" s="27"/>
      <c r="J3461" s="27"/>
      <c r="K3461" s="27"/>
      <c r="L3461" s="27"/>
      <c r="M3461" s="27"/>
      <c r="N3461" s="27"/>
      <c r="O3461" s="27"/>
      <c r="P3461" s="27"/>
      <c r="Q3461" s="27"/>
      <c r="R3461" s="27"/>
      <c r="S3461" s="27"/>
      <c r="T3461" s="27"/>
      <c r="U3461" s="27"/>
      <c r="V3461" s="27"/>
      <c r="W3461" s="27"/>
      <c r="X3461" s="27"/>
      <c r="Y3461" s="27"/>
      <c r="Z3461" s="27"/>
      <c r="AA3461" s="27"/>
      <c r="AB3461" s="27"/>
      <c r="AC3461" s="27"/>
      <c r="AD3461" s="27"/>
      <c r="AE3461" s="27"/>
      <c r="AF3461" s="27"/>
      <c r="AG3461" s="27"/>
      <c r="AH3461" s="27"/>
      <c r="AI3461" s="27"/>
      <c r="AJ3461" s="27"/>
      <c r="AK3461" s="27"/>
      <c r="AL3461" s="27"/>
      <c r="AM3461" s="27"/>
      <c r="AN3461" s="27"/>
      <c r="AO3461" s="27"/>
      <c r="AP3461" s="27"/>
      <c r="AQ3461" s="27"/>
      <c r="AR3461" s="27"/>
      <c r="AS3461" s="27"/>
      <c r="AT3461" s="27"/>
      <c r="AU3461" s="27"/>
      <c r="AV3461" s="27"/>
      <c r="AW3461" s="27"/>
      <c r="AX3461" s="27"/>
      <c r="AY3461" s="27"/>
      <c r="AZ3461" s="27"/>
      <c r="BA3461" s="27"/>
      <c r="BB3461" s="27"/>
      <c r="BC3461" s="27"/>
      <c r="BD3461" s="8"/>
      <c r="BE3461" s="5"/>
      <c r="BM3461" s="20"/>
      <c r="BN3461" s="27"/>
      <c r="CB3461" s="27"/>
      <c r="CC3461" s="27"/>
      <c r="CD3461" s="27"/>
    </row>
    <row r="3462" spans="4:82">
      <c r="D3462" s="27"/>
      <c r="E3462" s="27"/>
      <c r="F3462" s="27"/>
      <c r="G3462" s="27"/>
      <c r="H3462" s="27"/>
      <c r="I3462" s="27"/>
      <c r="J3462" s="27"/>
      <c r="K3462" s="27"/>
      <c r="L3462" s="27"/>
      <c r="M3462" s="27"/>
      <c r="N3462" s="27"/>
      <c r="O3462" s="27"/>
      <c r="P3462" s="27"/>
      <c r="Q3462" s="27"/>
      <c r="R3462" s="27"/>
      <c r="S3462" s="27"/>
      <c r="T3462" s="27"/>
      <c r="U3462" s="27"/>
      <c r="V3462" s="27"/>
      <c r="W3462" s="27"/>
      <c r="X3462" s="27"/>
      <c r="Y3462" s="27"/>
      <c r="Z3462" s="27"/>
      <c r="AA3462" s="27"/>
      <c r="AB3462" s="27"/>
      <c r="AC3462" s="27"/>
      <c r="AD3462" s="27"/>
      <c r="AE3462" s="27"/>
      <c r="AF3462" s="27"/>
      <c r="AG3462" s="27"/>
      <c r="AH3462" s="27"/>
      <c r="AI3462" s="27"/>
      <c r="AJ3462" s="27"/>
      <c r="AK3462" s="27"/>
      <c r="AL3462" s="27"/>
      <c r="AM3462" s="27"/>
      <c r="AN3462" s="27"/>
      <c r="AO3462" s="27"/>
      <c r="AP3462" s="27"/>
      <c r="AQ3462" s="27"/>
      <c r="AR3462" s="27"/>
      <c r="AS3462" s="27"/>
      <c r="AT3462" s="27"/>
      <c r="AU3462" s="27"/>
      <c r="AV3462" s="27"/>
      <c r="AW3462" s="27"/>
      <c r="AX3462" s="27"/>
      <c r="AY3462" s="27"/>
      <c r="AZ3462" s="27"/>
      <c r="BA3462" s="27"/>
      <c r="BB3462" s="27"/>
      <c r="BC3462" s="27"/>
      <c r="BD3462" s="8"/>
      <c r="BE3462" s="5"/>
      <c r="BM3462" s="20"/>
      <c r="BN3462" s="27"/>
      <c r="CB3462" s="27"/>
      <c r="CC3462" s="27"/>
      <c r="CD3462" s="27"/>
    </row>
    <row r="3463" spans="4:82">
      <c r="D3463" s="27"/>
      <c r="E3463" s="27"/>
      <c r="F3463" s="27"/>
      <c r="G3463" s="27"/>
      <c r="H3463" s="27"/>
      <c r="I3463" s="27"/>
      <c r="J3463" s="27"/>
      <c r="K3463" s="27"/>
      <c r="L3463" s="27"/>
      <c r="M3463" s="27"/>
      <c r="N3463" s="27"/>
      <c r="O3463" s="27"/>
      <c r="P3463" s="27"/>
      <c r="Q3463" s="27"/>
      <c r="R3463" s="27"/>
      <c r="S3463" s="27"/>
      <c r="T3463" s="27"/>
      <c r="U3463" s="27"/>
      <c r="V3463" s="27"/>
      <c r="W3463" s="27"/>
      <c r="X3463" s="27"/>
      <c r="Y3463" s="27"/>
      <c r="Z3463" s="27"/>
      <c r="AA3463" s="27"/>
      <c r="AB3463" s="27"/>
      <c r="AC3463" s="27"/>
      <c r="AD3463" s="27"/>
      <c r="AE3463" s="27"/>
      <c r="AF3463" s="27"/>
      <c r="AG3463" s="27"/>
      <c r="AH3463" s="27"/>
      <c r="AI3463" s="27"/>
      <c r="AJ3463" s="27"/>
      <c r="AK3463" s="27"/>
      <c r="AL3463" s="27"/>
      <c r="AM3463" s="27"/>
      <c r="AN3463" s="27"/>
      <c r="AO3463" s="27"/>
      <c r="AP3463" s="27"/>
      <c r="AQ3463" s="27"/>
      <c r="AR3463" s="27"/>
      <c r="AS3463" s="27"/>
      <c r="AT3463" s="27"/>
      <c r="AU3463" s="27"/>
      <c r="AV3463" s="27"/>
      <c r="AW3463" s="27"/>
      <c r="AX3463" s="27"/>
      <c r="AY3463" s="27"/>
      <c r="AZ3463" s="27"/>
      <c r="BA3463" s="27"/>
      <c r="BB3463" s="27"/>
      <c r="BC3463" s="27"/>
      <c r="BD3463" s="8"/>
      <c r="BE3463" s="5"/>
      <c r="BM3463" s="20"/>
      <c r="BN3463" s="27"/>
      <c r="CB3463" s="27"/>
      <c r="CC3463" s="27"/>
      <c r="CD3463" s="27"/>
    </row>
    <row r="3464" spans="4:82">
      <c r="D3464" s="27"/>
      <c r="E3464" s="27"/>
      <c r="F3464" s="27"/>
      <c r="G3464" s="27"/>
      <c r="H3464" s="27"/>
      <c r="I3464" s="27"/>
      <c r="J3464" s="27"/>
      <c r="K3464" s="27"/>
      <c r="L3464" s="27"/>
      <c r="M3464" s="27"/>
      <c r="N3464" s="27"/>
      <c r="O3464" s="27"/>
      <c r="P3464" s="27"/>
      <c r="Q3464" s="27"/>
      <c r="R3464" s="27"/>
      <c r="S3464" s="27"/>
      <c r="T3464" s="27"/>
      <c r="U3464" s="27"/>
      <c r="V3464" s="27"/>
      <c r="W3464" s="27"/>
      <c r="X3464" s="27"/>
      <c r="Y3464" s="27"/>
      <c r="Z3464" s="27"/>
      <c r="AA3464" s="27"/>
      <c r="AB3464" s="27"/>
      <c r="AC3464" s="27"/>
      <c r="AD3464" s="27"/>
      <c r="AE3464" s="27"/>
      <c r="AF3464" s="27"/>
      <c r="AG3464" s="27"/>
      <c r="AH3464" s="27"/>
      <c r="AI3464" s="27"/>
      <c r="AJ3464" s="27"/>
      <c r="AK3464" s="27"/>
      <c r="AL3464" s="27"/>
      <c r="AM3464" s="27"/>
      <c r="AN3464" s="27"/>
      <c r="AO3464" s="27"/>
      <c r="AP3464" s="27"/>
      <c r="AQ3464" s="27"/>
      <c r="AR3464" s="27"/>
      <c r="AS3464" s="27"/>
      <c r="AT3464" s="27"/>
      <c r="AU3464" s="27"/>
      <c r="AV3464" s="27"/>
      <c r="AW3464" s="27"/>
      <c r="AX3464" s="27"/>
      <c r="AY3464" s="27"/>
      <c r="AZ3464" s="27"/>
      <c r="BA3464" s="27"/>
      <c r="BB3464" s="27"/>
      <c r="BC3464" s="27"/>
      <c r="BD3464" s="8"/>
      <c r="BE3464" s="5"/>
      <c r="BM3464" s="20"/>
      <c r="BN3464" s="27"/>
      <c r="CB3464" s="27"/>
      <c r="CC3464" s="27"/>
      <c r="CD3464" s="27"/>
    </row>
    <row r="3465" spans="4:82">
      <c r="D3465" s="27"/>
      <c r="E3465" s="27"/>
      <c r="F3465" s="27"/>
      <c r="G3465" s="27"/>
      <c r="H3465" s="27"/>
      <c r="I3465" s="27"/>
      <c r="J3465" s="27"/>
      <c r="K3465" s="27"/>
      <c r="L3465" s="27"/>
      <c r="M3465" s="27"/>
      <c r="N3465" s="27"/>
      <c r="O3465" s="27"/>
      <c r="P3465" s="27"/>
      <c r="Q3465" s="27"/>
      <c r="R3465" s="27"/>
      <c r="S3465" s="27"/>
      <c r="T3465" s="27"/>
      <c r="U3465" s="27"/>
      <c r="V3465" s="27"/>
      <c r="W3465" s="27"/>
      <c r="X3465" s="27"/>
      <c r="Y3465" s="27"/>
      <c r="Z3465" s="27"/>
      <c r="AA3465" s="27"/>
      <c r="AB3465" s="27"/>
      <c r="AC3465" s="27"/>
      <c r="AD3465" s="27"/>
      <c r="AE3465" s="27"/>
      <c r="AF3465" s="27"/>
      <c r="AG3465" s="27"/>
      <c r="AH3465" s="27"/>
      <c r="AI3465" s="27"/>
      <c r="AJ3465" s="27"/>
      <c r="AK3465" s="27"/>
      <c r="AL3465" s="27"/>
      <c r="AM3465" s="27"/>
      <c r="AN3465" s="27"/>
      <c r="AO3465" s="27"/>
      <c r="AP3465" s="27"/>
      <c r="AQ3465" s="27"/>
      <c r="AR3465" s="27"/>
      <c r="AS3465" s="27"/>
      <c r="AT3465" s="27"/>
      <c r="AU3465" s="27"/>
      <c r="AV3465" s="27"/>
      <c r="AW3465" s="27"/>
      <c r="AX3465" s="27"/>
      <c r="AY3465" s="27"/>
      <c r="AZ3465" s="27"/>
      <c r="BA3465" s="27"/>
      <c r="BB3465" s="27"/>
      <c r="BC3465" s="27"/>
      <c r="BD3465" s="8"/>
      <c r="BE3465" s="5"/>
      <c r="BM3465" s="20"/>
      <c r="BN3465" s="27"/>
      <c r="CB3465" s="27"/>
      <c r="CC3465" s="27"/>
      <c r="CD3465" s="27"/>
    </row>
    <row r="3466" spans="4:82">
      <c r="D3466" s="27"/>
      <c r="E3466" s="27"/>
      <c r="F3466" s="27"/>
      <c r="G3466" s="27"/>
      <c r="H3466" s="27"/>
      <c r="I3466" s="27"/>
      <c r="J3466" s="27"/>
      <c r="K3466" s="27"/>
      <c r="L3466" s="27"/>
      <c r="M3466" s="27"/>
      <c r="N3466" s="27"/>
      <c r="O3466" s="27"/>
      <c r="P3466" s="27"/>
      <c r="Q3466" s="27"/>
      <c r="R3466" s="27"/>
      <c r="S3466" s="27"/>
      <c r="T3466" s="27"/>
      <c r="U3466" s="27"/>
      <c r="V3466" s="27"/>
      <c r="W3466" s="27"/>
      <c r="X3466" s="27"/>
      <c r="Y3466" s="27"/>
      <c r="Z3466" s="27"/>
      <c r="AA3466" s="27"/>
      <c r="AB3466" s="27"/>
      <c r="AC3466" s="27"/>
      <c r="AD3466" s="27"/>
      <c r="AE3466" s="27"/>
      <c r="AF3466" s="27"/>
      <c r="AG3466" s="27"/>
      <c r="AH3466" s="27"/>
      <c r="AI3466" s="27"/>
      <c r="AJ3466" s="27"/>
      <c r="AK3466" s="27"/>
      <c r="AL3466" s="27"/>
      <c r="AM3466" s="27"/>
      <c r="AN3466" s="27"/>
      <c r="AO3466" s="27"/>
      <c r="AP3466" s="27"/>
      <c r="AQ3466" s="27"/>
      <c r="AR3466" s="27"/>
      <c r="AS3466" s="27"/>
      <c r="AT3466" s="27"/>
      <c r="AU3466" s="27"/>
      <c r="AV3466" s="27"/>
      <c r="AW3466" s="27"/>
      <c r="AX3466" s="27"/>
      <c r="AY3466" s="27"/>
      <c r="AZ3466" s="27"/>
      <c r="BA3466" s="27"/>
      <c r="BB3466" s="27"/>
      <c r="BC3466" s="27"/>
      <c r="BD3466" s="8"/>
      <c r="BE3466" s="5"/>
      <c r="BM3466" s="20"/>
      <c r="BN3466" s="27"/>
      <c r="CB3466" s="27"/>
      <c r="CC3466" s="27"/>
      <c r="CD3466" s="27"/>
    </row>
    <row r="3467" spans="4:82">
      <c r="D3467" s="27"/>
      <c r="E3467" s="27"/>
      <c r="F3467" s="27"/>
      <c r="G3467" s="27"/>
      <c r="H3467" s="27"/>
      <c r="I3467" s="27"/>
      <c r="J3467" s="27"/>
      <c r="K3467" s="27"/>
      <c r="L3467" s="27"/>
      <c r="M3467" s="27"/>
      <c r="N3467" s="27"/>
      <c r="O3467" s="27"/>
      <c r="P3467" s="27"/>
      <c r="Q3467" s="27"/>
      <c r="R3467" s="27"/>
      <c r="S3467" s="27"/>
      <c r="T3467" s="27"/>
      <c r="U3467" s="27"/>
      <c r="V3467" s="27"/>
      <c r="W3467" s="27"/>
      <c r="X3467" s="27"/>
      <c r="Y3467" s="27"/>
      <c r="Z3467" s="27"/>
      <c r="AA3467" s="27"/>
      <c r="AB3467" s="27"/>
      <c r="AC3467" s="27"/>
      <c r="AD3467" s="27"/>
      <c r="AE3467" s="27"/>
      <c r="AF3467" s="27"/>
      <c r="AG3467" s="27"/>
      <c r="AH3467" s="27"/>
      <c r="AI3467" s="27"/>
      <c r="AJ3467" s="27"/>
      <c r="AK3467" s="27"/>
      <c r="AL3467" s="27"/>
      <c r="AM3467" s="27"/>
      <c r="AN3467" s="27"/>
      <c r="AO3467" s="27"/>
      <c r="AP3467" s="27"/>
      <c r="AQ3467" s="27"/>
      <c r="AR3467" s="27"/>
      <c r="AS3467" s="27"/>
      <c r="AT3467" s="27"/>
      <c r="AU3467" s="27"/>
      <c r="AV3467" s="27"/>
      <c r="AW3467" s="27"/>
      <c r="AX3467" s="27"/>
      <c r="AY3467" s="27"/>
      <c r="AZ3467" s="27"/>
      <c r="BA3467" s="27"/>
      <c r="BB3467" s="27"/>
      <c r="BC3467" s="27"/>
      <c r="BD3467" s="8"/>
      <c r="BE3467" s="5"/>
      <c r="BM3467" s="20"/>
      <c r="BN3467" s="27"/>
      <c r="CB3467" s="27"/>
      <c r="CC3467" s="27"/>
      <c r="CD3467" s="27"/>
    </row>
    <row r="3468" spans="4:82">
      <c r="D3468" s="27"/>
      <c r="E3468" s="27"/>
      <c r="F3468" s="27"/>
      <c r="G3468" s="27"/>
      <c r="H3468" s="27"/>
      <c r="I3468" s="27"/>
      <c r="J3468" s="27"/>
      <c r="K3468" s="27"/>
      <c r="L3468" s="27"/>
      <c r="M3468" s="27"/>
      <c r="N3468" s="27"/>
      <c r="O3468" s="27"/>
      <c r="P3468" s="27"/>
      <c r="Q3468" s="27"/>
      <c r="R3468" s="27"/>
      <c r="S3468" s="27"/>
      <c r="T3468" s="27"/>
      <c r="U3468" s="27"/>
      <c r="V3468" s="27"/>
      <c r="W3468" s="27"/>
      <c r="X3468" s="27"/>
      <c r="Y3468" s="27"/>
      <c r="Z3468" s="27"/>
      <c r="AA3468" s="27"/>
      <c r="AB3468" s="27"/>
      <c r="AC3468" s="27"/>
      <c r="AD3468" s="27"/>
      <c r="AE3468" s="27"/>
      <c r="AF3468" s="27"/>
      <c r="AG3468" s="27"/>
      <c r="AH3468" s="27"/>
      <c r="AI3468" s="27"/>
      <c r="AJ3468" s="27"/>
      <c r="AK3468" s="27"/>
      <c r="AL3468" s="27"/>
      <c r="AM3468" s="27"/>
      <c r="AN3468" s="27"/>
      <c r="AO3468" s="27"/>
      <c r="AP3468" s="27"/>
      <c r="AQ3468" s="27"/>
      <c r="AR3468" s="27"/>
      <c r="AS3468" s="27"/>
      <c r="AT3468" s="27"/>
      <c r="AU3468" s="27"/>
      <c r="AV3468" s="27"/>
      <c r="AW3468" s="27"/>
      <c r="AX3468" s="27"/>
      <c r="AY3468" s="27"/>
      <c r="AZ3468" s="27"/>
      <c r="BA3468" s="27"/>
      <c r="BB3468" s="27"/>
      <c r="BC3468" s="27"/>
      <c r="BD3468" s="8"/>
      <c r="BE3468" s="5"/>
      <c r="BM3468" s="20"/>
      <c r="BN3468" s="27"/>
      <c r="CB3468" s="27"/>
      <c r="CC3468" s="27"/>
      <c r="CD3468" s="27"/>
    </row>
    <row r="3469" spans="4:82">
      <c r="D3469" s="27"/>
      <c r="E3469" s="27"/>
      <c r="F3469" s="27"/>
      <c r="G3469" s="27"/>
      <c r="H3469" s="27"/>
      <c r="I3469" s="27"/>
      <c r="J3469" s="27"/>
      <c r="K3469" s="27"/>
      <c r="L3469" s="27"/>
      <c r="M3469" s="27"/>
      <c r="N3469" s="27"/>
      <c r="O3469" s="27"/>
      <c r="P3469" s="27"/>
      <c r="Q3469" s="27"/>
      <c r="R3469" s="27"/>
      <c r="S3469" s="27"/>
      <c r="T3469" s="27"/>
      <c r="U3469" s="27"/>
      <c r="V3469" s="27"/>
      <c r="W3469" s="27"/>
      <c r="X3469" s="27"/>
      <c r="Y3469" s="27"/>
      <c r="Z3469" s="27"/>
      <c r="AA3469" s="27"/>
      <c r="AB3469" s="27"/>
      <c r="AC3469" s="27"/>
      <c r="AD3469" s="27"/>
      <c r="AE3469" s="27"/>
      <c r="AF3469" s="27"/>
      <c r="AG3469" s="27"/>
      <c r="AH3469" s="27"/>
      <c r="AI3469" s="27"/>
      <c r="AJ3469" s="27"/>
      <c r="AK3469" s="27"/>
      <c r="AL3469" s="27"/>
      <c r="AM3469" s="27"/>
      <c r="AN3469" s="27"/>
      <c r="AO3469" s="27"/>
      <c r="AP3469" s="27"/>
      <c r="AQ3469" s="27"/>
      <c r="AR3469" s="27"/>
      <c r="AS3469" s="27"/>
      <c r="AT3469" s="27"/>
      <c r="AU3469" s="27"/>
      <c r="AV3469" s="27"/>
      <c r="AW3469" s="27"/>
      <c r="AX3469" s="27"/>
      <c r="AY3469" s="27"/>
      <c r="AZ3469" s="27"/>
      <c r="BA3469" s="27"/>
      <c r="BB3469" s="27"/>
      <c r="BC3469" s="27"/>
      <c r="BD3469" s="8"/>
      <c r="BE3469" s="5"/>
      <c r="BM3469" s="20"/>
      <c r="BN3469" s="27"/>
      <c r="CB3469" s="27"/>
      <c r="CC3469" s="27"/>
      <c r="CD3469" s="27"/>
    </row>
    <row r="3470" spans="4:82">
      <c r="D3470" s="27"/>
      <c r="E3470" s="27"/>
      <c r="F3470" s="27"/>
      <c r="G3470" s="27"/>
      <c r="H3470" s="27"/>
      <c r="I3470" s="27"/>
      <c r="J3470" s="27"/>
      <c r="K3470" s="27"/>
      <c r="L3470" s="27"/>
      <c r="M3470" s="27"/>
      <c r="N3470" s="27"/>
      <c r="O3470" s="27"/>
      <c r="P3470" s="27"/>
      <c r="Q3470" s="27"/>
      <c r="R3470" s="27"/>
      <c r="S3470" s="27"/>
      <c r="T3470" s="27"/>
      <c r="U3470" s="27"/>
      <c r="V3470" s="27"/>
      <c r="W3470" s="27"/>
      <c r="X3470" s="27"/>
      <c r="Y3470" s="27"/>
      <c r="Z3470" s="27"/>
      <c r="AA3470" s="27"/>
      <c r="AB3470" s="27"/>
      <c r="AC3470" s="27"/>
      <c r="AD3470" s="27"/>
      <c r="AE3470" s="27"/>
      <c r="AF3470" s="27"/>
      <c r="AG3470" s="27"/>
      <c r="AH3470" s="27"/>
      <c r="AI3470" s="27"/>
      <c r="AJ3470" s="27"/>
      <c r="AK3470" s="27"/>
      <c r="AL3470" s="27"/>
      <c r="AM3470" s="27"/>
      <c r="AN3470" s="27"/>
      <c r="AO3470" s="27"/>
      <c r="AP3470" s="27"/>
      <c r="AQ3470" s="27"/>
      <c r="AR3470" s="27"/>
      <c r="AS3470" s="27"/>
      <c r="AT3470" s="27"/>
      <c r="AU3470" s="27"/>
      <c r="AV3470" s="27"/>
      <c r="AW3470" s="27"/>
      <c r="AX3470" s="27"/>
      <c r="AY3470" s="27"/>
      <c r="AZ3470" s="27"/>
      <c r="BA3470" s="27"/>
      <c r="BB3470" s="27"/>
      <c r="BC3470" s="27"/>
      <c r="BD3470" s="8"/>
      <c r="BE3470" s="5"/>
      <c r="BM3470" s="20"/>
      <c r="BN3470" s="27"/>
      <c r="CB3470" s="27"/>
      <c r="CC3470" s="27"/>
      <c r="CD3470" s="27"/>
    </row>
    <row r="3471" spans="4:82">
      <c r="D3471" s="27"/>
      <c r="E3471" s="27"/>
      <c r="F3471" s="27"/>
      <c r="G3471" s="27"/>
      <c r="H3471" s="27"/>
      <c r="I3471" s="27"/>
      <c r="J3471" s="27"/>
      <c r="K3471" s="27"/>
      <c r="L3471" s="27"/>
      <c r="M3471" s="27"/>
      <c r="N3471" s="27"/>
      <c r="O3471" s="27"/>
      <c r="P3471" s="27"/>
      <c r="Q3471" s="27"/>
      <c r="R3471" s="27"/>
      <c r="S3471" s="27"/>
      <c r="T3471" s="27"/>
      <c r="U3471" s="27"/>
      <c r="V3471" s="27"/>
      <c r="W3471" s="27"/>
      <c r="X3471" s="27"/>
      <c r="Y3471" s="27"/>
      <c r="Z3471" s="27"/>
      <c r="AA3471" s="27"/>
      <c r="AB3471" s="27"/>
      <c r="AC3471" s="27"/>
      <c r="AD3471" s="27"/>
      <c r="AE3471" s="27"/>
      <c r="AF3471" s="27"/>
      <c r="AG3471" s="27"/>
      <c r="AH3471" s="27"/>
      <c r="AI3471" s="27"/>
      <c r="AJ3471" s="27"/>
      <c r="AK3471" s="27"/>
      <c r="AL3471" s="27"/>
      <c r="AM3471" s="27"/>
      <c r="AN3471" s="27"/>
      <c r="AO3471" s="27"/>
      <c r="AP3471" s="27"/>
      <c r="AQ3471" s="27"/>
      <c r="AR3471" s="27"/>
      <c r="AS3471" s="27"/>
      <c r="AT3471" s="27"/>
      <c r="AU3471" s="27"/>
      <c r="AV3471" s="27"/>
      <c r="AW3471" s="27"/>
      <c r="AX3471" s="27"/>
      <c r="AY3471" s="27"/>
      <c r="AZ3471" s="27"/>
      <c r="BA3471" s="27"/>
      <c r="BB3471" s="27"/>
      <c r="BC3471" s="27"/>
      <c r="BD3471" s="8"/>
      <c r="BE3471" s="5"/>
      <c r="BM3471" s="20"/>
      <c r="BN3471" s="27"/>
      <c r="CB3471" s="27"/>
      <c r="CC3471" s="27"/>
      <c r="CD3471" s="27"/>
    </row>
    <row r="3472" spans="4:82">
      <c r="D3472" s="27"/>
      <c r="E3472" s="27"/>
      <c r="F3472" s="27"/>
      <c r="G3472" s="27"/>
      <c r="H3472" s="27"/>
      <c r="I3472" s="27"/>
      <c r="J3472" s="27"/>
      <c r="K3472" s="27"/>
      <c r="L3472" s="27"/>
      <c r="M3472" s="27"/>
      <c r="N3472" s="27"/>
      <c r="O3472" s="27"/>
      <c r="P3472" s="27"/>
      <c r="Q3472" s="27"/>
      <c r="R3472" s="27"/>
      <c r="S3472" s="27"/>
      <c r="T3472" s="27"/>
      <c r="U3472" s="27"/>
      <c r="V3472" s="27"/>
      <c r="W3472" s="27"/>
      <c r="X3472" s="27"/>
      <c r="Y3472" s="27"/>
      <c r="Z3472" s="27"/>
      <c r="AA3472" s="27"/>
      <c r="AB3472" s="27"/>
      <c r="AC3472" s="27"/>
      <c r="AD3472" s="27"/>
      <c r="AE3472" s="27"/>
      <c r="AF3472" s="27"/>
      <c r="AG3472" s="27"/>
      <c r="AH3472" s="27"/>
      <c r="AI3472" s="27"/>
      <c r="AJ3472" s="27"/>
      <c r="AK3472" s="27"/>
      <c r="AL3472" s="27"/>
      <c r="AM3472" s="27"/>
      <c r="AN3472" s="27"/>
      <c r="AO3472" s="27"/>
      <c r="AP3472" s="27"/>
      <c r="AQ3472" s="27"/>
      <c r="AR3472" s="27"/>
      <c r="AS3472" s="27"/>
      <c r="AT3472" s="27"/>
      <c r="AU3472" s="27"/>
      <c r="AV3472" s="27"/>
      <c r="AW3472" s="27"/>
      <c r="AX3472" s="27"/>
      <c r="AY3472" s="27"/>
      <c r="AZ3472" s="27"/>
      <c r="BA3472" s="27"/>
      <c r="BB3472" s="27"/>
      <c r="BC3472" s="27"/>
      <c r="BD3472" s="8"/>
      <c r="BE3472" s="5"/>
      <c r="BM3472" s="20"/>
      <c r="BN3472" s="27"/>
      <c r="CB3472" s="27"/>
      <c r="CC3472" s="27"/>
      <c r="CD3472" s="27"/>
    </row>
    <row r="3473" spans="4:82">
      <c r="D3473" s="27"/>
      <c r="E3473" s="27"/>
      <c r="F3473" s="27"/>
      <c r="G3473" s="27"/>
      <c r="H3473" s="27"/>
      <c r="I3473" s="27"/>
      <c r="J3473" s="27"/>
      <c r="K3473" s="27"/>
      <c r="L3473" s="27"/>
      <c r="M3473" s="27"/>
      <c r="N3473" s="27"/>
      <c r="O3473" s="27"/>
      <c r="P3473" s="27"/>
      <c r="Q3473" s="27"/>
      <c r="R3473" s="27"/>
      <c r="S3473" s="27"/>
      <c r="T3473" s="27"/>
      <c r="U3473" s="27"/>
      <c r="V3473" s="27"/>
      <c r="W3473" s="27"/>
      <c r="X3473" s="27"/>
      <c r="Y3473" s="27"/>
      <c r="Z3473" s="27"/>
      <c r="AA3473" s="27"/>
      <c r="AB3473" s="27"/>
      <c r="AC3473" s="27"/>
      <c r="AD3473" s="27"/>
      <c r="AE3473" s="27"/>
      <c r="AF3473" s="27"/>
      <c r="AG3473" s="27"/>
      <c r="AH3473" s="27"/>
      <c r="AI3473" s="27"/>
      <c r="AJ3473" s="27"/>
      <c r="AK3473" s="27"/>
      <c r="AL3473" s="27"/>
      <c r="AM3473" s="27"/>
      <c r="AN3473" s="27"/>
      <c r="AO3473" s="27"/>
      <c r="AP3473" s="27"/>
      <c r="AQ3473" s="27"/>
      <c r="AR3473" s="27"/>
      <c r="AS3473" s="27"/>
      <c r="AT3473" s="27"/>
      <c r="AU3473" s="27"/>
      <c r="AV3473" s="27"/>
      <c r="AW3473" s="27"/>
      <c r="AX3473" s="27"/>
      <c r="AY3473" s="27"/>
      <c r="AZ3473" s="27"/>
      <c r="BA3473" s="27"/>
      <c r="BB3473" s="27"/>
      <c r="BC3473" s="27"/>
      <c r="BD3473" s="8"/>
      <c r="BE3473" s="5"/>
      <c r="BM3473" s="20"/>
      <c r="BN3473" s="27"/>
      <c r="CB3473" s="27"/>
      <c r="CC3473" s="27"/>
      <c r="CD3473" s="27"/>
    </row>
    <row r="3474" spans="4:82">
      <c r="D3474" s="27"/>
      <c r="E3474" s="27"/>
      <c r="F3474" s="27"/>
      <c r="G3474" s="27"/>
      <c r="H3474" s="27"/>
      <c r="I3474" s="27"/>
      <c r="J3474" s="27"/>
      <c r="K3474" s="27"/>
      <c r="L3474" s="27"/>
      <c r="M3474" s="27"/>
      <c r="N3474" s="27"/>
      <c r="O3474" s="27"/>
      <c r="P3474" s="27"/>
      <c r="Q3474" s="27"/>
      <c r="R3474" s="27"/>
      <c r="S3474" s="27"/>
      <c r="T3474" s="27"/>
      <c r="U3474" s="27"/>
      <c r="V3474" s="27"/>
      <c r="W3474" s="27"/>
      <c r="X3474" s="27"/>
      <c r="Y3474" s="27"/>
      <c r="Z3474" s="27"/>
      <c r="AA3474" s="27"/>
      <c r="AB3474" s="27"/>
      <c r="AC3474" s="27"/>
      <c r="AD3474" s="27"/>
      <c r="AE3474" s="27"/>
      <c r="AF3474" s="27"/>
      <c r="AG3474" s="27"/>
      <c r="AH3474" s="27"/>
      <c r="AI3474" s="27"/>
      <c r="AJ3474" s="27"/>
      <c r="AK3474" s="27"/>
      <c r="AL3474" s="27"/>
      <c r="AM3474" s="27"/>
      <c r="AN3474" s="27"/>
      <c r="AO3474" s="27"/>
      <c r="AP3474" s="27"/>
      <c r="AQ3474" s="27"/>
      <c r="AR3474" s="27"/>
      <c r="AS3474" s="27"/>
      <c r="AT3474" s="27"/>
      <c r="AU3474" s="27"/>
      <c r="AV3474" s="27"/>
      <c r="AW3474" s="27"/>
      <c r="AX3474" s="27"/>
      <c r="AY3474" s="27"/>
      <c r="AZ3474" s="27"/>
      <c r="BA3474" s="27"/>
      <c r="BB3474" s="27"/>
      <c r="BC3474" s="27"/>
      <c r="BD3474" s="8"/>
      <c r="BE3474" s="5"/>
      <c r="BM3474" s="20"/>
      <c r="BN3474" s="27"/>
      <c r="CB3474" s="27"/>
      <c r="CC3474" s="27"/>
      <c r="CD3474" s="27"/>
    </row>
    <row r="3475" spans="4:82">
      <c r="D3475" s="27"/>
      <c r="E3475" s="27"/>
      <c r="F3475" s="27"/>
      <c r="G3475" s="27"/>
      <c r="H3475" s="27"/>
      <c r="I3475" s="27"/>
      <c r="J3475" s="27"/>
      <c r="K3475" s="27"/>
      <c r="L3475" s="27"/>
      <c r="M3475" s="27"/>
      <c r="N3475" s="27"/>
      <c r="O3475" s="27"/>
      <c r="P3475" s="27"/>
      <c r="Q3475" s="27"/>
      <c r="R3475" s="27"/>
      <c r="S3475" s="27"/>
      <c r="T3475" s="27"/>
      <c r="U3475" s="27"/>
      <c r="V3475" s="27"/>
      <c r="W3475" s="27"/>
      <c r="X3475" s="27"/>
      <c r="Y3475" s="27"/>
      <c r="Z3475" s="27"/>
      <c r="AA3475" s="27"/>
      <c r="AB3475" s="27"/>
      <c r="AC3475" s="27"/>
      <c r="AD3475" s="27"/>
      <c r="AE3475" s="27"/>
      <c r="AF3475" s="27"/>
      <c r="AG3475" s="27"/>
      <c r="AH3475" s="27"/>
      <c r="AI3475" s="27"/>
      <c r="AJ3475" s="27"/>
      <c r="AK3475" s="27"/>
      <c r="AL3475" s="27"/>
      <c r="AM3475" s="27"/>
      <c r="AN3475" s="27"/>
      <c r="AO3475" s="27"/>
      <c r="AP3475" s="27"/>
      <c r="AQ3475" s="27"/>
      <c r="AR3475" s="27"/>
      <c r="AS3475" s="27"/>
      <c r="AT3475" s="27"/>
      <c r="AU3475" s="27"/>
      <c r="AV3475" s="27"/>
      <c r="AW3475" s="27"/>
      <c r="AX3475" s="27"/>
      <c r="AY3475" s="27"/>
      <c r="AZ3475" s="27"/>
      <c r="BA3475" s="27"/>
      <c r="BB3475" s="27"/>
      <c r="BC3475" s="27"/>
      <c r="BD3475" s="8"/>
      <c r="BE3475" s="5"/>
      <c r="BM3475" s="20"/>
      <c r="BN3475" s="27"/>
      <c r="CB3475" s="27"/>
      <c r="CC3475" s="27"/>
      <c r="CD3475" s="27"/>
    </row>
    <row r="3476" spans="4:82">
      <c r="D3476" s="27"/>
      <c r="E3476" s="27"/>
      <c r="F3476" s="27"/>
      <c r="G3476" s="27"/>
      <c r="H3476" s="27"/>
      <c r="I3476" s="27"/>
      <c r="J3476" s="27"/>
      <c r="K3476" s="27"/>
      <c r="L3476" s="27"/>
      <c r="M3476" s="27"/>
      <c r="N3476" s="27"/>
      <c r="O3476" s="27"/>
      <c r="P3476" s="27"/>
      <c r="Q3476" s="27"/>
      <c r="R3476" s="27"/>
      <c r="S3476" s="27"/>
      <c r="T3476" s="27"/>
      <c r="U3476" s="27"/>
      <c r="V3476" s="27"/>
      <c r="W3476" s="27"/>
      <c r="X3476" s="27"/>
      <c r="Y3476" s="27"/>
      <c r="Z3476" s="27"/>
      <c r="AA3476" s="27"/>
      <c r="AB3476" s="27"/>
      <c r="AC3476" s="27"/>
      <c r="AD3476" s="27"/>
      <c r="AE3476" s="27"/>
      <c r="AF3476" s="27"/>
      <c r="AG3476" s="27"/>
      <c r="AH3476" s="27"/>
      <c r="AI3476" s="27"/>
      <c r="AJ3476" s="27"/>
      <c r="AK3476" s="27"/>
      <c r="AL3476" s="27"/>
      <c r="AM3476" s="27"/>
      <c r="AN3476" s="27"/>
      <c r="AO3476" s="27"/>
      <c r="AP3476" s="27"/>
      <c r="AQ3476" s="27"/>
      <c r="AR3476" s="27"/>
      <c r="AS3476" s="27"/>
      <c r="AT3476" s="27"/>
      <c r="AU3476" s="27"/>
      <c r="AV3476" s="27"/>
      <c r="AW3476" s="27"/>
      <c r="AX3476" s="27"/>
      <c r="AY3476" s="27"/>
      <c r="AZ3476" s="27"/>
      <c r="BA3476" s="27"/>
      <c r="BB3476" s="27"/>
      <c r="BC3476" s="27"/>
      <c r="BD3476" s="8"/>
      <c r="BE3476" s="5"/>
      <c r="BM3476" s="20"/>
      <c r="BN3476" s="27"/>
      <c r="CB3476" s="27"/>
      <c r="CC3476" s="27"/>
      <c r="CD3476" s="27"/>
    </row>
    <row r="3477" spans="4:82">
      <c r="D3477" s="27"/>
      <c r="E3477" s="27"/>
      <c r="F3477" s="27"/>
      <c r="G3477" s="27"/>
      <c r="H3477" s="27"/>
      <c r="I3477" s="27"/>
      <c r="J3477" s="27"/>
      <c r="K3477" s="27"/>
      <c r="L3477" s="27"/>
      <c r="M3477" s="27"/>
      <c r="N3477" s="27"/>
      <c r="O3477" s="27"/>
      <c r="P3477" s="27"/>
      <c r="Q3477" s="27"/>
      <c r="R3477" s="27"/>
      <c r="S3477" s="27"/>
      <c r="T3477" s="27"/>
      <c r="U3477" s="27"/>
      <c r="V3477" s="27"/>
      <c r="W3477" s="27"/>
      <c r="X3477" s="27"/>
      <c r="Y3477" s="27"/>
      <c r="Z3477" s="27"/>
      <c r="AA3477" s="27"/>
      <c r="AB3477" s="27"/>
      <c r="AC3477" s="27"/>
      <c r="AD3477" s="27"/>
      <c r="AE3477" s="27"/>
      <c r="AF3477" s="27"/>
      <c r="AG3477" s="27"/>
      <c r="AH3477" s="27"/>
      <c r="AI3477" s="27"/>
      <c r="AJ3477" s="27"/>
      <c r="AK3477" s="27"/>
      <c r="AL3477" s="27"/>
      <c r="AM3477" s="27"/>
      <c r="AN3477" s="27"/>
      <c r="AO3477" s="27"/>
      <c r="AP3477" s="27"/>
      <c r="AQ3477" s="27"/>
      <c r="AR3477" s="27"/>
      <c r="AS3477" s="27"/>
      <c r="AT3477" s="27"/>
      <c r="AU3477" s="27"/>
      <c r="AV3477" s="27"/>
      <c r="AW3477" s="27"/>
      <c r="AX3477" s="27"/>
      <c r="AY3477" s="27"/>
      <c r="AZ3477" s="27"/>
      <c r="BA3477" s="27"/>
      <c r="BB3477" s="27"/>
      <c r="BC3477" s="27"/>
      <c r="BD3477" s="8"/>
      <c r="BE3477" s="5"/>
      <c r="BM3477" s="20"/>
      <c r="BN3477" s="27"/>
      <c r="CB3477" s="27"/>
      <c r="CC3477" s="27"/>
      <c r="CD3477" s="27"/>
    </row>
    <row r="3478" spans="4:82">
      <c r="D3478" s="27"/>
      <c r="E3478" s="27"/>
      <c r="F3478" s="27"/>
      <c r="G3478" s="27"/>
      <c r="H3478" s="27"/>
      <c r="I3478" s="27"/>
      <c r="J3478" s="27"/>
      <c r="K3478" s="27"/>
      <c r="L3478" s="27"/>
      <c r="M3478" s="27"/>
      <c r="N3478" s="27"/>
      <c r="O3478" s="27"/>
      <c r="P3478" s="27"/>
      <c r="Q3478" s="27"/>
      <c r="R3478" s="27"/>
      <c r="S3478" s="27"/>
      <c r="T3478" s="27"/>
      <c r="U3478" s="27"/>
      <c r="V3478" s="27"/>
      <c r="W3478" s="27"/>
      <c r="X3478" s="27"/>
      <c r="Y3478" s="27"/>
      <c r="Z3478" s="27"/>
      <c r="AA3478" s="27"/>
      <c r="AB3478" s="27"/>
      <c r="AC3478" s="27"/>
      <c r="AD3478" s="27"/>
      <c r="AE3478" s="27"/>
      <c r="AF3478" s="27"/>
      <c r="AG3478" s="27"/>
      <c r="AH3478" s="27"/>
      <c r="AI3478" s="27"/>
      <c r="AJ3478" s="27"/>
      <c r="AK3478" s="27"/>
      <c r="AL3478" s="27"/>
      <c r="AM3478" s="27"/>
      <c r="AN3478" s="27"/>
      <c r="AO3478" s="27"/>
      <c r="AP3478" s="27"/>
      <c r="AQ3478" s="27"/>
      <c r="AR3478" s="27"/>
      <c r="AS3478" s="27"/>
      <c r="AT3478" s="27"/>
      <c r="AU3478" s="27"/>
      <c r="AV3478" s="27"/>
      <c r="AW3478" s="27"/>
      <c r="AX3478" s="27"/>
      <c r="AY3478" s="27"/>
      <c r="AZ3478" s="27"/>
      <c r="BA3478" s="27"/>
      <c r="BB3478" s="27"/>
      <c r="BC3478" s="27"/>
      <c r="BD3478" s="8"/>
      <c r="BE3478" s="5"/>
      <c r="BM3478" s="20"/>
      <c r="BN3478" s="27"/>
      <c r="CB3478" s="27"/>
      <c r="CC3478" s="27"/>
      <c r="CD3478" s="27"/>
    </row>
    <row r="3479" spans="4:82">
      <c r="D3479" s="27"/>
      <c r="E3479" s="27"/>
      <c r="F3479" s="27"/>
      <c r="G3479" s="27"/>
      <c r="H3479" s="27"/>
      <c r="I3479" s="27"/>
      <c r="J3479" s="27"/>
      <c r="K3479" s="27"/>
      <c r="L3479" s="27"/>
      <c r="M3479" s="27"/>
      <c r="N3479" s="27"/>
      <c r="O3479" s="27"/>
      <c r="P3479" s="27"/>
      <c r="Q3479" s="27"/>
      <c r="R3479" s="27"/>
      <c r="S3479" s="27"/>
      <c r="T3479" s="27"/>
      <c r="U3479" s="27"/>
      <c r="V3479" s="27"/>
      <c r="W3479" s="27"/>
      <c r="X3479" s="27"/>
      <c r="Y3479" s="27"/>
      <c r="Z3479" s="27"/>
      <c r="AA3479" s="27"/>
      <c r="AB3479" s="27"/>
      <c r="AC3479" s="27"/>
      <c r="AD3479" s="27"/>
      <c r="AE3479" s="27"/>
      <c r="AF3479" s="27"/>
      <c r="AG3479" s="27"/>
      <c r="AH3479" s="27"/>
      <c r="AI3479" s="27"/>
      <c r="AJ3479" s="27"/>
      <c r="AK3479" s="27"/>
      <c r="AL3479" s="27"/>
      <c r="AM3479" s="27"/>
      <c r="AN3479" s="27"/>
      <c r="AO3479" s="27"/>
      <c r="AP3479" s="27"/>
      <c r="AQ3479" s="27"/>
      <c r="AR3479" s="27"/>
      <c r="AS3479" s="27"/>
      <c r="AT3479" s="27"/>
      <c r="AU3479" s="27"/>
      <c r="AV3479" s="27"/>
      <c r="AW3479" s="27"/>
      <c r="AX3479" s="27"/>
      <c r="AY3479" s="27"/>
      <c r="AZ3479" s="27"/>
      <c r="BA3479" s="27"/>
      <c r="BB3479" s="27"/>
      <c r="BC3479" s="27"/>
      <c r="BD3479" s="8"/>
      <c r="BE3479" s="5"/>
      <c r="BM3479" s="20"/>
      <c r="BN3479" s="27"/>
      <c r="CB3479" s="27"/>
      <c r="CC3479" s="27"/>
      <c r="CD3479" s="27"/>
    </row>
    <row r="3480" spans="4:82">
      <c r="D3480" s="27"/>
      <c r="E3480" s="27"/>
      <c r="F3480" s="27"/>
      <c r="G3480" s="27"/>
      <c r="H3480" s="27"/>
      <c r="I3480" s="27"/>
      <c r="J3480" s="27"/>
      <c r="K3480" s="27"/>
      <c r="L3480" s="27"/>
      <c r="M3480" s="27"/>
      <c r="N3480" s="27"/>
      <c r="O3480" s="27"/>
      <c r="P3480" s="27"/>
      <c r="Q3480" s="27"/>
      <c r="R3480" s="27"/>
      <c r="S3480" s="27"/>
      <c r="T3480" s="27"/>
      <c r="U3480" s="27"/>
      <c r="V3480" s="27"/>
      <c r="W3480" s="27"/>
      <c r="X3480" s="27"/>
      <c r="Y3480" s="27"/>
      <c r="Z3480" s="27"/>
      <c r="AA3480" s="27"/>
      <c r="AB3480" s="27"/>
      <c r="AC3480" s="27"/>
      <c r="AD3480" s="27"/>
      <c r="AE3480" s="27"/>
      <c r="AF3480" s="27"/>
      <c r="AG3480" s="27"/>
      <c r="AH3480" s="27"/>
      <c r="AI3480" s="27"/>
      <c r="AJ3480" s="27"/>
      <c r="AK3480" s="27"/>
      <c r="AL3480" s="27"/>
      <c r="AM3480" s="27"/>
      <c r="AN3480" s="27"/>
      <c r="AO3480" s="27"/>
      <c r="AP3480" s="27"/>
      <c r="AQ3480" s="27"/>
      <c r="AR3480" s="27"/>
      <c r="AS3480" s="27"/>
      <c r="AT3480" s="27"/>
      <c r="AU3480" s="27"/>
      <c r="AV3480" s="27"/>
      <c r="AW3480" s="27"/>
      <c r="AX3480" s="27"/>
      <c r="AY3480" s="27"/>
      <c r="AZ3480" s="27"/>
      <c r="BA3480" s="27"/>
      <c r="BB3480" s="27"/>
      <c r="BC3480" s="27"/>
      <c r="BD3480" s="8"/>
      <c r="BE3480" s="5"/>
      <c r="BM3480" s="20"/>
      <c r="BN3480" s="27"/>
      <c r="CB3480" s="27"/>
      <c r="CC3480" s="27"/>
      <c r="CD3480" s="27"/>
    </row>
    <row r="3481" spans="4:82">
      <c r="D3481" s="27"/>
      <c r="E3481" s="27"/>
      <c r="F3481" s="27"/>
      <c r="G3481" s="27"/>
      <c r="H3481" s="27"/>
      <c r="I3481" s="27"/>
      <c r="J3481" s="27"/>
      <c r="K3481" s="27"/>
      <c r="L3481" s="27"/>
      <c r="M3481" s="27"/>
      <c r="N3481" s="27"/>
      <c r="O3481" s="27"/>
      <c r="P3481" s="27"/>
      <c r="Q3481" s="27"/>
      <c r="R3481" s="27"/>
      <c r="S3481" s="27"/>
      <c r="T3481" s="27"/>
      <c r="U3481" s="27"/>
      <c r="V3481" s="27"/>
      <c r="W3481" s="27"/>
      <c r="X3481" s="27"/>
      <c r="Y3481" s="27"/>
      <c r="Z3481" s="27"/>
      <c r="AA3481" s="27"/>
      <c r="AB3481" s="27"/>
      <c r="AC3481" s="27"/>
      <c r="AD3481" s="27"/>
      <c r="AE3481" s="27"/>
      <c r="AF3481" s="27"/>
      <c r="AG3481" s="27"/>
      <c r="AH3481" s="27"/>
      <c r="AI3481" s="27"/>
      <c r="AJ3481" s="27"/>
      <c r="AK3481" s="27"/>
      <c r="AL3481" s="27"/>
      <c r="AM3481" s="27"/>
      <c r="AN3481" s="27"/>
      <c r="AO3481" s="27"/>
      <c r="AP3481" s="27"/>
      <c r="AQ3481" s="27"/>
      <c r="AR3481" s="27"/>
      <c r="AS3481" s="27"/>
      <c r="AT3481" s="27"/>
      <c r="AU3481" s="27"/>
      <c r="AV3481" s="27"/>
      <c r="AW3481" s="27"/>
      <c r="AX3481" s="27"/>
      <c r="AY3481" s="27"/>
      <c r="AZ3481" s="27"/>
      <c r="BA3481" s="27"/>
      <c r="BB3481" s="27"/>
      <c r="BC3481" s="27"/>
      <c r="BD3481" s="8"/>
      <c r="BE3481" s="5"/>
      <c r="BM3481" s="20"/>
      <c r="BN3481" s="27"/>
      <c r="CB3481" s="27"/>
      <c r="CC3481" s="27"/>
      <c r="CD3481" s="27"/>
    </row>
    <row r="3482" spans="4:82">
      <c r="D3482" s="27"/>
      <c r="E3482" s="27"/>
      <c r="F3482" s="27"/>
      <c r="G3482" s="27"/>
      <c r="H3482" s="27"/>
      <c r="I3482" s="27"/>
      <c r="J3482" s="27"/>
      <c r="K3482" s="27"/>
      <c r="L3482" s="27"/>
      <c r="M3482" s="27"/>
      <c r="N3482" s="27"/>
      <c r="O3482" s="27"/>
      <c r="P3482" s="27"/>
      <c r="Q3482" s="27"/>
      <c r="R3482" s="27"/>
      <c r="S3482" s="27"/>
      <c r="T3482" s="27"/>
      <c r="U3482" s="27"/>
      <c r="V3482" s="27"/>
      <c r="W3482" s="27"/>
      <c r="X3482" s="27"/>
      <c r="Y3482" s="27"/>
      <c r="Z3482" s="27"/>
      <c r="AA3482" s="27"/>
      <c r="AB3482" s="27"/>
      <c r="AC3482" s="27"/>
      <c r="AD3482" s="27"/>
      <c r="AE3482" s="27"/>
      <c r="AF3482" s="27"/>
      <c r="AG3482" s="27"/>
      <c r="AH3482" s="27"/>
      <c r="AI3482" s="27"/>
      <c r="AJ3482" s="27"/>
      <c r="AK3482" s="27"/>
      <c r="AL3482" s="27"/>
      <c r="AM3482" s="27"/>
      <c r="AN3482" s="27"/>
      <c r="AO3482" s="27"/>
      <c r="AP3482" s="27"/>
      <c r="AQ3482" s="27"/>
      <c r="AR3482" s="27"/>
      <c r="AS3482" s="27"/>
      <c r="AT3482" s="27"/>
      <c r="AU3482" s="27"/>
      <c r="AV3482" s="27"/>
      <c r="AW3482" s="27"/>
      <c r="AX3482" s="27"/>
      <c r="AY3482" s="27"/>
      <c r="AZ3482" s="27"/>
      <c r="BA3482" s="27"/>
      <c r="BB3482" s="27"/>
      <c r="BC3482" s="27"/>
      <c r="BD3482" s="8"/>
      <c r="BE3482" s="5"/>
      <c r="BM3482" s="20"/>
      <c r="BN3482" s="27"/>
      <c r="CB3482" s="27"/>
      <c r="CC3482" s="27"/>
      <c r="CD3482" s="27"/>
    </row>
    <row r="3483" spans="4:82">
      <c r="D3483" s="27"/>
      <c r="E3483" s="27"/>
      <c r="F3483" s="27"/>
      <c r="G3483" s="27"/>
      <c r="H3483" s="27"/>
      <c r="I3483" s="27"/>
      <c r="J3483" s="27"/>
      <c r="K3483" s="27"/>
      <c r="L3483" s="27"/>
      <c r="M3483" s="27"/>
      <c r="N3483" s="27"/>
      <c r="O3483" s="27"/>
      <c r="P3483" s="27"/>
      <c r="Q3483" s="27"/>
      <c r="R3483" s="27"/>
      <c r="S3483" s="27"/>
      <c r="T3483" s="27"/>
      <c r="U3483" s="27"/>
      <c r="V3483" s="27"/>
      <c r="W3483" s="27"/>
      <c r="X3483" s="27"/>
      <c r="Y3483" s="27"/>
      <c r="Z3483" s="27"/>
      <c r="AA3483" s="27"/>
      <c r="AB3483" s="27"/>
      <c r="AC3483" s="27"/>
      <c r="AD3483" s="27"/>
      <c r="AE3483" s="27"/>
      <c r="AF3483" s="27"/>
      <c r="AG3483" s="27"/>
      <c r="AH3483" s="27"/>
      <c r="AI3483" s="27"/>
      <c r="AJ3483" s="27"/>
      <c r="AK3483" s="27"/>
      <c r="AL3483" s="27"/>
      <c r="AM3483" s="27"/>
      <c r="AN3483" s="27"/>
      <c r="AO3483" s="27"/>
      <c r="AP3483" s="27"/>
      <c r="AQ3483" s="27"/>
      <c r="AR3483" s="27"/>
      <c r="AS3483" s="27"/>
      <c r="AT3483" s="27"/>
      <c r="AU3483" s="27"/>
      <c r="AV3483" s="27"/>
      <c r="AW3483" s="27"/>
      <c r="AX3483" s="27"/>
      <c r="AY3483" s="27"/>
      <c r="AZ3483" s="27"/>
      <c r="BA3483" s="27"/>
      <c r="BB3483" s="27"/>
      <c r="BC3483" s="27"/>
      <c r="BD3483" s="8"/>
      <c r="BE3483" s="5"/>
      <c r="BM3483" s="20"/>
      <c r="BN3483" s="27"/>
      <c r="CB3483" s="27"/>
      <c r="CC3483" s="27"/>
      <c r="CD3483" s="27"/>
    </row>
    <row r="3484" spans="4:82">
      <c r="D3484" s="27"/>
      <c r="E3484" s="27"/>
      <c r="F3484" s="27"/>
      <c r="G3484" s="27"/>
      <c r="H3484" s="27"/>
      <c r="I3484" s="27"/>
      <c r="J3484" s="27"/>
      <c r="K3484" s="27"/>
      <c r="L3484" s="27"/>
      <c r="M3484" s="27"/>
      <c r="N3484" s="27"/>
      <c r="O3484" s="27"/>
      <c r="P3484" s="27"/>
      <c r="Q3484" s="27"/>
      <c r="R3484" s="27"/>
      <c r="S3484" s="27"/>
      <c r="T3484" s="27"/>
      <c r="U3484" s="27"/>
      <c r="V3484" s="27"/>
      <c r="W3484" s="27"/>
      <c r="X3484" s="27"/>
      <c r="Y3484" s="27"/>
      <c r="Z3484" s="27"/>
      <c r="AA3484" s="27"/>
      <c r="AB3484" s="27"/>
      <c r="AC3484" s="27"/>
      <c r="AD3484" s="27"/>
      <c r="AE3484" s="27"/>
      <c r="AF3484" s="27"/>
      <c r="AG3484" s="27"/>
      <c r="AH3484" s="27"/>
      <c r="AI3484" s="27"/>
      <c r="AJ3484" s="27"/>
      <c r="AK3484" s="27"/>
      <c r="AL3484" s="27"/>
      <c r="AM3484" s="27"/>
      <c r="AN3484" s="27"/>
      <c r="AO3484" s="27"/>
      <c r="AP3484" s="27"/>
      <c r="AQ3484" s="27"/>
      <c r="AR3484" s="27"/>
      <c r="AS3484" s="27"/>
      <c r="AT3484" s="27"/>
      <c r="AU3484" s="27"/>
      <c r="AV3484" s="27"/>
      <c r="AW3484" s="27"/>
      <c r="AX3484" s="27"/>
      <c r="AY3484" s="27"/>
      <c r="AZ3484" s="27"/>
      <c r="BA3484" s="27"/>
      <c r="BB3484" s="27"/>
      <c r="BC3484" s="27"/>
      <c r="BD3484" s="8"/>
      <c r="BE3484" s="5"/>
      <c r="BM3484" s="20"/>
      <c r="BN3484" s="27"/>
      <c r="CB3484" s="27"/>
      <c r="CC3484" s="27"/>
      <c r="CD3484" s="27"/>
    </row>
    <row r="3485" spans="4:82">
      <c r="D3485" s="27"/>
      <c r="E3485" s="27"/>
      <c r="F3485" s="27"/>
      <c r="G3485" s="27"/>
      <c r="H3485" s="27"/>
      <c r="I3485" s="27"/>
      <c r="J3485" s="27"/>
      <c r="K3485" s="27"/>
      <c r="L3485" s="27"/>
      <c r="M3485" s="27"/>
      <c r="N3485" s="27"/>
      <c r="O3485" s="27"/>
      <c r="P3485" s="27"/>
      <c r="Q3485" s="27"/>
      <c r="R3485" s="27"/>
      <c r="S3485" s="27"/>
      <c r="T3485" s="27"/>
      <c r="U3485" s="27"/>
      <c r="V3485" s="27"/>
      <c r="W3485" s="27"/>
      <c r="X3485" s="27"/>
      <c r="Y3485" s="27"/>
      <c r="Z3485" s="27"/>
      <c r="AA3485" s="27"/>
      <c r="AB3485" s="27"/>
      <c r="AC3485" s="27"/>
      <c r="AD3485" s="27"/>
      <c r="AE3485" s="27"/>
      <c r="AF3485" s="27"/>
      <c r="AG3485" s="27"/>
      <c r="AH3485" s="27"/>
      <c r="AI3485" s="27"/>
      <c r="AJ3485" s="27"/>
      <c r="AK3485" s="27"/>
      <c r="AL3485" s="27"/>
      <c r="AM3485" s="27"/>
      <c r="AN3485" s="27"/>
      <c r="AO3485" s="27"/>
      <c r="AP3485" s="27"/>
      <c r="AQ3485" s="27"/>
      <c r="AR3485" s="27"/>
      <c r="AS3485" s="27"/>
      <c r="AT3485" s="27"/>
      <c r="AU3485" s="27"/>
      <c r="AV3485" s="27"/>
      <c r="AW3485" s="27"/>
      <c r="AX3485" s="27"/>
      <c r="AY3485" s="27"/>
      <c r="AZ3485" s="27"/>
      <c r="BA3485" s="27"/>
      <c r="BB3485" s="27"/>
      <c r="BC3485" s="27"/>
      <c r="BD3485" s="8"/>
      <c r="BE3485" s="5"/>
      <c r="BM3485" s="20"/>
      <c r="BN3485" s="27"/>
      <c r="CB3485" s="27"/>
      <c r="CC3485" s="27"/>
      <c r="CD3485" s="27"/>
    </row>
    <row r="3486" spans="4:82">
      <c r="D3486" s="27"/>
      <c r="E3486" s="27"/>
      <c r="F3486" s="27"/>
      <c r="G3486" s="27"/>
      <c r="H3486" s="27"/>
      <c r="I3486" s="27"/>
      <c r="J3486" s="27"/>
      <c r="K3486" s="27"/>
      <c r="L3486" s="27"/>
      <c r="M3486" s="27"/>
      <c r="N3486" s="27"/>
      <c r="O3486" s="27"/>
      <c r="P3486" s="27"/>
      <c r="Q3486" s="27"/>
      <c r="R3486" s="27"/>
      <c r="S3486" s="27"/>
      <c r="T3486" s="27"/>
      <c r="U3486" s="27"/>
      <c r="V3486" s="27"/>
      <c r="W3486" s="27"/>
      <c r="X3486" s="27"/>
      <c r="Y3486" s="27"/>
      <c r="Z3486" s="27"/>
      <c r="AA3486" s="27"/>
      <c r="AB3486" s="27"/>
      <c r="AC3486" s="27"/>
      <c r="AD3486" s="27"/>
      <c r="AE3486" s="27"/>
      <c r="AF3486" s="27"/>
      <c r="AG3486" s="27"/>
      <c r="AH3486" s="27"/>
      <c r="AI3486" s="27"/>
      <c r="AJ3486" s="27"/>
      <c r="AK3486" s="27"/>
      <c r="AL3486" s="27"/>
      <c r="AM3486" s="27"/>
      <c r="AN3486" s="27"/>
      <c r="AO3486" s="27"/>
      <c r="AP3486" s="27"/>
      <c r="AQ3486" s="27"/>
      <c r="AR3486" s="27"/>
      <c r="AS3486" s="27"/>
      <c r="AT3486" s="27"/>
      <c r="AU3486" s="27"/>
      <c r="AV3486" s="27"/>
      <c r="AW3486" s="27"/>
      <c r="AX3486" s="27"/>
      <c r="AY3486" s="27"/>
      <c r="AZ3486" s="27"/>
      <c r="BA3486" s="27"/>
      <c r="BB3486" s="27"/>
      <c r="BC3486" s="27"/>
      <c r="BD3486" s="8"/>
      <c r="BE3486" s="5"/>
      <c r="BM3486" s="20"/>
      <c r="BN3486" s="27"/>
      <c r="CB3486" s="27"/>
      <c r="CC3486" s="27"/>
      <c r="CD3486" s="27"/>
    </row>
    <row r="3487" spans="4:82">
      <c r="D3487" s="27"/>
      <c r="E3487" s="27"/>
      <c r="F3487" s="27"/>
      <c r="G3487" s="27"/>
      <c r="H3487" s="27"/>
      <c r="I3487" s="27"/>
      <c r="J3487" s="27"/>
      <c r="K3487" s="27"/>
      <c r="L3487" s="27"/>
      <c r="M3487" s="27"/>
      <c r="N3487" s="27"/>
      <c r="O3487" s="27"/>
      <c r="P3487" s="27"/>
      <c r="Q3487" s="27"/>
      <c r="R3487" s="27"/>
      <c r="S3487" s="27"/>
      <c r="T3487" s="27"/>
      <c r="U3487" s="27"/>
      <c r="V3487" s="27"/>
      <c r="W3487" s="27"/>
      <c r="X3487" s="27"/>
      <c r="Y3487" s="27"/>
      <c r="Z3487" s="27"/>
      <c r="AA3487" s="27"/>
      <c r="AB3487" s="27"/>
      <c r="AC3487" s="27"/>
      <c r="AD3487" s="27"/>
      <c r="AE3487" s="27"/>
      <c r="AF3487" s="27"/>
      <c r="AG3487" s="27"/>
      <c r="AH3487" s="27"/>
      <c r="AI3487" s="27"/>
      <c r="AJ3487" s="27"/>
      <c r="AK3487" s="27"/>
      <c r="AL3487" s="27"/>
      <c r="AM3487" s="27"/>
      <c r="AN3487" s="27"/>
      <c r="AO3487" s="27"/>
      <c r="AP3487" s="27"/>
      <c r="AQ3487" s="27"/>
      <c r="AR3487" s="27"/>
      <c r="AS3487" s="27"/>
      <c r="AT3487" s="27"/>
      <c r="AU3487" s="27"/>
      <c r="AV3487" s="27"/>
      <c r="AW3487" s="27"/>
      <c r="AX3487" s="27"/>
      <c r="AY3487" s="27"/>
      <c r="AZ3487" s="27"/>
      <c r="BA3487" s="27"/>
      <c r="BB3487" s="27"/>
      <c r="BC3487" s="27"/>
      <c r="BD3487" s="8"/>
      <c r="BE3487" s="5"/>
      <c r="BM3487" s="20"/>
      <c r="BN3487" s="27"/>
      <c r="CB3487" s="27"/>
      <c r="CC3487" s="27"/>
      <c r="CD3487" s="27"/>
    </row>
    <row r="3488" spans="4:82">
      <c r="D3488" s="27"/>
      <c r="E3488" s="27"/>
      <c r="F3488" s="27"/>
      <c r="G3488" s="27"/>
      <c r="H3488" s="27"/>
      <c r="I3488" s="27"/>
      <c r="J3488" s="27"/>
      <c r="K3488" s="27"/>
      <c r="L3488" s="27"/>
      <c r="M3488" s="27"/>
      <c r="N3488" s="27"/>
      <c r="O3488" s="27"/>
      <c r="P3488" s="27"/>
      <c r="Q3488" s="27"/>
      <c r="R3488" s="27"/>
      <c r="S3488" s="27"/>
      <c r="T3488" s="27"/>
      <c r="U3488" s="27"/>
      <c r="V3488" s="27"/>
      <c r="W3488" s="27"/>
      <c r="X3488" s="27"/>
      <c r="Y3488" s="27"/>
      <c r="Z3488" s="27"/>
      <c r="AA3488" s="27"/>
      <c r="AB3488" s="27"/>
      <c r="AC3488" s="27"/>
      <c r="AD3488" s="27"/>
      <c r="AE3488" s="27"/>
      <c r="AF3488" s="27"/>
      <c r="AG3488" s="27"/>
      <c r="AH3488" s="27"/>
      <c r="AI3488" s="27"/>
      <c r="AJ3488" s="27"/>
      <c r="AK3488" s="27"/>
      <c r="AL3488" s="27"/>
      <c r="AM3488" s="27"/>
      <c r="AN3488" s="27"/>
      <c r="AO3488" s="27"/>
      <c r="AP3488" s="27"/>
      <c r="AQ3488" s="27"/>
      <c r="AR3488" s="27"/>
      <c r="AS3488" s="27"/>
      <c r="AT3488" s="27"/>
      <c r="AU3488" s="27"/>
      <c r="AV3488" s="27"/>
      <c r="AW3488" s="27"/>
      <c r="AX3488" s="27"/>
      <c r="AY3488" s="27"/>
      <c r="AZ3488" s="27"/>
      <c r="BA3488" s="27"/>
      <c r="BB3488" s="27"/>
      <c r="BC3488" s="27"/>
      <c r="BD3488" s="8"/>
      <c r="BE3488" s="5"/>
      <c r="BM3488" s="20"/>
      <c r="BN3488" s="27"/>
      <c r="CB3488" s="27"/>
      <c r="CC3488" s="27"/>
      <c r="CD3488" s="27"/>
    </row>
    <row r="3489" spans="4:82">
      <c r="D3489" s="27"/>
      <c r="E3489" s="27"/>
      <c r="F3489" s="27"/>
      <c r="G3489" s="27"/>
      <c r="H3489" s="27"/>
      <c r="I3489" s="27"/>
      <c r="J3489" s="27"/>
      <c r="K3489" s="27"/>
      <c r="L3489" s="27"/>
      <c r="M3489" s="27"/>
      <c r="N3489" s="27"/>
      <c r="O3489" s="27"/>
      <c r="P3489" s="27"/>
      <c r="Q3489" s="27"/>
      <c r="R3489" s="27"/>
      <c r="S3489" s="27"/>
      <c r="T3489" s="27"/>
      <c r="U3489" s="27"/>
      <c r="V3489" s="27"/>
      <c r="W3489" s="27"/>
      <c r="X3489" s="27"/>
      <c r="Y3489" s="27"/>
      <c r="Z3489" s="27"/>
      <c r="AA3489" s="27"/>
      <c r="AB3489" s="27"/>
      <c r="AC3489" s="27"/>
      <c r="AD3489" s="27"/>
      <c r="AE3489" s="27"/>
      <c r="AF3489" s="27"/>
      <c r="AG3489" s="27"/>
      <c r="AH3489" s="27"/>
      <c r="AI3489" s="27"/>
      <c r="AJ3489" s="27"/>
      <c r="AK3489" s="27"/>
      <c r="AL3489" s="27"/>
      <c r="AM3489" s="27"/>
      <c r="AN3489" s="27"/>
      <c r="AO3489" s="27"/>
      <c r="AP3489" s="27"/>
      <c r="AQ3489" s="27"/>
      <c r="AR3489" s="27"/>
      <c r="AS3489" s="27"/>
      <c r="AT3489" s="27"/>
      <c r="AU3489" s="27"/>
      <c r="AV3489" s="27"/>
      <c r="AW3489" s="27"/>
      <c r="AX3489" s="27"/>
      <c r="AY3489" s="27"/>
      <c r="AZ3489" s="27"/>
      <c r="BA3489" s="27"/>
      <c r="BB3489" s="27"/>
      <c r="BC3489" s="27"/>
      <c r="BD3489" s="8"/>
      <c r="BE3489" s="5"/>
      <c r="BM3489" s="20"/>
      <c r="BN3489" s="27"/>
      <c r="CB3489" s="27"/>
      <c r="CC3489" s="27"/>
      <c r="CD3489" s="27"/>
    </row>
    <row r="3490" spans="4:82">
      <c r="D3490" s="27"/>
      <c r="E3490" s="27"/>
      <c r="F3490" s="27"/>
      <c r="G3490" s="27"/>
      <c r="H3490" s="27"/>
      <c r="I3490" s="27"/>
      <c r="J3490" s="27"/>
      <c r="K3490" s="27"/>
      <c r="L3490" s="27"/>
      <c r="M3490" s="27"/>
      <c r="N3490" s="27"/>
      <c r="O3490" s="27"/>
      <c r="P3490" s="27"/>
      <c r="Q3490" s="27"/>
      <c r="R3490" s="27"/>
      <c r="S3490" s="27"/>
      <c r="T3490" s="27"/>
      <c r="U3490" s="27"/>
      <c r="V3490" s="27"/>
      <c r="W3490" s="27"/>
      <c r="X3490" s="27"/>
      <c r="Y3490" s="27"/>
      <c r="Z3490" s="27"/>
      <c r="AA3490" s="27"/>
      <c r="AB3490" s="27"/>
      <c r="AC3490" s="27"/>
      <c r="AD3490" s="27"/>
      <c r="AE3490" s="27"/>
      <c r="AF3490" s="27"/>
      <c r="AG3490" s="27"/>
      <c r="AH3490" s="27"/>
      <c r="AI3490" s="27"/>
      <c r="AJ3490" s="27"/>
      <c r="AK3490" s="27"/>
      <c r="AL3490" s="27"/>
      <c r="AM3490" s="27"/>
      <c r="AN3490" s="27"/>
      <c r="AO3490" s="27"/>
      <c r="AP3490" s="27"/>
      <c r="AQ3490" s="27"/>
      <c r="AR3490" s="27"/>
      <c r="AS3490" s="27"/>
      <c r="AT3490" s="27"/>
      <c r="AU3490" s="27"/>
      <c r="AV3490" s="27"/>
      <c r="AW3490" s="27"/>
      <c r="AX3490" s="27"/>
      <c r="AY3490" s="27"/>
      <c r="AZ3490" s="27"/>
      <c r="BA3490" s="27"/>
      <c r="BB3490" s="27"/>
      <c r="BC3490" s="27"/>
      <c r="BD3490" s="8"/>
      <c r="BE3490" s="5"/>
      <c r="BM3490" s="20"/>
      <c r="BN3490" s="27"/>
      <c r="CB3490" s="27"/>
      <c r="CC3490" s="27"/>
      <c r="CD3490" s="27"/>
    </row>
    <row r="3491" spans="4:82">
      <c r="D3491" s="27"/>
      <c r="E3491" s="27"/>
      <c r="F3491" s="27"/>
      <c r="G3491" s="27"/>
      <c r="H3491" s="27"/>
      <c r="I3491" s="27"/>
      <c r="J3491" s="27"/>
      <c r="K3491" s="27"/>
      <c r="L3491" s="27"/>
      <c r="M3491" s="27"/>
      <c r="N3491" s="27"/>
      <c r="O3491" s="27"/>
      <c r="P3491" s="27"/>
      <c r="Q3491" s="27"/>
      <c r="R3491" s="27"/>
      <c r="S3491" s="27"/>
      <c r="T3491" s="27"/>
      <c r="U3491" s="27"/>
      <c r="V3491" s="27"/>
      <c r="W3491" s="27"/>
      <c r="X3491" s="27"/>
      <c r="Y3491" s="27"/>
      <c r="Z3491" s="27"/>
      <c r="AA3491" s="27"/>
      <c r="AB3491" s="27"/>
      <c r="AC3491" s="27"/>
      <c r="AD3491" s="27"/>
      <c r="AE3491" s="27"/>
      <c r="AF3491" s="27"/>
      <c r="AG3491" s="27"/>
      <c r="AH3491" s="27"/>
      <c r="AI3491" s="27"/>
      <c r="AJ3491" s="27"/>
      <c r="AK3491" s="27"/>
      <c r="AL3491" s="27"/>
      <c r="AM3491" s="27"/>
      <c r="AN3491" s="27"/>
      <c r="AO3491" s="27"/>
      <c r="AP3491" s="27"/>
      <c r="AQ3491" s="27"/>
      <c r="AR3491" s="27"/>
      <c r="AS3491" s="27"/>
      <c r="AT3491" s="27"/>
      <c r="AU3491" s="27"/>
      <c r="AV3491" s="27"/>
      <c r="AW3491" s="27"/>
      <c r="AX3491" s="27"/>
      <c r="AY3491" s="27"/>
      <c r="AZ3491" s="27"/>
      <c r="BA3491" s="27"/>
      <c r="BB3491" s="27"/>
      <c r="BC3491" s="27"/>
      <c r="BD3491" s="8"/>
      <c r="BE3491" s="5"/>
      <c r="BM3491" s="20"/>
      <c r="BN3491" s="27"/>
      <c r="CB3491" s="27"/>
      <c r="CC3491" s="27"/>
      <c r="CD3491" s="27"/>
    </row>
    <row r="3492" spans="4:82">
      <c r="D3492" s="27"/>
      <c r="E3492" s="27"/>
      <c r="F3492" s="27"/>
      <c r="G3492" s="27"/>
      <c r="H3492" s="27"/>
      <c r="I3492" s="27"/>
      <c r="J3492" s="27"/>
      <c r="K3492" s="27"/>
      <c r="L3492" s="27"/>
      <c r="M3492" s="27"/>
      <c r="N3492" s="27"/>
      <c r="O3492" s="27"/>
      <c r="P3492" s="27"/>
      <c r="Q3492" s="27"/>
      <c r="R3492" s="27"/>
      <c r="S3492" s="27"/>
      <c r="T3492" s="27"/>
      <c r="U3492" s="27"/>
      <c r="V3492" s="27"/>
      <c r="W3492" s="27"/>
      <c r="X3492" s="27"/>
      <c r="Y3492" s="27"/>
      <c r="Z3492" s="27"/>
      <c r="AA3492" s="27"/>
      <c r="AB3492" s="27"/>
      <c r="AC3492" s="27"/>
      <c r="AD3492" s="27"/>
      <c r="AE3492" s="27"/>
      <c r="AF3492" s="27"/>
      <c r="AG3492" s="27"/>
      <c r="AH3492" s="27"/>
      <c r="AI3492" s="27"/>
      <c r="AJ3492" s="27"/>
      <c r="AK3492" s="27"/>
      <c r="AL3492" s="27"/>
      <c r="AM3492" s="27"/>
      <c r="AN3492" s="27"/>
      <c r="AO3492" s="27"/>
      <c r="AP3492" s="27"/>
      <c r="AQ3492" s="27"/>
      <c r="AR3492" s="27"/>
      <c r="AS3492" s="27"/>
      <c r="AT3492" s="27"/>
      <c r="AU3492" s="27"/>
      <c r="AV3492" s="27"/>
      <c r="AW3492" s="27"/>
      <c r="AX3492" s="27"/>
      <c r="AY3492" s="27"/>
      <c r="AZ3492" s="27"/>
      <c r="BA3492" s="27"/>
      <c r="BB3492" s="27"/>
      <c r="BC3492" s="27"/>
      <c r="BD3492" s="8"/>
      <c r="BE3492" s="5"/>
      <c r="BM3492" s="20"/>
      <c r="BN3492" s="27"/>
      <c r="CB3492" s="27"/>
      <c r="CC3492" s="27"/>
      <c r="CD3492" s="27"/>
    </row>
    <row r="3493" spans="4:82">
      <c r="D3493" s="27"/>
      <c r="E3493" s="27"/>
      <c r="F3493" s="27"/>
      <c r="G3493" s="27"/>
      <c r="H3493" s="27"/>
      <c r="I3493" s="27"/>
      <c r="J3493" s="27"/>
      <c r="K3493" s="27"/>
      <c r="L3493" s="27"/>
      <c r="M3493" s="27"/>
      <c r="N3493" s="27"/>
      <c r="O3493" s="27"/>
      <c r="P3493" s="27"/>
      <c r="Q3493" s="27"/>
      <c r="R3493" s="27"/>
      <c r="S3493" s="27"/>
      <c r="T3493" s="27"/>
      <c r="U3493" s="27"/>
      <c r="V3493" s="27"/>
      <c r="W3493" s="27"/>
      <c r="X3493" s="27"/>
      <c r="Y3493" s="27"/>
      <c r="Z3493" s="27"/>
      <c r="AA3493" s="27"/>
      <c r="AB3493" s="27"/>
      <c r="AC3493" s="27"/>
      <c r="AD3493" s="27"/>
      <c r="AE3493" s="27"/>
      <c r="AF3493" s="27"/>
      <c r="AG3493" s="27"/>
      <c r="AH3493" s="27"/>
      <c r="AI3493" s="27"/>
      <c r="AJ3493" s="27"/>
      <c r="AK3493" s="27"/>
      <c r="AL3493" s="27"/>
      <c r="AM3493" s="27"/>
      <c r="AN3493" s="27"/>
      <c r="AO3493" s="27"/>
      <c r="AP3493" s="27"/>
      <c r="AQ3493" s="27"/>
      <c r="AR3493" s="27"/>
      <c r="AS3493" s="27"/>
      <c r="AT3493" s="27"/>
      <c r="AU3493" s="27"/>
      <c r="AV3493" s="27"/>
      <c r="AW3493" s="27"/>
      <c r="AX3493" s="27"/>
      <c r="AY3493" s="27"/>
      <c r="AZ3493" s="27"/>
      <c r="BA3493" s="27"/>
      <c r="BB3493" s="27"/>
      <c r="BC3493" s="27"/>
      <c r="BD3493" s="8"/>
      <c r="BE3493" s="5"/>
      <c r="BM3493" s="20"/>
      <c r="BN3493" s="27"/>
      <c r="CB3493" s="27"/>
      <c r="CC3493" s="27"/>
      <c r="CD3493" s="27"/>
    </row>
    <row r="3494" spans="4:82">
      <c r="D3494" s="27"/>
      <c r="E3494" s="27"/>
      <c r="F3494" s="27"/>
      <c r="G3494" s="27"/>
      <c r="H3494" s="27"/>
      <c r="I3494" s="27"/>
      <c r="J3494" s="27"/>
      <c r="K3494" s="27"/>
      <c r="L3494" s="27"/>
      <c r="M3494" s="27"/>
      <c r="N3494" s="27"/>
      <c r="O3494" s="27"/>
      <c r="P3494" s="27"/>
      <c r="Q3494" s="27"/>
      <c r="R3494" s="27"/>
      <c r="S3494" s="27"/>
      <c r="T3494" s="27"/>
      <c r="U3494" s="27"/>
      <c r="V3494" s="27"/>
      <c r="W3494" s="27"/>
      <c r="X3494" s="27"/>
      <c r="Y3494" s="27"/>
      <c r="Z3494" s="27"/>
      <c r="AA3494" s="27"/>
      <c r="AB3494" s="27"/>
      <c r="AC3494" s="27"/>
      <c r="AD3494" s="27"/>
      <c r="AE3494" s="27"/>
      <c r="AF3494" s="27"/>
      <c r="AG3494" s="27"/>
      <c r="AH3494" s="27"/>
      <c r="AI3494" s="27"/>
      <c r="AJ3494" s="27"/>
      <c r="AK3494" s="27"/>
      <c r="AL3494" s="27"/>
      <c r="AM3494" s="27"/>
      <c r="AN3494" s="27"/>
      <c r="AO3494" s="27"/>
      <c r="AP3494" s="27"/>
      <c r="AQ3494" s="27"/>
      <c r="AR3494" s="27"/>
      <c r="AS3494" s="27"/>
      <c r="AT3494" s="27"/>
      <c r="AU3494" s="27"/>
      <c r="AV3494" s="27"/>
      <c r="AW3494" s="27"/>
      <c r="AX3494" s="27"/>
      <c r="AY3494" s="27"/>
      <c r="AZ3494" s="27"/>
      <c r="BA3494" s="27"/>
      <c r="BB3494" s="27"/>
      <c r="BC3494" s="27"/>
      <c r="BD3494" s="8"/>
      <c r="BE3494" s="5"/>
      <c r="BM3494" s="20"/>
      <c r="BN3494" s="27"/>
      <c r="CB3494" s="27"/>
      <c r="CC3494" s="27"/>
      <c r="CD3494" s="27"/>
    </row>
    <row r="3495" spans="4:82">
      <c r="D3495" s="27"/>
      <c r="E3495" s="27"/>
      <c r="F3495" s="27"/>
      <c r="G3495" s="27"/>
      <c r="H3495" s="27"/>
      <c r="I3495" s="27"/>
      <c r="J3495" s="27"/>
      <c r="K3495" s="27"/>
      <c r="L3495" s="27"/>
      <c r="M3495" s="27"/>
      <c r="N3495" s="27"/>
      <c r="O3495" s="27"/>
      <c r="P3495" s="27"/>
      <c r="Q3495" s="27"/>
      <c r="R3495" s="27"/>
      <c r="S3495" s="27"/>
      <c r="T3495" s="27"/>
      <c r="U3495" s="27"/>
      <c r="V3495" s="27"/>
      <c r="W3495" s="27"/>
      <c r="X3495" s="27"/>
      <c r="Y3495" s="27"/>
      <c r="Z3495" s="27"/>
      <c r="AA3495" s="27"/>
      <c r="AB3495" s="27"/>
      <c r="AC3495" s="27"/>
      <c r="AD3495" s="27"/>
      <c r="AE3495" s="27"/>
      <c r="AF3495" s="27"/>
      <c r="AG3495" s="27"/>
      <c r="AH3495" s="27"/>
      <c r="AI3495" s="27"/>
      <c r="AJ3495" s="27"/>
      <c r="AK3495" s="27"/>
      <c r="AL3495" s="27"/>
      <c r="AM3495" s="27"/>
      <c r="AN3495" s="27"/>
      <c r="AO3495" s="27"/>
      <c r="AP3495" s="27"/>
      <c r="AQ3495" s="27"/>
      <c r="AR3495" s="27"/>
      <c r="AS3495" s="27"/>
      <c r="AT3495" s="27"/>
      <c r="AU3495" s="27"/>
      <c r="AV3495" s="27"/>
      <c r="AW3495" s="27"/>
      <c r="AX3495" s="27"/>
      <c r="AY3495" s="27"/>
      <c r="AZ3495" s="27"/>
      <c r="BA3495" s="27"/>
      <c r="BB3495" s="27"/>
      <c r="BC3495" s="27"/>
      <c r="BD3495" s="8"/>
      <c r="BE3495" s="5"/>
      <c r="BM3495" s="20"/>
      <c r="BN3495" s="27"/>
      <c r="CB3495" s="27"/>
      <c r="CC3495" s="27"/>
      <c r="CD3495" s="27"/>
    </row>
    <row r="3496" spans="4:82">
      <c r="D3496" s="27"/>
      <c r="E3496" s="27"/>
      <c r="F3496" s="27"/>
      <c r="G3496" s="27"/>
      <c r="H3496" s="27"/>
      <c r="I3496" s="27"/>
      <c r="J3496" s="27"/>
      <c r="K3496" s="27"/>
      <c r="L3496" s="27"/>
      <c r="M3496" s="27"/>
      <c r="N3496" s="27"/>
      <c r="O3496" s="27"/>
      <c r="P3496" s="27"/>
      <c r="Q3496" s="27"/>
      <c r="R3496" s="27"/>
      <c r="S3496" s="27"/>
      <c r="T3496" s="27"/>
      <c r="U3496" s="27"/>
      <c r="V3496" s="27"/>
      <c r="W3496" s="27"/>
      <c r="X3496" s="27"/>
      <c r="Y3496" s="27"/>
      <c r="Z3496" s="27"/>
      <c r="AA3496" s="27"/>
      <c r="AB3496" s="27"/>
      <c r="AC3496" s="27"/>
      <c r="AD3496" s="27"/>
      <c r="AE3496" s="27"/>
      <c r="AF3496" s="27"/>
      <c r="AG3496" s="27"/>
      <c r="AH3496" s="27"/>
      <c r="AI3496" s="27"/>
      <c r="AJ3496" s="27"/>
      <c r="AK3496" s="27"/>
      <c r="AL3496" s="27"/>
      <c r="AM3496" s="27"/>
      <c r="AN3496" s="27"/>
      <c r="AO3496" s="27"/>
      <c r="AP3496" s="27"/>
      <c r="AQ3496" s="27"/>
      <c r="AR3496" s="27"/>
      <c r="AS3496" s="27"/>
      <c r="AT3496" s="27"/>
      <c r="AU3496" s="27"/>
      <c r="AV3496" s="27"/>
      <c r="AW3496" s="27"/>
      <c r="AX3496" s="27"/>
      <c r="AY3496" s="27"/>
      <c r="AZ3496" s="27"/>
      <c r="BA3496" s="27"/>
      <c r="BB3496" s="27"/>
      <c r="BC3496" s="27"/>
      <c r="BD3496" s="8"/>
      <c r="BE3496" s="5"/>
      <c r="BM3496" s="20"/>
      <c r="BN3496" s="27"/>
      <c r="CB3496" s="27"/>
      <c r="CC3496" s="27"/>
      <c r="CD3496" s="27"/>
    </row>
    <row r="3497" spans="4:82">
      <c r="D3497" s="27"/>
      <c r="E3497" s="27"/>
      <c r="F3497" s="27"/>
      <c r="G3497" s="27"/>
      <c r="H3497" s="27"/>
      <c r="I3497" s="27"/>
      <c r="J3497" s="27"/>
      <c r="K3497" s="27"/>
      <c r="L3497" s="27"/>
      <c r="M3497" s="27"/>
      <c r="N3497" s="27"/>
      <c r="O3497" s="27"/>
      <c r="P3497" s="27"/>
      <c r="Q3497" s="27"/>
      <c r="R3497" s="27"/>
      <c r="S3497" s="27"/>
      <c r="T3497" s="27"/>
      <c r="U3497" s="27"/>
      <c r="V3497" s="27"/>
      <c r="W3497" s="27"/>
      <c r="X3497" s="27"/>
      <c r="Y3497" s="27"/>
      <c r="Z3497" s="27"/>
      <c r="AA3497" s="27"/>
      <c r="AB3497" s="27"/>
      <c r="AC3497" s="27"/>
      <c r="AD3497" s="27"/>
      <c r="AE3497" s="27"/>
      <c r="AF3497" s="27"/>
      <c r="AG3497" s="27"/>
      <c r="AH3497" s="27"/>
      <c r="AI3497" s="27"/>
      <c r="AJ3497" s="27"/>
      <c r="AK3497" s="27"/>
      <c r="AL3497" s="27"/>
      <c r="AM3497" s="27"/>
      <c r="AN3497" s="27"/>
      <c r="AO3497" s="27"/>
      <c r="AP3497" s="27"/>
      <c r="AQ3497" s="27"/>
      <c r="AR3497" s="27"/>
      <c r="AS3497" s="27"/>
      <c r="AT3497" s="27"/>
      <c r="AU3497" s="27"/>
      <c r="AV3497" s="27"/>
      <c r="AW3497" s="27"/>
      <c r="AX3497" s="27"/>
      <c r="AY3497" s="27"/>
      <c r="AZ3497" s="27"/>
      <c r="BA3497" s="27"/>
      <c r="BB3497" s="27"/>
      <c r="BC3497" s="27"/>
      <c r="BD3497" s="8"/>
      <c r="BE3497" s="5"/>
      <c r="BM3497" s="20"/>
      <c r="BN3497" s="27"/>
      <c r="CB3497" s="27"/>
      <c r="CC3497" s="27"/>
      <c r="CD3497" s="27"/>
    </row>
    <row r="3498" spans="4:82">
      <c r="D3498" s="27"/>
      <c r="E3498" s="27"/>
      <c r="F3498" s="27"/>
      <c r="G3498" s="27"/>
      <c r="H3498" s="27"/>
      <c r="I3498" s="27"/>
      <c r="J3498" s="27"/>
      <c r="K3498" s="27"/>
      <c r="L3498" s="27"/>
      <c r="M3498" s="27"/>
      <c r="N3498" s="27"/>
      <c r="O3498" s="27"/>
      <c r="P3498" s="27"/>
      <c r="Q3498" s="27"/>
      <c r="R3498" s="27"/>
      <c r="S3498" s="27"/>
      <c r="T3498" s="27"/>
      <c r="U3498" s="27"/>
      <c r="V3498" s="27"/>
      <c r="W3498" s="27"/>
      <c r="X3498" s="27"/>
      <c r="Y3498" s="27"/>
      <c r="Z3498" s="27"/>
      <c r="AA3498" s="27"/>
      <c r="AB3498" s="27"/>
      <c r="AC3498" s="27"/>
      <c r="AD3498" s="27"/>
      <c r="AE3498" s="27"/>
      <c r="AF3498" s="27"/>
      <c r="AG3498" s="27"/>
      <c r="AH3498" s="27"/>
      <c r="AI3498" s="27"/>
      <c r="AJ3498" s="27"/>
      <c r="AK3498" s="27"/>
      <c r="AL3498" s="27"/>
      <c r="AM3498" s="27"/>
      <c r="AN3498" s="27"/>
      <c r="AO3498" s="27"/>
      <c r="AP3498" s="27"/>
      <c r="AQ3498" s="27"/>
      <c r="AR3498" s="27"/>
      <c r="AS3498" s="27"/>
      <c r="AT3498" s="27"/>
      <c r="AU3498" s="27"/>
      <c r="AV3498" s="27"/>
      <c r="AW3498" s="27"/>
      <c r="AX3498" s="27"/>
      <c r="AY3498" s="27"/>
      <c r="AZ3498" s="27"/>
      <c r="BA3498" s="27"/>
      <c r="BB3498" s="27"/>
      <c r="BC3498" s="27"/>
      <c r="BD3498" s="8"/>
      <c r="BE3498" s="5"/>
      <c r="BM3498" s="20"/>
      <c r="BN3498" s="27"/>
      <c r="CB3498" s="27"/>
      <c r="CC3498" s="27"/>
      <c r="CD3498" s="27"/>
    </row>
    <row r="3499" spans="4:82">
      <c r="D3499" s="27"/>
      <c r="E3499" s="27"/>
      <c r="F3499" s="27"/>
      <c r="G3499" s="27"/>
      <c r="H3499" s="27"/>
      <c r="I3499" s="27"/>
      <c r="J3499" s="27"/>
      <c r="K3499" s="27"/>
      <c r="L3499" s="27"/>
      <c r="M3499" s="27"/>
      <c r="N3499" s="27"/>
      <c r="O3499" s="27"/>
      <c r="P3499" s="27"/>
      <c r="Q3499" s="27"/>
      <c r="R3499" s="27"/>
      <c r="S3499" s="27"/>
      <c r="T3499" s="27"/>
      <c r="U3499" s="27"/>
      <c r="V3499" s="27"/>
      <c r="W3499" s="27"/>
      <c r="X3499" s="27"/>
      <c r="Y3499" s="27"/>
      <c r="Z3499" s="27"/>
      <c r="AA3499" s="27"/>
      <c r="AB3499" s="27"/>
      <c r="AC3499" s="27"/>
      <c r="AD3499" s="27"/>
      <c r="AE3499" s="27"/>
      <c r="AF3499" s="27"/>
      <c r="AG3499" s="27"/>
      <c r="AH3499" s="27"/>
      <c r="AI3499" s="27"/>
      <c r="AJ3499" s="27"/>
      <c r="AK3499" s="27"/>
      <c r="AL3499" s="27"/>
      <c r="AM3499" s="27"/>
      <c r="AN3499" s="27"/>
      <c r="AO3499" s="27"/>
      <c r="AP3499" s="27"/>
      <c r="AQ3499" s="27"/>
      <c r="AR3499" s="27"/>
      <c r="AS3499" s="27"/>
      <c r="AT3499" s="27"/>
      <c r="AU3499" s="27"/>
      <c r="AV3499" s="27"/>
      <c r="AW3499" s="27"/>
      <c r="AX3499" s="27"/>
      <c r="AY3499" s="27"/>
      <c r="AZ3499" s="27"/>
      <c r="BA3499" s="27"/>
      <c r="BB3499" s="27"/>
      <c r="BC3499" s="27"/>
      <c r="BD3499" s="8"/>
      <c r="BE3499" s="5"/>
      <c r="BM3499" s="20"/>
      <c r="BN3499" s="27"/>
      <c r="CB3499" s="27"/>
      <c r="CC3499" s="27"/>
      <c r="CD3499" s="27"/>
    </row>
    <row r="3500" spans="4:82">
      <c r="D3500" s="27"/>
      <c r="E3500" s="27"/>
      <c r="F3500" s="27"/>
      <c r="G3500" s="27"/>
      <c r="H3500" s="27"/>
      <c r="I3500" s="27"/>
      <c r="J3500" s="27"/>
      <c r="K3500" s="27"/>
      <c r="L3500" s="27"/>
      <c r="M3500" s="27"/>
      <c r="N3500" s="27"/>
      <c r="O3500" s="27"/>
      <c r="P3500" s="27"/>
      <c r="Q3500" s="27"/>
      <c r="R3500" s="27"/>
      <c r="S3500" s="27"/>
      <c r="T3500" s="27"/>
      <c r="U3500" s="27"/>
      <c r="V3500" s="27"/>
      <c r="W3500" s="27"/>
      <c r="X3500" s="27"/>
      <c r="Y3500" s="27"/>
      <c r="Z3500" s="27"/>
      <c r="AA3500" s="27"/>
      <c r="AB3500" s="27"/>
      <c r="AC3500" s="27"/>
      <c r="AD3500" s="27"/>
      <c r="AE3500" s="27"/>
      <c r="AF3500" s="27"/>
      <c r="AG3500" s="27"/>
      <c r="AH3500" s="27"/>
      <c r="AI3500" s="27"/>
      <c r="AJ3500" s="27"/>
      <c r="AK3500" s="27"/>
      <c r="AL3500" s="27"/>
      <c r="AM3500" s="27"/>
      <c r="AN3500" s="27"/>
      <c r="AO3500" s="27"/>
      <c r="AP3500" s="27"/>
      <c r="AQ3500" s="27"/>
      <c r="AR3500" s="27"/>
      <c r="AS3500" s="27"/>
      <c r="AT3500" s="27"/>
      <c r="AU3500" s="27"/>
      <c r="AV3500" s="27"/>
      <c r="AW3500" s="27"/>
      <c r="AX3500" s="27"/>
      <c r="AY3500" s="27"/>
      <c r="AZ3500" s="27"/>
      <c r="BA3500" s="27"/>
      <c r="BB3500" s="27"/>
      <c r="BC3500" s="27"/>
      <c r="BD3500" s="8"/>
      <c r="BE3500" s="5"/>
      <c r="BM3500" s="20"/>
      <c r="BN3500" s="27"/>
      <c r="CB3500" s="27"/>
      <c r="CC3500" s="27"/>
      <c r="CD3500" s="27"/>
    </row>
    <row r="3501" spans="4:82">
      <c r="D3501" s="27"/>
      <c r="E3501" s="27"/>
      <c r="F3501" s="27"/>
      <c r="G3501" s="27"/>
      <c r="H3501" s="27"/>
      <c r="I3501" s="27"/>
      <c r="J3501" s="27"/>
      <c r="K3501" s="27"/>
      <c r="L3501" s="27"/>
      <c r="M3501" s="27"/>
      <c r="N3501" s="27"/>
      <c r="O3501" s="27"/>
      <c r="P3501" s="27"/>
      <c r="Q3501" s="27"/>
      <c r="R3501" s="27"/>
      <c r="S3501" s="27"/>
      <c r="T3501" s="27"/>
      <c r="U3501" s="27"/>
      <c r="V3501" s="27"/>
      <c r="W3501" s="27"/>
      <c r="X3501" s="27"/>
      <c r="Y3501" s="27"/>
      <c r="Z3501" s="27"/>
      <c r="AA3501" s="27"/>
      <c r="AB3501" s="27"/>
      <c r="AC3501" s="27"/>
      <c r="AD3501" s="27"/>
      <c r="AE3501" s="27"/>
      <c r="AF3501" s="27"/>
      <c r="AG3501" s="27"/>
      <c r="AH3501" s="27"/>
      <c r="AI3501" s="27"/>
      <c r="AJ3501" s="27"/>
      <c r="AK3501" s="27"/>
      <c r="AL3501" s="27"/>
      <c r="AM3501" s="27"/>
      <c r="AN3501" s="27"/>
      <c r="AO3501" s="27"/>
      <c r="AP3501" s="27"/>
      <c r="AQ3501" s="27"/>
      <c r="AR3501" s="27"/>
      <c r="AS3501" s="27"/>
      <c r="AT3501" s="27"/>
      <c r="AU3501" s="27"/>
      <c r="AV3501" s="27"/>
      <c r="AW3501" s="27"/>
      <c r="AX3501" s="27"/>
      <c r="AY3501" s="27"/>
      <c r="AZ3501" s="27"/>
      <c r="BA3501" s="27"/>
      <c r="BB3501" s="27"/>
      <c r="BC3501" s="27"/>
      <c r="BD3501" s="8"/>
      <c r="BE3501" s="5"/>
      <c r="BM3501" s="20"/>
      <c r="BN3501" s="27"/>
      <c r="CB3501" s="27"/>
      <c r="CC3501" s="27"/>
      <c r="CD3501" s="27"/>
    </row>
    <row r="3502" spans="4:82">
      <c r="D3502" s="27"/>
      <c r="E3502" s="27"/>
      <c r="F3502" s="27"/>
      <c r="G3502" s="27"/>
      <c r="H3502" s="27"/>
      <c r="I3502" s="27"/>
      <c r="J3502" s="27"/>
      <c r="K3502" s="27"/>
      <c r="L3502" s="27"/>
      <c r="M3502" s="27"/>
      <c r="N3502" s="27"/>
      <c r="O3502" s="27"/>
      <c r="P3502" s="27"/>
      <c r="Q3502" s="27"/>
      <c r="R3502" s="27"/>
      <c r="S3502" s="27"/>
      <c r="T3502" s="27"/>
      <c r="U3502" s="27"/>
      <c r="V3502" s="27"/>
      <c r="W3502" s="27"/>
      <c r="X3502" s="27"/>
      <c r="Y3502" s="27"/>
      <c r="Z3502" s="27"/>
      <c r="AA3502" s="27"/>
      <c r="AB3502" s="27"/>
      <c r="AC3502" s="27"/>
      <c r="AD3502" s="27"/>
      <c r="AE3502" s="27"/>
      <c r="AF3502" s="27"/>
      <c r="AG3502" s="27"/>
      <c r="AH3502" s="27"/>
      <c r="AI3502" s="27"/>
      <c r="AJ3502" s="27"/>
      <c r="AK3502" s="27"/>
      <c r="AL3502" s="27"/>
      <c r="AM3502" s="27"/>
      <c r="AN3502" s="27"/>
      <c r="AO3502" s="27"/>
      <c r="AP3502" s="27"/>
      <c r="AQ3502" s="27"/>
      <c r="AR3502" s="27"/>
      <c r="AS3502" s="27"/>
      <c r="AT3502" s="27"/>
      <c r="AU3502" s="27"/>
      <c r="AV3502" s="27"/>
      <c r="AW3502" s="27"/>
      <c r="AX3502" s="27"/>
      <c r="AY3502" s="27"/>
      <c r="AZ3502" s="27"/>
      <c r="BA3502" s="27"/>
      <c r="BB3502" s="27"/>
      <c r="BC3502" s="27"/>
      <c r="BD3502" s="8"/>
      <c r="BE3502" s="5"/>
      <c r="BM3502" s="20"/>
      <c r="BN3502" s="27"/>
      <c r="CB3502" s="27"/>
      <c r="CC3502" s="27"/>
      <c r="CD3502" s="27"/>
    </row>
    <row r="3503" spans="4:82">
      <c r="D3503" s="27"/>
      <c r="E3503" s="27"/>
      <c r="F3503" s="27"/>
      <c r="G3503" s="27"/>
      <c r="H3503" s="27"/>
      <c r="I3503" s="27"/>
      <c r="J3503" s="27"/>
      <c r="K3503" s="27"/>
      <c r="L3503" s="27"/>
      <c r="M3503" s="27"/>
      <c r="N3503" s="27"/>
      <c r="O3503" s="27"/>
      <c r="P3503" s="27"/>
      <c r="Q3503" s="27"/>
      <c r="R3503" s="27"/>
      <c r="S3503" s="27"/>
      <c r="T3503" s="27"/>
      <c r="U3503" s="27"/>
      <c r="V3503" s="27"/>
      <c r="W3503" s="27"/>
      <c r="X3503" s="27"/>
      <c r="Y3503" s="27"/>
      <c r="Z3503" s="27"/>
      <c r="AA3503" s="27"/>
      <c r="AB3503" s="27"/>
      <c r="AC3503" s="27"/>
      <c r="AD3503" s="27"/>
      <c r="AE3503" s="27"/>
      <c r="AF3503" s="27"/>
      <c r="AG3503" s="27"/>
      <c r="AH3503" s="27"/>
      <c r="AI3503" s="27"/>
      <c r="AJ3503" s="27"/>
      <c r="AK3503" s="27"/>
      <c r="AL3503" s="27"/>
      <c r="AM3503" s="27"/>
      <c r="AN3503" s="27"/>
      <c r="AO3503" s="27"/>
      <c r="AP3503" s="27"/>
      <c r="AQ3503" s="27"/>
      <c r="AR3503" s="27"/>
      <c r="AS3503" s="27"/>
      <c r="AT3503" s="27"/>
      <c r="AU3503" s="27"/>
      <c r="AV3503" s="27"/>
      <c r="AW3503" s="27"/>
      <c r="AX3503" s="27"/>
      <c r="AY3503" s="27"/>
      <c r="AZ3503" s="27"/>
      <c r="BA3503" s="27"/>
      <c r="BB3503" s="27"/>
      <c r="BC3503" s="27"/>
      <c r="BD3503" s="8"/>
      <c r="BE3503" s="5"/>
      <c r="BM3503" s="20"/>
      <c r="BN3503" s="27"/>
      <c r="CB3503" s="27"/>
      <c r="CC3503" s="27"/>
      <c r="CD3503" s="27"/>
    </row>
    <row r="3504" spans="4:82">
      <c r="D3504" s="27"/>
      <c r="E3504" s="27"/>
      <c r="F3504" s="27"/>
      <c r="G3504" s="27"/>
      <c r="H3504" s="27"/>
      <c r="I3504" s="27"/>
      <c r="J3504" s="27"/>
      <c r="K3504" s="27"/>
      <c r="L3504" s="27"/>
      <c r="M3504" s="27"/>
      <c r="N3504" s="27"/>
      <c r="O3504" s="27"/>
      <c r="P3504" s="27"/>
      <c r="Q3504" s="27"/>
      <c r="R3504" s="27"/>
      <c r="S3504" s="27"/>
      <c r="T3504" s="27"/>
      <c r="U3504" s="27"/>
      <c r="V3504" s="27"/>
      <c r="W3504" s="27"/>
      <c r="X3504" s="27"/>
      <c r="Y3504" s="27"/>
      <c r="Z3504" s="27"/>
      <c r="AA3504" s="27"/>
      <c r="AB3504" s="27"/>
      <c r="AC3504" s="27"/>
      <c r="AD3504" s="27"/>
      <c r="AE3504" s="27"/>
      <c r="AF3504" s="27"/>
      <c r="AG3504" s="27"/>
      <c r="AH3504" s="27"/>
      <c r="AI3504" s="27"/>
      <c r="AJ3504" s="27"/>
      <c r="AK3504" s="27"/>
      <c r="AL3504" s="27"/>
      <c r="AM3504" s="27"/>
      <c r="AN3504" s="27"/>
      <c r="AO3504" s="27"/>
      <c r="AP3504" s="27"/>
      <c r="AQ3504" s="27"/>
      <c r="AR3504" s="27"/>
      <c r="AS3504" s="27"/>
      <c r="AT3504" s="27"/>
      <c r="AU3504" s="27"/>
      <c r="AV3504" s="27"/>
      <c r="AW3504" s="27"/>
      <c r="AX3504" s="27"/>
      <c r="AY3504" s="27"/>
      <c r="AZ3504" s="27"/>
      <c r="BA3504" s="27"/>
      <c r="BB3504" s="27"/>
      <c r="BC3504" s="27"/>
      <c r="BD3504" s="8"/>
      <c r="BE3504" s="5"/>
      <c r="BM3504" s="20"/>
      <c r="BN3504" s="27"/>
      <c r="CB3504" s="27"/>
      <c r="CC3504" s="27"/>
      <c r="CD3504" s="27"/>
    </row>
    <row r="3505" spans="4:82">
      <c r="D3505" s="27"/>
      <c r="E3505" s="27"/>
      <c r="F3505" s="27"/>
      <c r="G3505" s="27"/>
      <c r="H3505" s="27"/>
      <c r="I3505" s="27"/>
      <c r="J3505" s="27"/>
      <c r="K3505" s="27"/>
      <c r="L3505" s="27"/>
      <c r="M3505" s="27"/>
      <c r="N3505" s="27"/>
      <c r="O3505" s="27"/>
      <c r="P3505" s="27"/>
      <c r="Q3505" s="27"/>
      <c r="R3505" s="27"/>
      <c r="S3505" s="27"/>
      <c r="T3505" s="27"/>
      <c r="U3505" s="27"/>
      <c r="V3505" s="27"/>
      <c r="W3505" s="27"/>
      <c r="X3505" s="27"/>
      <c r="Y3505" s="27"/>
      <c r="Z3505" s="27"/>
      <c r="AA3505" s="27"/>
      <c r="AB3505" s="27"/>
      <c r="AC3505" s="27"/>
      <c r="AD3505" s="27"/>
      <c r="AE3505" s="27"/>
      <c r="AF3505" s="27"/>
      <c r="AG3505" s="27"/>
      <c r="AH3505" s="27"/>
      <c r="AI3505" s="27"/>
      <c r="AJ3505" s="27"/>
      <c r="AK3505" s="27"/>
      <c r="AL3505" s="27"/>
      <c r="AM3505" s="27"/>
      <c r="AN3505" s="27"/>
      <c r="AO3505" s="27"/>
      <c r="AP3505" s="27"/>
      <c r="AQ3505" s="27"/>
      <c r="AR3505" s="27"/>
      <c r="AS3505" s="27"/>
      <c r="AT3505" s="27"/>
      <c r="AU3505" s="27"/>
      <c r="AV3505" s="27"/>
      <c r="AW3505" s="27"/>
      <c r="AX3505" s="27"/>
      <c r="AY3505" s="27"/>
      <c r="AZ3505" s="27"/>
      <c r="BA3505" s="27"/>
      <c r="BB3505" s="27"/>
      <c r="BC3505" s="27"/>
      <c r="BD3505" s="8"/>
      <c r="BE3505" s="5"/>
      <c r="BM3505" s="20"/>
      <c r="BN3505" s="27"/>
      <c r="CB3505" s="27"/>
      <c r="CC3505" s="27"/>
      <c r="CD3505" s="27"/>
    </row>
    <row r="3506" spans="4:82">
      <c r="D3506" s="27"/>
      <c r="E3506" s="27"/>
      <c r="F3506" s="27"/>
      <c r="G3506" s="27"/>
      <c r="H3506" s="27"/>
      <c r="I3506" s="27"/>
      <c r="J3506" s="27"/>
      <c r="K3506" s="27"/>
      <c r="L3506" s="27"/>
      <c r="M3506" s="27"/>
      <c r="N3506" s="27"/>
      <c r="O3506" s="27"/>
      <c r="P3506" s="27"/>
      <c r="Q3506" s="27"/>
      <c r="R3506" s="27"/>
      <c r="S3506" s="27"/>
      <c r="T3506" s="27"/>
      <c r="U3506" s="27"/>
      <c r="V3506" s="27"/>
      <c r="W3506" s="27"/>
      <c r="X3506" s="27"/>
      <c r="Y3506" s="27"/>
      <c r="Z3506" s="27"/>
      <c r="AA3506" s="27"/>
      <c r="AB3506" s="27"/>
      <c r="AC3506" s="27"/>
      <c r="AD3506" s="27"/>
      <c r="AE3506" s="27"/>
      <c r="AF3506" s="27"/>
      <c r="AG3506" s="27"/>
      <c r="AH3506" s="27"/>
      <c r="AI3506" s="27"/>
      <c r="AJ3506" s="27"/>
      <c r="AK3506" s="27"/>
      <c r="AL3506" s="27"/>
      <c r="AM3506" s="27"/>
      <c r="AN3506" s="27"/>
      <c r="AO3506" s="27"/>
      <c r="AP3506" s="27"/>
      <c r="AQ3506" s="27"/>
      <c r="AR3506" s="27"/>
      <c r="AS3506" s="27"/>
      <c r="AT3506" s="27"/>
      <c r="AU3506" s="27"/>
      <c r="AV3506" s="27"/>
      <c r="AW3506" s="27"/>
      <c r="AX3506" s="27"/>
      <c r="AY3506" s="27"/>
      <c r="AZ3506" s="27"/>
      <c r="BA3506" s="27"/>
      <c r="BB3506" s="27"/>
      <c r="BC3506" s="27"/>
      <c r="BD3506" s="8"/>
      <c r="BE3506" s="5"/>
      <c r="BM3506" s="20"/>
      <c r="BN3506" s="27"/>
      <c r="CB3506" s="27"/>
      <c r="CC3506" s="27"/>
      <c r="CD3506" s="27"/>
    </row>
    <row r="3507" spans="4:82">
      <c r="D3507" s="27"/>
      <c r="E3507" s="27"/>
      <c r="F3507" s="27"/>
      <c r="G3507" s="27"/>
      <c r="H3507" s="27"/>
      <c r="I3507" s="27"/>
      <c r="J3507" s="27"/>
      <c r="K3507" s="27"/>
      <c r="L3507" s="27"/>
      <c r="M3507" s="27"/>
      <c r="N3507" s="27"/>
      <c r="O3507" s="27"/>
      <c r="P3507" s="27"/>
      <c r="Q3507" s="27"/>
      <c r="R3507" s="27"/>
      <c r="S3507" s="27"/>
      <c r="T3507" s="27"/>
      <c r="U3507" s="27"/>
      <c r="V3507" s="27"/>
      <c r="W3507" s="27"/>
      <c r="X3507" s="27"/>
      <c r="Y3507" s="27"/>
      <c r="Z3507" s="27"/>
      <c r="AA3507" s="27"/>
      <c r="AB3507" s="27"/>
      <c r="AC3507" s="27"/>
      <c r="AD3507" s="27"/>
      <c r="AE3507" s="27"/>
      <c r="AF3507" s="27"/>
      <c r="AG3507" s="27"/>
      <c r="AH3507" s="27"/>
      <c r="AI3507" s="27"/>
      <c r="AJ3507" s="27"/>
      <c r="AK3507" s="27"/>
      <c r="AL3507" s="27"/>
      <c r="AM3507" s="27"/>
      <c r="AN3507" s="27"/>
      <c r="AO3507" s="27"/>
      <c r="AP3507" s="27"/>
      <c r="AQ3507" s="27"/>
      <c r="AR3507" s="27"/>
      <c r="AS3507" s="27"/>
      <c r="AT3507" s="27"/>
      <c r="AU3507" s="27"/>
      <c r="AV3507" s="27"/>
      <c r="AW3507" s="27"/>
      <c r="AX3507" s="27"/>
      <c r="AY3507" s="27"/>
      <c r="AZ3507" s="27"/>
      <c r="BA3507" s="27"/>
      <c r="BB3507" s="27"/>
      <c r="BC3507" s="27"/>
      <c r="BD3507" s="8"/>
      <c r="BE3507" s="5"/>
      <c r="BM3507" s="20"/>
      <c r="BN3507" s="27"/>
      <c r="CB3507" s="27"/>
      <c r="CC3507" s="27"/>
      <c r="CD3507" s="27"/>
    </row>
    <row r="3508" spans="4:82">
      <c r="D3508" s="27"/>
      <c r="E3508" s="27"/>
      <c r="F3508" s="27"/>
      <c r="G3508" s="27"/>
      <c r="H3508" s="27"/>
      <c r="I3508" s="27"/>
      <c r="J3508" s="27"/>
      <c r="K3508" s="27"/>
      <c r="L3508" s="27"/>
      <c r="M3508" s="27"/>
      <c r="N3508" s="27"/>
      <c r="O3508" s="27"/>
      <c r="P3508" s="27"/>
      <c r="Q3508" s="27"/>
      <c r="R3508" s="27"/>
      <c r="S3508" s="27"/>
      <c r="T3508" s="27"/>
      <c r="U3508" s="27"/>
      <c r="V3508" s="27"/>
      <c r="W3508" s="27"/>
      <c r="X3508" s="27"/>
      <c r="Y3508" s="27"/>
      <c r="Z3508" s="27"/>
      <c r="AA3508" s="27"/>
      <c r="AB3508" s="27"/>
      <c r="AC3508" s="27"/>
      <c r="AD3508" s="27"/>
      <c r="AE3508" s="27"/>
      <c r="AF3508" s="27"/>
      <c r="AG3508" s="27"/>
      <c r="AH3508" s="27"/>
      <c r="AI3508" s="27"/>
      <c r="AJ3508" s="27"/>
      <c r="AK3508" s="27"/>
      <c r="AL3508" s="27"/>
      <c r="AM3508" s="27"/>
      <c r="AN3508" s="27"/>
      <c r="AO3508" s="27"/>
      <c r="AP3508" s="27"/>
      <c r="AQ3508" s="27"/>
      <c r="AR3508" s="27"/>
      <c r="AS3508" s="27"/>
      <c r="AT3508" s="27"/>
      <c r="AU3508" s="27"/>
      <c r="AV3508" s="27"/>
      <c r="AW3508" s="27"/>
      <c r="AX3508" s="27"/>
      <c r="AY3508" s="27"/>
      <c r="AZ3508" s="27"/>
      <c r="BA3508" s="27"/>
      <c r="BB3508" s="27"/>
      <c r="BC3508" s="27"/>
      <c r="BD3508" s="8"/>
      <c r="BE3508" s="5"/>
      <c r="BM3508" s="20"/>
      <c r="BN3508" s="27"/>
      <c r="CB3508" s="27"/>
      <c r="CC3508" s="27"/>
      <c r="CD3508" s="27"/>
    </row>
    <row r="3509" spans="4:82">
      <c r="D3509" s="27"/>
      <c r="E3509" s="27"/>
      <c r="F3509" s="27"/>
      <c r="G3509" s="27"/>
      <c r="H3509" s="27"/>
      <c r="I3509" s="27"/>
      <c r="J3509" s="27"/>
      <c r="K3509" s="27"/>
      <c r="L3509" s="27"/>
      <c r="M3509" s="27"/>
      <c r="N3509" s="27"/>
      <c r="O3509" s="27"/>
      <c r="P3509" s="27"/>
      <c r="Q3509" s="27"/>
      <c r="R3509" s="27"/>
      <c r="S3509" s="27"/>
      <c r="T3509" s="27"/>
      <c r="U3509" s="27"/>
      <c r="V3509" s="27"/>
      <c r="W3509" s="27"/>
      <c r="X3509" s="27"/>
      <c r="Y3509" s="27"/>
      <c r="Z3509" s="27"/>
      <c r="AA3509" s="27"/>
      <c r="AB3509" s="27"/>
      <c r="AC3509" s="27"/>
      <c r="AD3509" s="27"/>
      <c r="AE3509" s="27"/>
      <c r="AF3509" s="27"/>
      <c r="AG3509" s="27"/>
      <c r="AH3509" s="27"/>
      <c r="AI3509" s="27"/>
      <c r="AJ3509" s="27"/>
      <c r="AK3509" s="27"/>
      <c r="AL3509" s="27"/>
      <c r="AM3509" s="27"/>
      <c r="AN3509" s="27"/>
      <c r="AO3509" s="27"/>
      <c r="AP3509" s="27"/>
      <c r="AQ3509" s="27"/>
      <c r="AR3509" s="27"/>
      <c r="AS3509" s="27"/>
      <c r="AT3509" s="27"/>
      <c r="AU3509" s="27"/>
      <c r="AV3509" s="27"/>
      <c r="AW3509" s="27"/>
      <c r="AX3509" s="27"/>
      <c r="AY3509" s="27"/>
      <c r="AZ3509" s="27"/>
      <c r="BA3509" s="27"/>
      <c r="BB3509" s="27"/>
      <c r="BC3509" s="27"/>
      <c r="BD3509" s="8"/>
      <c r="BE3509" s="5"/>
      <c r="BM3509" s="20"/>
      <c r="BN3509" s="27"/>
      <c r="CB3509" s="27"/>
      <c r="CC3509" s="27"/>
      <c r="CD3509" s="27"/>
    </row>
    <row r="3510" spans="4:82">
      <c r="D3510" s="27"/>
      <c r="E3510" s="27"/>
      <c r="F3510" s="27"/>
      <c r="G3510" s="27"/>
      <c r="H3510" s="27"/>
      <c r="I3510" s="27"/>
      <c r="J3510" s="27"/>
      <c r="K3510" s="27"/>
      <c r="L3510" s="27"/>
      <c r="M3510" s="27"/>
      <c r="N3510" s="27"/>
      <c r="O3510" s="27"/>
      <c r="P3510" s="27"/>
      <c r="Q3510" s="27"/>
      <c r="R3510" s="27"/>
      <c r="S3510" s="27"/>
      <c r="T3510" s="27"/>
      <c r="U3510" s="27"/>
      <c r="V3510" s="27"/>
      <c r="W3510" s="27"/>
      <c r="X3510" s="27"/>
      <c r="Y3510" s="27"/>
      <c r="Z3510" s="27"/>
      <c r="AA3510" s="27"/>
      <c r="AB3510" s="27"/>
      <c r="AC3510" s="27"/>
      <c r="AD3510" s="27"/>
      <c r="AE3510" s="27"/>
      <c r="AF3510" s="27"/>
      <c r="AG3510" s="27"/>
      <c r="AH3510" s="27"/>
      <c r="AI3510" s="27"/>
      <c r="AJ3510" s="27"/>
      <c r="AK3510" s="27"/>
      <c r="AL3510" s="27"/>
      <c r="AM3510" s="27"/>
      <c r="AN3510" s="27"/>
      <c r="AO3510" s="27"/>
      <c r="AP3510" s="27"/>
      <c r="AQ3510" s="27"/>
      <c r="AR3510" s="27"/>
      <c r="AS3510" s="27"/>
      <c r="AT3510" s="27"/>
      <c r="AU3510" s="27"/>
      <c r="AV3510" s="27"/>
      <c r="AW3510" s="27"/>
      <c r="AX3510" s="27"/>
      <c r="AY3510" s="27"/>
      <c r="AZ3510" s="27"/>
      <c r="BA3510" s="27"/>
      <c r="BB3510" s="27"/>
      <c r="BC3510" s="27"/>
      <c r="BD3510" s="8"/>
      <c r="BE3510" s="5"/>
      <c r="BM3510" s="20"/>
      <c r="BN3510" s="27"/>
      <c r="CB3510" s="27"/>
      <c r="CC3510" s="27"/>
      <c r="CD3510" s="27"/>
    </row>
    <row r="3511" spans="4:82">
      <c r="D3511" s="27"/>
      <c r="E3511" s="27"/>
      <c r="F3511" s="27"/>
      <c r="G3511" s="27"/>
      <c r="H3511" s="27"/>
      <c r="I3511" s="27"/>
      <c r="J3511" s="27"/>
      <c r="K3511" s="27"/>
      <c r="L3511" s="27"/>
      <c r="M3511" s="27"/>
      <c r="N3511" s="27"/>
      <c r="O3511" s="27"/>
      <c r="P3511" s="27"/>
      <c r="Q3511" s="27"/>
      <c r="R3511" s="27"/>
      <c r="S3511" s="27"/>
      <c r="T3511" s="27"/>
      <c r="U3511" s="27"/>
      <c r="V3511" s="27"/>
      <c r="W3511" s="27"/>
      <c r="X3511" s="27"/>
      <c r="Y3511" s="27"/>
      <c r="Z3511" s="27"/>
      <c r="AA3511" s="27"/>
      <c r="AB3511" s="27"/>
      <c r="AC3511" s="27"/>
      <c r="AD3511" s="27"/>
      <c r="AE3511" s="27"/>
      <c r="AF3511" s="27"/>
      <c r="AG3511" s="27"/>
      <c r="AH3511" s="27"/>
      <c r="AI3511" s="27"/>
      <c r="AJ3511" s="27"/>
      <c r="AK3511" s="27"/>
      <c r="AL3511" s="27"/>
      <c r="AM3511" s="27"/>
      <c r="AN3511" s="27"/>
      <c r="AO3511" s="27"/>
      <c r="AP3511" s="27"/>
      <c r="AQ3511" s="27"/>
      <c r="AR3511" s="27"/>
      <c r="AS3511" s="27"/>
      <c r="AT3511" s="27"/>
      <c r="AU3511" s="27"/>
      <c r="AV3511" s="27"/>
      <c r="AW3511" s="27"/>
      <c r="AX3511" s="27"/>
      <c r="AY3511" s="27"/>
      <c r="AZ3511" s="27"/>
      <c r="BA3511" s="27"/>
      <c r="BB3511" s="27"/>
      <c r="BC3511" s="27"/>
      <c r="BD3511" s="8"/>
      <c r="BE3511" s="5"/>
      <c r="BM3511" s="20"/>
      <c r="BN3511" s="27"/>
      <c r="CB3511" s="27"/>
      <c r="CC3511" s="27"/>
      <c r="CD3511" s="27"/>
    </row>
    <row r="3512" spans="4:82">
      <c r="D3512" s="27"/>
      <c r="E3512" s="27"/>
      <c r="F3512" s="27"/>
      <c r="G3512" s="27"/>
      <c r="H3512" s="27"/>
      <c r="I3512" s="27"/>
      <c r="J3512" s="27"/>
      <c r="K3512" s="27"/>
      <c r="L3512" s="27"/>
      <c r="M3512" s="27"/>
      <c r="N3512" s="27"/>
      <c r="O3512" s="27"/>
      <c r="P3512" s="27"/>
      <c r="Q3512" s="27"/>
      <c r="R3512" s="27"/>
      <c r="S3512" s="27"/>
      <c r="T3512" s="27"/>
      <c r="U3512" s="27"/>
      <c r="V3512" s="27"/>
      <c r="W3512" s="27"/>
      <c r="X3512" s="27"/>
      <c r="Y3512" s="27"/>
      <c r="Z3512" s="27"/>
      <c r="AA3512" s="27"/>
      <c r="AB3512" s="27"/>
      <c r="AC3512" s="27"/>
      <c r="AD3512" s="27"/>
      <c r="AE3512" s="27"/>
      <c r="AF3512" s="27"/>
      <c r="AG3512" s="27"/>
      <c r="AH3512" s="27"/>
      <c r="AI3512" s="27"/>
      <c r="AJ3512" s="27"/>
      <c r="AK3512" s="27"/>
      <c r="AL3512" s="27"/>
      <c r="AM3512" s="27"/>
      <c r="AN3512" s="27"/>
      <c r="AO3512" s="27"/>
      <c r="AP3512" s="27"/>
      <c r="AQ3512" s="27"/>
      <c r="AR3512" s="27"/>
      <c r="AS3512" s="27"/>
      <c r="AT3512" s="27"/>
      <c r="AU3512" s="27"/>
      <c r="AV3512" s="27"/>
      <c r="AW3512" s="27"/>
      <c r="AX3512" s="27"/>
      <c r="AY3512" s="27"/>
      <c r="AZ3512" s="27"/>
      <c r="BA3512" s="27"/>
      <c r="BB3512" s="27"/>
      <c r="BC3512" s="27"/>
      <c r="BD3512" s="8"/>
      <c r="BE3512" s="5"/>
      <c r="BM3512" s="20"/>
      <c r="BN3512" s="27"/>
      <c r="CB3512" s="27"/>
      <c r="CC3512" s="27"/>
      <c r="CD3512" s="27"/>
    </row>
    <row r="3513" spans="4:82">
      <c r="D3513" s="27"/>
      <c r="E3513" s="27"/>
      <c r="F3513" s="27"/>
      <c r="G3513" s="27"/>
      <c r="H3513" s="27"/>
      <c r="I3513" s="27"/>
      <c r="J3513" s="27"/>
      <c r="K3513" s="27"/>
      <c r="L3513" s="27"/>
      <c r="M3513" s="27"/>
      <c r="N3513" s="27"/>
      <c r="O3513" s="27"/>
      <c r="P3513" s="27"/>
      <c r="Q3513" s="27"/>
      <c r="R3513" s="27"/>
      <c r="S3513" s="27"/>
      <c r="T3513" s="27"/>
      <c r="U3513" s="27"/>
      <c r="V3513" s="27"/>
      <c r="W3513" s="27"/>
      <c r="X3513" s="27"/>
      <c r="Y3513" s="27"/>
      <c r="Z3513" s="27"/>
      <c r="AA3513" s="27"/>
      <c r="AB3513" s="27"/>
      <c r="AC3513" s="27"/>
      <c r="AD3513" s="27"/>
      <c r="AE3513" s="27"/>
      <c r="AF3513" s="27"/>
      <c r="AG3513" s="27"/>
      <c r="AH3513" s="27"/>
      <c r="AI3513" s="27"/>
      <c r="AJ3513" s="27"/>
      <c r="AK3513" s="27"/>
      <c r="AL3513" s="27"/>
      <c r="AM3513" s="27"/>
      <c r="AN3513" s="27"/>
      <c r="AO3513" s="27"/>
      <c r="AP3513" s="27"/>
      <c r="AQ3513" s="27"/>
      <c r="AR3513" s="27"/>
      <c r="AS3513" s="27"/>
      <c r="AT3513" s="27"/>
      <c r="AU3513" s="27"/>
      <c r="AV3513" s="27"/>
      <c r="AW3513" s="27"/>
      <c r="AX3513" s="27"/>
      <c r="AY3513" s="27"/>
      <c r="AZ3513" s="27"/>
      <c r="BA3513" s="27"/>
      <c r="BB3513" s="27"/>
      <c r="BC3513" s="27"/>
      <c r="BD3513" s="8"/>
      <c r="BE3513" s="5"/>
      <c r="BM3513" s="20"/>
      <c r="BN3513" s="27"/>
      <c r="CB3513" s="27"/>
      <c r="CC3513" s="27"/>
      <c r="CD3513" s="27"/>
    </row>
    <row r="3514" spans="4:82">
      <c r="D3514" s="27"/>
      <c r="E3514" s="27"/>
      <c r="F3514" s="27"/>
      <c r="G3514" s="27"/>
      <c r="H3514" s="27"/>
      <c r="I3514" s="27"/>
      <c r="J3514" s="27"/>
      <c r="K3514" s="27"/>
      <c r="L3514" s="27"/>
      <c r="M3514" s="27"/>
      <c r="N3514" s="27"/>
      <c r="O3514" s="27"/>
      <c r="P3514" s="27"/>
      <c r="Q3514" s="27"/>
      <c r="R3514" s="27"/>
      <c r="S3514" s="27"/>
      <c r="T3514" s="27"/>
      <c r="U3514" s="27"/>
      <c r="V3514" s="27"/>
      <c r="W3514" s="27"/>
      <c r="X3514" s="27"/>
      <c r="Y3514" s="27"/>
      <c r="Z3514" s="27"/>
      <c r="AA3514" s="27"/>
      <c r="AB3514" s="27"/>
      <c r="AC3514" s="27"/>
      <c r="AD3514" s="27"/>
      <c r="AE3514" s="27"/>
      <c r="AF3514" s="27"/>
      <c r="AG3514" s="27"/>
      <c r="AH3514" s="27"/>
      <c r="AI3514" s="27"/>
      <c r="AJ3514" s="27"/>
      <c r="AK3514" s="27"/>
      <c r="AL3514" s="27"/>
      <c r="AM3514" s="27"/>
      <c r="AN3514" s="27"/>
      <c r="AO3514" s="27"/>
      <c r="AP3514" s="27"/>
      <c r="AQ3514" s="27"/>
      <c r="AR3514" s="27"/>
      <c r="AS3514" s="27"/>
      <c r="AT3514" s="27"/>
      <c r="AU3514" s="27"/>
      <c r="AV3514" s="27"/>
      <c r="AW3514" s="27"/>
      <c r="AX3514" s="27"/>
      <c r="AY3514" s="27"/>
      <c r="AZ3514" s="27"/>
      <c r="BA3514" s="27"/>
      <c r="BB3514" s="27"/>
      <c r="BC3514" s="27"/>
      <c r="BD3514" s="8"/>
      <c r="BE3514" s="5"/>
      <c r="BM3514" s="20"/>
      <c r="BN3514" s="27"/>
      <c r="CB3514" s="27"/>
      <c r="CC3514" s="27"/>
      <c r="CD3514" s="27"/>
    </row>
    <row r="3515" spans="4:82">
      <c r="D3515" s="27"/>
      <c r="E3515" s="27"/>
      <c r="F3515" s="27"/>
      <c r="G3515" s="27"/>
      <c r="H3515" s="27"/>
      <c r="I3515" s="27"/>
      <c r="J3515" s="27"/>
      <c r="K3515" s="27"/>
      <c r="L3515" s="27"/>
      <c r="M3515" s="27"/>
      <c r="N3515" s="27"/>
      <c r="O3515" s="27"/>
      <c r="P3515" s="27"/>
      <c r="Q3515" s="27"/>
      <c r="R3515" s="27"/>
      <c r="S3515" s="27"/>
      <c r="T3515" s="27"/>
      <c r="U3515" s="27"/>
      <c r="V3515" s="27"/>
      <c r="W3515" s="27"/>
      <c r="X3515" s="27"/>
      <c r="Y3515" s="27"/>
      <c r="Z3515" s="27"/>
      <c r="AA3515" s="27"/>
      <c r="AB3515" s="27"/>
      <c r="AC3515" s="27"/>
      <c r="AD3515" s="27"/>
      <c r="AE3515" s="27"/>
      <c r="AF3515" s="27"/>
      <c r="AG3515" s="27"/>
      <c r="AH3515" s="27"/>
      <c r="AI3515" s="27"/>
      <c r="AJ3515" s="27"/>
      <c r="AK3515" s="27"/>
      <c r="AL3515" s="27"/>
      <c r="AM3515" s="27"/>
      <c r="AN3515" s="27"/>
      <c r="AO3515" s="27"/>
      <c r="AP3515" s="27"/>
      <c r="AQ3515" s="27"/>
      <c r="AR3515" s="27"/>
      <c r="AS3515" s="27"/>
      <c r="AT3515" s="27"/>
      <c r="AU3515" s="27"/>
      <c r="AV3515" s="27"/>
      <c r="AW3515" s="27"/>
      <c r="AX3515" s="27"/>
      <c r="AY3515" s="27"/>
      <c r="AZ3515" s="27"/>
      <c r="BA3515" s="27"/>
      <c r="BB3515" s="27"/>
      <c r="BC3515" s="27"/>
      <c r="BD3515" s="8"/>
      <c r="BE3515" s="5"/>
      <c r="BM3515" s="20"/>
      <c r="BN3515" s="27"/>
      <c r="CB3515" s="27"/>
      <c r="CC3515" s="27"/>
      <c r="CD3515" s="27"/>
    </row>
    <row r="3516" spans="4:82">
      <c r="D3516" s="27"/>
      <c r="E3516" s="27"/>
      <c r="F3516" s="27"/>
      <c r="G3516" s="27"/>
      <c r="H3516" s="27"/>
      <c r="I3516" s="27"/>
      <c r="J3516" s="27"/>
      <c r="K3516" s="27"/>
      <c r="L3516" s="27"/>
      <c r="M3516" s="27"/>
      <c r="N3516" s="27"/>
      <c r="O3516" s="27"/>
      <c r="P3516" s="27"/>
      <c r="Q3516" s="27"/>
      <c r="R3516" s="27"/>
      <c r="S3516" s="27"/>
      <c r="T3516" s="27"/>
      <c r="U3516" s="27"/>
      <c r="V3516" s="27"/>
      <c r="W3516" s="27"/>
      <c r="X3516" s="27"/>
      <c r="Y3516" s="27"/>
      <c r="Z3516" s="27"/>
      <c r="AA3516" s="27"/>
      <c r="AB3516" s="27"/>
      <c r="AC3516" s="27"/>
      <c r="AD3516" s="27"/>
      <c r="AE3516" s="27"/>
      <c r="AF3516" s="27"/>
      <c r="AG3516" s="27"/>
      <c r="AH3516" s="27"/>
      <c r="AI3516" s="27"/>
      <c r="AJ3516" s="27"/>
      <c r="AK3516" s="27"/>
      <c r="AL3516" s="27"/>
      <c r="AM3516" s="27"/>
      <c r="AN3516" s="27"/>
      <c r="AO3516" s="27"/>
      <c r="AP3516" s="27"/>
      <c r="AQ3516" s="27"/>
      <c r="AR3516" s="27"/>
      <c r="AS3516" s="27"/>
      <c r="AT3516" s="27"/>
      <c r="AU3516" s="27"/>
      <c r="AV3516" s="27"/>
      <c r="AW3516" s="27"/>
      <c r="AX3516" s="27"/>
      <c r="AY3516" s="27"/>
      <c r="AZ3516" s="27"/>
      <c r="BA3516" s="27"/>
      <c r="BB3516" s="27"/>
      <c r="BC3516" s="27"/>
      <c r="BD3516" s="8"/>
      <c r="BE3516" s="5"/>
      <c r="BM3516" s="20"/>
      <c r="BN3516" s="27"/>
      <c r="CB3516" s="27"/>
      <c r="CC3516" s="27"/>
      <c r="CD3516" s="27"/>
    </row>
    <row r="3517" spans="4:82">
      <c r="D3517" s="27"/>
      <c r="E3517" s="27"/>
      <c r="F3517" s="27"/>
      <c r="G3517" s="27"/>
      <c r="H3517" s="27"/>
      <c r="I3517" s="27"/>
      <c r="J3517" s="27"/>
      <c r="K3517" s="27"/>
      <c r="L3517" s="27"/>
      <c r="M3517" s="27"/>
      <c r="N3517" s="27"/>
      <c r="O3517" s="27"/>
      <c r="P3517" s="27"/>
      <c r="Q3517" s="27"/>
      <c r="R3517" s="27"/>
      <c r="S3517" s="27"/>
      <c r="T3517" s="27"/>
      <c r="U3517" s="27"/>
      <c r="V3517" s="27"/>
      <c r="W3517" s="27"/>
      <c r="X3517" s="27"/>
      <c r="Y3517" s="27"/>
      <c r="Z3517" s="27"/>
      <c r="AA3517" s="27"/>
      <c r="AB3517" s="27"/>
      <c r="AC3517" s="27"/>
      <c r="AD3517" s="27"/>
      <c r="AE3517" s="27"/>
      <c r="AF3517" s="27"/>
      <c r="AG3517" s="27"/>
      <c r="AH3517" s="27"/>
      <c r="AI3517" s="27"/>
      <c r="AJ3517" s="27"/>
      <c r="AK3517" s="27"/>
      <c r="AL3517" s="27"/>
      <c r="AM3517" s="27"/>
      <c r="AN3517" s="27"/>
      <c r="AO3517" s="27"/>
      <c r="AP3517" s="27"/>
      <c r="AQ3517" s="27"/>
      <c r="AR3517" s="27"/>
      <c r="AS3517" s="27"/>
      <c r="AT3517" s="27"/>
      <c r="AU3517" s="27"/>
      <c r="AV3517" s="27"/>
      <c r="AW3517" s="27"/>
      <c r="AX3517" s="27"/>
      <c r="AY3517" s="27"/>
      <c r="AZ3517" s="27"/>
      <c r="BA3517" s="27"/>
      <c r="BB3517" s="27"/>
      <c r="BC3517" s="27"/>
      <c r="BD3517" s="8"/>
      <c r="BE3517" s="5"/>
      <c r="BM3517" s="20"/>
      <c r="BN3517" s="27"/>
      <c r="CB3517" s="27"/>
      <c r="CC3517" s="27"/>
      <c r="CD3517" s="27"/>
    </row>
    <row r="3518" spans="4:82">
      <c r="D3518" s="27"/>
      <c r="E3518" s="27"/>
      <c r="F3518" s="27"/>
      <c r="G3518" s="27"/>
      <c r="H3518" s="27"/>
      <c r="I3518" s="27"/>
      <c r="J3518" s="27"/>
      <c r="K3518" s="27"/>
      <c r="L3518" s="27"/>
      <c r="M3518" s="27"/>
      <c r="N3518" s="27"/>
      <c r="O3518" s="27"/>
      <c r="P3518" s="27"/>
      <c r="Q3518" s="27"/>
      <c r="R3518" s="27"/>
      <c r="S3518" s="27"/>
      <c r="T3518" s="27"/>
      <c r="U3518" s="27"/>
      <c r="V3518" s="27"/>
      <c r="W3518" s="27"/>
      <c r="X3518" s="27"/>
      <c r="Y3518" s="27"/>
      <c r="Z3518" s="27"/>
      <c r="AA3518" s="27"/>
      <c r="AB3518" s="27"/>
      <c r="AC3518" s="27"/>
      <c r="AD3518" s="27"/>
      <c r="AE3518" s="27"/>
      <c r="AF3518" s="27"/>
      <c r="AG3518" s="27"/>
      <c r="AH3518" s="27"/>
      <c r="AI3518" s="27"/>
      <c r="AJ3518" s="27"/>
      <c r="AK3518" s="27"/>
      <c r="AL3518" s="27"/>
      <c r="AM3518" s="27"/>
      <c r="AN3518" s="27"/>
      <c r="AO3518" s="27"/>
      <c r="AP3518" s="27"/>
      <c r="AQ3518" s="27"/>
      <c r="AR3518" s="27"/>
      <c r="AS3518" s="27"/>
      <c r="AT3518" s="27"/>
      <c r="AU3518" s="27"/>
      <c r="AV3518" s="27"/>
      <c r="AW3518" s="27"/>
      <c r="AX3518" s="27"/>
      <c r="AY3518" s="27"/>
      <c r="AZ3518" s="27"/>
      <c r="BA3518" s="27"/>
      <c r="BB3518" s="27"/>
      <c r="BC3518" s="27"/>
      <c r="BD3518" s="8"/>
      <c r="BE3518" s="5"/>
      <c r="BM3518" s="20"/>
      <c r="BN3518" s="27"/>
      <c r="CB3518" s="27"/>
      <c r="CC3518" s="27"/>
      <c r="CD3518" s="27"/>
    </row>
    <row r="3519" spans="4:82">
      <c r="D3519" s="27"/>
      <c r="E3519" s="27"/>
      <c r="F3519" s="27"/>
      <c r="G3519" s="27"/>
      <c r="H3519" s="27"/>
      <c r="I3519" s="27"/>
      <c r="J3519" s="27"/>
      <c r="K3519" s="27"/>
      <c r="L3519" s="27"/>
      <c r="M3519" s="27"/>
      <c r="N3519" s="27"/>
      <c r="O3519" s="27"/>
      <c r="P3519" s="27"/>
      <c r="Q3519" s="27"/>
      <c r="R3519" s="27"/>
      <c r="S3519" s="27"/>
      <c r="T3519" s="27"/>
      <c r="U3519" s="27"/>
      <c r="V3519" s="27"/>
      <c r="W3519" s="27"/>
      <c r="X3519" s="27"/>
      <c r="Y3519" s="27"/>
      <c r="Z3519" s="27"/>
      <c r="AA3519" s="27"/>
      <c r="AB3519" s="27"/>
      <c r="AC3519" s="27"/>
      <c r="AD3519" s="27"/>
      <c r="AE3519" s="27"/>
      <c r="AF3519" s="27"/>
      <c r="AG3519" s="27"/>
      <c r="AH3519" s="27"/>
      <c r="AI3519" s="27"/>
      <c r="AJ3519" s="27"/>
      <c r="AK3519" s="27"/>
      <c r="AL3519" s="27"/>
      <c r="AM3519" s="27"/>
      <c r="AN3519" s="27"/>
      <c r="AO3519" s="27"/>
      <c r="AP3519" s="27"/>
      <c r="AQ3519" s="27"/>
      <c r="AR3519" s="27"/>
      <c r="AS3519" s="27"/>
      <c r="AT3519" s="27"/>
      <c r="AU3519" s="27"/>
      <c r="AV3519" s="27"/>
      <c r="AW3519" s="27"/>
      <c r="AX3519" s="27"/>
      <c r="AY3519" s="27"/>
      <c r="AZ3519" s="27"/>
      <c r="BA3519" s="27"/>
      <c r="BB3519" s="27"/>
      <c r="BC3519" s="27"/>
      <c r="BD3519" s="8"/>
      <c r="BE3519" s="5"/>
      <c r="BM3519" s="20"/>
      <c r="BN3519" s="27"/>
      <c r="CB3519" s="27"/>
      <c r="CC3519" s="27"/>
      <c r="CD3519" s="27"/>
    </row>
    <row r="3520" spans="4:82">
      <c r="D3520" s="27"/>
      <c r="E3520" s="27"/>
      <c r="F3520" s="27"/>
      <c r="G3520" s="27"/>
      <c r="H3520" s="27"/>
      <c r="I3520" s="27"/>
      <c r="J3520" s="27"/>
      <c r="K3520" s="27"/>
      <c r="L3520" s="27"/>
      <c r="M3520" s="27"/>
      <c r="N3520" s="27"/>
      <c r="O3520" s="27"/>
      <c r="P3520" s="27"/>
      <c r="Q3520" s="27"/>
      <c r="R3520" s="27"/>
      <c r="S3520" s="27"/>
      <c r="T3520" s="27"/>
      <c r="U3520" s="27"/>
      <c r="V3520" s="27"/>
      <c r="W3520" s="27"/>
      <c r="X3520" s="27"/>
      <c r="Y3520" s="27"/>
      <c r="Z3520" s="27"/>
      <c r="AA3520" s="27"/>
      <c r="AB3520" s="27"/>
      <c r="AC3520" s="27"/>
      <c r="AD3520" s="27"/>
      <c r="AE3520" s="27"/>
      <c r="AF3520" s="27"/>
      <c r="AG3520" s="27"/>
      <c r="AH3520" s="27"/>
      <c r="AI3520" s="27"/>
      <c r="AJ3520" s="27"/>
      <c r="AK3520" s="27"/>
      <c r="AL3520" s="27"/>
      <c r="AM3520" s="27"/>
      <c r="AN3520" s="27"/>
      <c r="AO3520" s="27"/>
      <c r="AP3520" s="27"/>
      <c r="AQ3520" s="27"/>
      <c r="AR3520" s="27"/>
      <c r="AS3520" s="27"/>
      <c r="AT3520" s="27"/>
      <c r="AU3520" s="27"/>
      <c r="AV3520" s="27"/>
      <c r="AW3520" s="27"/>
      <c r="AX3520" s="27"/>
      <c r="AY3520" s="27"/>
      <c r="AZ3520" s="27"/>
      <c r="BA3520" s="27"/>
      <c r="BB3520" s="27"/>
      <c r="BC3520" s="27"/>
      <c r="BD3520" s="8"/>
      <c r="BE3520" s="5"/>
      <c r="BM3520" s="20"/>
      <c r="BN3520" s="27"/>
      <c r="CB3520" s="27"/>
      <c r="CC3520" s="27"/>
      <c r="CD3520" s="27"/>
    </row>
    <row r="3521" spans="4:82">
      <c r="D3521" s="27"/>
      <c r="E3521" s="27"/>
      <c r="F3521" s="27"/>
      <c r="G3521" s="27"/>
      <c r="H3521" s="27"/>
      <c r="I3521" s="27"/>
      <c r="J3521" s="27"/>
      <c r="K3521" s="27"/>
      <c r="L3521" s="27"/>
      <c r="M3521" s="27"/>
      <c r="N3521" s="27"/>
      <c r="O3521" s="27"/>
      <c r="P3521" s="27"/>
      <c r="Q3521" s="27"/>
      <c r="R3521" s="27"/>
      <c r="S3521" s="27"/>
      <c r="T3521" s="27"/>
      <c r="U3521" s="27"/>
      <c r="V3521" s="27"/>
      <c r="W3521" s="27"/>
      <c r="X3521" s="27"/>
      <c r="Y3521" s="27"/>
      <c r="Z3521" s="27"/>
      <c r="AA3521" s="27"/>
      <c r="AB3521" s="27"/>
      <c r="AC3521" s="27"/>
      <c r="AD3521" s="27"/>
      <c r="AE3521" s="27"/>
      <c r="AF3521" s="27"/>
      <c r="AG3521" s="27"/>
      <c r="AH3521" s="27"/>
      <c r="AI3521" s="27"/>
      <c r="AJ3521" s="27"/>
      <c r="AK3521" s="27"/>
      <c r="AL3521" s="27"/>
      <c r="AM3521" s="27"/>
      <c r="AN3521" s="27"/>
      <c r="AO3521" s="27"/>
      <c r="AP3521" s="27"/>
      <c r="AQ3521" s="27"/>
      <c r="AR3521" s="27"/>
      <c r="AS3521" s="27"/>
      <c r="AT3521" s="27"/>
      <c r="AU3521" s="27"/>
      <c r="AV3521" s="27"/>
      <c r="AW3521" s="27"/>
      <c r="AX3521" s="27"/>
      <c r="AY3521" s="27"/>
      <c r="AZ3521" s="27"/>
      <c r="BA3521" s="27"/>
      <c r="BB3521" s="27"/>
      <c r="BC3521" s="27"/>
      <c r="BD3521" s="8"/>
      <c r="BE3521" s="5"/>
      <c r="BM3521" s="20"/>
      <c r="BN3521" s="27"/>
      <c r="CB3521" s="27"/>
      <c r="CC3521" s="27"/>
      <c r="CD3521" s="27"/>
    </row>
    <row r="3522" spans="4:82">
      <c r="D3522" s="27"/>
      <c r="E3522" s="27"/>
      <c r="F3522" s="27"/>
      <c r="G3522" s="27"/>
      <c r="H3522" s="27"/>
      <c r="I3522" s="27"/>
      <c r="J3522" s="27"/>
      <c r="K3522" s="27"/>
      <c r="L3522" s="27"/>
      <c r="M3522" s="27"/>
      <c r="N3522" s="27"/>
      <c r="O3522" s="27"/>
      <c r="P3522" s="27"/>
      <c r="Q3522" s="27"/>
      <c r="R3522" s="27"/>
      <c r="S3522" s="27"/>
      <c r="T3522" s="27"/>
      <c r="U3522" s="27"/>
      <c r="V3522" s="27"/>
      <c r="W3522" s="27"/>
      <c r="X3522" s="27"/>
      <c r="Y3522" s="27"/>
      <c r="Z3522" s="27"/>
      <c r="AA3522" s="27"/>
      <c r="AB3522" s="27"/>
      <c r="AC3522" s="27"/>
      <c r="AD3522" s="27"/>
      <c r="AE3522" s="27"/>
      <c r="AF3522" s="27"/>
      <c r="AG3522" s="27"/>
      <c r="AH3522" s="27"/>
      <c r="AI3522" s="27"/>
      <c r="AJ3522" s="27"/>
      <c r="AK3522" s="27"/>
      <c r="AL3522" s="27"/>
      <c r="AM3522" s="27"/>
      <c r="AN3522" s="27"/>
      <c r="AO3522" s="27"/>
      <c r="AP3522" s="27"/>
      <c r="AQ3522" s="27"/>
      <c r="AR3522" s="27"/>
      <c r="AS3522" s="27"/>
      <c r="AT3522" s="27"/>
      <c r="AU3522" s="27"/>
      <c r="AV3522" s="27"/>
      <c r="AW3522" s="27"/>
      <c r="AX3522" s="27"/>
      <c r="AY3522" s="27"/>
      <c r="AZ3522" s="27"/>
      <c r="BA3522" s="27"/>
      <c r="BB3522" s="27"/>
      <c r="BC3522" s="27"/>
      <c r="BD3522" s="8"/>
      <c r="BE3522" s="5"/>
      <c r="BM3522" s="20"/>
      <c r="BN3522" s="27"/>
      <c r="CB3522" s="27"/>
      <c r="CC3522" s="27"/>
      <c r="CD3522" s="27"/>
    </row>
    <row r="3523" spans="4:82">
      <c r="D3523" s="27"/>
      <c r="E3523" s="27"/>
      <c r="F3523" s="27"/>
      <c r="G3523" s="27"/>
      <c r="H3523" s="27"/>
      <c r="I3523" s="27"/>
      <c r="J3523" s="27"/>
      <c r="K3523" s="27"/>
      <c r="L3523" s="27"/>
      <c r="M3523" s="27"/>
      <c r="N3523" s="27"/>
      <c r="O3523" s="27"/>
      <c r="P3523" s="27"/>
      <c r="Q3523" s="27"/>
      <c r="R3523" s="27"/>
      <c r="S3523" s="27"/>
      <c r="T3523" s="27"/>
      <c r="U3523" s="27"/>
      <c r="V3523" s="27"/>
      <c r="W3523" s="27"/>
      <c r="X3523" s="27"/>
      <c r="Y3523" s="27"/>
      <c r="Z3523" s="27"/>
      <c r="AA3523" s="27"/>
      <c r="AB3523" s="27"/>
      <c r="AC3523" s="27"/>
      <c r="AD3523" s="27"/>
      <c r="AE3523" s="27"/>
      <c r="AF3523" s="27"/>
      <c r="AG3523" s="27"/>
      <c r="AH3523" s="27"/>
      <c r="AI3523" s="27"/>
      <c r="AJ3523" s="27"/>
      <c r="AK3523" s="27"/>
      <c r="AL3523" s="27"/>
      <c r="AM3523" s="27"/>
      <c r="AN3523" s="27"/>
      <c r="AO3523" s="27"/>
      <c r="AP3523" s="27"/>
      <c r="AQ3523" s="27"/>
      <c r="AR3523" s="27"/>
      <c r="AS3523" s="27"/>
      <c r="AT3523" s="27"/>
      <c r="AU3523" s="27"/>
      <c r="AV3523" s="27"/>
      <c r="AW3523" s="27"/>
      <c r="AX3523" s="27"/>
      <c r="AY3523" s="27"/>
      <c r="AZ3523" s="27"/>
      <c r="BA3523" s="27"/>
      <c r="BB3523" s="27"/>
      <c r="BC3523" s="27"/>
      <c r="BD3523" s="8"/>
      <c r="BE3523" s="5"/>
      <c r="BM3523" s="20"/>
      <c r="BN3523" s="27"/>
      <c r="CB3523" s="27"/>
      <c r="CC3523" s="27"/>
      <c r="CD3523" s="27"/>
    </row>
    <row r="3524" spans="4:82">
      <c r="D3524" s="27"/>
      <c r="E3524" s="27"/>
      <c r="F3524" s="27"/>
      <c r="G3524" s="27"/>
      <c r="H3524" s="27"/>
      <c r="I3524" s="27"/>
      <c r="J3524" s="27"/>
      <c r="K3524" s="27"/>
      <c r="L3524" s="27"/>
      <c r="M3524" s="27"/>
      <c r="N3524" s="27"/>
      <c r="O3524" s="27"/>
      <c r="P3524" s="27"/>
      <c r="Q3524" s="27"/>
      <c r="R3524" s="27"/>
      <c r="S3524" s="27"/>
      <c r="T3524" s="27"/>
      <c r="U3524" s="27"/>
      <c r="V3524" s="27"/>
      <c r="W3524" s="27"/>
      <c r="X3524" s="27"/>
      <c r="Y3524" s="27"/>
      <c r="Z3524" s="27"/>
      <c r="AA3524" s="27"/>
      <c r="AB3524" s="27"/>
      <c r="AC3524" s="27"/>
      <c r="AD3524" s="27"/>
      <c r="AE3524" s="27"/>
      <c r="AF3524" s="27"/>
      <c r="AG3524" s="27"/>
      <c r="AH3524" s="27"/>
      <c r="AI3524" s="27"/>
      <c r="AJ3524" s="27"/>
      <c r="AK3524" s="27"/>
      <c r="AL3524" s="27"/>
      <c r="AM3524" s="27"/>
      <c r="AN3524" s="27"/>
      <c r="AO3524" s="27"/>
      <c r="AP3524" s="27"/>
      <c r="AQ3524" s="27"/>
      <c r="AR3524" s="27"/>
      <c r="AS3524" s="27"/>
      <c r="AT3524" s="27"/>
      <c r="AU3524" s="27"/>
      <c r="AV3524" s="27"/>
      <c r="AW3524" s="27"/>
      <c r="AX3524" s="27"/>
      <c r="AY3524" s="27"/>
      <c r="AZ3524" s="27"/>
      <c r="BA3524" s="27"/>
      <c r="BB3524" s="27"/>
      <c r="BC3524" s="27"/>
      <c r="BD3524" s="8"/>
      <c r="BE3524" s="5"/>
      <c r="BM3524" s="20"/>
      <c r="BN3524" s="27"/>
      <c r="CB3524" s="27"/>
      <c r="CC3524" s="27"/>
      <c r="CD3524" s="27"/>
    </row>
    <row r="3525" spans="4:82">
      <c r="D3525" s="27"/>
      <c r="E3525" s="27"/>
      <c r="F3525" s="27"/>
      <c r="G3525" s="27"/>
      <c r="H3525" s="27"/>
      <c r="I3525" s="27"/>
      <c r="J3525" s="27"/>
      <c r="K3525" s="27"/>
      <c r="L3525" s="27"/>
      <c r="M3525" s="27"/>
      <c r="N3525" s="27"/>
      <c r="O3525" s="27"/>
      <c r="P3525" s="27"/>
      <c r="Q3525" s="27"/>
      <c r="R3525" s="27"/>
      <c r="S3525" s="27"/>
      <c r="T3525" s="27"/>
      <c r="U3525" s="27"/>
      <c r="V3525" s="27"/>
      <c r="W3525" s="27"/>
      <c r="X3525" s="27"/>
      <c r="Y3525" s="27"/>
      <c r="Z3525" s="27"/>
      <c r="AA3525" s="27"/>
      <c r="AB3525" s="27"/>
      <c r="AC3525" s="27"/>
      <c r="AD3525" s="27"/>
      <c r="AE3525" s="27"/>
      <c r="AF3525" s="27"/>
      <c r="AG3525" s="27"/>
      <c r="AH3525" s="27"/>
      <c r="AI3525" s="27"/>
      <c r="AJ3525" s="27"/>
      <c r="AK3525" s="27"/>
      <c r="AL3525" s="27"/>
      <c r="AM3525" s="27"/>
      <c r="AN3525" s="27"/>
      <c r="AO3525" s="27"/>
      <c r="AP3525" s="27"/>
      <c r="AQ3525" s="27"/>
      <c r="AR3525" s="27"/>
      <c r="AS3525" s="27"/>
      <c r="AT3525" s="27"/>
      <c r="AU3525" s="27"/>
      <c r="AV3525" s="27"/>
      <c r="AW3525" s="27"/>
      <c r="AX3525" s="27"/>
      <c r="AY3525" s="27"/>
      <c r="AZ3525" s="27"/>
      <c r="BA3525" s="27"/>
      <c r="BB3525" s="27"/>
      <c r="BC3525" s="27"/>
      <c r="BD3525" s="8"/>
      <c r="BE3525" s="5"/>
      <c r="BM3525" s="20"/>
      <c r="BN3525" s="27"/>
      <c r="CB3525" s="27"/>
      <c r="CC3525" s="27"/>
      <c r="CD3525" s="27"/>
    </row>
    <row r="3526" spans="4:82">
      <c r="D3526" s="27"/>
      <c r="E3526" s="27"/>
      <c r="F3526" s="27"/>
      <c r="G3526" s="27"/>
      <c r="H3526" s="27"/>
      <c r="I3526" s="27"/>
      <c r="J3526" s="27"/>
      <c r="K3526" s="27"/>
      <c r="L3526" s="27"/>
      <c r="M3526" s="27"/>
      <c r="N3526" s="27"/>
      <c r="O3526" s="27"/>
      <c r="P3526" s="27"/>
      <c r="Q3526" s="27"/>
      <c r="R3526" s="27"/>
      <c r="S3526" s="27"/>
      <c r="T3526" s="27"/>
      <c r="U3526" s="27"/>
      <c r="V3526" s="27"/>
      <c r="W3526" s="27"/>
      <c r="X3526" s="27"/>
      <c r="Y3526" s="27"/>
      <c r="Z3526" s="27"/>
      <c r="AA3526" s="27"/>
      <c r="AB3526" s="27"/>
      <c r="AC3526" s="27"/>
      <c r="AD3526" s="27"/>
      <c r="AE3526" s="27"/>
      <c r="AF3526" s="27"/>
      <c r="AG3526" s="27"/>
      <c r="AH3526" s="27"/>
      <c r="AI3526" s="27"/>
      <c r="AJ3526" s="27"/>
      <c r="AK3526" s="27"/>
      <c r="AL3526" s="27"/>
      <c r="AM3526" s="27"/>
      <c r="AN3526" s="27"/>
      <c r="AO3526" s="27"/>
      <c r="AP3526" s="27"/>
      <c r="AQ3526" s="27"/>
      <c r="AR3526" s="27"/>
      <c r="AS3526" s="27"/>
      <c r="AT3526" s="27"/>
      <c r="AU3526" s="27"/>
      <c r="AV3526" s="27"/>
      <c r="AW3526" s="27"/>
      <c r="AX3526" s="27"/>
      <c r="AY3526" s="27"/>
      <c r="AZ3526" s="27"/>
      <c r="BA3526" s="27"/>
      <c r="BB3526" s="27"/>
      <c r="BC3526" s="27"/>
      <c r="BD3526" s="8"/>
      <c r="BE3526" s="5"/>
      <c r="BM3526" s="20"/>
      <c r="BN3526" s="27"/>
      <c r="CB3526" s="27"/>
      <c r="CC3526" s="27"/>
      <c r="CD3526" s="27"/>
    </row>
    <row r="3527" spans="4:82">
      <c r="D3527" s="27"/>
      <c r="E3527" s="27"/>
      <c r="F3527" s="27"/>
      <c r="G3527" s="27"/>
      <c r="H3527" s="27"/>
      <c r="I3527" s="27"/>
      <c r="J3527" s="27"/>
      <c r="K3527" s="27"/>
      <c r="L3527" s="27"/>
      <c r="M3527" s="27"/>
      <c r="N3527" s="27"/>
      <c r="O3527" s="27"/>
      <c r="P3527" s="27"/>
      <c r="Q3527" s="27"/>
      <c r="R3527" s="27"/>
      <c r="S3527" s="27"/>
      <c r="T3527" s="27"/>
      <c r="U3527" s="27"/>
      <c r="V3527" s="27"/>
      <c r="W3527" s="27"/>
      <c r="X3527" s="27"/>
      <c r="Y3527" s="27"/>
      <c r="Z3527" s="27"/>
      <c r="AA3527" s="27"/>
      <c r="AB3527" s="27"/>
      <c r="AC3527" s="27"/>
      <c r="AD3527" s="27"/>
      <c r="AE3527" s="27"/>
      <c r="AF3527" s="27"/>
      <c r="AG3527" s="27"/>
      <c r="AH3527" s="27"/>
      <c r="AI3527" s="27"/>
      <c r="AJ3527" s="27"/>
      <c r="AK3527" s="27"/>
      <c r="AL3527" s="27"/>
      <c r="AM3527" s="27"/>
      <c r="AN3527" s="27"/>
      <c r="AO3527" s="27"/>
      <c r="AP3527" s="27"/>
      <c r="AQ3527" s="27"/>
      <c r="AR3527" s="27"/>
      <c r="AS3527" s="27"/>
      <c r="AT3527" s="27"/>
      <c r="AU3527" s="27"/>
      <c r="AV3527" s="27"/>
      <c r="AW3527" s="27"/>
      <c r="AX3527" s="27"/>
      <c r="AY3527" s="27"/>
      <c r="AZ3527" s="27"/>
      <c r="BA3527" s="27"/>
      <c r="BB3527" s="27"/>
      <c r="BC3527" s="27"/>
      <c r="BD3527" s="8"/>
      <c r="BE3527" s="5"/>
      <c r="BM3527" s="20"/>
      <c r="BN3527" s="27"/>
      <c r="CB3527" s="27"/>
      <c r="CC3527" s="27"/>
      <c r="CD3527" s="27"/>
    </row>
    <row r="3528" spans="4:82">
      <c r="D3528" s="27"/>
      <c r="E3528" s="27"/>
      <c r="F3528" s="27"/>
      <c r="G3528" s="27"/>
      <c r="H3528" s="27"/>
      <c r="I3528" s="27"/>
      <c r="J3528" s="27"/>
      <c r="K3528" s="27"/>
      <c r="L3528" s="27"/>
      <c r="M3528" s="27"/>
      <c r="N3528" s="27"/>
      <c r="O3528" s="27"/>
      <c r="P3528" s="27"/>
      <c r="Q3528" s="27"/>
      <c r="R3528" s="27"/>
      <c r="S3528" s="27"/>
      <c r="T3528" s="27"/>
      <c r="U3528" s="27"/>
      <c r="V3528" s="27"/>
      <c r="W3528" s="27"/>
      <c r="X3528" s="27"/>
      <c r="Y3528" s="27"/>
      <c r="Z3528" s="27"/>
      <c r="AA3528" s="27"/>
      <c r="AB3528" s="27"/>
      <c r="AC3528" s="27"/>
      <c r="AD3528" s="27"/>
      <c r="AE3528" s="27"/>
      <c r="AF3528" s="27"/>
      <c r="AG3528" s="27"/>
      <c r="AH3528" s="27"/>
      <c r="AI3528" s="27"/>
      <c r="AJ3528" s="27"/>
      <c r="AK3528" s="27"/>
      <c r="AL3528" s="27"/>
      <c r="AM3528" s="27"/>
      <c r="AN3528" s="27"/>
      <c r="AO3528" s="27"/>
      <c r="AP3528" s="27"/>
      <c r="AQ3528" s="27"/>
      <c r="AR3528" s="27"/>
      <c r="AS3528" s="27"/>
      <c r="AT3528" s="27"/>
      <c r="AU3528" s="27"/>
      <c r="AV3528" s="27"/>
      <c r="AW3528" s="27"/>
      <c r="AX3528" s="27"/>
      <c r="AY3528" s="27"/>
      <c r="AZ3528" s="27"/>
      <c r="BA3528" s="27"/>
      <c r="BB3528" s="27"/>
      <c r="BC3528" s="27"/>
      <c r="BD3528" s="8"/>
      <c r="BE3528" s="5"/>
      <c r="BM3528" s="20"/>
      <c r="BN3528" s="27"/>
      <c r="CB3528" s="27"/>
      <c r="CC3528" s="27"/>
      <c r="CD3528" s="27"/>
    </row>
    <row r="3529" spans="4:82">
      <c r="D3529" s="27"/>
      <c r="E3529" s="27"/>
      <c r="F3529" s="27"/>
      <c r="G3529" s="27"/>
      <c r="H3529" s="27"/>
      <c r="I3529" s="27"/>
      <c r="J3529" s="27"/>
      <c r="K3529" s="27"/>
      <c r="L3529" s="27"/>
      <c r="M3529" s="27"/>
      <c r="N3529" s="27"/>
      <c r="O3529" s="27"/>
      <c r="P3529" s="27"/>
      <c r="Q3529" s="27"/>
      <c r="R3529" s="27"/>
      <c r="S3529" s="27"/>
      <c r="T3529" s="27"/>
      <c r="U3529" s="27"/>
      <c r="V3529" s="27"/>
      <c r="W3529" s="27"/>
      <c r="X3529" s="27"/>
      <c r="Y3529" s="27"/>
      <c r="Z3529" s="27"/>
      <c r="AA3529" s="27"/>
      <c r="AB3529" s="27"/>
      <c r="AC3529" s="27"/>
      <c r="AD3529" s="27"/>
      <c r="AE3529" s="27"/>
      <c r="AF3529" s="27"/>
      <c r="AG3529" s="27"/>
      <c r="AH3529" s="27"/>
      <c r="AI3529" s="27"/>
      <c r="AJ3529" s="27"/>
      <c r="AK3529" s="27"/>
      <c r="AL3529" s="27"/>
      <c r="AM3529" s="27"/>
      <c r="AN3529" s="27"/>
      <c r="AO3529" s="27"/>
      <c r="AP3529" s="27"/>
      <c r="AQ3529" s="27"/>
      <c r="AR3529" s="27"/>
      <c r="AS3529" s="27"/>
      <c r="AT3529" s="27"/>
      <c r="AU3529" s="27"/>
      <c r="AV3529" s="27"/>
      <c r="AW3529" s="27"/>
      <c r="AX3529" s="27"/>
      <c r="AY3529" s="27"/>
      <c r="AZ3529" s="27"/>
      <c r="BA3529" s="27"/>
      <c r="BB3529" s="27"/>
      <c r="BC3529" s="27"/>
      <c r="BD3529" s="8"/>
      <c r="BE3529" s="5"/>
      <c r="BM3529" s="20"/>
      <c r="BN3529" s="27"/>
      <c r="CB3529" s="27"/>
      <c r="CC3529" s="27"/>
      <c r="CD3529" s="27"/>
    </row>
    <row r="3530" spans="4:82">
      <c r="D3530" s="27"/>
      <c r="E3530" s="27"/>
      <c r="F3530" s="27"/>
      <c r="G3530" s="27"/>
      <c r="H3530" s="27"/>
      <c r="I3530" s="27"/>
      <c r="J3530" s="27"/>
      <c r="K3530" s="27"/>
      <c r="L3530" s="27"/>
      <c r="M3530" s="27"/>
      <c r="N3530" s="27"/>
      <c r="O3530" s="27"/>
      <c r="P3530" s="27"/>
      <c r="Q3530" s="27"/>
      <c r="R3530" s="27"/>
      <c r="S3530" s="27"/>
      <c r="T3530" s="27"/>
      <c r="U3530" s="27"/>
      <c r="V3530" s="27"/>
      <c r="W3530" s="27"/>
      <c r="X3530" s="27"/>
      <c r="Y3530" s="27"/>
      <c r="Z3530" s="27"/>
      <c r="AA3530" s="27"/>
      <c r="AB3530" s="27"/>
      <c r="AC3530" s="27"/>
      <c r="AD3530" s="27"/>
      <c r="AE3530" s="27"/>
      <c r="AF3530" s="27"/>
      <c r="AG3530" s="27"/>
      <c r="AH3530" s="27"/>
      <c r="AI3530" s="27"/>
      <c r="AJ3530" s="27"/>
      <c r="AK3530" s="27"/>
      <c r="AL3530" s="27"/>
      <c r="AM3530" s="27"/>
      <c r="AN3530" s="27"/>
      <c r="AO3530" s="27"/>
      <c r="AP3530" s="27"/>
      <c r="AQ3530" s="27"/>
      <c r="AR3530" s="27"/>
      <c r="AS3530" s="27"/>
      <c r="AT3530" s="27"/>
      <c r="AU3530" s="27"/>
      <c r="AV3530" s="27"/>
      <c r="AW3530" s="27"/>
      <c r="AX3530" s="27"/>
      <c r="AY3530" s="27"/>
      <c r="AZ3530" s="27"/>
      <c r="BA3530" s="27"/>
      <c r="BB3530" s="27"/>
      <c r="BC3530" s="27"/>
      <c r="BD3530" s="8"/>
      <c r="BE3530" s="5"/>
      <c r="BM3530" s="20"/>
      <c r="BN3530" s="27"/>
      <c r="CB3530" s="27"/>
      <c r="CC3530" s="27"/>
      <c r="CD3530" s="27"/>
    </row>
    <row r="3531" spans="4:82">
      <c r="D3531" s="27"/>
      <c r="E3531" s="27"/>
      <c r="F3531" s="27"/>
      <c r="G3531" s="27"/>
      <c r="H3531" s="27"/>
      <c r="I3531" s="27"/>
      <c r="J3531" s="27"/>
      <c r="K3531" s="27"/>
      <c r="L3531" s="27"/>
      <c r="M3531" s="27"/>
      <c r="N3531" s="27"/>
      <c r="O3531" s="27"/>
      <c r="P3531" s="27"/>
      <c r="Q3531" s="27"/>
      <c r="R3531" s="27"/>
      <c r="S3531" s="27"/>
      <c r="T3531" s="27"/>
      <c r="U3531" s="27"/>
      <c r="V3531" s="27"/>
      <c r="W3531" s="27"/>
      <c r="X3531" s="27"/>
      <c r="Y3531" s="27"/>
      <c r="Z3531" s="27"/>
      <c r="AA3531" s="27"/>
      <c r="AB3531" s="27"/>
      <c r="AC3531" s="27"/>
      <c r="AD3531" s="27"/>
      <c r="AE3531" s="27"/>
      <c r="AF3531" s="27"/>
      <c r="AG3531" s="27"/>
      <c r="AH3531" s="27"/>
      <c r="AI3531" s="27"/>
      <c r="AJ3531" s="27"/>
      <c r="AK3531" s="27"/>
      <c r="AL3531" s="27"/>
      <c r="AM3531" s="27"/>
      <c r="AN3531" s="27"/>
      <c r="AO3531" s="27"/>
      <c r="AP3531" s="27"/>
      <c r="AQ3531" s="27"/>
      <c r="AR3531" s="27"/>
      <c r="AS3531" s="27"/>
      <c r="AT3531" s="27"/>
      <c r="AU3531" s="27"/>
      <c r="AV3531" s="27"/>
      <c r="AW3531" s="27"/>
      <c r="AX3531" s="27"/>
      <c r="AY3531" s="27"/>
      <c r="AZ3531" s="27"/>
      <c r="BA3531" s="27"/>
      <c r="BB3531" s="27"/>
      <c r="BC3531" s="27"/>
      <c r="BD3531" s="8"/>
      <c r="BE3531" s="5"/>
      <c r="BM3531" s="20"/>
      <c r="BN3531" s="27"/>
      <c r="CB3531" s="27"/>
      <c r="CC3531" s="27"/>
      <c r="CD3531" s="27"/>
    </row>
    <row r="3532" spans="4:82">
      <c r="D3532" s="27"/>
      <c r="E3532" s="27"/>
      <c r="F3532" s="27"/>
      <c r="G3532" s="27"/>
      <c r="H3532" s="27"/>
      <c r="I3532" s="27"/>
      <c r="J3532" s="27"/>
      <c r="K3532" s="27"/>
      <c r="L3532" s="27"/>
      <c r="M3532" s="27"/>
      <c r="N3532" s="27"/>
      <c r="O3532" s="27"/>
      <c r="P3532" s="27"/>
      <c r="Q3532" s="27"/>
      <c r="R3532" s="27"/>
      <c r="S3532" s="27"/>
      <c r="T3532" s="27"/>
      <c r="U3532" s="27"/>
      <c r="V3532" s="27"/>
      <c r="W3532" s="27"/>
      <c r="X3532" s="27"/>
      <c r="Y3532" s="27"/>
      <c r="Z3532" s="27"/>
      <c r="AA3532" s="27"/>
      <c r="AB3532" s="27"/>
      <c r="AC3532" s="27"/>
      <c r="AD3532" s="27"/>
      <c r="AE3532" s="27"/>
      <c r="AF3532" s="27"/>
      <c r="AG3532" s="27"/>
      <c r="AH3532" s="27"/>
      <c r="AI3532" s="27"/>
      <c r="AJ3532" s="27"/>
      <c r="AK3532" s="27"/>
      <c r="AL3532" s="27"/>
      <c r="AM3532" s="27"/>
      <c r="AN3532" s="27"/>
      <c r="AO3532" s="27"/>
      <c r="AP3532" s="27"/>
      <c r="AQ3532" s="27"/>
      <c r="AR3532" s="27"/>
      <c r="AS3532" s="27"/>
      <c r="AT3532" s="27"/>
      <c r="AU3532" s="27"/>
      <c r="AV3532" s="27"/>
      <c r="AW3532" s="27"/>
      <c r="AX3532" s="27"/>
      <c r="AY3532" s="27"/>
      <c r="AZ3532" s="27"/>
      <c r="BA3532" s="27"/>
      <c r="BB3532" s="27"/>
      <c r="BC3532" s="27"/>
      <c r="BD3532" s="8"/>
      <c r="BE3532" s="5"/>
      <c r="BM3532" s="20"/>
      <c r="BN3532" s="27"/>
      <c r="CB3532" s="27"/>
      <c r="CC3532" s="27"/>
      <c r="CD3532" s="27"/>
    </row>
    <row r="3533" spans="4:82">
      <c r="D3533" s="27"/>
      <c r="E3533" s="27"/>
      <c r="F3533" s="27"/>
      <c r="G3533" s="27"/>
      <c r="H3533" s="27"/>
      <c r="I3533" s="27"/>
      <c r="J3533" s="27"/>
      <c r="K3533" s="27"/>
      <c r="L3533" s="27"/>
      <c r="M3533" s="27"/>
      <c r="N3533" s="27"/>
      <c r="O3533" s="27"/>
      <c r="P3533" s="27"/>
      <c r="Q3533" s="27"/>
      <c r="R3533" s="27"/>
      <c r="S3533" s="27"/>
      <c r="T3533" s="27"/>
      <c r="U3533" s="27"/>
      <c r="V3533" s="27"/>
      <c r="W3533" s="27"/>
      <c r="X3533" s="27"/>
      <c r="Y3533" s="27"/>
      <c r="Z3533" s="27"/>
      <c r="AA3533" s="27"/>
      <c r="AB3533" s="27"/>
      <c r="AC3533" s="27"/>
      <c r="AD3533" s="27"/>
      <c r="AE3533" s="27"/>
      <c r="AF3533" s="27"/>
      <c r="AG3533" s="27"/>
      <c r="AH3533" s="27"/>
      <c r="AI3533" s="27"/>
      <c r="AJ3533" s="27"/>
      <c r="AK3533" s="27"/>
      <c r="AL3533" s="27"/>
      <c r="AM3533" s="27"/>
      <c r="AN3533" s="27"/>
      <c r="AO3533" s="27"/>
      <c r="AP3533" s="27"/>
      <c r="AQ3533" s="27"/>
      <c r="AR3533" s="27"/>
      <c r="AS3533" s="27"/>
      <c r="AT3533" s="27"/>
      <c r="AU3533" s="27"/>
      <c r="AV3533" s="27"/>
      <c r="AW3533" s="27"/>
      <c r="AX3533" s="27"/>
      <c r="AY3533" s="27"/>
      <c r="AZ3533" s="27"/>
      <c r="BA3533" s="27"/>
      <c r="BB3533" s="27"/>
      <c r="BC3533" s="27"/>
      <c r="BD3533" s="8"/>
      <c r="BE3533" s="5"/>
      <c r="BM3533" s="20"/>
      <c r="BN3533" s="27"/>
      <c r="CB3533" s="27"/>
      <c r="CC3533" s="27"/>
      <c r="CD3533" s="27"/>
    </row>
    <row r="3534" spans="4:82">
      <c r="D3534" s="27"/>
      <c r="E3534" s="27"/>
      <c r="F3534" s="27"/>
      <c r="G3534" s="27"/>
      <c r="H3534" s="27"/>
      <c r="I3534" s="27"/>
      <c r="J3534" s="27"/>
      <c r="K3534" s="27"/>
      <c r="L3534" s="27"/>
      <c r="M3534" s="27"/>
      <c r="N3534" s="27"/>
      <c r="O3534" s="27"/>
      <c r="P3534" s="27"/>
      <c r="Q3534" s="27"/>
      <c r="R3534" s="27"/>
      <c r="S3534" s="27"/>
      <c r="T3534" s="27"/>
      <c r="U3534" s="27"/>
      <c r="V3534" s="27"/>
      <c r="W3534" s="27"/>
      <c r="X3534" s="27"/>
      <c r="Y3534" s="27"/>
      <c r="Z3534" s="27"/>
      <c r="AA3534" s="27"/>
      <c r="AB3534" s="27"/>
      <c r="AC3534" s="27"/>
      <c r="AD3534" s="27"/>
      <c r="AE3534" s="27"/>
      <c r="AF3534" s="27"/>
      <c r="AG3534" s="27"/>
      <c r="AH3534" s="27"/>
      <c r="AI3534" s="27"/>
      <c r="AJ3534" s="27"/>
      <c r="AK3534" s="27"/>
      <c r="AL3534" s="27"/>
      <c r="AM3534" s="27"/>
      <c r="AN3534" s="27"/>
      <c r="AO3534" s="27"/>
      <c r="AP3534" s="27"/>
      <c r="AQ3534" s="27"/>
      <c r="AR3534" s="27"/>
      <c r="AS3534" s="27"/>
      <c r="AT3534" s="27"/>
      <c r="AU3534" s="27"/>
      <c r="AV3534" s="27"/>
      <c r="AW3534" s="27"/>
      <c r="AX3534" s="27"/>
      <c r="AY3534" s="27"/>
      <c r="AZ3534" s="27"/>
      <c r="BA3534" s="27"/>
      <c r="BB3534" s="27"/>
      <c r="BC3534" s="27"/>
      <c r="BD3534" s="8"/>
      <c r="BE3534" s="5"/>
      <c r="BM3534" s="20"/>
      <c r="BN3534" s="27"/>
      <c r="CB3534" s="27"/>
      <c r="CC3534" s="27"/>
      <c r="CD3534" s="27"/>
    </row>
    <row r="3535" spans="4:82">
      <c r="D3535" s="27"/>
      <c r="E3535" s="27"/>
      <c r="F3535" s="27"/>
      <c r="G3535" s="27"/>
      <c r="H3535" s="27"/>
      <c r="I3535" s="27"/>
      <c r="J3535" s="27"/>
      <c r="K3535" s="27"/>
      <c r="L3535" s="27"/>
      <c r="M3535" s="27"/>
      <c r="N3535" s="27"/>
      <c r="O3535" s="27"/>
      <c r="P3535" s="27"/>
      <c r="Q3535" s="27"/>
      <c r="R3535" s="27"/>
      <c r="S3535" s="27"/>
      <c r="T3535" s="27"/>
      <c r="U3535" s="27"/>
      <c r="V3535" s="27"/>
      <c r="W3535" s="27"/>
      <c r="X3535" s="27"/>
      <c r="Y3535" s="27"/>
      <c r="Z3535" s="27"/>
      <c r="AA3535" s="27"/>
      <c r="AB3535" s="27"/>
      <c r="AC3535" s="27"/>
      <c r="AD3535" s="27"/>
      <c r="AE3535" s="27"/>
      <c r="AF3535" s="27"/>
      <c r="AG3535" s="27"/>
      <c r="AH3535" s="27"/>
      <c r="AI3535" s="27"/>
      <c r="AJ3535" s="27"/>
      <c r="AK3535" s="27"/>
      <c r="AL3535" s="27"/>
      <c r="AM3535" s="27"/>
      <c r="AN3535" s="27"/>
      <c r="AO3535" s="27"/>
      <c r="AP3535" s="27"/>
      <c r="AQ3535" s="27"/>
      <c r="AR3535" s="27"/>
      <c r="AS3535" s="27"/>
      <c r="AT3535" s="27"/>
      <c r="AU3535" s="27"/>
      <c r="AV3535" s="27"/>
      <c r="AW3535" s="27"/>
      <c r="AX3535" s="27"/>
      <c r="AY3535" s="27"/>
      <c r="AZ3535" s="27"/>
      <c r="BA3535" s="27"/>
      <c r="BB3535" s="27"/>
      <c r="BC3535" s="27"/>
      <c r="BD3535" s="8"/>
      <c r="BE3535" s="5"/>
      <c r="BM3535" s="20"/>
      <c r="BN3535" s="27"/>
      <c r="CB3535" s="27"/>
      <c r="CC3535" s="27"/>
      <c r="CD3535" s="27"/>
    </row>
    <row r="3536" spans="4:82">
      <c r="D3536" s="27"/>
      <c r="E3536" s="27"/>
      <c r="F3536" s="27"/>
      <c r="G3536" s="27"/>
      <c r="H3536" s="27"/>
      <c r="I3536" s="27"/>
      <c r="J3536" s="27"/>
      <c r="K3536" s="27"/>
      <c r="L3536" s="27"/>
      <c r="M3536" s="27"/>
      <c r="N3536" s="27"/>
      <c r="O3536" s="27"/>
      <c r="P3536" s="27"/>
      <c r="Q3536" s="27"/>
      <c r="R3536" s="27"/>
      <c r="S3536" s="27"/>
      <c r="T3536" s="27"/>
      <c r="U3536" s="27"/>
      <c r="V3536" s="27"/>
      <c r="W3536" s="27"/>
      <c r="X3536" s="27"/>
      <c r="Y3536" s="27"/>
      <c r="Z3536" s="27"/>
      <c r="AA3536" s="27"/>
      <c r="AB3536" s="27"/>
      <c r="AC3536" s="27"/>
      <c r="AD3536" s="27"/>
      <c r="AE3536" s="27"/>
      <c r="AF3536" s="27"/>
      <c r="AG3536" s="27"/>
      <c r="AH3536" s="27"/>
      <c r="AI3536" s="27"/>
      <c r="AJ3536" s="27"/>
      <c r="AK3536" s="27"/>
      <c r="AL3536" s="27"/>
      <c r="AM3536" s="27"/>
      <c r="AN3536" s="27"/>
      <c r="AO3536" s="27"/>
      <c r="AP3536" s="27"/>
      <c r="AQ3536" s="27"/>
      <c r="AR3536" s="27"/>
      <c r="AS3536" s="27"/>
      <c r="AT3536" s="27"/>
      <c r="AU3536" s="27"/>
      <c r="AV3536" s="27"/>
      <c r="AW3536" s="27"/>
      <c r="AX3536" s="27"/>
      <c r="AY3536" s="27"/>
      <c r="AZ3536" s="27"/>
      <c r="BA3536" s="27"/>
      <c r="BB3536" s="27"/>
      <c r="BC3536" s="27"/>
      <c r="BD3536" s="8"/>
      <c r="BE3536" s="5"/>
      <c r="BM3536" s="20"/>
      <c r="BN3536" s="27"/>
      <c r="CB3536" s="27"/>
      <c r="CC3536" s="27"/>
      <c r="CD3536" s="27"/>
    </row>
    <row r="3537" spans="4:82">
      <c r="D3537" s="27"/>
      <c r="E3537" s="27"/>
      <c r="F3537" s="27"/>
      <c r="G3537" s="27"/>
      <c r="H3537" s="27"/>
      <c r="I3537" s="27"/>
      <c r="J3537" s="27"/>
      <c r="K3537" s="27"/>
      <c r="L3537" s="27"/>
      <c r="M3537" s="27"/>
      <c r="N3537" s="27"/>
      <c r="O3537" s="27"/>
      <c r="P3537" s="27"/>
      <c r="Q3537" s="27"/>
      <c r="R3537" s="27"/>
      <c r="S3537" s="27"/>
      <c r="T3537" s="27"/>
      <c r="U3537" s="27"/>
      <c r="V3537" s="27"/>
      <c r="W3537" s="27"/>
      <c r="X3537" s="27"/>
      <c r="Y3537" s="27"/>
      <c r="Z3537" s="27"/>
      <c r="AA3537" s="27"/>
      <c r="AB3537" s="27"/>
      <c r="AC3537" s="27"/>
      <c r="AD3537" s="27"/>
      <c r="AE3537" s="27"/>
      <c r="AF3537" s="27"/>
      <c r="AG3537" s="27"/>
      <c r="AH3537" s="27"/>
      <c r="AI3537" s="27"/>
      <c r="AJ3537" s="27"/>
      <c r="AK3537" s="27"/>
      <c r="AL3537" s="27"/>
      <c r="AM3537" s="27"/>
      <c r="AN3537" s="27"/>
      <c r="AO3537" s="27"/>
      <c r="AP3537" s="27"/>
      <c r="AQ3537" s="27"/>
      <c r="AR3537" s="27"/>
      <c r="AS3537" s="27"/>
      <c r="AT3537" s="27"/>
      <c r="AU3537" s="27"/>
      <c r="AV3537" s="27"/>
      <c r="AW3537" s="27"/>
      <c r="AX3537" s="27"/>
      <c r="AY3537" s="27"/>
      <c r="AZ3537" s="27"/>
      <c r="BA3537" s="27"/>
      <c r="BB3537" s="27"/>
      <c r="BC3537" s="27"/>
      <c r="BD3537" s="8"/>
      <c r="BE3537" s="5"/>
      <c r="BM3537" s="20"/>
      <c r="BN3537" s="27"/>
      <c r="CB3537" s="27"/>
      <c r="CC3537" s="27"/>
      <c r="CD3537" s="27"/>
    </row>
    <row r="3538" spans="4:82">
      <c r="D3538" s="27"/>
      <c r="E3538" s="27"/>
      <c r="F3538" s="27"/>
      <c r="G3538" s="27"/>
      <c r="H3538" s="27"/>
      <c r="I3538" s="27"/>
      <c r="J3538" s="27"/>
      <c r="K3538" s="27"/>
      <c r="L3538" s="27"/>
      <c r="M3538" s="27"/>
      <c r="N3538" s="27"/>
      <c r="O3538" s="27"/>
      <c r="P3538" s="27"/>
      <c r="Q3538" s="27"/>
      <c r="R3538" s="27"/>
      <c r="S3538" s="27"/>
      <c r="T3538" s="27"/>
      <c r="U3538" s="27"/>
      <c r="V3538" s="27"/>
      <c r="W3538" s="27"/>
      <c r="X3538" s="27"/>
      <c r="Y3538" s="27"/>
      <c r="Z3538" s="27"/>
      <c r="AA3538" s="27"/>
      <c r="AB3538" s="27"/>
      <c r="AC3538" s="27"/>
      <c r="AD3538" s="27"/>
      <c r="AE3538" s="27"/>
      <c r="AF3538" s="27"/>
      <c r="AG3538" s="27"/>
      <c r="AH3538" s="27"/>
      <c r="AI3538" s="27"/>
      <c r="AJ3538" s="27"/>
      <c r="AK3538" s="27"/>
      <c r="AL3538" s="27"/>
      <c r="AM3538" s="27"/>
      <c r="AN3538" s="27"/>
      <c r="AO3538" s="27"/>
      <c r="AP3538" s="27"/>
      <c r="AQ3538" s="27"/>
      <c r="AR3538" s="27"/>
      <c r="AS3538" s="27"/>
      <c r="AT3538" s="27"/>
      <c r="AU3538" s="27"/>
      <c r="AV3538" s="27"/>
      <c r="AW3538" s="27"/>
      <c r="AX3538" s="27"/>
      <c r="AY3538" s="27"/>
      <c r="AZ3538" s="27"/>
      <c r="BA3538" s="27"/>
      <c r="BB3538" s="27"/>
      <c r="BC3538" s="27"/>
      <c r="BD3538" s="8"/>
      <c r="BE3538" s="5"/>
      <c r="BM3538" s="20"/>
      <c r="BN3538" s="27"/>
      <c r="CB3538" s="27"/>
      <c r="CC3538" s="27"/>
      <c r="CD3538" s="27"/>
    </row>
    <row r="3539" spans="4:82">
      <c r="D3539" s="27"/>
      <c r="E3539" s="27"/>
      <c r="F3539" s="27"/>
      <c r="G3539" s="27"/>
      <c r="H3539" s="27"/>
      <c r="I3539" s="27"/>
      <c r="J3539" s="27"/>
      <c r="K3539" s="27"/>
      <c r="L3539" s="27"/>
      <c r="M3539" s="27"/>
      <c r="N3539" s="27"/>
      <c r="O3539" s="27"/>
      <c r="P3539" s="27"/>
      <c r="Q3539" s="27"/>
      <c r="R3539" s="27"/>
      <c r="S3539" s="27"/>
      <c r="T3539" s="27"/>
      <c r="U3539" s="27"/>
      <c r="V3539" s="27"/>
      <c r="W3539" s="27"/>
      <c r="X3539" s="27"/>
      <c r="Y3539" s="27"/>
      <c r="Z3539" s="27"/>
      <c r="AA3539" s="27"/>
      <c r="AB3539" s="27"/>
      <c r="AC3539" s="27"/>
      <c r="AD3539" s="27"/>
      <c r="AE3539" s="27"/>
      <c r="AF3539" s="27"/>
      <c r="AG3539" s="27"/>
      <c r="AH3539" s="27"/>
      <c r="AI3539" s="27"/>
      <c r="AJ3539" s="27"/>
      <c r="AK3539" s="27"/>
      <c r="AL3539" s="27"/>
      <c r="AM3539" s="27"/>
      <c r="AN3539" s="27"/>
      <c r="AO3539" s="27"/>
      <c r="AP3539" s="27"/>
      <c r="AQ3539" s="27"/>
      <c r="AR3539" s="27"/>
      <c r="AS3539" s="27"/>
      <c r="AT3539" s="27"/>
      <c r="AU3539" s="27"/>
      <c r="AV3539" s="27"/>
      <c r="AW3539" s="27"/>
      <c r="AX3539" s="27"/>
      <c r="AY3539" s="27"/>
      <c r="AZ3539" s="27"/>
      <c r="BA3539" s="27"/>
      <c r="BB3539" s="27"/>
      <c r="BC3539" s="27"/>
      <c r="BD3539" s="8"/>
      <c r="BE3539" s="5"/>
      <c r="BM3539" s="20"/>
      <c r="BN3539" s="27"/>
      <c r="CB3539" s="27"/>
      <c r="CC3539" s="27"/>
      <c r="CD3539" s="27"/>
    </row>
    <row r="3540" spans="4:82">
      <c r="D3540" s="27"/>
      <c r="E3540" s="27"/>
      <c r="F3540" s="27"/>
      <c r="G3540" s="27"/>
      <c r="H3540" s="27"/>
      <c r="I3540" s="27"/>
      <c r="J3540" s="27"/>
      <c r="K3540" s="27"/>
      <c r="L3540" s="27"/>
      <c r="M3540" s="27"/>
      <c r="N3540" s="27"/>
      <c r="O3540" s="27"/>
      <c r="P3540" s="27"/>
      <c r="Q3540" s="27"/>
      <c r="R3540" s="27"/>
      <c r="S3540" s="27"/>
      <c r="T3540" s="27"/>
      <c r="U3540" s="27"/>
      <c r="V3540" s="27"/>
      <c r="W3540" s="27"/>
      <c r="X3540" s="27"/>
      <c r="Y3540" s="27"/>
      <c r="Z3540" s="27"/>
      <c r="AA3540" s="27"/>
      <c r="AB3540" s="27"/>
      <c r="AC3540" s="27"/>
      <c r="AD3540" s="27"/>
      <c r="AE3540" s="27"/>
      <c r="AF3540" s="27"/>
      <c r="AG3540" s="27"/>
      <c r="AH3540" s="27"/>
      <c r="AI3540" s="27"/>
      <c r="AJ3540" s="27"/>
      <c r="AK3540" s="27"/>
      <c r="AL3540" s="27"/>
      <c r="AM3540" s="27"/>
      <c r="AN3540" s="27"/>
      <c r="AO3540" s="27"/>
      <c r="AP3540" s="27"/>
      <c r="AQ3540" s="27"/>
      <c r="AR3540" s="27"/>
      <c r="AS3540" s="27"/>
      <c r="AT3540" s="27"/>
      <c r="AU3540" s="27"/>
      <c r="AV3540" s="27"/>
      <c r="AW3540" s="27"/>
      <c r="AX3540" s="27"/>
      <c r="AY3540" s="27"/>
      <c r="AZ3540" s="27"/>
      <c r="BA3540" s="27"/>
      <c r="BB3540" s="27"/>
      <c r="BC3540" s="27"/>
      <c r="BD3540" s="8"/>
      <c r="BE3540" s="5"/>
      <c r="BM3540" s="20"/>
      <c r="BN3540" s="27"/>
      <c r="CB3540" s="27"/>
      <c r="CC3540" s="27"/>
      <c r="CD3540" s="27"/>
    </row>
    <row r="3541" spans="4:82">
      <c r="D3541" s="27"/>
      <c r="E3541" s="27"/>
      <c r="F3541" s="27"/>
      <c r="G3541" s="27"/>
      <c r="H3541" s="27"/>
      <c r="I3541" s="27"/>
      <c r="J3541" s="27"/>
      <c r="K3541" s="27"/>
      <c r="L3541" s="27"/>
      <c r="M3541" s="27"/>
      <c r="N3541" s="27"/>
      <c r="O3541" s="27"/>
      <c r="P3541" s="27"/>
      <c r="Q3541" s="27"/>
      <c r="R3541" s="27"/>
      <c r="S3541" s="27"/>
      <c r="T3541" s="27"/>
      <c r="U3541" s="27"/>
      <c r="V3541" s="27"/>
      <c r="W3541" s="27"/>
      <c r="X3541" s="27"/>
      <c r="Y3541" s="27"/>
      <c r="Z3541" s="27"/>
      <c r="AA3541" s="27"/>
      <c r="AB3541" s="27"/>
      <c r="AC3541" s="27"/>
      <c r="AD3541" s="27"/>
      <c r="AE3541" s="27"/>
      <c r="AF3541" s="27"/>
      <c r="AG3541" s="27"/>
      <c r="AH3541" s="27"/>
      <c r="AI3541" s="27"/>
      <c r="AJ3541" s="27"/>
      <c r="AK3541" s="27"/>
      <c r="AL3541" s="27"/>
      <c r="AM3541" s="27"/>
      <c r="AN3541" s="27"/>
      <c r="AO3541" s="27"/>
      <c r="AP3541" s="27"/>
      <c r="AQ3541" s="27"/>
      <c r="AR3541" s="27"/>
      <c r="AS3541" s="27"/>
      <c r="AT3541" s="27"/>
      <c r="AU3541" s="27"/>
      <c r="AV3541" s="27"/>
      <c r="AW3541" s="27"/>
      <c r="AX3541" s="27"/>
      <c r="AY3541" s="27"/>
      <c r="AZ3541" s="27"/>
      <c r="BA3541" s="27"/>
      <c r="BB3541" s="27"/>
      <c r="BC3541" s="27"/>
      <c r="BD3541" s="8"/>
      <c r="BE3541" s="5"/>
      <c r="BM3541" s="20"/>
      <c r="BN3541" s="27"/>
      <c r="CB3541" s="27"/>
      <c r="CC3541" s="27"/>
      <c r="CD3541" s="27"/>
    </row>
    <row r="3542" spans="4:82">
      <c r="D3542" s="27"/>
      <c r="E3542" s="27"/>
      <c r="F3542" s="27"/>
      <c r="G3542" s="27"/>
      <c r="H3542" s="27"/>
      <c r="I3542" s="27"/>
      <c r="J3542" s="27"/>
      <c r="K3542" s="27"/>
      <c r="L3542" s="27"/>
      <c r="M3542" s="27"/>
      <c r="N3542" s="27"/>
      <c r="O3542" s="27"/>
      <c r="P3542" s="27"/>
      <c r="Q3542" s="27"/>
      <c r="R3542" s="27"/>
      <c r="S3542" s="27"/>
      <c r="T3542" s="27"/>
      <c r="U3542" s="27"/>
      <c r="V3542" s="27"/>
      <c r="W3542" s="27"/>
      <c r="X3542" s="27"/>
      <c r="Y3542" s="27"/>
      <c r="Z3542" s="27"/>
      <c r="AA3542" s="27"/>
      <c r="AB3542" s="27"/>
      <c r="AC3542" s="27"/>
      <c r="AD3542" s="27"/>
      <c r="AE3542" s="27"/>
      <c r="AF3542" s="27"/>
      <c r="AG3542" s="27"/>
      <c r="AH3542" s="27"/>
      <c r="AI3542" s="27"/>
      <c r="AJ3542" s="27"/>
      <c r="AK3542" s="27"/>
      <c r="AL3542" s="27"/>
      <c r="AM3542" s="27"/>
      <c r="AN3542" s="27"/>
      <c r="AO3542" s="27"/>
      <c r="AP3542" s="27"/>
      <c r="AQ3542" s="27"/>
      <c r="AR3542" s="27"/>
      <c r="AS3542" s="27"/>
      <c r="AT3542" s="27"/>
      <c r="AU3542" s="27"/>
      <c r="AV3542" s="27"/>
      <c r="AW3542" s="27"/>
      <c r="AX3542" s="27"/>
      <c r="AY3542" s="27"/>
      <c r="AZ3542" s="27"/>
      <c r="BA3542" s="27"/>
      <c r="BB3542" s="27"/>
      <c r="BC3542" s="27"/>
      <c r="BD3542" s="8"/>
      <c r="BE3542" s="5"/>
      <c r="BM3542" s="20"/>
      <c r="BN3542" s="27"/>
      <c r="CB3542" s="27"/>
      <c r="CC3542" s="27"/>
      <c r="CD3542" s="27"/>
    </row>
    <row r="3543" spans="4:82">
      <c r="D3543" s="27"/>
      <c r="E3543" s="27"/>
      <c r="F3543" s="27"/>
      <c r="G3543" s="27"/>
      <c r="H3543" s="27"/>
      <c r="I3543" s="27"/>
      <c r="J3543" s="27"/>
      <c r="K3543" s="27"/>
      <c r="L3543" s="27"/>
      <c r="M3543" s="27"/>
      <c r="N3543" s="27"/>
      <c r="O3543" s="27"/>
      <c r="P3543" s="27"/>
      <c r="Q3543" s="27"/>
      <c r="R3543" s="27"/>
      <c r="S3543" s="27"/>
      <c r="T3543" s="27"/>
      <c r="U3543" s="27"/>
      <c r="V3543" s="27"/>
      <c r="W3543" s="27"/>
      <c r="X3543" s="27"/>
      <c r="Y3543" s="27"/>
      <c r="Z3543" s="27"/>
      <c r="AA3543" s="27"/>
      <c r="AB3543" s="27"/>
      <c r="AC3543" s="27"/>
      <c r="AD3543" s="27"/>
      <c r="AE3543" s="27"/>
      <c r="AF3543" s="27"/>
      <c r="AG3543" s="27"/>
      <c r="AH3543" s="27"/>
      <c r="AI3543" s="27"/>
      <c r="AJ3543" s="27"/>
      <c r="AK3543" s="27"/>
      <c r="AL3543" s="27"/>
      <c r="AM3543" s="27"/>
      <c r="AN3543" s="27"/>
      <c r="AO3543" s="27"/>
      <c r="AP3543" s="27"/>
      <c r="AQ3543" s="27"/>
      <c r="AR3543" s="27"/>
      <c r="AS3543" s="27"/>
      <c r="AT3543" s="27"/>
      <c r="AU3543" s="27"/>
      <c r="AV3543" s="27"/>
      <c r="AW3543" s="27"/>
      <c r="AX3543" s="27"/>
      <c r="AY3543" s="27"/>
      <c r="AZ3543" s="27"/>
      <c r="BA3543" s="27"/>
      <c r="BB3543" s="27"/>
      <c r="BC3543" s="27"/>
      <c r="BD3543" s="8"/>
      <c r="BE3543" s="5"/>
      <c r="BM3543" s="20"/>
      <c r="BN3543" s="27"/>
      <c r="CB3543" s="27"/>
      <c r="CC3543" s="27"/>
      <c r="CD3543" s="27"/>
    </row>
    <row r="3544" spans="4:82">
      <c r="D3544" s="27"/>
      <c r="E3544" s="27"/>
      <c r="F3544" s="27"/>
      <c r="G3544" s="27"/>
      <c r="H3544" s="27"/>
      <c r="I3544" s="27"/>
      <c r="J3544" s="27"/>
      <c r="K3544" s="27"/>
      <c r="L3544" s="27"/>
      <c r="M3544" s="27"/>
      <c r="N3544" s="27"/>
      <c r="O3544" s="27"/>
      <c r="P3544" s="27"/>
      <c r="Q3544" s="27"/>
      <c r="R3544" s="27"/>
      <c r="S3544" s="27"/>
      <c r="T3544" s="27"/>
      <c r="U3544" s="27"/>
      <c r="V3544" s="27"/>
      <c r="W3544" s="27"/>
      <c r="X3544" s="27"/>
      <c r="Y3544" s="27"/>
      <c r="Z3544" s="27"/>
      <c r="AA3544" s="27"/>
      <c r="AB3544" s="27"/>
      <c r="AC3544" s="27"/>
      <c r="AD3544" s="27"/>
      <c r="AE3544" s="27"/>
      <c r="AF3544" s="27"/>
      <c r="AG3544" s="27"/>
      <c r="AH3544" s="27"/>
      <c r="AI3544" s="27"/>
      <c r="AJ3544" s="27"/>
      <c r="AK3544" s="27"/>
      <c r="AL3544" s="27"/>
      <c r="AM3544" s="27"/>
      <c r="AN3544" s="27"/>
      <c r="AO3544" s="27"/>
      <c r="AP3544" s="27"/>
      <c r="AQ3544" s="27"/>
      <c r="AR3544" s="27"/>
      <c r="AS3544" s="27"/>
      <c r="AT3544" s="27"/>
      <c r="AU3544" s="27"/>
      <c r="AV3544" s="27"/>
      <c r="AW3544" s="27"/>
      <c r="AX3544" s="27"/>
      <c r="AY3544" s="27"/>
      <c r="AZ3544" s="27"/>
      <c r="BA3544" s="27"/>
      <c r="BB3544" s="27"/>
      <c r="BC3544" s="27"/>
      <c r="BD3544" s="8"/>
      <c r="BE3544" s="5"/>
      <c r="BM3544" s="20"/>
      <c r="BN3544" s="27"/>
      <c r="CB3544" s="27"/>
      <c r="CC3544" s="27"/>
      <c r="CD3544" s="27"/>
    </row>
    <row r="3545" spans="4:82">
      <c r="D3545" s="27"/>
      <c r="E3545" s="27"/>
      <c r="F3545" s="27"/>
      <c r="G3545" s="27"/>
      <c r="H3545" s="27"/>
      <c r="I3545" s="27"/>
      <c r="J3545" s="27"/>
      <c r="K3545" s="27"/>
      <c r="L3545" s="27"/>
      <c r="M3545" s="27"/>
      <c r="N3545" s="27"/>
      <c r="O3545" s="27"/>
      <c r="P3545" s="27"/>
      <c r="Q3545" s="27"/>
      <c r="R3545" s="27"/>
      <c r="S3545" s="27"/>
      <c r="T3545" s="27"/>
      <c r="U3545" s="27"/>
      <c r="V3545" s="27"/>
      <c r="W3545" s="27"/>
      <c r="X3545" s="27"/>
      <c r="Y3545" s="27"/>
      <c r="Z3545" s="27"/>
      <c r="AA3545" s="27"/>
      <c r="AB3545" s="27"/>
      <c r="AC3545" s="27"/>
      <c r="AD3545" s="27"/>
      <c r="AE3545" s="27"/>
      <c r="AF3545" s="27"/>
      <c r="AG3545" s="27"/>
      <c r="AH3545" s="27"/>
      <c r="AI3545" s="27"/>
      <c r="AJ3545" s="27"/>
      <c r="AK3545" s="27"/>
      <c r="AL3545" s="27"/>
      <c r="AM3545" s="27"/>
      <c r="AN3545" s="27"/>
      <c r="AO3545" s="27"/>
      <c r="AP3545" s="27"/>
      <c r="AQ3545" s="27"/>
      <c r="AR3545" s="27"/>
      <c r="AS3545" s="27"/>
      <c r="AT3545" s="27"/>
      <c r="AU3545" s="27"/>
      <c r="AV3545" s="27"/>
      <c r="AW3545" s="27"/>
      <c r="AX3545" s="27"/>
      <c r="AY3545" s="27"/>
      <c r="AZ3545" s="27"/>
      <c r="BA3545" s="27"/>
      <c r="BB3545" s="27"/>
      <c r="BC3545" s="27"/>
      <c r="BD3545" s="8"/>
      <c r="BE3545" s="5"/>
      <c r="BM3545" s="20"/>
      <c r="BN3545" s="27"/>
      <c r="CB3545" s="27"/>
      <c r="CC3545" s="27"/>
      <c r="CD3545" s="27"/>
    </row>
    <row r="3546" spans="4:82">
      <c r="D3546" s="27"/>
      <c r="E3546" s="27"/>
      <c r="F3546" s="27"/>
      <c r="G3546" s="27"/>
      <c r="H3546" s="27"/>
      <c r="I3546" s="27"/>
      <c r="J3546" s="27"/>
      <c r="K3546" s="27"/>
      <c r="L3546" s="27"/>
      <c r="M3546" s="27"/>
      <c r="N3546" s="27"/>
      <c r="O3546" s="27"/>
      <c r="P3546" s="27"/>
      <c r="Q3546" s="27"/>
      <c r="R3546" s="27"/>
      <c r="S3546" s="27"/>
      <c r="T3546" s="27"/>
      <c r="U3546" s="27"/>
      <c r="V3546" s="27"/>
      <c r="W3546" s="27"/>
      <c r="X3546" s="27"/>
      <c r="Y3546" s="27"/>
      <c r="Z3546" s="27"/>
      <c r="AA3546" s="27"/>
      <c r="AB3546" s="27"/>
      <c r="AC3546" s="27"/>
      <c r="AD3546" s="27"/>
      <c r="AE3546" s="27"/>
      <c r="AF3546" s="27"/>
      <c r="AG3546" s="27"/>
      <c r="AH3546" s="27"/>
      <c r="AI3546" s="27"/>
      <c r="AJ3546" s="27"/>
      <c r="AK3546" s="27"/>
      <c r="AL3546" s="27"/>
      <c r="AM3546" s="27"/>
      <c r="AN3546" s="27"/>
      <c r="AO3546" s="27"/>
      <c r="AP3546" s="27"/>
      <c r="AQ3546" s="27"/>
      <c r="AR3546" s="27"/>
      <c r="AS3546" s="27"/>
      <c r="AT3546" s="27"/>
      <c r="AU3546" s="27"/>
      <c r="AV3546" s="27"/>
      <c r="AW3546" s="27"/>
      <c r="AX3546" s="27"/>
      <c r="AY3546" s="27"/>
      <c r="AZ3546" s="27"/>
      <c r="BA3546" s="27"/>
      <c r="BB3546" s="27"/>
      <c r="BC3546" s="27"/>
      <c r="BD3546" s="8"/>
      <c r="BE3546" s="5"/>
      <c r="BM3546" s="20"/>
      <c r="BN3546" s="27"/>
      <c r="CB3546" s="27"/>
      <c r="CC3546" s="27"/>
      <c r="CD3546" s="27"/>
    </row>
    <row r="3547" spans="4:82">
      <c r="D3547" s="27"/>
      <c r="E3547" s="27"/>
      <c r="F3547" s="27"/>
      <c r="G3547" s="27"/>
      <c r="H3547" s="27"/>
      <c r="I3547" s="27"/>
      <c r="J3547" s="27"/>
      <c r="K3547" s="27"/>
      <c r="L3547" s="27"/>
      <c r="M3547" s="27"/>
      <c r="N3547" s="27"/>
      <c r="O3547" s="27"/>
      <c r="P3547" s="27"/>
      <c r="Q3547" s="27"/>
      <c r="R3547" s="27"/>
      <c r="S3547" s="27"/>
      <c r="T3547" s="27"/>
      <c r="U3547" s="27"/>
      <c r="V3547" s="27"/>
      <c r="W3547" s="27"/>
      <c r="X3547" s="27"/>
      <c r="Y3547" s="27"/>
      <c r="Z3547" s="27"/>
      <c r="AA3547" s="27"/>
      <c r="AB3547" s="27"/>
      <c r="AC3547" s="27"/>
      <c r="AD3547" s="27"/>
      <c r="AE3547" s="27"/>
      <c r="AF3547" s="27"/>
      <c r="AG3547" s="27"/>
      <c r="AH3547" s="27"/>
      <c r="AI3547" s="27"/>
      <c r="AJ3547" s="27"/>
      <c r="AK3547" s="27"/>
      <c r="AL3547" s="27"/>
      <c r="AM3547" s="27"/>
      <c r="AN3547" s="27"/>
      <c r="AO3547" s="27"/>
      <c r="AP3547" s="27"/>
      <c r="AQ3547" s="27"/>
      <c r="AR3547" s="27"/>
      <c r="AS3547" s="27"/>
      <c r="AT3547" s="27"/>
      <c r="AU3547" s="27"/>
      <c r="AV3547" s="27"/>
      <c r="AW3547" s="27"/>
      <c r="AX3547" s="27"/>
      <c r="AY3547" s="27"/>
      <c r="AZ3547" s="27"/>
      <c r="BA3547" s="27"/>
      <c r="BB3547" s="27"/>
      <c r="BC3547" s="27"/>
      <c r="BD3547" s="8"/>
      <c r="BE3547" s="5"/>
      <c r="BM3547" s="20"/>
      <c r="BN3547" s="27"/>
      <c r="CB3547" s="27"/>
      <c r="CC3547" s="27"/>
      <c r="CD3547" s="27"/>
    </row>
    <row r="3548" spans="4:82">
      <c r="D3548" s="27"/>
      <c r="E3548" s="27"/>
      <c r="F3548" s="27"/>
      <c r="G3548" s="27"/>
      <c r="H3548" s="27"/>
      <c r="I3548" s="27"/>
      <c r="J3548" s="27"/>
      <c r="K3548" s="27"/>
      <c r="L3548" s="27"/>
      <c r="M3548" s="27"/>
      <c r="N3548" s="27"/>
      <c r="O3548" s="27"/>
      <c r="P3548" s="27"/>
      <c r="Q3548" s="27"/>
      <c r="R3548" s="27"/>
      <c r="S3548" s="27"/>
      <c r="T3548" s="27"/>
      <c r="U3548" s="27"/>
      <c r="V3548" s="27"/>
      <c r="W3548" s="27"/>
      <c r="X3548" s="27"/>
      <c r="Y3548" s="27"/>
      <c r="Z3548" s="27"/>
      <c r="AA3548" s="27"/>
      <c r="AB3548" s="27"/>
      <c r="AC3548" s="27"/>
      <c r="AD3548" s="27"/>
      <c r="AE3548" s="27"/>
      <c r="AF3548" s="27"/>
      <c r="AG3548" s="27"/>
      <c r="AH3548" s="27"/>
      <c r="AI3548" s="27"/>
      <c r="AJ3548" s="27"/>
      <c r="AK3548" s="27"/>
      <c r="AL3548" s="27"/>
      <c r="AM3548" s="27"/>
      <c r="AN3548" s="27"/>
      <c r="AO3548" s="27"/>
      <c r="AP3548" s="27"/>
      <c r="AQ3548" s="27"/>
      <c r="AR3548" s="27"/>
      <c r="AS3548" s="27"/>
      <c r="AT3548" s="27"/>
      <c r="AU3548" s="27"/>
      <c r="AV3548" s="27"/>
      <c r="AW3548" s="27"/>
      <c r="AX3548" s="27"/>
      <c r="AY3548" s="27"/>
      <c r="AZ3548" s="27"/>
      <c r="BA3548" s="27"/>
      <c r="BB3548" s="27"/>
      <c r="BC3548" s="27"/>
      <c r="BD3548" s="8"/>
      <c r="BE3548" s="5"/>
      <c r="BM3548" s="20"/>
      <c r="BN3548" s="27"/>
      <c r="CB3548" s="27"/>
      <c r="CC3548" s="27"/>
      <c r="CD3548" s="27"/>
    </row>
    <row r="3549" spans="4:82">
      <c r="D3549" s="27"/>
      <c r="E3549" s="27"/>
      <c r="F3549" s="27"/>
      <c r="G3549" s="27"/>
      <c r="H3549" s="27"/>
      <c r="I3549" s="27"/>
      <c r="J3549" s="27"/>
      <c r="K3549" s="27"/>
      <c r="L3549" s="27"/>
      <c r="M3549" s="27"/>
      <c r="N3549" s="27"/>
      <c r="O3549" s="27"/>
      <c r="P3549" s="27"/>
      <c r="Q3549" s="27"/>
      <c r="R3549" s="27"/>
      <c r="S3549" s="27"/>
      <c r="T3549" s="27"/>
      <c r="U3549" s="27"/>
      <c r="V3549" s="27"/>
      <c r="W3549" s="27"/>
      <c r="X3549" s="27"/>
      <c r="Y3549" s="27"/>
      <c r="Z3549" s="27"/>
      <c r="AA3549" s="27"/>
      <c r="AB3549" s="27"/>
      <c r="AC3549" s="27"/>
      <c r="AD3549" s="27"/>
      <c r="AE3549" s="27"/>
      <c r="AF3549" s="27"/>
      <c r="AG3549" s="27"/>
      <c r="AH3549" s="27"/>
      <c r="AI3549" s="27"/>
      <c r="AJ3549" s="27"/>
      <c r="AK3549" s="27"/>
      <c r="AL3549" s="27"/>
      <c r="AM3549" s="27"/>
      <c r="AN3549" s="27"/>
      <c r="AO3549" s="27"/>
      <c r="AP3549" s="27"/>
      <c r="AQ3549" s="27"/>
      <c r="AR3549" s="27"/>
      <c r="AS3549" s="27"/>
      <c r="AT3549" s="27"/>
      <c r="AU3549" s="27"/>
      <c r="AV3549" s="27"/>
      <c r="AW3549" s="27"/>
      <c r="AX3549" s="27"/>
      <c r="AY3549" s="27"/>
      <c r="AZ3549" s="27"/>
      <c r="BA3549" s="27"/>
      <c r="BB3549" s="27"/>
      <c r="BC3549" s="27"/>
      <c r="BD3549" s="8"/>
      <c r="BE3549" s="5"/>
      <c r="BM3549" s="20"/>
      <c r="BN3549" s="27"/>
      <c r="CB3549" s="27"/>
      <c r="CC3549" s="27"/>
      <c r="CD3549" s="27"/>
    </row>
    <row r="3550" spans="4:82">
      <c r="D3550" s="27"/>
      <c r="E3550" s="27"/>
      <c r="F3550" s="27"/>
      <c r="G3550" s="27"/>
      <c r="H3550" s="27"/>
      <c r="I3550" s="27"/>
      <c r="J3550" s="27"/>
      <c r="K3550" s="27"/>
      <c r="L3550" s="27"/>
      <c r="M3550" s="27"/>
      <c r="N3550" s="27"/>
      <c r="O3550" s="27"/>
      <c r="P3550" s="27"/>
      <c r="Q3550" s="27"/>
      <c r="R3550" s="27"/>
      <c r="S3550" s="27"/>
      <c r="T3550" s="27"/>
      <c r="U3550" s="27"/>
      <c r="V3550" s="27"/>
      <c r="W3550" s="27"/>
      <c r="X3550" s="27"/>
      <c r="Y3550" s="27"/>
      <c r="Z3550" s="27"/>
      <c r="AA3550" s="27"/>
      <c r="AB3550" s="27"/>
      <c r="AC3550" s="27"/>
      <c r="AD3550" s="27"/>
      <c r="AE3550" s="27"/>
      <c r="AF3550" s="27"/>
      <c r="AG3550" s="27"/>
      <c r="AH3550" s="27"/>
      <c r="AI3550" s="27"/>
      <c r="AJ3550" s="27"/>
      <c r="AK3550" s="27"/>
      <c r="AL3550" s="27"/>
      <c r="AM3550" s="27"/>
      <c r="AN3550" s="27"/>
      <c r="AO3550" s="27"/>
      <c r="AP3550" s="27"/>
      <c r="AQ3550" s="27"/>
      <c r="AR3550" s="27"/>
      <c r="AS3550" s="27"/>
      <c r="AT3550" s="27"/>
      <c r="AU3550" s="27"/>
      <c r="AV3550" s="27"/>
      <c r="AW3550" s="27"/>
      <c r="AX3550" s="27"/>
      <c r="AY3550" s="27"/>
      <c r="AZ3550" s="27"/>
      <c r="BA3550" s="27"/>
      <c r="BB3550" s="27"/>
      <c r="BC3550" s="27"/>
      <c r="BD3550" s="8"/>
      <c r="BE3550" s="5"/>
      <c r="BM3550" s="20"/>
      <c r="BN3550" s="27"/>
      <c r="CB3550" s="27"/>
      <c r="CC3550" s="27"/>
      <c r="CD3550" s="27"/>
    </row>
    <row r="3551" spans="4:82">
      <c r="D3551" s="27"/>
      <c r="E3551" s="27"/>
      <c r="F3551" s="27"/>
      <c r="G3551" s="27"/>
      <c r="H3551" s="27"/>
      <c r="I3551" s="27"/>
      <c r="J3551" s="27"/>
      <c r="K3551" s="27"/>
      <c r="L3551" s="27"/>
      <c r="M3551" s="27"/>
      <c r="N3551" s="27"/>
      <c r="O3551" s="27"/>
      <c r="P3551" s="27"/>
      <c r="Q3551" s="27"/>
      <c r="R3551" s="27"/>
      <c r="S3551" s="27"/>
      <c r="T3551" s="27"/>
      <c r="U3551" s="27"/>
      <c r="V3551" s="27"/>
      <c r="W3551" s="27"/>
      <c r="X3551" s="27"/>
      <c r="Y3551" s="27"/>
      <c r="Z3551" s="27"/>
      <c r="AA3551" s="27"/>
      <c r="AB3551" s="27"/>
      <c r="AC3551" s="27"/>
      <c r="AD3551" s="27"/>
      <c r="AE3551" s="27"/>
      <c r="AF3551" s="27"/>
      <c r="AG3551" s="27"/>
      <c r="AH3551" s="27"/>
      <c r="AI3551" s="27"/>
      <c r="AJ3551" s="27"/>
      <c r="AK3551" s="27"/>
      <c r="AL3551" s="27"/>
      <c r="AM3551" s="27"/>
      <c r="AN3551" s="27"/>
      <c r="AO3551" s="27"/>
      <c r="AP3551" s="27"/>
      <c r="AQ3551" s="27"/>
      <c r="AR3551" s="27"/>
      <c r="AS3551" s="27"/>
      <c r="AT3551" s="27"/>
      <c r="AU3551" s="27"/>
      <c r="AV3551" s="27"/>
      <c r="AW3551" s="27"/>
      <c r="AX3551" s="27"/>
      <c r="AY3551" s="27"/>
      <c r="AZ3551" s="27"/>
      <c r="BA3551" s="27"/>
      <c r="BB3551" s="27"/>
      <c r="BC3551" s="27"/>
      <c r="BD3551" s="8"/>
      <c r="BE3551" s="5"/>
      <c r="BM3551" s="20"/>
      <c r="BN3551" s="27"/>
      <c r="CB3551" s="27"/>
      <c r="CC3551" s="27"/>
      <c r="CD3551" s="27"/>
    </row>
    <row r="3552" spans="4:82">
      <c r="D3552" s="27"/>
      <c r="E3552" s="27"/>
      <c r="F3552" s="27"/>
      <c r="G3552" s="27"/>
      <c r="H3552" s="27"/>
      <c r="I3552" s="27"/>
      <c r="J3552" s="27"/>
      <c r="K3552" s="27"/>
      <c r="L3552" s="27"/>
      <c r="M3552" s="27"/>
      <c r="N3552" s="27"/>
      <c r="O3552" s="27"/>
      <c r="P3552" s="27"/>
      <c r="Q3552" s="27"/>
      <c r="R3552" s="27"/>
      <c r="S3552" s="27"/>
      <c r="T3552" s="27"/>
      <c r="U3552" s="27"/>
      <c r="V3552" s="27"/>
      <c r="W3552" s="27"/>
      <c r="X3552" s="27"/>
      <c r="Y3552" s="27"/>
      <c r="Z3552" s="27"/>
      <c r="AA3552" s="27"/>
      <c r="AB3552" s="27"/>
      <c r="AC3552" s="27"/>
      <c r="AD3552" s="27"/>
      <c r="AE3552" s="27"/>
      <c r="AF3552" s="27"/>
      <c r="AG3552" s="27"/>
      <c r="AH3552" s="27"/>
      <c r="AI3552" s="27"/>
      <c r="AJ3552" s="27"/>
      <c r="AK3552" s="27"/>
      <c r="AL3552" s="27"/>
      <c r="AM3552" s="27"/>
      <c r="AN3552" s="27"/>
      <c r="AO3552" s="27"/>
      <c r="AP3552" s="27"/>
      <c r="AQ3552" s="27"/>
      <c r="AR3552" s="27"/>
      <c r="AS3552" s="27"/>
      <c r="AT3552" s="27"/>
      <c r="AU3552" s="27"/>
      <c r="AV3552" s="27"/>
      <c r="AW3552" s="27"/>
      <c r="AX3552" s="27"/>
      <c r="AY3552" s="27"/>
      <c r="AZ3552" s="27"/>
      <c r="BA3552" s="27"/>
      <c r="BB3552" s="27"/>
      <c r="BC3552" s="27"/>
      <c r="BD3552" s="8"/>
      <c r="BE3552" s="5"/>
      <c r="BM3552" s="20"/>
      <c r="BN3552" s="27"/>
      <c r="CB3552" s="27"/>
      <c r="CC3552" s="27"/>
      <c r="CD3552" s="27"/>
    </row>
    <row r="3553" spans="4:82">
      <c r="D3553" s="27"/>
      <c r="E3553" s="27"/>
      <c r="F3553" s="27"/>
      <c r="G3553" s="27"/>
      <c r="H3553" s="27"/>
      <c r="I3553" s="27"/>
      <c r="J3553" s="27"/>
      <c r="K3553" s="27"/>
      <c r="L3553" s="27"/>
      <c r="M3553" s="27"/>
      <c r="N3553" s="27"/>
      <c r="O3553" s="27"/>
      <c r="P3553" s="27"/>
      <c r="Q3553" s="27"/>
      <c r="R3553" s="27"/>
      <c r="S3553" s="27"/>
      <c r="T3553" s="27"/>
      <c r="U3553" s="27"/>
      <c r="V3553" s="27"/>
      <c r="W3553" s="27"/>
      <c r="X3553" s="27"/>
      <c r="Y3553" s="27"/>
      <c r="Z3553" s="27"/>
      <c r="AA3553" s="27"/>
      <c r="AB3553" s="27"/>
      <c r="AC3553" s="27"/>
      <c r="AD3553" s="27"/>
      <c r="AE3553" s="27"/>
      <c r="AF3553" s="27"/>
      <c r="AG3553" s="27"/>
      <c r="AH3553" s="27"/>
      <c r="AI3553" s="27"/>
      <c r="AJ3553" s="27"/>
      <c r="AK3553" s="27"/>
      <c r="AL3553" s="27"/>
      <c r="AM3553" s="27"/>
      <c r="AN3553" s="27"/>
      <c r="AO3553" s="27"/>
      <c r="AP3553" s="27"/>
      <c r="AQ3553" s="27"/>
      <c r="AR3553" s="27"/>
      <c r="AS3553" s="27"/>
      <c r="AT3553" s="27"/>
      <c r="AU3553" s="27"/>
      <c r="AV3553" s="27"/>
      <c r="AW3553" s="27"/>
      <c r="AX3553" s="27"/>
      <c r="AY3553" s="27"/>
      <c r="AZ3553" s="27"/>
      <c r="BA3553" s="27"/>
      <c r="BB3553" s="27"/>
      <c r="BC3553" s="27"/>
      <c r="BD3553" s="8"/>
      <c r="BE3553" s="5"/>
      <c r="BM3553" s="20"/>
      <c r="BN3553" s="27"/>
      <c r="CB3553" s="27"/>
      <c r="CC3553" s="27"/>
      <c r="CD3553" s="27"/>
    </row>
    <row r="3554" spans="4:82">
      <c r="D3554" s="27"/>
      <c r="E3554" s="27"/>
      <c r="F3554" s="27"/>
      <c r="G3554" s="27"/>
      <c r="H3554" s="27"/>
      <c r="I3554" s="27"/>
      <c r="J3554" s="27"/>
      <c r="K3554" s="27"/>
      <c r="L3554" s="27"/>
      <c r="M3554" s="27"/>
      <c r="N3554" s="27"/>
      <c r="O3554" s="27"/>
      <c r="P3554" s="27"/>
      <c r="Q3554" s="27"/>
      <c r="R3554" s="27"/>
      <c r="S3554" s="27"/>
      <c r="T3554" s="27"/>
      <c r="U3554" s="27"/>
      <c r="V3554" s="27"/>
      <c r="W3554" s="27"/>
      <c r="X3554" s="27"/>
      <c r="Y3554" s="27"/>
      <c r="Z3554" s="27"/>
      <c r="AA3554" s="27"/>
      <c r="AB3554" s="27"/>
      <c r="AC3554" s="27"/>
      <c r="AD3554" s="27"/>
      <c r="AE3554" s="27"/>
      <c r="AF3554" s="27"/>
      <c r="AG3554" s="27"/>
      <c r="AH3554" s="27"/>
      <c r="AI3554" s="27"/>
      <c r="AJ3554" s="27"/>
      <c r="AK3554" s="27"/>
      <c r="AL3554" s="27"/>
      <c r="AM3554" s="27"/>
      <c r="AN3554" s="27"/>
      <c r="AO3554" s="27"/>
      <c r="AP3554" s="27"/>
      <c r="AQ3554" s="27"/>
      <c r="AR3554" s="27"/>
      <c r="AS3554" s="27"/>
      <c r="AT3554" s="27"/>
      <c r="AU3554" s="27"/>
      <c r="AV3554" s="27"/>
      <c r="AW3554" s="27"/>
      <c r="AX3554" s="27"/>
      <c r="AY3554" s="27"/>
      <c r="AZ3554" s="27"/>
      <c r="BA3554" s="27"/>
      <c r="BB3554" s="27"/>
      <c r="BC3554" s="27"/>
      <c r="BD3554" s="8"/>
      <c r="BE3554" s="5"/>
      <c r="BM3554" s="20"/>
      <c r="BN3554" s="27"/>
      <c r="CB3554" s="27"/>
      <c r="CC3554" s="27"/>
      <c r="CD3554" s="27"/>
    </row>
    <row r="3555" spans="4:82">
      <c r="D3555" s="27"/>
      <c r="E3555" s="27"/>
      <c r="F3555" s="27"/>
      <c r="G3555" s="27"/>
      <c r="H3555" s="27"/>
      <c r="I3555" s="27"/>
      <c r="J3555" s="27"/>
      <c r="K3555" s="27"/>
      <c r="L3555" s="27"/>
      <c r="M3555" s="27"/>
      <c r="N3555" s="27"/>
      <c r="O3555" s="27"/>
      <c r="P3555" s="27"/>
      <c r="Q3555" s="27"/>
      <c r="R3555" s="27"/>
      <c r="S3555" s="27"/>
      <c r="T3555" s="27"/>
      <c r="U3555" s="27"/>
      <c r="V3555" s="27"/>
      <c r="W3555" s="27"/>
      <c r="X3555" s="27"/>
      <c r="Y3555" s="27"/>
      <c r="Z3555" s="27"/>
      <c r="AA3555" s="27"/>
      <c r="AB3555" s="27"/>
      <c r="AC3555" s="27"/>
      <c r="AD3555" s="27"/>
      <c r="AE3555" s="27"/>
      <c r="AF3555" s="27"/>
      <c r="AG3555" s="27"/>
      <c r="AH3555" s="27"/>
      <c r="AI3555" s="27"/>
      <c r="AJ3555" s="27"/>
      <c r="AK3555" s="27"/>
      <c r="AL3555" s="27"/>
      <c r="AM3555" s="27"/>
      <c r="AN3555" s="27"/>
      <c r="AO3555" s="27"/>
      <c r="AP3555" s="27"/>
      <c r="AQ3555" s="27"/>
      <c r="AR3555" s="27"/>
      <c r="AS3555" s="27"/>
      <c r="AT3555" s="27"/>
      <c r="AU3555" s="27"/>
      <c r="AV3555" s="27"/>
      <c r="AW3555" s="27"/>
      <c r="AX3555" s="27"/>
      <c r="AY3555" s="27"/>
      <c r="AZ3555" s="27"/>
      <c r="BA3555" s="27"/>
      <c r="BB3555" s="27"/>
      <c r="BC3555" s="27"/>
      <c r="BD3555" s="8"/>
      <c r="BE3555" s="5"/>
      <c r="BM3555" s="20"/>
      <c r="BN3555" s="27"/>
      <c r="CB3555" s="27"/>
      <c r="CC3555" s="27"/>
      <c r="CD3555" s="27"/>
    </row>
    <row r="3556" spans="4:82">
      <c r="D3556" s="27"/>
      <c r="E3556" s="27"/>
      <c r="F3556" s="27"/>
      <c r="G3556" s="27"/>
      <c r="H3556" s="27"/>
      <c r="I3556" s="27"/>
      <c r="J3556" s="27"/>
      <c r="K3556" s="27"/>
      <c r="L3556" s="27"/>
      <c r="M3556" s="27"/>
      <c r="N3556" s="27"/>
      <c r="O3556" s="27"/>
      <c r="P3556" s="27"/>
      <c r="Q3556" s="27"/>
      <c r="R3556" s="27"/>
      <c r="S3556" s="27"/>
      <c r="T3556" s="27"/>
      <c r="U3556" s="27"/>
      <c r="V3556" s="27"/>
      <c r="W3556" s="27"/>
      <c r="X3556" s="27"/>
      <c r="Y3556" s="27"/>
      <c r="Z3556" s="27"/>
      <c r="AA3556" s="27"/>
      <c r="AB3556" s="27"/>
      <c r="AC3556" s="27"/>
      <c r="AD3556" s="27"/>
      <c r="AE3556" s="27"/>
      <c r="AF3556" s="27"/>
      <c r="AG3556" s="27"/>
      <c r="AH3556" s="27"/>
      <c r="AI3556" s="27"/>
      <c r="AJ3556" s="27"/>
      <c r="AK3556" s="27"/>
      <c r="AL3556" s="27"/>
      <c r="AM3556" s="27"/>
      <c r="AN3556" s="27"/>
      <c r="AO3556" s="27"/>
      <c r="AP3556" s="27"/>
      <c r="AQ3556" s="27"/>
      <c r="AR3556" s="27"/>
      <c r="AS3556" s="27"/>
      <c r="AT3556" s="27"/>
      <c r="AU3556" s="27"/>
      <c r="AV3556" s="27"/>
      <c r="AW3556" s="27"/>
      <c r="AX3556" s="27"/>
      <c r="AY3556" s="27"/>
      <c r="AZ3556" s="27"/>
      <c r="BA3556" s="27"/>
      <c r="BB3556" s="27"/>
      <c r="BC3556" s="27"/>
      <c r="BD3556" s="8"/>
      <c r="BE3556" s="5"/>
      <c r="BM3556" s="20"/>
      <c r="BN3556" s="27"/>
      <c r="CB3556" s="27"/>
      <c r="CC3556" s="27"/>
      <c r="CD3556" s="27"/>
    </row>
    <row r="3557" spans="4:82">
      <c r="D3557" s="27"/>
      <c r="E3557" s="27"/>
      <c r="F3557" s="27"/>
      <c r="G3557" s="27"/>
      <c r="H3557" s="27"/>
      <c r="I3557" s="27"/>
      <c r="J3557" s="27"/>
      <c r="K3557" s="27"/>
      <c r="L3557" s="27"/>
      <c r="M3557" s="27"/>
      <c r="N3557" s="27"/>
      <c r="O3557" s="27"/>
      <c r="P3557" s="27"/>
      <c r="Q3557" s="27"/>
      <c r="R3557" s="27"/>
      <c r="S3557" s="27"/>
      <c r="T3557" s="27"/>
      <c r="U3557" s="27"/>
      <c r="V3557" s="27"/>
      <c r="W3557" s="27"/>
      <c r="X3557" s="27"/>
      <c r="Y3557" s="27"/>
      <c r="Z3557" s="27"/>
      <c r="AA3557" s="27"/>
      <c r="AB3557" s="27"/>
      <c r="AC3557" s="27"/>
      <c r="AD3557" s="27"/>
      <c r="AE3557" s="27"/>
      <c r="AF3557" s="27"/>
      <c r="AG3557" s="27"/>
      <c r="AH3557" s="27"/>
      <c r="AI3557" s="27"/>
      <c r="AJ3557" s="27"/>
      <c r="AK3557" s="27"/>
      <c r="AL3557" s="27"/>
      <c r="AM3557" s="27"/>
      <c r="AN3557" s="27"/>
      <c r="AO3557" s="27"/>
      <c r="AP3557" s="27"/>
      <c r="AQ3557" s="27"/>
      <c r="AR3557" s="27"/>
      <c r="AS3557" s="27"/>
      <c r="AT3557" s="27"/>
      <c r="AU3557" s="27"/>
      <c r="AV3557" s="27"/>
      <c r="AW3557" s="27"/>
      <c r="AX3557" s="27"/>
      <c r="AY3557" s="27"/>
      <c r="AZ3557" s="27"/>
      <c r="BA3557" s="27"/>
      <c r="BB3557" s="27"/>
      <c r="BC3557" s="27"/>
      <c r="BD3557" s="8"/>
      <c r="BE3557" s="5"/>
      <c r="BM3557" s="20"/>
      <c r="BN3557" s="27"/>
      <c r="CB3557" s="27"/>
      <c r="CC3557" s="27"/>
      <c r="CD3557" s="27"/>
    </row>
    <row r="3558" spans="4:82">
      <c r="D3558" s="27"/>
      <c r="E3558" s="27"/>
      <c r="F3558" s="27"/>
      <c r="G3558" s="27"/>
      <c r="H3558" s="27"/>
      <c r="I3558" s="27"/>
      <c r="J3558" s="27"/>
      <c r="K3558" s="27"/>
      <c r="L3558" s="27"/>
      <c r="M3558" s="27"/>
      <c r="N3558" s="27"/>
      <c r="O3558" s="27"/>
      <c r="P3558" s="27"/>
      <c r="Q3558" s="27"/>
      <c r="R3558" s="27"/>
      <c r="S3558" s="27"/>
      <c r="T3558" s="27"/>
      <c r="U3558" s="27"/>
      <c r="V3558" s="27"/>
      <c r="W3558" s="27"/>
      <c r="X3558" s="27"/>
      <c r="Y3558" s="27"/>
      <c r="Z3558" s="27"/>
      <c r="AA3558" s="27"/>
      <c r="AB3558" s="27"/>
      <c r="AC3558" s="27"/>
      <c r="AD3558" s="27"/>
      <c r="AE3558" s="27"/>
      <c r="AF3558" s="27"/>
      <c r="AG3558" s="27"/>
      <c r="AH3558" s="27"/>
      <c r="AI3558" s="27"/>
      <c r="AJ3558" s="27"/>
      <c r="AK3558" s="27"/>
      <c r="AL3558" s="27"/>
      <c r="AM3558" s="27"/>
      <c r="AN3558" s="27"/>
      <c r="AO3558" s="27"/>
      <c r="AP3558" s="27"/>
      <c r="AQ3558" s="27"/>
      <c r="AR3558" s="27"/>
      <c r="AS3558" s="27"/>
      <c r="AT3558" s="27"/>
      <c r="AU3558" s="27"/>
      <c r="AV3558" s="27"/>
      <c r="AW3558" s="27"/>
      <c r="AX3558" s="27"/>
      <c r="AY3558" s="27"/>
      <c r="AZ3558" s="27"/>
      <c r="BA3558" s="27"/>
      <c r="BB3558" s="27"/>
      <c r="BC3558" s="27"/>
      <c r="BD3558" s="8"/>
      <c r="BE3558" s="5"/>
      <c r="BM3558" s="20"/>
      <c r="BN3558" s="27"/>
      <c r="CB3558" s="27"/>
      <c r="CC3558" s="27"/>
      <c r="CD3558" s="27"/>
    </row>
    <row r="3559" spans="4:82">
      <c r="D3559" s="27"/>
      <c r="E3559" s="27"/>
      <c r="F3559" s="27"/>
      <c r="G3559" s="27"/>
      <c r="H3559" s="27"/>
      <c r="I3559" s="27"/>
      <c r="J3559" s="27"/>
      <c r="K3559" s="27"/>
      <c r="L3559" s="27"/>
      <c r="M3559" s="27"/>
      <c r="N3559" s="27"/>
      <c r="O3559" s="27"/>
      <c r="P3559" s="27"/>
      <c r="Q3559" s="27"/>
      <c r="R3559" s="27"/>
      <c r="S3559" s="27"/>
      <c r="T3559" s="27"/>
      <c r="U3559" s="27"/>
      <c r="V3559" s="27"/>
      <c r="W3559" s="27"/>
      <c r="X3559" s="27"/>
      <c r="Y3559" s="27"/>
      <c r="Z3559" s="27"/>
      <c r="AA3559" s="27"/>
      <c r="AB3559" s="27"/>
      <c r="AC3559" s="27"/>
      <c r="AD3559" s="27"/>
      <c r="AE3559" s="27"/>
      <c r="AF3559" s="27"/>
      <c r="AG3559" s="27"/>
      <c r="AH3559" s="27"/>
      <c r="AI3559" s="27"/>
      <c r="AJ3559" s="27"/>
      <c r="AK3559" s="27"/>
      <c r="AL3559" s="27"/>
      <c r="AM3559" s="27"/>
      <c r="AN3559" s="27"/>
      <c r="AO3559" s="27"/>
      <c r="AP3559" s="27"/>
      <c r="AQ3559" s="27"/>
      <c r="AR3559" s="27"/>
      <c r="AS3559" s="27"/>
      <c r="AT3559" s="27"/>
      <c r="AU3559" s="27"/>
      <c r="AV3559" s="27"/>
      <c r="AW3559" s="27"/>
      <c r="AX3559" s="27"/>
      <c r="AY3559" s="27"/>
      <c r="AZ3559" s="27"/>
      <c r="BA3559" s="27"/>
      <c r="BB3559" s="27"/>
      <c r="BC3559" s="27"/>
      <c r="BD3559" s="8"/>
      <c r="BE3559" s="5"/>
      <c r="BM3559" s="20"/>
      <c r="BN3559" s="27"/>
      <c r="CB3559" s="27"/>
      <c r="CC3559" s="27"/>
      <c r="CD3559" s="27"/>
    </row>
    <row r="3560" spans="4:82">
      <c r="D3560" s="27"/>
      <c r="E3560" s="27"/>
      <c r="F3560" s="27"/>
      <c r="G3560" s="27"/>
      <c r="H3560" s="27"/>
      <c r="I3560" s="27"/>
      <c r="J3560" s="27"/>
      <c r="K3560" s="27"/>
      <c r="L3560" s="27"/>
      <c r="M3560" s="27"/>
      <c r="N3560" s="27"/>
      <c r="O3560" s="27"/>
      <c r="P3560" s="27"/>
      <c r="Q3560" s="27"/>
      <c r="R3560" s="27"/>
      <c r="S3560" s="27"/>
      <c r="T3560" s="27"/>
      <c r="U3560" s="27"/>
      <c r="V3560" s="27"/>
      <c r="W3560" s="27"/>
      <c r="X3560" s="27"/>
      <c r="Y3560" s="27"/>
      <c r="Z3560" s="27"/>
      <c r="AA3560" s="27"/>
      <c r="AB3560" s="27"/>
      <c r="AC3560" s="27"/>
      <c r="AD3560" s="27"/>
      <c r="AE3560" s="27"/>
      <c r="AF3560" s="27"/>
      <c r="AG3560" s="27"/>
      <c r="AH3560" s="27"/>
      <c r="AI3560" s="27"/>
      <c r="AJ3560" s="27"/>
      <c r="AK3560" s="27"/>
      <c r="AL3560" s="27"/>
      <c r="AM3560" s="27"/>
      <c r="AN3560" s="27"/>
      <c r="AO3560" s="27"/>
      <c r="AP3560" s="27"/>
      <c r="AQ3560" s="27"/>
      <c r="AR3560" s="27"/>
      <c r="AS3560" s="27"/>
      <c r="AT3560" s="27"/>
      <c r="AU3560" s="27"/>
      <c r="AV3560" s="27"/>
      <c r="AW3560" s="27"/>
      <c r="AX3560" s="27"/>
      <c r="AY3560" s="27"/>
      <c r="AZ3560" s="27"/>
      <c r="BA3560" s="27"/>
      <c r="BB3560" s="27"/>
      <c r="BC3560" s="27"/>
      <c r="BD3560" s="8"/>
      <c r="BE3560" s="5"/>
      <c r="BM3560" s="20"/>
      <c r="BN3560" s="27"/>
      <c r="CB3560" s="27"/>
      <c r="CC3560" s="27"/>
      <c r="CD3560" s="27"/>
    </row>
    <row r="3561" spans="4:82">
      <c r="D3561" s="27"/>
      <c r="E3561" s="27"/>
      <c r="F3561" s="27"/>
      <c r="G3561" s="27"/>
      <c r="H3561" s="27"/>
      <c r="I3561" s="27"/>
      <c r="J3561" s="27"/>
      <c r="K3561" s="27"/>
      <c r="L3561" s="27"/>
      <c r="M3561" s="27"/>
      <c r="N3561" s="27"/>
      <c r="O3561" s="27"/>
      <c r="P3561" s="27"/>
      <c r="Q3561" s="27"/>
      <c r="R3561" s="27"/>
      <c r="S3561" s="27"/>
      <c r="T3561" s="27"/>
      <c r="U3561" s="27"/>
      <c r="V3561" s="27"/>
      <c r="W3561" s="27"/>
      <c r="X3561" s="27"/>
      <c r="Y3561" s="27"/>
      <c r="Z3561" s="27"/>
      <c r="AA3561" s="27"/>
      <c r="AB3561" s="27"/>
      <c r="AC3561" s="27"/>
      <c r="AD3561" s="27"/>
      <c r="AE3561" s="27"/>
      <c r="AF3561" s="27"/>
      <c r="AG3561" s="27"/>
      <c r="AH3561" s="27"/>
      <c r="AI3561" s="27"/>
      <c r="AJ3561" s="27"/>
      <c r="AK3561" s="27"/>
      <c r="AL3561" s="27"/>
      <c r="AM3561" s="27"/>
      <c r="AN3561" s="27"/>
      <c r="AO3561" s="27"/>
      <c r="AP3561" s="27"/>
      <c r="AQ3561" s="27"/>
      <c r="AR3561" s="27"/>
      <c r="AS3561" s="27"/>
      <c r="AT3561" s="27"/>
      <c r="AU3561" s="27"/>
      <c r="AV3561" s="27"/>
      <c r="AW3561" s="27"/>
      <c r="AX3561" s="27"/>
      <c r="AY3561" s="27"/>
      <c r="AZ3561" s="27"/>
      <c r="BA3561" s="27"/>
      <c r="BB3561" s="27"/>
      <c r="BC3561" s="27"/>
      <c r="BD3561" s="8"/>
      <c r="BE3561" s="5"/>
      <c r="BM3561" s="20"/>
      <c r="BN3561" s="27"/>
      <c r="CB3561" s="27"/>
      <c r="CC3561" s="27"/>
      <c r="CD3561" s="27"/>
    </row>
    <row r="3562" spans="4:82">
      <c r="D3562" s="27"/>
      <c r="E3562" s="27"/>
      <c r="F3562" s="27"/>
      <c r="G3562" s="27"/>
      <c r="H3562" s="27"/>
      <c r="I3562" s="27"/>
      <c r="J3562" s="27"/>
      <c r="K3562" s="27"/>
      <c r="L3562" s="27"/>
      <c r="M3562" s="27"/>
      <c r="N3562" s="27"/>
      <c r="O3562" s="27"/>
      <c r="P3562" s="27"/>
      <c r="Q3562" s="27"/>
      <c r="R3562" s="27"/>
      <c r="S3562" s="27"/>
      <c r="T3562" s="27"/>
      <c r="U3562" s="27"/>
      <c r="V3562" s="27"/>
      <c r="W3562" s="27"/>
      <c r="X3562" s="27"/>
      <c r="Y3562" s="27"/>
      <c r="Z3562" s="27"/>
      <c r="AA3562" s="27"/>
      <c r="AB3562" s="27"/>
      <c r="AC3562" s="27"/>
      <c r="AD3562" s="27"/>
      <c r="AE3562" s="27"/>
      <c r="AF3562" s="27"/>
      <c r="AG3562" s="27"/>
      <c r="AH3562" s="27"/>
      <c r="AI3562" s="27"/>
      <c r="AJ3562" s="27"/>
      <c r="AK3562" s="27"/>
      <c r="AL3562" s="27"/>
      <c r="AM3562" s="27"/>
      <c r="AN3562" s="27"/>
      <c r="AO3562" s="27"/>
      <c r="AP3562" s="27"/>
      <c r="AQ3562" s="27"/>
      <c r="AR3562" s="27"/>
      <c r="AS3562" s="27"/>
      <c r="AT3562" s="27"/>
      <c r="AU3562" s="27"/>
      <c r="AV3562" s="27"/>
      <c r="AW3562" s="27"/>
      <c r="AX3562" s="27"/>
      <c r="AY3562" s="27"/>
      <c r="AZ3562" s="27"/>
      <c r="BA3562" s="27"/>
      <c r="BB3562" s="27"/>
      <c r="BC3562" s="27"/>
      <c r="BD3562" s="8"/>
      <c r="BE3562" s="5"/>
      <c r="BM3562" s="20"/>
      <c r="BN3562" s="27"/>
      <c r="CB3562" s="27"/>
      <c r="CC3562" s="27"/>
      <c r="CD3562" s="27"/>
    </row>
    <row r="3563" spans="4:82">
      <c r="D3563" s="27"/>
      <c r="E3563" s="27"/>
      <c r="F3563" s="27"/>
      <c r="G3563" s="27"/>
      <c r="H3563" s="27"/>
      <c r="I3563" s="27"/>
      <c r="J3563" s="27"/>
      <c r="K3563" s="27"/>
      <c r="L3563" s="27"/>
      <c r="M3563" s="27"/>
      <c r="N3563" s="27"/>
      <c r="O3563" s="27"/>
      <c r="P3563" s="27"/>
      <c r="Q3563" s="27"/>
      <c r="R3563" s="27"/>
      <c r="S3563" s="27"/>
      <c r="T3563" s="27"/>
      <c r="U3563" s="27"/>
      <c r="V3563" s="27"/>
      <c r="W3563" s="27"/>
      <c r="X3563" s="27"/>
      <c r="Y3563" s="27"/>
      <c r="Z3563" s="27"/>
      <c r="AA3563" s="27"/>
      <c r="AB3563" s="27"/>
      <c r="AC3563" s="27"/>
      <c r="AD3563" s="27"/>
      <c r="AE3563" s="27"/>
      <c r="AF3563" s="27"/>
      <c r="AG3563" s="27"/>
      <c r="AH3563" s="27"/>
      <c r="AI3563" s="27"/>
      <c r="AJ3563" s="27"/>
      <c r="AK3563" s="27"/>
      <c r="AL3563" s="27"/>
      <c r="AM3563" s="27"/>
      <c r="AN3563" s="27"/>
      <c r="AO3563" s="27"/>
      <c r="AP3563" s="27"/>
      <c r="AQ3563" s="27"/>
      <c r="AR3563" s="27"/>
      <c r="AS3563" s="27"/>
      <c r="AT3563" s="27"/>
      <c r="AU3563" s="27"/>
      <c r="AV3563" s="27"/>
      <c r="AW3563" s="27"/>
      <c r="AX3563" s="27"/>
      <c r="AY3563" s="27"/>
      <c r="AZ3563" s="27"/>
      <c r="BA3563" s="27"/>
      <c r="BB3563" s="27"/>
      <c r="BC3563" s="27"/>
      <c r="BD3563" s="8"/>
      <c r="BE3563" s="5"/>
      <c r="BM3563" s="20"/>
      <c r="BN3563" s="27"/>
      <c r="CB3563" s="27"/>
      <c r="CC3563" s="27"/>
      <c r="CD3563" s="27"/>
    </row>
    <row r="3564" spans="4:82">
      <c r="D3564" s="27"/>
      <c r="E3564" s="27"/>
      <c r="F3564" s="27"/>
      <c r="G3564" s="27"/>
      <c r="H3564" s="27"/>
      <c r="I3564" s="27"/>
      <c r="J3564" s="27"/>
      <c r="K3564" s="27"/>
      <c r="L3564" s="27"/>
      <c r="M3564" s="27"/>
      <c r="N3564" s="27"/>
      <c r="O3564" s="27"/>
      <c r="P3564" s="27"/>
      <c r="Q3564" s="27"/>
      <c r="R3564" s="27"/>
      <c r="S3564" s="27"/>
      <c r="T3564" s="27"/>
      <c r="U3564" s="27"/>
      <c r="V3564" s="27"/>
      <c r="W3564" s="27"/>
      <c r="X3564" s="27"/>
      <c r="Y3564" s="27"/>
      <c r="Z3564" s="27"/>
      <c r="AA3564" s="27"/>
      <c r="AB3564" s="27"/>
      <c r="AC3564" s="27"/>
      <c r="AD3564" s="27"/>
      <c r="AE3564" s="27"/>
      <c r="AF3564" s="27"/>
      <c r="AG3564" s="27"/>
      <c r="AH3564" s="27"/>
      <c r="AI3564" s="27"/>
      <c r="AJ3564" s="27"/>
      <c r="AK3564" s="27"/>
      <c r="AL3564" s="27"/>
      <c r="AM3564" s="27"/>
      <c r="AN3564" s="27"/>
      <c r="AO3564" s="27"/>
      <c r="AP3564" s="27"/>
      <c r="AQ3564" s="27"/>
      <c r="AR3564" s="27"/>
      <c r="AS3564" s="27"/>
      <c r="AT3564" s="27"/>
      <c r="AU3564" s="27"/>
      <c r="AV3564" s="27"/>
      <c r="AW3564" s="27"/>
      <c r="AX3564" s="27"/>
      <c r="AY3564" s="27"/>
      <c r="AZ3564" s="27"/>
      <c r="BA3564" s="27"/>
      <c r="BB3564" s="27"/>
      <c r="BC3564" s="27"/>
      <c r="BD3564" s="8"/>
      <c r="BE3564" s="5"/>
      <c r="BM3564" s="20"/>
      <c r="BN3564" s="27"/>
      <c r="CB3564" s="27"/>
      <c r="CC3564" s="27"/>
      <c r="CD3564" s="27"/>
    </row>
    <row r="3565" spans="4:82">
      <c r="D3565" s="27"/>
      <c r="E3565" s="27"/>
      <c r="F3565" s="27"/>
      <c r="G3565" s="27"/>
      <c r="H3565" s="27"/>
      <c r="I3565" s="27"/>
      <c r="J3565" s="27"/>
      <c r="K3565" s="27"/>
      <c r="L3565" s="27"/>
      <c r="M3565" s="27"/>
      <c r="N3565" s="27"/>
      <c r="O3565" s="27"/>
      <c r="P3565" s="27"/>
      <c r="Q3565" s="27"/>
      <c r="R3565" s="27"/>
      <c r="S3565" s="27"/>
      <c r="T3565" s="27"/>
      <c r="U3565" s="27"/>
      <c r="V3565" s="27"/>
      <c r="W3565" s="27"/>
      <c r="X3565" s="27"/>
      <c r="Y3565" s="27"/>
      <c r="Z3565" s="27"/>
      <c r="AA3565" s="27"/>
      <c r="AB3565" s="27"/>
      <c r="AC3565" s="27"/>
      <c r="AD3565" s="27"/>
      <c r="AE3565" s="27"/>
      <c r="AF3565" s="27"/>
      <c r="AG3565" s="27"/>
      <c r="AH3565" s="27"/>
      <c r="AI3565" s="27"/>
      <c r="AJ3565" s="27"/>
      <c r="AK3565" s="27"/>
      <c r="AL3565" s="27"/>
      <c r="AM3565" s="27"/>
      <c r="AN3565" s="27"/>
      <c r="AO3565" s="27"/>
      <c r="AP3565" s="27"/>
      <c r="AQ3565" s="27"/>
      <c r="AR3565" s="27"/>
      <c r="AS3565" s="27"/>
      <c r="AT3565" s="27"/>
      <c r="AU3565" s="27"/>
      <c r="AV3565" s="27"/>
      <c r="AW3565" s="27"/>
      <c r="AX3565" s="27"/>
      <c r="AY3565" s="27"/>
      <c r="AZ3565" s="27"/>
      <c r="BA3565" s="27"/>
      <c r="BB3565" s="27"/>
      <c r="BC3565" s="27"/>
      <c r="BD3565" s="8"/>
      <c r="BE3565" s="5"/>
      <c r="BM3565" s="20"/>
      <c r="BN3565" s="27"/>
      <c r="CB3565" s="27"/>
      <c r="CC3565" s="27"/>
      <c r="CD3565" s="27"/>
    </row>
    <row r="3566" spans="4:82">
      <c r="D3566" s="27"/>
      <c r="E3566" s="27"/>
      <c r="F3566" s="27"/>
      <c r="G3566" s="27"/>
      <c r="H3566" s="27"/>
      <c r="I3566" s="27"/>
      <c r="J3566" s="27"/>
      <c r="K3566" s="27"/>
      <c r="L3566" s="27"/>
      <c r="M3566" s="27"/>
      <c r="N3566" s="27"/>
      <c r="O3566" s="27"/>
      <c r="P3566" s="27"/>
      <c r="Q3566" s="27"/>
      <c r="R3566" s="27"/>
      <c r="S3566" s="27"/>
      <c r="T3566" s="27"/>
      <c r="U3566" s="27"/>
      <c r="V3566" s="27"/>
      <c r="W3566" s="27"/>
      <c r="X3566" s="27"/>
      <c r="Y3566" s="27"/>
      <c r="Z3566" s="27"/>
      <c r="AA3566" s="27"/>
      <c r="AB3566" s="27"/>
      <c r="AC3566" s="27"/>
      <c r="AD3566" s="27"/>
      <c r="AE3566" s="27"/>
      <c r="AF3566" s="27"/>
      <c r="AG3566" s="27"/>
      <c r="AH3566" s="27"/>
      <c r="AI3566" s="27"/>
      <c r="AJ3566" s="27"/>
      <c r="AK3566" s="27"/>
      <c r="AL3566" s="27"/>
      <c r="AM3566" s="27"/>
      <c r="AN3566" s="27"/>
      <c r="AO3566" s="27"/>
      <c r="AP3566" s="27"/>
      <c r="AQ3566" s="27"/>
      <c r="AR3566" s="27"/>
      <c r="AS3566" s="27"/>
      <c r="AT3566" s="27"/>
      <c r="AU3566" s="27"/>
      <c r="AV3566" s="27"/>
      <c r="AW3566" s="27"/>
      <c r="AX3566" s="27"/>
      <c r="AY3566" s="27"/>
      <c r="AZ3566" s="27"/>
      <c r="BA3566" s="27"/>
      <c r="BB3566" s="27"/>
      <c r="BC3566" s="27"/>
      <c r="BD3566" s="8"/>
      <c r="BE3566" s="5"/>
      <c r="BM3566" s="20"/>
      <c r="BN3566" s="27"/>
      <c r="CB3566" s="27"/>
      <c r="CC3566" s="27"/>
      <c r="CD3566" s="27"/>
    </row>
    <row r="3567" spans="4:82">
      <c r="D3567" s="27"/>
      <c r="E3567" s="27"/>
      <c r="F3567" s="27"/>
      <c r="G3567" s="27"/>
      <c r="H3567" s="27"/>
      <c r="I3567" s="27"/>
      <c r="J3567" s="27"/>
      <c r="K3567" s="27"/>
      <c r="L3567" s="27"/>
      <c r="M3567" s="27"/>
      <c r="N3567" s="27"/>
      <c r="O3567" s="27"/>
      <c r="P3567" s="27"/>
      <c r="Q3567" s="27"/>
      <c r="R3567" s="27"/>
      <c r="S3567" s="27"/>
      <c r="T3567" s="27"/>
      <c r="U3567" s="27"/>
      <c r="V3567" s="27"/>
      <c r="W3567" s="27"/>
      <c r="X3567" s="27"/>
      <c r="Y3567" s="27"/>
      <c r="Z3567" s="27"/>
      <c r="AA3567" s="27"/>
      <c r="AB3567" s="27"/>
      <c r="AC3567" s="27"/>
      <c r="AD3567" s="27"/>
      <c r="AE3567" s="27"/>
      <c r="AF3567" s="27"/>
      <c r="AG3567" s="27"/>
      <c r="AH3567" s="27"/>
      <c r="AI3567" s="27"/>
      <c r="AJ3567" s="27"/>
      <c r="AK3567" s="27"/>
      <c r="AL3567" s="27"/>
      <c r="AM3567" s="27"/>
      <c r="AN3567" s="27"/>
      <c r="AO3567" s="27"/>
      <c r="AP3567" s="27"/>
      <c r="AQ3567" s="27"/>
      <c r="AR3567" s="27"/>
      <c r="AS3567" s="27"/>
      <c r="AT3567" s="27"/>
      <c r="AU3567" s="27"/>
      <c r="AV3567" s="27"/>
      <c r="AW3567" s="27"/>
      <c r="AX3567" s="27"/>
      <c r="AY3567" s="27"/>
      <c r="AZ3567" s="27"/>
      <c r="BA3567" s="27"/>
      <c r="BB3567" s="27"/>
      <c r="BC3567" s="27"/>
      <c r="BD3567" s="8"/>
      <c r="BE3567" s="5"/>
      <c r="BM3567" s="20"/>
      <c r="BN3567" s="27"/>
      <c r="CB3567" s="27"/>
      <c r="CC3567" s="27"/>
      <c r="CD3567" s="27"/>
    </row>
    <row r="3568" spans="4:82">
      <c r="D3568" s="27"/>
      <c r="E3568" s="27"/>
      <c r="F3568" s="27"/>
      <c r="G3568" s="27"/>
      <c r="H3568" s="27"/>
      <c r="I3568" s="27"/>
      <c r="J3568" s="27"/>
      <c r="K3568" s="27"/>
      <c r="L3568" s="27"/>
      <c r="M3568" s="27"/>
      <c r="N3568" s="27"/>
      <c r="O3568" s="27"/>
      <c r="P3568" s="27"/>
      <c r="Q3568" s="27"/>
      <c r="R3568" s="27"/>
      <c r="S3568" s="27"/>
      <c r="T3568" s="27"/>
      <c r="U3568" s="27"/>
      <c r="V3568" s="27"/>
      <c r="W3568" s="27"/>
      <c r="X3568" s="27"/>
      <c r="Y3568" s="27"/>
      <c r="Z3568" s="27"/>
      <c r="AA3568" s="27"/>
      <c r="AB3568" s="27"/>
      <c r="AC3568" s="27"/>
      <c r="AD3568" s="27"/>
      <c r="AE3568" s="27"/>
      <c r="AF3568" s="27"/>
      <c r="AG3568" s="27"/>
      <c r="AH3568" s="27"/>
      <c r="AI3568" s="27"/>
      <c r="AJ3568" s="27"/>
      <c r="AK3568" s="27"/>
      <c r="AL3568" s="27"/>
      <c r="AM3568" s="27"/>
      <c r="AN3568" s="27"/>
      <c r="AO3568" s="27"/>
      <c r="AP3568" s="27"/>
      <c r="AQ3568" s="27"/>
      <c r="AR3568" s="27"/>
      <c r="AS3568" s="27"/>
      <c r="AT3568" s="27"/>
      <c r="AU3568" s="27"/>
      <c r="AV3568" s="27"/>
      <c r="AW3568" s="27"/>
      <c r="AX3568" s="27"/>
      <c r="AY3568" s="27"/>
      <c r="AZ3568" s="27"/>
      <c r="BA3568" s="27"/>
      <c r="BB3568" s="27"/>
      <c r="BC3568" s="27"/>
      <c r="BD3568" s="8"/>
      <c r="BE3568" s="5"/>
      <c r="BM3568" s="20"/>
      <c r="BN3568" s="27"/>
      <c r="CB3568" s="27"/>
      <c r="CC3568" s="27"/>
      <c r="CD3568" s="27"/>
    </row>
    <row r="3569" spans="4:82">
      <c r="D3569" s="27"/>
      <c r="E3569" s="27"/>
      <c r="F3569" s="27"/>
      <c r="G3569" s="27"/>
      <c r="H3569" s="27"/>
      <c r="I3569" s="27"/>
      <c r="J3569" s="27"/>
      <c r="K3569" s="27"/>
      <c r="L3569" s="27"/>
      <c r="M3569" s="27"/>
      <c r="N3569" s="27"/>
      <c r="O3569" s="27"/>
      <c r="P3569" s="27"/>
      <c r="Q3569" s="27"/>
      <c r="R3569" s="27"/>
      <c r="S3569" s="27"/>
      <c r="T3569" s="27"/>
      <c r="U3569" s="27"/>
      <c r="V3569" s="27"/>
      <c r="W3569" s="27"/>
      <c r="X3569" s="27"/>
      <c r="Y3569" s="27"/>
      <c r="Z3569" s="27"/>
      <c r="AA3569" s="27"/>
      <c r="AB3569" s="27"/>
      <c r="AC3569" s="27"/>
      <c r="AD3569" s="27"/>
      <c r="AE3569" s="27"/>
      <c r="AF3569" s="27"/>
      <c r="AG3569" s="27"/>
      <c r="AH3569" s="27"/>
      <c r="AI3569" s="27"/>
      <c r="AJ3569" s="27"/>
      <c r="AK3569" s="27"/>
      <c r="AL3569" s="27"/>
      <c r="AM3569" s="27"/>
      <c r="AN3569" s="27"/>
      <c r="AO3569" s="27"/>
      <c r="AP3569" s="27"/>
      <c r="AQ3569" s="27"/>
      <c r="AR3569" s="27"/>
      <c r="AS3569" s="27"/>
      <c r="AT3569" s="27"/>
      <c r="AU3569" s="27"/>
      <c r="AV3569" s="27"/>
      <c r="AW3569" s="27"/>
      <c r="AX3569" s="27"/>
      <c r="AY3569" s="27"/>
      <c r="AZ3569" s="27"/>
      <c r="BA3569" s="27"/>
      <c r="BB3569" s="27"/>
      <c r="BC3569" s="27"/>
      <c r="BD3569" s="8"/>
      <c r="BE3569" s="5"/>
      <c r="BM3569" s="20"/>
      <c r="BN3569" s="27"/>
      <c r="CB3569" s="27"/>
      <c r="CC3569" s="27"/>
      <c r="CD3569" s="27"/>
    </row>
    <row r="3570" spans="4:82">
      <c r="D3570" s="27"/>
      <c r="E3570" s="27"/>
      <c r="F3570" s="27"/>
      <c r="G3570" s="27"/>
      <c r="H3570" s="27"/>
      <c r="I3570" s="27"/>
      <c r="J3570" s="27"/>
      <c r="K3570" s="27"/>
      <c r="L3570" s="27"/>
      <c r="M3570" s="27"/>
      <c r="N3570" s="27"/>
      <c r="O3570" s="27"/>
      <c r="P3570" s="27"/>
      <c r="Q3570" s="27"/>
      <c r="R3570" s="27"/>
      <c r="S3570" s="27"/>
      <c r="T3570" s="27"/>
      <c r="U3570" s="27"/>
      <c r="V3570" s="27"/>
      <c r="W3570" s="27"/>
      <c r="X3570" s="27"/>
      <c r="Y3570" s="27"/>
      <c r="Z3570" s="27"/>
      <c r="AA3570" s="27"/>
      <c r="AB3570" s="27"/>
      <c r="AC3570" s="27"/>
      <c r="AD3570" s="27"/>
      <c r="AE3570" s="27"/>
      <c r="AF3570" s="27"/>
      <c r="AG3570" s="27"/>
      <c r="AH3570" s="27"/>
      <c r="AI3570" s="27"/>
      <c r="AJ3570" s="27"/>
      <c r="AK3570" s="27"/>
      <c r="AL3570" s="27"/>
      <c r="AM3570" s="27"/>
      <c r="AN3570" s="27"/>
      <c r="AO3570" s="27"/>
      <c r="AP3570" s="27"/>
      <c r="AQ3570" s="27"/>
      <c r="AR3570" s="27"/>
      <c r="AS3570" s="27"/>
      <c r="AT3570" s="27"/>
      <c r="AU3570" s="27"/>
      <c r="AV3570" s="27"/>
      <c r="AW3570" s="27"/>
      <c r="AX3570" s="27"/>
      <c r="AY3570" s="27"/>
      <c r="AZ3570" s="27"/>
      <c r="BA3570" s="27"/>
      <c r="BB3570" s="27"/>
      <c r="BC3570" s="27"/>
      <c r="BD3570" s="8"/>
      <c r="BE3570" s="5"/>
      <c r="BM3570" s="20"/>
      <c r="BN3570" s="27"/>
      <c r="CB3570" s="27"/>
      <c r="CC3570" s="27"/>
      <c r="CD3570" s="27"/>
    </row>
    <row r="3571" spans="4:82">
      <c r="D3571" s="27"/>
      <c r="E3571" s="27"/>
      <c r="F3571" s="27"/>
      <c r="G3571" s="27"/>
      <c r="H3571" s="27"/>
      <c r="I3571" s="27"/>
      <c r="J3571" s="27"/>
      <c r="K3571" s="27"/>
      <c r="L3571" s="27"/>
      <c r="M3571" s="27"/>
      <c r="N3571" s="27"/>
      <c r="O3571" s="27"/>
      <c r="P3571" s="27"/>
      <c r="Q3571" s="27"/>
      <c r="R3571" s="27"/>
      <c r="S3571" s="27"/>
      <c r="T3571" s="27"/>
      <c r="U3571" s="27"/>
      <c r="V3571" s="27"/>
      <c r="W3571" s="27"/>
      <c r="X3571" s="27"/>
      <c r="Y3571" s="27"/>
      <c r="Z3571" s="27"/>
      <c r="AA3571" s="27"/>
      <c r="AB3571" s="27"/>
      <c r="AC3571" s="27"/>
      <c r="AD3571" s="27"/>
      <c r="AE3571" s="27"/>
      <c r="AF3571" s="27"/>
      <c r="AG3571" s="27"/>
      <c r="AH3571" s="27"/>
      <c r="AI3571" s="27"/>
      <c r="AJ3571" s="27"/>
      <c r="AK3571" s="27"/>
      <c r="AL3571" s="27"/>
      <c r="AM3571" s="27"/>
      <c r="AN3571" s="27"/>
      <c r="AO3571" s="27"/>
      <c r="AP3571" s="27"/>
      <c r="AQ3571" s="27"/>
      <c r="AR3571" s="27"/>
      <c r="AS3571" s="27"/>
      <c r="AT3571" s="27"/>
      <c r="AU3571" s="27"/>
      <c r="AV3571" s="27"/>
      <c r="AW3571" s="27"/>
      <c r="AX3571" s="27"/>
      <c r="AY3571" s="27"/>
      <c r="AZ3571" s="27"/>
      <c r="BA3571" s="27"/>
      <c r="BB3571" s="27"/>
      <c r="BC3571" s="27"/>
      <c r="BD3571" s="8"/>
      <c r="BE3571" s="5"/>
      <c r="BM3571" s="20"/>
      <c r="BN3571" s="27"/>
      <c r="CB3571" s="27"/>
      <c r="CC3571" s="27"/>
      <c r="CD3571" s="27"/>
    </row>
    <row r="3572" spans="4:82">
      <c r="D3572" s="27"/>
      <c r="E3572" s="27"/>
      <c r="F3572" s="27"/>
      <c r="G3572" s="27"/>
      <c r="H3572" s="27"/>
      <c r="I3572" s="27"/>
      <c r="J3572" s="27"/>
      <c r="K3572" s="27"/>
      <c r="L3572" s="27"/>
      <c r="M3572" s="27"/>
      <c r="N3572" s="27"/>
      <c r="O3572" s="27"/>
      <c r="P3572" s="27"/>
      <c r="Q3572" s="27"/>
      <c r="R3572" s="27"/>
      <c r="S3572" s="27"/>
      <c r="T3572" s="27"/>
      <c r="U3572" s="27"/>
      <c r="V3572" s="27"/>
      <c r="W3572" s="27"/>
      <c r="X3572" s="27"/>
      <c r="Y3572" s="27"/>
      <c r="Z3572" s="27"/>
      <c r="AA3572" s="27"/>
      <c r="AB3572" s="27"/>
      <c r="AC3572" s="27"/>
      <c r="AD3572" s="27"/>
      <c r="AE3572" s="27"/>
      <c r="AF3572" s="27"/>
      <c r="AG3572" s="27"/>
      <c r="AH3572" s="27"/>
      <c r="AI3572" s="27"/>
      <c r="AJ3572" s="27"/>
      <c r="AK3572" s="27"/>
      <c r="AL3572" s="27"/>
      <c r="AM3572" s="27"/>
      <c r="AN3572" s="27"/>
      <c r="AO3572" s="27"/>
      <c r="AP3572" s="27"/>
      <c r="AQ3572" s="27"/>
      <c r="AR3572" s="27"/>
      <c r="AS3572" s="27"/>
      <c r="AT3572" s="27"/>
      <c r="AU3572" s="27"/>
      <c r="AV3572" s="27"/>
      <c r="AW3572" s="27"/>
      <c r="AX3572" s="27"/>
      <c r="AY3572" s="27"/>
      <c r="AZ3572" s="27"/>
      <c r="BA3572" s="27"/>
      <c r="BB3572" s="27"/>
      <c r="BC3572" s="27"/>
      <c r="BD3572" s="8"/>
      <c r="BE3572" s="5"/>
      <c r="BM3572" s="20"/>
      <c r="BN3572" s="27"/>
      <c r="CB3572" s="27"/>
      <c r="CC3572" s="27"/>
      <c r="CD3572" s="27"/>
    </row>
    <row r="3573" spans="4:82">
      <c r="D3573" s="27"/>
      <c r="E3573" s="27"/>
      <c r="F3573" s="27"/>
      <c r="G3573" s="27"/>
      <c r="H3573" s="27"/>
      <c r="I3573" s="27"/>
      <c r="J3573" s="27"/>
      <c r="K3573" s="27"/>
      <c r="L3573" s="27"/>
      <c r="M3573" s="27"/>
      <c r="N3573" s="27"/>
      <c r="O3573" s="27"/>
      <c r="P3573" s="27"/>
      <c r="Q3573" s="27"/>
      <c r="R3573" s="27"/>
      <c r="S3573" s="27"/>
      <c r="T3573" s="27"/>
      <c r="U3573" s="27"/>
      <c r="V3573" s="27"/>
      <c r="W3573" s="27"/>
      <c r="X3573" s="27"/>
      <c r="Y3573" s="27"/>
      <c r="Z3573" s="27"/>
      <c r="AA3573" s="27"/>
      <c r="AB3573" s="27"/>
      <c r="AC3573" s="27"/>
      <c r="AD3573" s="27"/>
      <c r="AE3573" s="27"/>
      <c r="AF3573" s="27"/>
      <c r="AG3573" s="27"/>
      <c r="AH3573" s="27"/>
      <c r="AI3573" s="27"/>
      <c r="AJ3573" s="27"/>
      <c r="AK3573" s="27"/>
      <c r="AL3573" s="27"/>
      <c r="AM3573" s="27"/>
      <c r="AN3573" s="27"/>
      <c r="AO3573" s="27"/>
      <c r="AP3573" s="27"/>
      <c r="AQ3573" s="27"/>
      <c r="AR3573" s="27"/>
      <c r="AS3573" s="27"/>
      <c r="AT3573" s="27"/>
      <c r="AU3573" s="27"/>
      <c r="AV3573" s="27"/>
      <c r="AW3573" s="27"/>
      <c r="AX3573" s="27"/>
      <c r="AY3573" s="27"/>
      <c r="AZ3573" s="27"/>
      <c r="BA3573" s="27"/>
      <c r="BB3573" s="27"/>
      <c r="BC3573" s="27"/>
      <c r="BD3573" s="8"/>
      <c r="BE3573" s="5"/>
      <c r="BM3573" s="20"/>
      <c r="BN3573" s="27"/>
      <c r="CB3573" s="27"/>
      <c r="CC3573" s="27"/>
      <c r="CD3573" s="27"/>
    </row>
    <row r="3574" spans="4:82">
      <c r="D3574" s="27"/>
      <c r="E3574" s="27"/>
      <c r="F3574" s="27"/>
      <c r="G3574" s="27"/>
      <c r="H3574" s="27"/>
      <c r="I3574" s="27"/>
      <c r="J3574" s="27"/>
      <c r="K3574" s="27"/>
      <c r="L3574" s="27"/>
      <c r="M3574" s="27"/>
      <c r="N3574" s="27"/>
      <c r="O3574" s="27"/>
      <c r="P3574" s="27"/>
      <c r="Q3574" s="27"/>
      <c r="R3574" s="27"/>
      <c r="S3574" s="27"/>
      <c r="T3574" s="27"/>
      <c r="U3574" s="27"/>
      <c r="V3574" s="27"/>
      <c r="W3574" s="27"/>
      <c r="X3574" s="27"/>
      <c r="Y3574" s="27"/>
      <c r="Z3574" s="27"/>
      <c r="AA3574" s="27"/>
      <c r="AB3574" s="27"/>
      <c r="AC3574" s="27"/>
      <c r="AD3574" s="27"/>
      <c r="AE3574" s="27"/>
      <c r="AF3574" s="27"/>
      <c r="AG3574" s="27"/>
      <c r="AH3574" s="27"/>
      <c r="AI3574" s="27"/>
      <c r="AJ3574" s="27"/>
      <c r="AK3574" s="27"/>
      <c r="AL3574" s="27"/>
      <c r="AM3574" s="27"/>
      <c r="AN3574" s="27"/>
      <c r="AO3574" s="27"/>
      <c r="AP3574" s="27"/>
      <c r="AQ3574" s="27"/>
      <c r="AR3574" s="27"/>
      <c r="AS3574" s="27"/>
      <c r="AT3574" s="27"/>
      <c r="AU3574" s="27"/>
      <c r="AV3574" s="27"/>
      <c r="AW3574" s="27"/>
      <c r="AX3574" s="27"/>
      <c r="AY3574" s="27"/>
      <c r="AZ3574" s="27"/>
      <c r="BA3574" s="27"/>
      <c r="BB3574" s="27"/>
      <c r="BC3574" s="27"/>
      <c r="BD3574" s="8"/>
      <c r="BE3574" s="5"/>
      <c r="BM3574" s="20"/>
      <c r="BN3574" s="27"/>
      <c r="CB3574" s="27"/>
      <c r="CC3574" s="27"/>
      <c r="CD3574" s="27"/>
    </row>
    <row r="3575" spans="4:82">
      <c r="D3575" s="27"/>
      <c r="E3575" s="27"/>
      <c r="F3575" s="27"/>
      <c r="G3575" s="27"/>
      <c r="H3575" s="27"/>
      <c r="I3575" s="27"/>
      <c r="J3575" s="27"/>
      <c r="K3575" s="27"/>
      <c r="L3575" s="27"/>
      <c r="M3575" s="27"/>
      <c r="N3575" s="27"/>
      <c r="O3575" s="27"/>
      <c r="P3575" s="27"/>
      <c r="Q3575" s="27"/>
      <c r="R3575" s="27"/>
      <c r="S3575" s="27"/>
      <c r="T3575" s="27"/>
      <c r="U3575" s="27"/>
      <c r="V3575" s="27"/>
      <c r="W3575" s="27"/>
      <c r="X3575" s="27"/>
      <c r="Y3575" s="27"/>
      <c r="Z3575" s="27"/>
      <c r="AA3575" s="27"/>
      <c r="AB3575" s="27"/>
      <c r="AC3575" s="27"/>
      <c r="AD3575" s="27"/>
      <c r="AE3575" s="27"/>
      <c r="AF3575" s="27"/>
      <c r="AG3575" s="27"/>
      <c r="AH3575" s="27"/>
      <c r="AI3575" s="27"/>
      <c r="AJ3575" s="27"/>
      <c r="AK3575" s="27"/>
      <c r="AL3575" s="27"/>
      <c r="AM3575" s="27"/>
      <c r="AN3575" s="27"/>
      <c r="AO3575" s="27"/>
      <c r="AP3575" s="27"/>
      <c r="AQ3575" s="27"/>
      <c r="AR3575" s="27"/>
      <c r="AS3575" s="27"/>
      <c r="AT3575" s="27"/>
      <c r="AU3575" s="27"/>
      <c r="AV3575" s="27"/>
      <c r="AW3575" s="27"/>
      <c r="AX3575" s="27"/>
      <c r="AY3575" s="27"/>
      <c r="AZ3575" s="27"/>
      <c r="BA3575" s="27"/>
      <c r="BB3575" s="27"/>
      <c r="BC3575" s="27"/>
      <c r="BD3575" s="8"/>
      <c r="BE3575" s="5"/>
      <c r="BM3575" s="20"/>
      <c r="BN3575" s="27"/>
      <c r="CB3575" s="27"/>
      <c r="CC3575" s="27"/>
      <c r="CD3575" s="27"/>
    </row>
    <row r="3576" spans="4:82">
      <c r="D3576" s="27"/>
      <c r="E3576" s="27"/>
      <c r="F3576" s="27"/>
      <c r="G3576" s="27"/>
      <c r="H3576" s="27"/>
      <c r="I3576" s="27"/>
      <c r="J3576" s="27"/>
      <c r="K3576" s="27"/>
      <c r="L3576" s="27"/>
      <c r="M3576" s="27"/>
      <c r="N3576" s="27"/>
      <c r="O3576" s="27"/>
      <c r="P3576" s="27"/>
      <c r="Q3576" s="27"/>
      <c r="R3576" s="27"/>
      <c r="S3576" s="27"/>
      <c r="T3576" s="27"/>
      <c r="U3576" s="27"/>
      <c r="V3576" s="27"/>
      <c r="W3576" s="27"/>
      <c r="X3576" s="27"/>
      <c r="Y3576" s="27"/>
      <c r="Z3576" s="27"/>
      <c r="AA3576" s="27"/>
      <c r="AB3576" s="27"/>
      <c r="AC3576" s="27"/>
      <c r="AD3576" s="27"/>
      <c r="AE3576" s="27"/>
      <c r="AF3576" s="27"/>
      <c r="AG3576" s="27"/>
      <c r="AH3576" s="27"/>
      <c r="AI3576" s="27"/>
      <c r="AJ3576" s="27"/>
      <c r="AK3576" s="27"/>
      <c r="AL3576" s="27"/>
      <c r="AM3576" s="27"/>
      <c r="AN3576" s="27"/>
      <c r="AO3576" s="27"/>
      <c r="AP3576" s="27"/>
      <c r="AQ3576" s="27"/>
      <c r="AR3576" s="27"/>
      <c r="AS3576" s="27"/>
      <c r="AT3576" s="27"/>
      <c r="AU3576" s="27"/>
      <c r="AV3576" s="27"/>
      <c r="AW3576" s="27"/>
      <c r="AX3576" s="27"/>
      <c r="AY3576" s="27"/>
      <c r="AZ3576" s="27"/>
      <c r="BA3576" s="27"/>
      <c r="BB3576" s="27"/>
      <c r="BC3576" s="27"/>
      <c r="BD3576" s="8"/>
      <c r="BE3576" s="5"/>
      <c r="BM3576" s="20"/>
      <c r="BN3576" s="27"/>
      <c r="CB3576" s="27"/>
      <c r="CC3576" s="27"/>
      <c r="CD3576" s="27"/>
    </row>
    <row r="3577" spans="4:82">
      <c r="D3577" s="27"/>
      <c r="E3577" s="27"/>
      <c r="F3577" s="27"/>
      <c r="G3577" s="27"/>
      <c r="H3577" s="27"/>
      <c r="I3577" s="27"/>
      <c r="J3577" s="27"/>
      <c r="K3577" s="27"/>
      <c r="L3577" s="27"/>
      <c r="M3577" s="27"/>
      <c r="N3577" s="27"/>
      <c r="O3577" s="27"/>
      <c r="P3577" s="27"/>
      <c r="Q3577" s="27"/>
      <c r="R3577" s="27"/>
      <c r="S3577" s="27"/>
      <c r="T3577" s="27"/>
      <c r="U3577" s="27"/>
      <c r="V3577" s="27"/>
      <c r="W3577" s="27"/>
      <c r="X3577" s="27"/>
      <c r="Y3577" s="27"/>
      <c r="Z3577" s="27"/>
      <c r="AA3577" s="27"/>
      <c r="AB3577" s="27"/>
      <c r="AC3577" s="27"/>
      <c r="AD3577" s="27"/>
      <c r="AE3577" s="27"/>
      <c r="AF3577" s="27"/>
      <c r="AG3577" s="27"/>
      <c r="AH3577" s="27"/>
      <c r="AI3577" s="27"/>
      <c r="AJ3577" s="27"/>
      <c r="AK3577" s="27"/>
      <c r="AL3577" s="27"/>
      <c r="AM3577" s="27"/>
      <c r="AN3577" s="27"/>
      <c r="AO3577" s="27"/>
      <c r="AP3577" s="27"/>
      <c r="AQ3577" s="27"/>
      <c r="AR3577" s="27"/>
      <c r="AS3577" s="27"/>
      <c r="AT3577" s="27"/>
      <c r="AU3577" s="27"/>
      <c r="AV3577" s="27"/>
      <c r="AW3577" s="27"/>
      <c r="AX3577" s="27"/>
      <c r="AY3577" s="27"/>
      <c r="AZ3577" s="27"/>
      <c r="BA3577" s="27"/>
      <c r="BB3577" s="27"/>
      <c r="BC3577" s="27"/>
      <c r="BD3577" s="8"/>
      <c r="BE3577" s="5"/>
      <c r="BM3577" s="20"/>
      <c r="BN3577" s="27"/>
      <c r="CB3577" s="27"/>
      <c r="CC3577" s="27"/>
      <c r="CD3577" s="27"/>
    </row>
    <row r="3578" spans="4:82">
      <c r="D3578" s="27"/>
      <c r="E3578" s="27"/>
      <c r="F3578" s="27"/>
      <c r="G3578" s="27"/>
      <c r="H3578" s="27"/>
      <c r="I3578" s="27"/>
      <c r="J3578" s="27"/>
      <c r="K3578" s="27"/>
      <c r="L3578" s="27"/>
      <c r="M3578" s="27"/>
      <c r="N3578" s="27"/>
      <c r="O3578" s="27"/>
      <c r="P3578" s="27"/>
      <c r="Q3578" s="27"/>
      <c r="R3578" s="27"/>
      <c r="S3578" s="27"/>
      <c r="T3578" s="27"/>
      <c r="U3578" s="27"/>
      <c r="V3578" s="27"/>
      <c r="W3578" s="27"/>
      <c r="X3578" s="27"/>
      <c r="Y3578" s="27"/>
      <c r="Z3578" s="27"/>
      <c r="AA3578" s="27"/>
      <c r="AB3578" s="27"/>
      <c r="AC3578" s="27"/>
      <c r="AD3578" s="27"/>
      <c r="AE3578" s="27"/>
      <c r="AF3578" s="27"/>
      <c r="AG3578" s="27"/>
      <c r="AH3578" s="27"/>
      <c r="AI3578" s="27"/>
      <c r="AJ3578" s="27"/>
      <c r="AK3578" s="27"/>
      <c r="AL3578" s="27"/>
      <c r="AM3578" s="27"/>
      <c r="AN3578" s="27"/>
      <c r="AO3578" s="27"/>
      <c r="AP3578" s="27"/>
      <c r="AQ3578" s="27"/>
      <c r="AR3578" s="27"/>
      <c r="AS3578" s="27"/>
      <c r="AT3578" s="27"/>
      <c r="AU3578" s="27"/>
      <c r="AV3578" s="27"/>
      <c r="AW3578" s="27"/>
      <c r="AX3578" s="27"/>
      <c r="AY3578" s="27"/>
      <c r="AZ3578" s="27"/>
      <c r="BA3578" s="27"/>
      <c r="BB3578" s="27"/>
      <c r="BC3578" s="27"/>
      <c r="BD3578" s="8"/>
      <c r="BE3578" s="5"/>
      <c r="BM3578" s="20"/>
      <c r="BN3578" s="27"/>
      <c r="CB3578" s="27"/>
      <c r="CC3578" s="27"/>
      <c r="CD3578" s="27"/>
    </row>
    <row r="3579" spans="4:82">
      <c r="D3579" s="27"/>
      <c r="E3579" s="27"/>
      <c r="F3579" s="27"/>
      <c r="G3579" s="27"/>
      <c r="H3579" s="27"/>
      <c r="I3579" s="27"/>
      <c r="J3579" s="27"/>
      <c r="K3579" s="27"/>
      <c r="L3579" s="27"/>
      <c r="M3579" s="27"/>
      <c r="N3579" s="27"/>
      <c r="O3579" s="27"/>
      <c r="P3579" s="27"/>
      <c r="Q3579" s="27"/>
      <c r="R3579" s="27"/>
      <c r="S3579" s="27"/>
      <c r="T3579" s="27"/>
      <c r="U3579" s="27"/>
      <c r="V3579" s="27"/>
      <c r="W3579" s="27"/>
      <c r="X3579" s="27"/>
      <c r="Y3579" s="27"/>
      <c r="Z3579" s="27"/>
      <c r="AA3579" s="27"/>
      <c r="AB3579" s="27"/>
      <c r="AC3579" s="27"/>
      <c r="AD3579" s="27"/>
      <c r="AE3579" s="27"/>
      <c r="AF3579" s="27"/>
      <c r="AG3579" s="27"/>
      <c r="AH3579" s="27"/>
      <c r="AI3579" s="27"/>
      <c r="AJ3579" s="27"/>
      <c r="AK3579" s="27"/>
      <c r="AL3579" s="27"/>
      <c r="AM3579" s="27"/>
      <c r="AN3579" s="27"/>
      <c r="AO3579" s="27"/>
      <c r="AP3579" s="27"/>
      <c r="AQ3579" s="27"/>
      <c r="AR3579" s="27"/>
      <c r="AS3579" s="27"/>
      <c r="AT3579" s="27"/>
      <c r="AU3579" s="27"/>
      <c r="AV3579" s="27"/>
      <c r="AW3579" s="27"/>
      <c r="AX3579" s="27"/>
      <c r="AY3579" s="27"/>
      <c r="AZ3579" s="27"/>
      <c r="BA3579" s="27"/>
      <c r="BB3579" s="27"/>
      <c r="BC3579" s="27"/>
      <c r="BD3579" s="8"/>
      <c r="BE3579" s="5"/>
      <c r="BM3579" s="20"/>
      <c r="BN3579" s="27"/>
      <c r="CB3579" s="27"/>
      <c r="CC3579" s="27"/>
      <c r="CD3579" s="27"/>
    </row>
    <row r="3580" spans="4:82">
      <c r="D3580" s="27"/>
      <c r="E3580" s="27"/>
      <c r="F3580" s="27"/>
      <c r="G3580" s="27"/>
      <c r="H3580" s="27"/>
      <c r="I3580" s="27"/>
      <c r="J3580" s="27"/>
      <c r="K3580" s="27"/>
      <c r="L3580" s="27"/>
      <c r="M3580" s="27"/>
      <c r="N3580" s="27"/>
      <c r="O3580" s="27"/>
      <c r="P3580" s="27"/>
      <c r="Q3580" s="27"/>
      <c r="R3580" s="27"/>
      <c r="S3580" s="27"/>
      <c r="T3580" s="27"/>
      <c r="U3580" s="27"/>
      <c r="V3580" s="27"/>
      <c r="W3580" s="27"/>
      <c r="X3580" s="27"/>
      <c r="Y3580" s="27"/>
      <c r="Z3580" s="27"/>
      <c r="AA3580" s="27"/>
      <c r="AB3580" s="27"/>
      <c r="AC3580" s="27"/>
      <c r="AD3580" s="27"/>
      <c r="AE3580" s="27"/>
      <c r="AF3580" s="27"/>
      <c r="AG3580" s="27"/>
      <c r="AH3580" s="27"/>
      <c r="AI3580" s="27"/>
      <c r="AJ3580" s="27"/>
      <c r="AK3580" s="27"/>
      <c r="AL3580" s="27"/>
      <c r="AM3580" s="27"/>
      <c r="AN3580" s="27"/>
      <c r="AO3580" s="27"/>
      <c r="AP3580" s="27"/>
      <c r="AQ3580" s="27"/>
      <c r="AR3580" s="27"/>
      <c r="AS3580" s="27"/>
      <c r="AT3580" s="27"/>
      <c r="AU3580" s="27"/>
      <c r="AV3580" s="27"/>
      <c r="AW3580" s="27"/>
      <c r="AX3580" s="27"/>
      <c r="AY3580" s="27"/>
      <c r="AZ3580" s="27"/>
      <c r="BA3580" s="27"/>
      <c r="BB3580" s="27"/>
      <c r="BC3580" s="27"/>
      <c r="BD3580" s="8"/>
      <c r="BE3580" s="5"/>
      <c r="BM3580" s="20"/>
      <c r="BN3580" s="27"/>
      <c r="CB3580" s="27"/>
      <c r="CC3580" s="27"/>
      <c r="CD3580" s="27"/>
    </row>
    <row r="3581" spans="4:82">
      <c r="D3581" s="27"/>
      <c r="E3581" s="27"/>
      <c r="F3581" s="27"/>
      <c r="G3581" s="27"/>
      <c r="H3581" s="27"/>
      <c r="I3581" s="27"/>
      <c r="J3581" s="27"/>
      <c r="K3581" s="27"/>
      <c r="L3581" s="27"/>
      <c r="M3581" s="27"/>
      <c r="N3581" s="27"/>
      <c r="O3581" s="27"/>
      <c r="P3581" s="27"/>
      <c r="Q3581" s="27"/>
      <c r="R3581" s="27"/>
      <c r="S3581" s="27"/>
      <c r="T3581" s="27"/>
      <c r="U3581" s="27"/>
      <c r="V3581" s="27"/>
      <c r="W3581" s="27"/>
      <c r="X3581" s="27"/>
      <c r="Y3581" s="27"/>
      <c r="Z3581" s="27"/>
      <c r="AA3581" s="27"/>
      <c r="AB3581" s="27"/>
      <c r="AC3581" s="27"/>
      <c r="AD3581" s="27"/>
      <c r="AE3581" s="27"/>
      <c r="AF3581" s="27"/>
      <c r="AG3581" s="27"/>
      <c r="AH3581" s="27"/>
      <c r="AI3581" s="27"/>
      <c r="AJ3581" s="27"/>
      <c r="AK3581" s="27"/>
      <c r="AL3581" s="27"/>
      <c r="AM3581" s="27"/>
      <c r="AN3581" s="27"/>
      <c r="AO3581" s="27"/>
      <c r="AP3581" s="27"/>
      <c r="AQ3581" s="27"/>
      <c r="AR3581" s="27"/>
      <c r="AS3581" s="27"/>
      <c r="AT3581" s="27"/>
      <c r="AU3581" s="27"/>
      <c r="AV3581" s="27"/>
      <c r="AW3581" s="27"/>
      <c r="AX3581" s="27"/>
      <c r="AY3581" s="27"/>
      <c r="AZ3581" s="27"/>
      <c r="BA3581" s="27"/>
      <c r="BB3581" s="27"/>
      <c r="BC3581" s="27"/>
      <c r="BD3581" s="8"/>
      <c r="BE3581" s="5"/>
      <c r="BM3581" s="20"/>
      <c r="BN3581" s="27"/>
      <c r="CB3581" s="27"/>
      <c r="CC3581" s="27"/>
      <c r="CD3581" s="27"/>
    </row>
    <row r="3582" spans="4:82">
      <c r="D3582" s="27"/>
      <c r="E3582" s="27"/>
      <c r="F3582" s="27"/>
      <c r="G3582" s="27"/>
      <c r="H3582" s="27"/>
      <c r="I3582" s="27"/>
      <c r="J3582" s="27"/>
      <c r="K3582" s="27"/>
      <c r="L3582" s="27"/>
      <c r="M3582" s="27"/>
      <c r="N3582" s="27"/>
      <c r="O3582" s="27"/>
      <c r="P3582" s="27"/>
      <c r="Q3582" s="27"/>
      <c r="R3582" s="27"/>
      <c r="S3582" s="27"/>
      <c r="T3582" s="27"/>
      <c r="U3582" s="27"/>
      <c r="V3582" s="27"/>
      <c r="W3582" s="27"/>
      <c r="X3582" s="27"/>
      <c r="Y3582" s="27"/>
      <c r="Z3582" s="27"/>
      <c r="AA3582" s="27"/>
      <c r="AB3582" s="27"/>
      <c r="AC3582" s="27"/>
      <c r="AD3582" s="27"/>
      <c r="AE3582" s="27"/>
      <c r="AF3582" s="27"/>
      <c r="AG3582" s="27"/>
      <c r="AH3582" s="27"/>
      <c r="AI3582" s="27"/>
      <c r="AJ3582" s="27"/>
      <c r="AK3582" s="27"/>
      <c r="AL3582" s="27"/>
      <c r="AM3582" s="27"/>
      <c r="AN3582" s="27"/>
      <c r="AO3582" s="27"/>
      <c r="AP3582" s="27"/>
      <c r="AQ3582" s="27"/>
      <c r="AR3582" s="27"/>
      <c r="AS3582" s="27"/>
      <c r="AT3582" s="27"/>
      <c r="AU3582" s="27"/>
      <c r="AV3582" s="27"/>
      <c r="AW3582" s="27"/>
      <c r="AX3582" s="27"/>
      <c r="AY3582" s="27"/>
      <c r="AZ3582" s="27"/>
      <c r="BA3582" s="27"/>
      <c r="BB3582" s="27"/>
      <c r="BC3582" s="27"/>
      <c r="BD3582" s="8"/>
      <c r="BE3582" s="5"/>
      <c r="BM3582" s="20"/>
      <c r="BN3582" s="27"/>
      <c r="CB3582" s="27"/>
      <c r="CC3582" s="27"/>
      <c r="CD3582" s="27"/>
    </row>
    <row r="3583" spans="4:82">
      <c r="D3583" s="27"/>
      <c r="E3583" s="27"/>
      <c r="F3583" s="27"/>
      <c r="G3583" s="27"/>
      <c r="H3583" s="27"/>
      <c r="I3583" s="27"/>
      <c r="J3583" s="27"/>
      <c r="K3583" s="27"/>
      <c r="L3583" s="27"/>
      <c r="M3583" s="27"/>
      <c r="N3583" s="27"/>
      <c r="O3583" s="27"/>
      <c r="P3583" s="27"/>
      <c r="Q3583" s="27"/>
      <c r="R3583" s="27"/>
      <c r="S3583" s="27"/>
      <c r="T3583" s="27"/>
      <c r="U3583" s="27"/>
      <c r="V3583" s="27"/>
      <c r="W3583" s="27"/>
      <c r="X3583" s="27"/>
      <c r="Y3583" s="27"/>
      <c r="Z3583" s="27"/>
      <c r="AA3583" s="27"/>
      <c r="AB3583" s="27"/>
      <c r="AC3583" s="27"/>
      <c r="AD3583" s="27"/>
      <c r="AE3583" s="27"/>
      <c r="AF3583" s="27"/>
      <c r="AG3583" s="27"/>
      <c r="AH3583" s="27"/>
      <c r="AI3583" s="27"/>
      <c r="AJ3583" s="27"/>
      <c r="AK3583" s="27"/>
      <c r="AL3583" s="27"/>
      <c r="AM3583" s="27"/>
      <c r="AN3583" s="27"/>
      <c r="AO3583" s="27"/>
      <c r="AP3583" s="27"/>
      <c r="AQ3583" s="27"/>
      <c r="AR3583" s="27"/>
      <c r="AS3583" s="27"/>
      <c r="AT3583" s="27"/>
      <c r="AU3583" s="27"/>
      <c r="AV3583" s="27"/>
      <c r="AW3583" s="27"/>
      <c r="AX3583" s="27"/>
      <c r="AY3583" s="27"/>
      <c r="AZ3583" s="27"/>
      <c r="BA3583" s="27"/>
      <c r="BB3583" s="27"/>
      <c r="BC3583" s="27"/>
      <c r="BD3583" s="8"/>
      <c r="BE3583" s="5"/>
      <c r="BM3583" s="20"/>
      <c r="BN3583" s="27"/>
      <c r="CB3583" s="27"/>
      <c r="CC3583" s="27"/>
      <c r="CD3583" s="27"/>
    </row>
    <row r="3584" spans="4:82">
      <c r="D3584" s="27"/>
      <c r="E3584" s="27"/>
      <c r="F3584" s="27"/>
      <c r="G3584" s="27"/>
      <c r="H3584" s="27"/>
      <c r="I3584" s="27"/>
      <c r="J3584" s="27"/>
      <c r="K3584" s="27"/>
      <c r="L3584" s="27"/>
      <c r="M3584" s="27"/>
      <c r="N3584" s="27"/>
      <c r="O3584" s="27"/>
      <c r="P3584" s="27"/>
      <c r="Q3584" s="27"/>
      <c r="R3584" s="27"/>
      <c r="S3584" s="27"/>
      <c r="T3584" s="27"/>
      <c r="U3584" s="27"/>
      <c r="V3584" s="27"/>
      <c r="W3584" s="27"/>
      <c r="X3584" s="27"/>
      <c r="Y3584" s="27"/>
      <c r="Z3584" s="27"/>
      <c r="AA3584" s="27"/>
      <c r="AB3584" s="27"/>
      <c r="AC3584" s="27"/>
      <c r="AD3584" s="27"/>
      <c r="AE3584" s="27"/>
      <c r="AF3584" s="27"/>
      <c r="AG3584" s="27"/>
      <c r="AH3584" s="27"/>
      <c r="AI3584" s="27"/>
      <c r="AJ3584" s="27"/>
      <c r="AK3584" s="27"/>
      <c r="AL3584" s="27"/>
      <c r="AM3584" s="27"/>
      <c r="AN3584" s="27"/>
      <c r="AO3584" s="27"/>
      <c r="AP3584" s="27"/>
      <c r="AQ3584" s="27"/>
      <c r="AR3584" s="27"/>
      <c r="AS3584" s="27"/>
      <c r="AT3584" s="27"/>
      <c r="AU3584" s="27"/>
      <c r="AV3584" s="27"/>
      <c r="AW3584" s="27"/>
      <c r="AX3584" s="27"/>
      <c r="AY3584" s="27"/>
      <c r="AZ3584" s="27"/>
      <c r="BA3584" s="27"/>
      <c r="BB3584" s="27"/>
      <c r="BC3584" s="27"/>
      <c r="BD3584" s="8"/>
      <c r="BE3584" s="5"/>
      <c r="BM3584" s="20"/>
      <c r="BN3584" s="27"/>
      <c r="CB3584" s="27"/>
      <c r="CC3584" s="27"/>
      <c r="CD3584" s="27"/>
    </row>
    <row r="3585" spans="4:82">
      <c r="D3585" s="27"/>
      <c r="E3585" s="27"/>
      <c r="F3585" s="27"/>
      <c r="G3585" s="27"/>
      <c r="H3585" s="27"/>
      <c r="I3585" s="27"/>
      <c r="J3585" s="27"/>
      <c r="K3585" s="27"/>
      <c r="L3585" s="27"/>
      <c r="M3585" s="27"/>
      <c r="N3585" s="27"/>
      <c r="O3585" s="27"/>
      <c r="P3585" s="27"/>
      <c r="Q3585" s="27"/>
      <c r="R3585" s="27"/>
      <c r="S3585" s="27"/>
      <c r="T3585" s="27"/>
      <c r="U3585" s="27"/>
      <c r="V3585" s="27"/>
      <c r="W3585" s="27"/>
      <c r="X3585" s="27"/>
      <c r="Y3585" s="27"/>
      <c r="Z3585" s="27"/>
      <c r="AA3585" s="27"/>
      <c r="AB3585" s="27"/>
      <c r="AC3585" s="27"/>
      <c r="AD3585" s="27"/>
      <c r="AE3585" s="27"/>
      <c r="AF3585" s="27"/>
      <c r="AG3585" s="27"/>
      <c r="AH3585" s="27"/>
      <c r="AI3585" s="27"/>
      <c r="AJ3585" s="27"/>
      <c r="AK3585" s="27"/>
      <c r="AL3585" s="27"/>
      <c r="AM3585" s="27"/>
      <c r="AN3585" s="27"/>
      <c r="AO3585" s="27"/>
      <c r="AP3585" s="27"/>
      <c r="AQ3585" s="27"/>
      <c r="AR3585" s="27"/>
      <c r="AS3585" s="27"/>
      <c r="AT3585" s="27"/>
      <c r="AU3585" s="27"/>
      <c r="AV3585" s="27"/>
      <c r="AW3585" s="27"/>
      <c r="AX3585" s="27"/>
      <c r="AY3585" s="27"/>
      <c r="AZ3585" s="27"/>
      <c r="BA3585" s="27"/>
      <c r="BB3585" s="27"/>
      <c r="BC3585" s="27"/>
      <c r="BD3585" s="8"/>
      <c r="BE3585" s="5"/>
      <c r="BM3585" s="20"/>
      <c r="BN3585" s="27"/>
      <c r="CB3585" s="27"/>
      <c r="CC3585" s="27"/>
      <c r="CD3585" s="27"/>
    </row>
    <row r="3586" spans="4:82">
      <c r="D3586" s="27"/>
      <c r="E3586" s="27"/>
      <c r="F3586" s="27"/>
      <c r="G3586" s="27"/>
      <c r="H3586" s="27"/>
      <c r="I3586" s="27"/>
      <c r="J3586" s="27"/>
      <c r="K3586" s="27"/>
      <c r="L3586" s="27"/>
      <c r="M3586" s="27"/>
      <c r="N3586" s="27"/>
      <c r="O3586" s="27"/>
      <c r="P3586" s="27"/>
      <c r="Q3586" s="27"/>
      <c r="R3586" s="27"/>
      <c r="S3586" s="27"/>
      <c r="T3586" s="27"/>
      <c r="U3586" s="27"/>
      <c r="V3586" s="27"/>
      <c r="W3586" s="27"/>
      <c r="X3586" s="27"/>
      <c r="Y3586" s="27"/>
      <c r="Z3586" s="27"/>
      <c r="AA3586" s="27"/>
      <c r="AB3586" s="27"/>
      <c r="AC3586" s="27"/>
      <c r="AD3586" s="27"/>
      <c r="AE3586" s="27"/>
      <c r="AF3586" s="27"/>
      <c r="AG3586" s="27"/>
      <c r="AH3586" s="27"/>
      <c r="AI3586" s="27"/>
      <c r="AJ3586" s="27"/>
      <c r="AK3586" s="27"/>
      <c r="AL3586" s="27"/>
      <c r="AM3586" s="27"/>
      <c r="AN3586" s="27"/>
      <c r="AO3586" s="27"/>
      <c r="AP3586" s="27"/>
      <c r="AQ3586" s="27"/>
      <c r="AR3586" s="27"/>
      <c r="AS3586" s="27"/>
      <c r="AT3586" s="27"/>
      <c r="AU3586" s="27"/>
      <c r="AV3586" s="27"/>
      <c r="AW3586" s="27"/>
      <c r="AX3586" s="27"/>
      <c r="AY3586" s="27"/>
      <c r="AZ3586" s="27"/>
      <c r="BA3586" s="27"/>
      <c r="BB3586" s="27"/>
      <c r="BC3586" s="27"/>
      <c r="BD3586" s="8"/>
      <c r="BE3586" s="5"/>
      <c r="BM3586" s="20"/>
      <c r="BN3586" s="27"/>
      <c r="CB3586" s="27"/>
      <c r="CC3586" s="27"/>
      <c r="CD3586" s="27"/>
    </row>
    <row r="3587" spans="4:82">
      <c r="D3587" s="27"/>
      <c r="E3587" s="27"/>
      <c r="F3587" s="27"/>
      <c r="G3587" s="27"/>
      <c r="H3587" s="27"/>
      <c r="I3587" s="27"/>
      <c r="J3587" s="27"/>
      <c r="K3587" s="27"/>
      <c r="L3587" s="27"/>
      <c r="M3587" s="27"/>
      <c r="N3587" s="27"/>
      <c r="O3587" s="27"/>
      <c r="P3587" s="27"/>
      <c r="Q3587" s="27"/>
      <c r="R3587" s="27"/>
      <c r="S3587" s="27"/>
      <c r="T3587" s="27"/>
      <c r="U3587" s="27"/>
      <c r="V3587" s="27"/>
      <c r="W3587" s="27"/>
      <c r="X3587" s="27"/>
      <c r="Y3587" s="27"/>
      <c r="Z3587" s="27"/>
      <c r="AA3587" s="27"/>
      <c r="AB3587" s="27"/>
      <c r="AC3587" s="27"/>
      <c r="AD3587" s="27"/>
      <c r="AE3587" s="27"/>
      <c r="AF3587" s="27"/>
      <c r="AG3587" s="27"/>
      <c r="AH3587" s="27"/>
      <c r="AI3587" s="27"/>
      <c r="AJ3587" s="27"/>
      <c r="AK3587" s="27"/>
      <c r="AL3587" s="27"/>
      <c r="AM3587" s="27"/>
      <c r="AN3587" s="27"/>
      <c r="AO3587" s="27"/>
      <c r="AP3587" s="27"/>
      <c r="AQ3587" s="27"/>
      <c r="AR3587" s="27"/>
      <c r="AS3587" s="27"/>
      <c r="AT3587" s="27"/>
      <c r="AU3587" s="27"/>
      <c r="AV3587" s="27"/>
      <c r="AW3587" s="27"/>
      <c r="AX3587" s="27"/>
      <c r="AY3587" s="27"/>
      <c r="AZ3587" s="27"/>
      <c r="BA3587" s="27"/>
      <c r="BB3587" s="27"/>
      <c r="BC3587" s="27"/>
      <c r="BD3587" s="8"/>
      <c r="BE3587" s="5"/>
      <c r="BM3587" s="20"/>
      <c r="BN3587" s="27"/>
      <c r="CB3587" s="27"/>
      <c r="CC3587" s="27"/>
      <c r="CD3587" s="27"/>
    </row>
    <row r="3588" spans="4:82">
      <c r="D3588" s="27"/>
      <c r="E3588" s="27"/>
      <c r="F3588" s="27"/>
      <c r="G3588" s="27"/>
      <c r="H3588" s="27"/>
      <c r="I3588" s="27"/>
      <c r="J3588" s="27"/>
      <c r="K3588" s="27"/>
      <c r="L3588" s="27"/>
      <c r="M3588" s="27"/>
      <c r="N3588" s="27"/>
      <c r="O3588" s="27"/>
      <c r="P3588" s="27"/>
      <c r="Q3588" s="27"/>
      <c r="R3588" s="27"/>
      <c r="S3588" s="27"/>
      <c r="T3588" s="27"/>
      <c r="U3588" s="27"/>
      <c r="V3588" s="27"/>
      <c r="W3588" s="27"/>
      <c r="X3588" s="27"/>
      <c r="Y3588" s="27"/>
      <c r="Z3588" s="27"/>
      <c r="AA3588" s="27"/>
      <c r="AB3588" s="27"/>
      <c r="AC3588" s="27"/>
      <c r="AD3588" s="27"/>
      <c r="AE3588" s="27"/>
      <c r="AF3588" s="27"/>
      <c r="AG3588" s="27"/>
      <c r="AH3588" s="27"/>
      <c r="AI3588" s="27"/>
      <c r="AJ3588" s="27"/>
      <c r="AK3588" s="27"/>
      <c r="AL3588" s="27"/>
      <c r="AM3588" s="27"/>
      <c r="AN3588" s="27"/>
      <c r="AO3588" s="27"/>
      <c r="AP3588" s="27"/>
      <c r="AQ3588" s="27"/>
      <c r="AR3588" s="27"/>
      <c r="AS3588" s="27"/>
      <c r="AT3588" s="27"/>
      <c r="AU3588" s="27"/>
      <c r="AV3588" s="27"/>
      <c r="AW3588" s="27"/>
      <c r="AX3588" s="27"/>
      <c r="AY3588" s="27"/>
      <c r="AZ3588" s="27"/>
      <c r="BA3588" s="27"/>
      <c r="BB3588" s="27"/>
      <c r="BC3588" s="27"/>
      <c r="BD3588" s="8"/>
      <c r="BE3588" s="5"/>
      <c r="BM3588" s="20"/>
      <c r="BN3588" s="27"/>
      <c r="CB3588" s="27"/>
      <c r="CC3588" s="27"/>
      <c r="CD3588" s="27"/>
    </row>
    <row r="3589" spans="4:82">
      <c r="D3589" s="27"/>
      <c r="E3589" s="27"/>
      <c r="F3589" s="27"/>
      <c r="G3589" s="27"/>
      <c r="H3589" s="27"/>
      <c r="I3589" s="27"/>
      <c r="J3589" s="27"/>
      <c r="K3589" s="27"/>
      <c r="L3589" s="27"/>
      <c r="M3589" s="27"/>
      <c r="N3589" s="27"/>
      <c r="O3589" s="27"/>
      <c r="P3589" s="27"/>
      <c r="Q3589" s="27"/>
      <c r="R3589" s="27"/>
      <c r="S3589" s="27"/>
      <c r="T3589" s="27"/>
      <c r="U3589" s="27"/>
      <c r="V3589" s="27"/>
      <c r="W3589" s="27"/>
      <c r="X3589" s="27"/>
      <c r="Y3589" s="27"/>
      <c r="Z3589" s="27"/>
      <c r="AA3589" s="27"/>
      <c r="AB3589" s="27"/>
      <c r="AC3589" s="27"/>
      <c r="AD3589" s="27"/>
      <c r="AE3589" s="27"/>
      <c r="AF3589" s="27"/>
      <c r="AG3589" s="27"/>
      <c r="AH3589" s="27"/>
      <c r="AI3589" s="27"/>
      <c r="AJ3589" s="27"/>
      <c r="AK3589" s="27"/>
      <c r="AL3589" s="27"/>
      <c r="AM3589" s="27"/>
      <c r="AN3589" s="27"/>
      <c r="AO3589" s="27"/>
      <c r="AP3589" s="27"/>
      <c r="AQ3589" s="27"/>
      <c r="AR3589" s="27"/>
      <c r="AS3589" s="27"/>
      <c r="AT3589" s="27"/>
      <c r="AU3589" s="27"/>
      <c r="AV3589" s="27"/>
      <c r="AW3589" s="27"/>
      <c r="AX3589" s="27"/>
      <c r="AY3589" s="27"/>
      <c r="AZ3589" s="27"/>
      <c r="BA3589" s="27"/>
      <c r="BB3589" s="27"/>
      <c r="BC3589" s="27"/>
      <c r="BD3589" s="8"/>
      <c r="BE3589" s="5"/>
      <c r="BM3589" s="20"/>
      <c r="BN3589" s="27"/>
      <c r="CB3589" s="27"/>
      <c r="CC3589" s="27"/>
      <c r="CD3589" s="27"/>
    </row>
    <row r="3590" spans="4:82">
      <c r="D3590" s="27"/>
      <c r="E3590" s="27"/>
      <c r="F3590" s="27"/>
      <c r="G3590" s="27"/>
      <c r="H3590" s="27"/>
      <c r="I3590" s="27"/>
      <c r="J3590" s="27"/>
      <c r="K3590" s="27"/>
      <c r="L3590" s="27"/>
      <c r="M3590" s="27"/>
      <c r="N3590" s="27"/>
      <c r="O3590" s="27"/>
      <c r="P3590" s="27"/>
      <c r="Q3590" s="27"/>
      <c r="R3590" s="27"/>
      <c r="S3590" s="27"/>
      <c r="T3590" s="27"/>
      <c r="U3590" s="27"/>
      <c r="V3590" s="27"/>
      <c r="W3590" s="27"/>
      <c r="X3590" s="27"/>
      <c r="Y3590" s="27"/>
      <c r="Z3590" s="27"/>
      <c r="AA3590" s="27"/>
      <c r="AB3590" s="27"/>
      <c r="AC3590" s="27"/>
      <c r="AD3590" s="27"/>
      <c r="AE3590" s="27"/>
      <c r="AF3590" s="27"/>
      <c r="AG3590" s="27"/>
      <c r="AH3590" s="27"/>
      <c r="AI3590" s="27"/>
      <c r="AJ3590" s="27"/>
      <c r="AK3590" s="27"/>
      <c r="AL3590" s="27"/>
      <c r="AM3590" s="27"/>
      <c r="AN3590" s="27"/>
      <c r="AO3590" s="27"/>
      <c r="AP3590" s="27"/>
      <c r="AQ3590" s="27"/>
      <c r="AR3590" s="27"/>
      <c r="AS3590" s="27"/>
      <c r="AT3590" s="27"/>
      <c r="AU3590" s="27"/>
      <c r="AV3590" s="27"/>
      <c r="AW3590" s="27"/>
      <c r="AX3590" s="27"/>
      <c r="AY3590" s="27"/>
      <c r="AZ3590" s="27"/>
      <c r="BA3590" s="27"/>
      <c r="BB3590" s="27"/>
      <c r="BC3590" s="27"/>
      <c r="BD3590" s="8"/>
      <c r="BE3590" s="5"/>
      <c r="BM3590" s="20"/>
      <c r="BN3590" s="27"/>
      <c r="CB3590" s="27"/>
      <c r="CC3590" s="27"/>
      <c r="CD3590" s="27"/>
    </row>
    <row r="3591" spans="4:82">
      <c r="D3591" s="27"/>
      <c r="E3591" s="27"/>
      <c r="F3591" s="27"/>
      <c r="G3591" s="27"/>
      <c r="H3591" s="27"/>
      <c r="I3591" s="27"/>
      <c r="J3591" s="27"/>
      <c r="K3591" s="27"/>
      <c r="L3591" s="27"/>
      <c r="M3591" s="27"/>
      <c r="N3591" s="27"/>
      <c r="O3591" s="27"/>
      <c r="P3591" s="27"/>
      <c r="Q3591" s="27"/>
      <c r="R3591" s="27"/>
      <c r="S3591" s="27"/>
      <c r="T3591" s="27"/>
      <c r="U3591" s="27"/>
      <c r="V3591" s="27"/>
      <c r="W3591" s="27"/>
      <c r="X3591" s="27"/>
      <c r="Y3591" s="27"/>
      <c r="Z3591" s="27"/>
      <c r="AA3591" s="27"/>
      <c r="AB3591" s="27"/>
      <c r="AC3591" s="27"/>
      <c r="AD3591" s="27"/>
      <c r="AE3591" s="27"/>
      <c r="AF3591" s="27"/>
      <c r="AG3591" s="27"/>
      <c r="AH3591" s="27"/>
      <c r="AI3591" s="27"/>
      <c r="AJ3591" s="27"/>
      <c r="AK3591" s="27"/>
      <c r="AL3591" s="27"/>
      <c r="AM3591" s="27"/>
      <c r="AN3591" s="27"/>
      <c r="AO3591" s="27"/>
      <c r="AP3591" s="27"/>
      <c r="AQ3591" s="27"/>
      <c r="AR3591" s="27"/>
      <c r="AS3591" s="27"/>
      <c r="AT3591" s="27"/>
      <c r="AU3591" s="27"/>
      <c r="AV3591" s="27"/>
      <c r="AW3591" s="27"/>
      <c r="AX3591" s="27"/>
      <c r="AY3591" s="27"/>
      <c r="AZ3591" s="27"/>
      <c r="BA3591" s="27"/>
      <c r="BB3591" s="27"/>
      <c r="BC3591" s="27"/>
      <c r="BD3591" s="8"/>
      <c r="BE3591" s="5"/>
      <c r="BM3591" s="20"/>
      <c r="BN3591" s="27"/>
      <c r="CB3591" s="27"/>
      <c r="CC3591" s="27"/>
      <c r="CD3591" s="27"/>
    </row>
    <row r="3592" spans="4:82">
      <c r="D3592" s="27"/>
      <c r="E3592" s="27"/>
      <c r="F3592" s="27"/>
      <c r="G3592" s="27"/>
      <c r="H3592" s="27"/>
      <c r="I3592" s="27"/>
      <c r="J3592" s="27"/>
      <c r="K3592" s="27"/>
      <c r="L3592" s="27"/>
      <c r="M3592" s="27"/>
      <c r="N3592" s="27"/>
      <c r="O3592" s="27"/>
      <c r="P3592" s="27"/>
      <c r="Q3592" s="27"/>
      <c r="R3592" s="27"/>
      <c r="S3592" s="27"/>
      <c r="T3592" s="27"/>
      <c r="U3592" s="27"/>
      <c r="V3592" s="27"/>
      <c r="W3592" s="27"/>
      <c r="X3592" s="27"/>
      <c r="Y3592" s="27"/>
      <c r="Z3592" s="27"/>
      <c r="AA3592" s="27"/>
      <c r="AB3592" s="27"/>
      <c r="AC3592" s="27"/>
      <c r="AD3592" s="27"/>
      <c r="AE3592" s="27"/>
      <c r="AF3592" s="27"/>
      <c r="AG3592" s="27"/>
      <c r="AH3592" s="27"/>
      <c r="AI3592" s="27"/>
      <c r="AJ3592" s="27"/>
      <c r="AK3592" s="27"/>
      <c r="AL3592" s="27"/>
      <c r="AM3592" s="27"/>
      <c r="AN3592" s="27"/>
      <c r="AO3592" s="27"/>
      <c r="AP3592" s="27"/>
      <c r="AQ3592" s="27"/>
      <c r="AR3592" s="27"/>
      <c r="AS3592" s="27"/>
      <c r="AT3592" s="27"/>
      <c r="AU3592" s="27"/>
      <c r="AV3592" s="27"/>
      <c r="AW3592" s="27"/>
      <c r="AX3592" s="27"/>
      <c r="AY3592" s="27"/>
      <c r="AZ3592" s="27"/>
      <c r="BA3592" s="27"/>
      <c r="BB3592" s="27"/>
      <c r="BC3592" s="27"/>
      <c r="BD3592" s="8"/>
      <c r="BE3592" s="5"/>
      <c r="BM3592" s="20"/>
      <c r="BN3592" s="27"/>
      <c r="CB3592" s="27"/>
      <c r="CC3592" s="27"/>
      <c r="CD3592" s="27"/>
    </row>
    <row r="3593" spans="4:82">
      <c r="D3593" s="27"/>
      <c r="E3593" s="27"/>
      <c r="F3593" s="27"/>
      <c r="G3593" s="27"/>
      <c r="H3593" s="27"/>
      <c r="I3593" s="27"/>
      <c r="J3593" s="27"/>
      <c r="K3593" s="27"/>
      <c r="L3593" s="27"/>
      <c r="M3593" s="27"/>
      <c r="N3593" s="27"/>
      <c r="O3593" s="27"/>
      <c r="P3593" s="27"/>
      <c r="Q3593" s="27"/>
      <c r="R3593" s="27"/>
      <c r="S3593" s="27"/>
      <c r="T3593" s="27"/>
      <c r="U3593" s="27"/>
      <c r="V3593" s="27"/>
      <c r="W3593" s="27"/>
      <c r="X3593" s="27"/>
      <c r="Y3593" s="27"/>
      <c r="Z3593" s="27"/>
      <c r="AA3593" s="27"/>
      <c r="AB3593" s="27"/>
      <c r="AC3593" s="27"/>
      <c r="AD3593" s="27"/>
      <c r="AE3593" s="27"/>
      <c r="AF3593" s="27"/>
      <c r="AG3593" s="27"/>
      <c r="AH3593" s="27"/>
      <c r="AI3593" s="27"/>
      <c r="AJ3593" s="27"/>
      <c r="AK3593" s="27"/>
      <c r="AL3593" s="27"/>
      <c r="AM3593" s="27"/>
      <c r="AN3593" s="27"/>
      <c r="AO3593" s="27"/>
      <c r="AP3593" s="27"/>
      <c r="AQ3593" s="27"/>
      <c r="AR3593" s="27"/>
      <c r="AS3593" s="27"/>
      <c r="AT3593" s="27"/>
      <c r="AU3593" s="27"/>
      <c r="AV3593" s="27"/>
      <c r="AW3593" s="27"/>
      <c r="AX3593" s="27"/>
      <c r="AY3593" s="27"/>
      <c r="AZ3593" s="27"/>
      <c r="BA3593" s="27"/>
      <c r="BB3593" s="27"/>
      <c r="BC3593" s="27"/>
      <c r="BD3593" s="8"/>
      <c r="BE3593" s="5"/>
      <c r="BM3593" s="20"/>
      <c r="BN3593" s="27"/>
      <c r="CB3593" s="27"/>
      <c r="CC3593" s="27"/>
      <c r="CD3593" s="27"/>
    </row>
    <row r="3594" spans="4:82">
      <c r="D3594" s="27"/>
      <c r="E3594" s="27"/>
      <c r="F3594" s="27"/>
      <c r="G3594" s="27"/>
      <c r="H3594" s="27"/>
      <c r="I3594" s="27"/>
      <c r="J3594" s="27"/>
      <c r="K3594" s="27"/>
      <c r="L3594" s="27"/>
      <c r="M3594" s="27"/>
      <c r="N3594" s="27"/>
      <c r="O3594" s="27"/>
      <c r="P3594" s="27"/>
      <c r="Q3594" s="27"/>
      <c r="R3594" s="27"/>
      <c r="S3594" s="27"/>
      <c r="T3594" s="27"/>
      <c r="U3594" s="27"/>
      <c r="V3594" s="27"/>
      <c r="W3594" s="27"/>
      <c r="X3594" s="27"/>
      <c r="Y3594" s="27"/>
      <c r="Z3594" s="27"/>
      <c r="AA3594" s="27"/>
      <c r="AB3594" s="27"/>
      <c r="AC3594" s="27"/>
      <c r="AD3594" s="27"/>
      <c r="AE3594" s="27"/>
      <c r="AF3594" s="27"/>
      <c r="AG3594" s="27"/>
      <c r="AH3594" s="27"/>
      <c r="AI3594" s="27"/>
      <c r="AJ3594" s="27"/>
      <c r="AK3594" s="27"/>
      <c r="AL3594" s="27"/>
      <c r="AM3594" s="27"/>
      <c r="AN3594" s="27"/>
      <c r="AO3594" s="27"/>
      <c r="AP3594" s="27"/>
      <c r="AQ3594" s="27"/>
      <c r="AR3594" s="27"/>
      <c r="AS3594" s="27"/>
      <c r="AT3594" s="27"/>
      <c r="AU3594" s="27"/>
      <c r="AV3594" s="27"/>
      <c r="AW3594" s="27"/>
      <c r="AX3594" s="27"/>
      <c r="AY3594" s="27"/>
      <c r="AZ3594" s="27"/>
      <c r="BA3594" s="27"/>
      <c r="BB3594" s="27"/>
      <c r="BC3594" s="27"/>
      <c r="BD3594" s="8"/>
      <c r="BE3594" s="5"/>
      <c r="BM3594" s="20"/>
      <c r="BN3594" s="27"/>
      <c r="CB3594" s="27"/>
      <c r="CC3594" s="27"/>
      <c r="CD3594" s="27"/>
    </row>
    <row r="3595" spans="4:82">
      <c r="D3595" s="27"/>
      <c r="E3595" s="27"/>
      <c r="F3595" s="27"/>
      <c r="G3595" s="27"/>
      <c r="H3595" s="27"/>
      <c r="I3595" s="27"/>
      <c r="J3595" s="27"/>
      <c r="K3595" s="27"/>
      <c r="L3595" s="27"/>
      <c r="M3595" s="27"/>
      <c r="N3595" s="27"/>
      <c r="O3595" s="27"/>
      <c r="P3595" s="27"/>
      <c r="Q3595" s="27"/>
      <c r="R3595" s="27"/>
      <c r="S3595" s="27"/>
      <c r="T3595" s="27"/>
      <c r="U3595" s="27"/>
      <c r="V3595" s="27"/>
      <c r="W3595" s="27"/>
      <c r="X3595" s="27"/>
      <c r="Y3595" s="27"/>
      <c r="Z3595" s="27"/>
      <c r="AA3595" s="27"/>
      <c r="AB3595" s="27"/>
      <c r="AC3595" s="27"/>
      <c r="AD3595" s="27"/>
      <c r="AE3595" s="27"/>
      <c r="AF3595" s="27"/>
      <c r="AG3595" s="27"/>
      <c r="AH3595" s="27"/>
      <c r="AI3595" s="27"/>
      <c r="AJ3595" s="27"/>
      <c r="AK3595" s="27"/>
      <c r="AL3595" s="27"/>
      <c r="AM3595" s="27"/>
      <c r="AN3595" s="27"/>
      <c r="AO3595" s="27"/>
      <c r="AP3595" s="27"/>
      <c r="AQ3595" s="27"/>
      <c r="AR3595" s="27"/>
      <c r="AS3595" s="27"/>
      <c r="AT3595" s="27"/>
      <c r="AU3595" s="27"/>
      <c r="AV3595" s="27"/>
      <c r="AW3595" s="27"/>
      <c r="AX3595" s="27"/>
      <c r="AY3595" s="27"/>
      <c r="AZ3595" s="27"/>
      <c r="BA3595" s="27"/>
      <c r="BB3595" s="27"/>
      <c r="BC3595" s="27"/>
      <c r="BD3595" s="8"/>
      <c r="BE3595" s="5"/>
      <c r="BM3595" s="20"/>
      <c r="BN3595" s="27"/>
      <c r="CB3595" s="27"/>
      <c r="CC3595" s="27"/>
      <c r="CD3595" s="27"/>
    </row>
    <row r="3596" spans="4:82">
      <c r="D3596" s="27"/>
      <c r="E3596" s="27"/>
      <c r="F3596" s="27"/>
      <c r="G3596" s="27"/>
      <c r="H3596" s="27"/>
      <c r="I3596" s="27"/>
      <c r="J3596" s="27"/>
      <c r="K3596" s="27"/>
      <c r="L3596" s="27"/>
      <c r="M3596" s="27"/>
      <c r="N3596" s="27"/>
      <c r="O3596" s="27"/>
      <c r="P3596" s="27"/>
      <c r="Q3596" s="27"/>
      <c r="R3596" s="27"/>
      <c r="S3596" s="27"/>
      <c r="T3596" s="27"/>
      <c r="U3596" s="27"/>
      <c r="V3596" s="27"/>
      <c r="W3596" s="27"/>
      <c r="X3596" s="27"/>
      <c r="Y3596" s="27"/>
      <c r="Z3596" s="27"/>
      <c r="AA3596" s="27"/>
      <c r="AB3596" s="27"/>
      <c r="AC3596" s="27"/>
      <c r="AD3596" s="27"/>
      <c r="AE3596" s="27"/>
      <c r="AF3596" s="27"/>
      <c r="AG3596" s="27"/>
      <c r="AH3596" s="27"/>
      <c r="AI3596" s="27"/>
      <c r="AJ3596" s="27"/>
      <c r="AK3596" s="27"/>
      <c r="AL3596" s="27"/>
      <c r="AM3596" s="27"/>
      <c r="AN3596" s="27"/>
      <c r="AO3596" s="27"/>
      <c r="AP3596" s="27"/>
      <c r="AQ3596" s="27"/>
      <c r="AR3596" s="27"/>
      <c r="AS3596" s="27"/>
      <c r="AT3596" s="27"/>
      <c r="AU3596" s="27"/>
      <c r="AV3596" s="27"/>
      <c r="AW3596" s="27"/>
      <c r="AX3596" s="27"/>
      <c r="AY3596" s="27"/>
      <c r="AZ3596" s="27"/>
      <c r="BA3596" s="27"/>
      <c r="BB3596" s="27"/>
      <c r="BC3596" s="27"/>
      <c r="BD3596" s="8"/>
      <c r="BE3596" s="5"/>
      <c r="BM3596" s="20"/>
      <c r="BN3596" s="27"/>
      <c r="CB3596" s="27"/>
      <c r="CC3596" s="27"/>
      <c r="CD3596" s="27"/>
    </row>
    <row r="3597" spans="4:82">
      <c r="D3597" s="27"/>
      <c r="E3597" s="27"/>
      <c r="F3597" s="27"/>
      <c r="G3597" s="27"/>
      <c r="H3597" s="27"/>
      <c r="I3597" s="27"/>
      <c r="J3597" s="27"/>
      <c r="K3597" s="27"/>
      <c r="L3597" s="27"/>
      <c r="M3597" s="27"/>
      <c r="N3597" s="27"/>
      <c r="O3597" s="27"/>
      <c r="P3597" s="27"/>
      <c r="Q3597" s="27"/>
      <c r="R3597" s="27"/>
      <c r="S3597" s="27"/>
      <c r="T3597" s="27"/>
      <c r="U3597" s="27"/>
      <c r="V3597" s="27"/>
      <c r="W3597" s="27"/>
      <c r="X3597" s="27"/>
      <c r="Y3597" s="27"/>
      <c r="Z3597" s="27"/>
      <c r="AA3597" s="27"/>
      <c r="AB3597" s="27"/>
      <c r="AC3597" s="27"/>
      <c r="AD3597" s="27"/>
      <c r="AE3597" s="27"/>
      <c r="AF3597" s="27"/>
      <c r="AG3597" s="27"/>
      <c r="AH3597" s="27"/>
      <c r="AI3597" s="27"/>
      <c r="AJ3597" s="27"/>
      <c r="AK3597" s="27"/>
      <c r="AL3597" s="27"/>
      <c r="AM3597" s="27"/>
      <c r="AN3597" s="27"/>
      <c r="AO3597" s="27"/>
      <c r="AP3597" s="27"/>
      <c r="AQ3597" s="27"/>
      <c r="AR3597" s="27"/>
      <c r="AS3597" s="27"/>
      <c r="AT3597" s="27"/>
      <c r="AU3597" s="27"/>
      <c r="AV3597" s="27"/>
      <c r="AW3597" s="27"/>
      <c r="AX3597" s="27"/>
      <c r="AY3597" s="27"/>
      <c r="AZ3597" s="27"/>
      <c r="BA3597" s="27"/>
      <c r="BB3597" s="27"/>
      <c r="BC3597" s="27"/>
      <c r="BD3597" s="8"/>
      <c r="BE3597" s="5"/>
      <c r="BM3597" s="20"/>
      <c r="BN3597" s="27"/>
      <c r="CB3597" s="27"/>
      <c r="CC3597" s="27"/>
      <c r="CD3597" s="27"/>
    </row>
    <row r="3598" spans="4:82">
      <c r="D3598" s="27"/>
      <c r="E3598" s="27"/>
      <c r="F3598" s="27"/>
      <c r="G3598" s="27"/>
      <c r="H3598" s="27"/>
      <c r="I3598" s="27"/>
      <c r="J3598" s="27"/>
      <c r="K3598" s="27"/>
      <c r="L3598" s="27"/>
      <c r="M3598" s="27"/>
      <c r="N3598" s="27"/>
      <c r="O3598" s="27"/>
      <c r="P3598" s="27"/>
      <c r="Q3598" s="27"/>
      <c r="R3598" s="27"/>
      <c r="S3598" s="27"/>
      <c r="T3598" s="27"/>
      <c r="U3598" s="27"/>
      <c r="V3598" s="27"/>
      <c r="W3598" s="27"/>
      <c r="X3598" s="27"/>
      <c r="Y3598" s="27"/>
      <c r="Z3598" s="27"/>
      <c r="AA3598" s="27"/>
      <c r="AB3598" s="27"/>
      <c r="AC3598" s="27"/>
      <c r="AD3598" s="27"/>
      <c r="AE3598" s="27"/>
      <c r="AF3598" s="27"/>
      <c r="AG3598" s="27"/>
      <c r="AH3598" s="27"/>
      <c r="AI3598" s="27"/>
      <c r="AJ3598" s="27"/>
      <c r="AK3598" s="27"/>
      <c r="AL3598" s="27"/>
      <c r="AM3598" s="27"/>
      <c r="AN3598" s="27"/>
      <c r="AO3598" s="27"/>
      <c r="AP3598" s="27"/>
      <c r="AQ3598" s="27"/>
      <c r="AR3598" s="27"/>
      <c r="AS3598" s="27"/>
      <c r="AT3598" s="27"/>
      <c r="AU3598" s="27"/>
      <c r="AV3598" s="27"/>
      <c r="AW3598" s="27"/>
      <c r="AX3598" s="27"/>
      <c r="AY3598" s="27"/>
      <c r="AZ3598" s="27"/>
      <c r="BA3598" s="27"/>
      <c r="BB3598" s="27"/>
      <c r="BC3598" s="27"/>
      <c r="BD3598" s="8"/>
      <c r="BE3598" s="5"/>
      <c r="BM3598" s="20"/>
      <c r="BN3598" s="27"/>
      <c r="CB3598" s="27"/>
      <c r="CC3598" s="27"/>
      <c r="CD3598" s="27"/>
    </row>
    <row r="3599" spans="4:82">
      <c r="D3599" s="27"/>
      <c r="E3599" s="27"/>
      <c r="F3599" s="27"/>
      <c r="G3599" s="27"/>
      <c r="H3599" s="27"/>
      <c r="I3599" s="27"/>
      <c r="J3599" s="27"/>
      <c r="K3599" s="27"/>
      <c r="L3599" s="27"/>
      <c r="M3599" s="27"/>
      <c r="N3599" s="27"/>
      <c r="O3599" s="27"/>
      <c r="P3599" s="27"/>
      <c r="Q3599" s="27"/>
      <c r="R3599" s="27"/>
      <c r="S3599" s="27"/>
      <c r="T3599" s="27"/>
      <c r="U3599" s="27"/>
      <c r="V3599" s="27"/>
      <c r="W3599" s="27"/>
      <c r="X3599" s="27"/>
      <c r="Y3599" s="27"/>
      <c r="Z3599" s="27"/>
      <c r="AA3599" s="27"/>
      <c r="AB3599" s="27"/>
      <c r="AC3599" s="27"/>
      <c r="AD3599" s="27"/>
      <c r="AE3599" s="27"/>
      <c r="AF3599" s="27"/>
      <c r="AG3599" s="27"/>
      <c r="AH3599" s="27"/>
      <c r="AI3599" s="27"/>
      <c r="AJ3599" s="27"/>
      <c r="AK3599" s="27"/>
      <c r="AL3599" s="27"/>
      <c r="AM3599" s="27"/>
      <c r="AN3599" s="27"/>
      <c r="AO3599" s="27"/>
      <c r="AP3599" s="27"/>
      <c r="AQ3599" s="27"/>
      <c r="AR3599" s="27"/>
      <c r="AS3599" s="27"/>
      <c r="AT3599" s="27"/>
      <c r="AU3599" s="27"/>
      <c r="AV3599" s="27"/>
      <c r="AW3599" s="27"/>
      <c r="AX3599" s="27"/>
      <c r="AY3599" s="27"/>
      <c r="AZ3599" s="27"/>
      <c r="BA3599" s="27"/>
      <c r="BB3599" s="27"/>
      <c r="BC3599" s="27"/>
      <c r="BD3599" s="8"/>
      <c r="BE3599" s="5"/>
      <c r="BM3599" s="20"/>
      <c r="BN3599" s="27"/>
      <c r="CB3599" s="27"/>
      <c r="CC3599" s="27"/>
      <c r="CD3599" s="27"/>
    </row>
    <row r="3600" spans="4:82">
      <c r="D3600" s="27"/>
      <c r="E3600" s="27"/>
      <c r="F3600" s="27"/>
      <c r="G3600" s="27"/>
      <c r="H3600" s="27"/>
      <c r="I3600" s="27"/>
      <c r="J3600" s="27"/>
      <c r="K3600" s="27"/>
      <c r="L3600" s="27"/>
      <c r="M3600" s="27"/>
      <c r="N3600" s="27"/>
      <c r="O3600" s="27"/>
      <c r="P3600" s="27"/>
      <c r="Q3600" s="27"/>
      <c r="R3600" s="27"/>
      <c r="S3600" s="27"/>
      <c r="T3600" s="27"/>
      <c r="U3600" s="27"/>
      <c r="V3600" s="27"/>
      <c r="W3600" s="27"/>
      <c r="X3600" s="27"/>
      <c r="Y3600" s="27"/>
      <c r="Z3600" s="27"/>
      <c r="AA3600" s="27"/>
      <c r="AB3600" s="27"/>
      <c r="AC3600" s="27"/>
      <c r="AD3600" s="27"/>
      <c r="AE3600" s="27"/>
      <c r="AF3600" s="27"/>
      <c r="AG3600" s="27"/>
      <c r="AH3600" s="27"/>
      <c r="AI3600" s="27"/>
      <c r="AJ3600" s="27"/>
      <c r="AK3600" s="27"/>
      <c r="AL3600" s="27"/>
      <c r="AM3600" s="27"/>
      <c r="AN3600" s="27"/>
      <c r="AO3600" s="27"/>
      <c r="AP3600" s="27"/>
      <c r="AQ3600" s="27"/>
      <c r="AR3600" s="27"/>
      <c r="AS3600" s="27"/>
      <c r="AT3600" s="27"/>
      <c r="AU3600" s="27"/>
      <c r="AV3600" s="27"/>
      <c r="AW3600" s="27"/>
      <c r="AX3600" s="27"/>
      <c r="AY3600" s="27"/>
      <c r="AZ3600" s="27"/>
      <c r="BA3600" s="27"/>
      <c r="BB3600" s="27"/>
      <c r="BC3600" s="27"/>
      <c r="BD3600" s="8"/>
      <c r="BE3600" s="5"/>
      <c r="BM3600" s="20"/>
      <c r="BN3600" s="27"/>
      <c r="CB3600" s="27"/>
      <c r="CC3600" s="27"/>
      <c r="CD3600" s="27"/>
    </row>
    <row r="3601" spans="4:82">
      <c r="D3601" s="27"/>
      <c r="E3601" s="27"/>
      <c r="F3601" s="27"/>
      <c r="G3601" s="27"/>
      <c r="H3601" s="27"/>
      <c r="I3601" s="27"/>
      <c r="J3601" s="27"/>
      <c r="K3601" s="27"/>
      <c r="L3601" s="27"/>
      <c r="M3601" s="27"/>
      <c r="N3601" s="27"/>
      <c r="O3601" s="27"/>
      <c r="P3601" s="27"/>
      <c r="Q3601" s="27"/>
      <c r="R3601" s="27"/>
      <c r="S3601" s="27"/>
      <c r="T3601" s="27"/>
      <c r="U3601" s="27"/>
      <c r="V3601" s="27"/>
      <c r="W3601" s="27"/>
      <c r="X3601" s="27"/>
      <c r="Y3601" s="27"/>
      <c r="Z3601" s="27"/>
      <c r="AA3601" s="27"/>
      <c r="AB3601" s="27"/>
      <c r="AC3601" s="27"/>
      <c r="AD3601" s="27"/>
      <c r="AE3601" s="27"/>
      <c r="AF3601" s="27"/>
      <c r="AG3601" s="27"/>
      <c r="AH3601" s="27"/>
      <c r="AI3601" s="27"/>
      <c r="AJ3601" s="27"/>
      <c r="AK3601" s="27"/>
      <c r="AL3601" s="27"/>
      <c r="AM3601" s="27"/>
      <c r="AN3601" s="27"/>
      <c r="AO3601" s="27"/>
      <c r="AP3601" s="27"/>
      <c r="AQ3601" s="27"/>
      <c r="AR3601" s="27"/>
      <c r="AS3601" s="27"/>
      <c r="AT3601" s="27"/>
      <c r="AU3601" s="27"/>
      <c r="AV3601" s="27"/>
      <c r="AW3601" s="27"/>
      <c r="AX3601" s="27"/>
      <c r="AY3601" s="27"/>
      <c r="AZ3601" s="27"/>
      <c r="BA3601" s="27"/>
      <c r="BB3601" s="27"/>
      <c r="BC3601" s="27"/>
      <c r="BD3601" s="8"/>
      <c r="BE3601" s="5"/>
      <c r="BM3601" s="20"/>
      <c r="BN3601" s="27"/>
      <c r="CB3601" s="27"/>
      <c r="CC3601" s="27"/>
      <c r="CD3601" s="27"/>
    </row>
    <row r="3602" spans="4:82">
      <c r="D3602" s="27"/>
      <c r="E3602" s="27"/>
      <c r="F3602" s="27"/>
      <c r="G3602" s="27"/>
      <c r="H3602" s="27"/>
      <c r="I3602" s="27"/>
      <c r="J3602" s="27"/>
      <c r="K3602" s="27"/>
      <c r="L3602" s="27"/>
      <c r="M3602" s="27"/>
      <c r="N3602" s="27"/>
      <c r="O3602" s="27"/>
      <c r="P3602" s="27"/>
      <c r="Q3602" s="27"/>
      <c r="R3602" s="27"/>
      <c r="S3602" s="27"/>
      <c r="T3602" s="27"/>
      <c r="U3602" s="27"/>
      <c r="V3602" s="27"/>
      <c r="W3602" s="27"/>
      <c r="X3602" s="27"/>
      <c r="Y3602" s="27"/>
      <c r="Z3602" s="27"/>
      <c r="AA3602" s="27"/>
      <c r="AB3602" s="27"/>
      <c r="AC3602" s="27"/>
      <c r="AD3602" s="27"/>
      <c r="AE3602" s="27"/>
      <c r="AF3602" s="27"/>
      <c r="AG3602" s="27"/>
      <c r="AH3602" s="27"/>
      <c r="AI3602" s="27"/>
      <c r="AJ3602" s="27"/>
      <c r="AK3602" s="27"/>
      <c r="AL3602" s="27"/>
      <c r="AM3602" s="27"/>
      <c r="AN3602" s="27"/>
      <c r="AO3602" s="27"/>
      <c r="AP3602" s="27"/>
      <c r="AQ3602" s="27"/>
      <c r="AR3602" s="27"/>
      <c r="AS3602" s="27"/>
      <c r="AT3602" s="27"/>
      <c r="AU3602" s="27"/>
      <c r="AV3602" s="27"/>
      <c r="AW3602" s="27"/>
      <c r="AX3602" s="27"/>
      <c r="AY3602" s="27"/>
      <c r="AZ3602" s="27"/>
      <c r="BA3602" s="27"/>
      <c r="BB3602" s="27"/>
      <c r="BC3602" s="27"/>
      <c r="BD3602" s="8"/>
      <c r="BE3602" s="5"/>
      <c r="BM3602" s="20"/>
      <c r="BN3602" s="27"/>
      <c r="CB3602" s="27"/>
      <c r="CC3602" s="27"/>
      <c r="CD3602" s="27"/>
    </row>
    <row r="3603" spans="4:82">
      <c r="D3603" s="27"/>
      <c r="E3603" s="27"/>
      <c r="F3603" s="27"/>
      <c r="G3603" s="27"/>
      <c r="H3603" s="27"/>
      <c r="I3603" s="27"/>
      <c r="J3603" s="27"/>
      <c r="K3603" s="27"/>
      <c r="L3603" s="27"/>
      <c r="M3603" s="27"/>
      <c r="N3603" s="27"/>
      <c r="O3603" s="27"/>
      <c r="P3603" s="27"/>
      <c r="Q3603" s="27"/>
      <c r="R3603" s="27"/>
      <c r="S3603" s="27"/>
      <c r="T3603" s="27"/>
      <c r="U3603" s="27"/>
      <c r="V3603" s="27"/>
      <c r="W3603" s="27"/>
      <c r="X3603" s="27"/>
      <c r="Y3603" s="27"/>
      <c r="Z3603" s="27"/>
      <c r="AA3603" s="27"/>
      <c r="AB3603" s="27"/>
      <c r="AC3603" s="27"/>
      <c r="AD3603" s="27"/>
      <c r="AE3603" s="27"/>
      <c r="AF3603" s="27"/>
      <c r="AG3603" s="27"/>
      <c r="AH3603" s="27"/>
      <c r="AI3603" s="27"/>
      <c r="AJ3603" s="27"/>
      <c r="AK3603" s="27"/>
      <c r="AL3603" s="27"/>
      <c r="AM3603" s="27"/>
      <c r="AN3603" s="27"/>
      <c r="AO3603" s="27"/>
      <c r="AP3603" s="27"/>
      <c r="AQ3603" s="27"/>
      <c r="AR3603" s="27"/>
      <c r="AS3603" s="27"/>
      <c r="AT3603" s="27"/>
      <c r="AU3603" s="27"/>
      <c r="AV3603" s="27"/>
      <c r="AW3603" s="27"/>
      <c r="AX3603" s="27"/>
      <c r="AY3603" s="27"/>
      <c r="AZ3603" s="27"/>
      <c r="BA3603" s="27"/>
      <c r="BB3603" s="27"/>
      <c r="BC3603" s="27"/>
      <c r="BD3603" s="8"/>
      <c r="BE3603" s="5"/>
      <c r="BM3603" s="20"/>
      <c r="BN3603" s="27"/>
      <c r="CB3603" s="27"/>
      <c r="CC3603" s="27"/>
      <c r="CD3603" s="27"/>
    </row>
    <row r="3604" spans="4:82">
      <c r="D3604" s="27"/>
      <c r="E3604" s="27"/>
      <c r="F3604" s="27"/>
      <c r="G3604" s="27"/>
      <c r="H3604" s="27"/>
      <c r="I3604" s="27"/>
      <c r="J3604" s="27"/>
      <c r="K3604" s="27"/>
      <c r="L3604" s="27"/>
      <c r="M3604" s="27"/>
      <c r="N3604" s="27"/>
      <c r="O3604" s="27"/>
      <c r="P3604" s="27"/>
      <c r="Q3604" s="27"/>
      <c r="R3604" s="27"/>
      <c r="S3604" s="27"/>
      <c r="T3604" s="27"/>
      <c r="U3604" s="27"/>
      <c r="V3604" s="27"/>
      <c r="W3604" s="27"/>
      <c r="X3604" s="27"/>
      <c r="Y3604" s="27"/>
      <c r="Z3604" s="27"/>
      <c r="AA3604" s="27"/>
      <c r="AB3604" s="27"/>
      <c r="AC3604" s="27"/>
      <c r="AD3604" s="27"/>
      <c r="AE3604" s="27"/>
      <c r="AF3604" s="27"/>
      <c r="AG3604" s="27"/>
      <c r="AH3604" s="27"/>
      <c r="AI3604" s="27"/>
      <c r="AJ3604" s="27"/>
      <c r="AK3604" s="27"/>
      <c r="AL3604" s="27"/>
      <c r="AM3604" s="27"/>
      <c r="AN3604" s="27"/>
      <c r="AO3604" s="27"/>
      <c r="AP3604" s="27"/>
      <c r="AQ3604" s="27"/>
      <c r="AR3604" s="27"/>
      <c r="AS3604" s="27"/>
      <c r="AT3604" s="27"/>
      <c r="AU3604" s="27"/>
      <c r="AV3604" s="27"/>
      <c r="AW3604" s="27"/>
      <c r="AX3604" s="27"/>
      <c r="AY3604" s="27"/>
      <c r="AZ3604" s="27"/>
      <c r="BA3604" s="27"/>
      <c r="BB3604" s="27"/>
      <c r="BC3604" s="27"/>
      <c r="BD3604" s="8"/>
      <c r="BE3604" s="5"/>
      <c r="BM3604" s="20"/>
      <c r="BN3604" s="27"/>
      <c r="CB3604" s="27"/>
      <c r="CC3604" s="27"/>
      <c r="CD3604" s="27"/>
    </row>
    <row r="3605" spans="4:82">
      <c r="D3605" s="27"/>
      <c r="E3605" s="27"/>
      <c r="F3605" s="27"/>
      <c r="G3605" s="27"/>
      <c r="H3605" s="27"/>
      <c r="I3605" s="27"/>
      <c r="J3605" s="27"/>
      <c r="K3605" s="27"/>
      <c r="L3605" s="27"/>
      <c r="M3605" s="27"/>
      <c r="N3605" s="27"/>
      <c r="O3605" s="27"/>
      <c r="P3605" s="27"/>
      <c r="Q3605" s="27"/>
      <c r="R3605" s="27"/>
      <c r="S3605" s="27"/>
      <c r="T3605" s="27"/>
      <c r="U3605" s="27"/>
      <c r="V3605" s="27"/>
      <c r="W3605" s="27"/>
      <c r="X3605" s="27"/>
      <c r="Y3605" s="27"/>
      <c r="Z3605" s="27"/>
      <c r="AA3605" s="27"/>
      <c r="AB3605" s="27"/>
      <c r="AC3605" s="27"/>
      <c r="AD3605" s="27"/>
      <c r="AE3605" s="27"/>
      <c r="AF3605" s="27"/>
      <c r="AG3605" s="27"/>
      <c r="AH3605" s="27"/>
      <c r="AI3605" s="27"/>
      <c r="AJ3605" s="27"/>
      <c r="AK3605" s="27"/>
      <c r="AL3605" s="27"/>
      <c r="AM3605" s="27"/>
      <c r="AN3605" s="27"/>
      <c r="AO3605" s="27"/>
      <c r="AP3605" s="27"/>
      <c r="AQ3605" s="27"/>
      <c r="AR3605" s="27"/>
      <c r="AS3605" s="27"/>
      <c r="AT3605" s="27"/>
      <c r="AU3605" s="27"/>
      <c r="AV3605" s="27"/>
      <c r="AW3605" s="27"/>
      <c r="AX3605" s="27"/>
      <c r="AY3605" s="27"/>
      <c r="AZ3605" s="27"/>
      <c r="BA3605" s="27"/>
      <c r="BB3605" s="27"/>
      <c r="BC3605" s="27"/>
      <c r="BD3605" s="8"/>
      <c r="BE3605" s="5"/>
      <c r="BM3605" s="20"/>
      <c r="BN3605" s="27"/>
      <c r="CB3605" s="27"/>
      <c r="CC3605" s="27"/>
      <c r="CD3605" s="27"/>
    </row>
    <row r="3606" spans="4:82">
      <c r="D3606" s="27"/>
      <c r="E3606" s="27"/>
      <c r="F3606" s="27"/>
      <c r="G3606" s="27"/>
      <c r="H3606" s="27"/>
      <c r="I3606" s="27"/>
      <c r="J3606" s="27"/>
      <c r="K3606" s="27"/>
      <c r="L3606" s="27"/>
      <c r="M3606" s="27"/>
      <c r="N3606" s="27"/>
      <c r="O3606" s="27"/>
      <c r="P3606" s="27"/>
      <c r="Q3606" s="27"/>
      <c r="R3606" s="27"/>
      <c r="S3606" s="27"/>
      <c r="T3606" s="27"/>
      <c r="U3606" s="27"/>
      <c r="V3606" s="27"/>
      <c r="W3606" s="27"/>
      <c r="X3606" s="27"/>
      <c r="Y3606" s="27"/>
      <c r="Z3606" s="27"/>
      <c r="AA3606" s="27"/>
      <c r="AB3606" s="27"/>
      <c r="AC3606" s="27"/>
      <c r="AD3606" s="27"/>
      <c r="AE3606" s="27"/>
      <c r="AF3606" s="27"/>
      <c r="AG3606" s="27"/>
      <c r="AH3606" s="27"/>
      <c r="AI3606" s="27"/>
      <c r="AJ3606" s="27"/>
      <c r="AK3606" s="27"/>
      <c r="AL3606" s="27"/>
      <c r="AM3606" s="27"/>
      <c r="AN3606" s="27"/>
      <c r="AO3606" s="27"/>
      <c r="AP3606" s="27"/>
      <c r="AQ3606" s="27"/>
      <c r="AR3606" s="27"/>
      <c r="AS3606" s="27"/>
      <c r="AT3606" s="27"/>
      <c r="AU3606" s="27"/>
      <c r="AV3606" s="27"/>
      <c r="AW3606" s="27"/>
      <c r="AX3606" s="27"/>
      <c r="AY3606" s="27"/>
      <c r="AZ3606" s="27"/>
      <c r="BA3606" s="27"/>
      <c r="BB3606" s="27"/>
      <c r="BC3606" s="27"/>
      <c r="BD3606" s="8"/>
      <c r="BE3606" s="5"/>
      <c r="BM3606" s="20"/>
      <c r="BN3606" s="27"/>
      <c r="CB3606" s="27"/>
      <c r="CC3606" s="27"/>
      <c r="CD3606" s="27"/>
    </row>
    <row r="3607" spans="4:82">
      <c r="D3607" s="27"/>
      <c r="E3607" s="27"/>
      <c r="F3607" s="27"/>
      <c r="G3607" s="27"/>
      <c r="H3607" s="27"/>
      <c r="I3607" s="27"/>
      <c r="J3607" s="27"/>
      <c r="K3607" s="27"/>
      <c r="L3607" s="27"/>
      <c r="M3607" s="27"/>
      <c r="N3607" s="27"/>
      <c r="O3607" s="27"/>
      <c r="P3607" s="27"/>
      <c r="Q3607" s="27"/>
      <c r="R3607" s="27"/>
      <c r="S3607" s="27"/>
      <c r="T3607" s="27"/>
      <c r="U3607" s="27"/>
      <c r="V3607" s="27"/>
      <c r="W3607" s="27"/>
      <c r="X3607" s="27"/>
      <c r="Y3607" s="27"/>
      <c r="Z3607" s="27"/>
      <c r="AA3607" s="27"/>
      <c r="AB3607" s="27"/>
      <c r="AC3607" s="27"/>
      <c r="AD3607" s="27"/>
      <c r="AE3607" s="27"/>
      <c r="AF3607" s="27"/>
      <c r="AG3607" s="27"/>
      <c r="AH3607" s="27"/>
      <c r="AI3607" s="27"/>
      <c r="AJ3607" s="27"/>
      <c r="AK3607" s="27"/>
      <c r="AL3607" s="27"/>
      <c r="AM3607" s="27"/>
      <c r="AN3607" s="27"/>
      <c r="AO3607" s="27"/>
      <c r="AP3607" s="27"/>
      <c r="AQ3607" s="27"/>
      <c r="AR3607" s="27"/>
      <c r="AS3607" s="27"/>
      <c r="AT3607" s="27"/>
      <c r="AU3607" s="27"/>
      <c r="AV3607" s="27"/>
      <c r="AW3607" s="27"/>
      <c r="AX3607" s="27"/>
      <c r="AY3607" s="27"/>
      <c r="AZ3607" s="27"/>
      <c r="BA3607" s="27"/>
      <c r="BB3607" s="27"/>
      <c r="BC3607" s="27"/>
      <c r="BD3607" s="8"/>
      <c r="BE3607" s="5"/>
      <c r="BM3607" s="20"/>
      <c r="BN3607" s="27"/>
      <c r="CB3607" s="27"/>
      <c r="CC3607" s="27"/>
      <c r="CD3607" s="27"/>
    </row>
    <row r="3608" spans="4:82">
      <c r="D3608" s="27"/>
      <c r="E3608" s="27"/>
      <c r="F3608" s="27"/>
      <c r="G3608" s="27"/>
      <c r="H3608" s="27"/>
      <c r="I3608" s="27"/>
      <c r="J3608" s="27"/>
      <c r="K3608" s="27"/>
      <c r="L3608" s="27"/>
      <c r="M3608" s="27"/>
      <c r="N3608" s="27"/>
      <c r="O3608" s="27"/>
      <c r="P3608" s="27"/>
      <c r="Q3608" s="27"/>
      <c r="R3608" s="27"/>
      <c r="S3608" s="27"/>
      <c r="T3608" s="27"/>
      <c r="U3608" s="27"/>
      <c r="V3608" s="27"/>
      <c r="W3608" s="27"/>
      <c r="X3608" s="27"/>
      <c r="Y3608" s="27"/>
      <c r="Z3608" s="27"/>
      <c r="AA3608" s="27"/>
      <c r="AB3608" s="27"/>
      <c r="AC3608" s="27"/>
      <c r="AD3608" s="27"/>
      <c r="AE3608" s="27"/>
      <c r="AF3608" s="27"/>
      <c r="AG3608" s="27"/>
      <c r="AH3608" s="27"/>
      <c r="AI3608" s="27"/>
      <c r="AJ3608" s="27"/>
      <c r="AK3608" s="27"/>
      <c r="AL3608" s="27"/>
      <c r="AM3608" s="27"/>
      <c r="AN3608" s="27"/>
      <c r="AO3608" s="27"/>
      <c r="AP3608" s="27"/>
      <c r="AQ3608" s="27"/>
      <c r="AR3608" s="27"/>
      <c r="AS3608" s="27"/>
      <c r="AT3608" s="27"/>
      <c r="AU3608" s="27"/>
      <c r="AV3608" s="27"/>
      <c r="AW3608" s="27"/>
      <c r="AX3608" s="27"/>
      <c r="AY3608" s="27"/>
      <c r="AZ3608" s="27"/>
      <c r="BA3608" s="27"/>
      <c r="BB3608" s="27"/>
      <c r="BC3608" s="27"/>
      <c r="BD3608" s="8"/>
      <c r="BE3608" s="5"/>
      <c r="BM3608" s="20"/>
      <c r="BN3608" s="27"/>
      <c r="CB3608" s="27"/>
      <c r="CC3608" s="27"/>
      <c r="CD3608" s="27"/>
    </row>
  </sheetData>
  <phoneticPr fontId="11" type="noConversion"/>
  <printOptions horizontalCentered="1"/>
  <pageMargins left="0.15748031496062992" right="0.23622047244094491" top="0.35433070866141736" bottom="0.31496062992125984" header="0.23622047244094491" footer="0.15748031496062992"/>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3</vt:i4>
      </vt:variant>
    </vt:vector>
  </HeadingPairs>
  <TitlesOfParts>
    <vt:vector size="6" baseType="lpstr">
      <vt:lpstr>AHV_AVS_2.0</vt:lpstr>
      <vt:lpstr>AHV_AVS_2.1</vt:lpstr>
      <vt:lpstr>AHV_AVS_2.2</vt:lpstr>
      <vt:lpstr>AHV_AVS_2.0!Druckbereich</vt:lpstr>
      <vt:lpstr>AHV_AVS_2.1!Druckbereich</vt:lpstr>
      <vt:lpstr>AHV_AVS_2.2!Druckbereich</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Müller</dc:creator>
  <cp:lastModifiedBy>Schüpbach Salome BSV</cp:lastModifiedBy>
  <cp:lastPrinted>2020-04-29T05:46:53Z</cp:lastPrinted>
  <dcterms:created xsi:type="dcterms:W3CDTF">2011-10-24T07:46:19Z</dcterms:created>
  <dcterms:modified xsi:type="dcterms:W3CDTF">2024-12-05T14:22:02Z</dcterms:modified>
</cp:coreProperties>
</file>